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Mestrado\IndicadoresCompostos\ppginf-smart-k-means\dataset\in\"/>
    </mc:Choice>
  </mc:AlternateContent>
  <bookViews>
    <workbookView xWindow="-120" yWindow="-120" windowWidth="20640" windowHeight="11160" tabRatio="850"/>
  </bookViews>
  <sheets>
    <sheet name="data" sheetId="42" r:id="rId1"/>
    <sheet name="Descricao das variaveis" sheetId="3" r:id="rId2"/>
    <sheet name="Banco de dados" sheetId="16" r:id="rId3"/>
    <sheet name="CI" sheetId="41" r:id="rId4"/>
  </sheets>
  <definedNames>
    <definedName name="_xlnm._FilterDatabase" localSheetId="2" hidden="1">'Banco de dados'!$A$1:$Q$485</definedName>
    <definedName name="_xlnm._FilterDatabase" localSheetId="3" hidden="1">CI!$A$7:$P$189</definedName>
    <definedName name="_xlnm._FilterDatabase" localSheetId="0" hidden="1">data!$A$1:$P$183</definedName>
    <definedName name="solver_adj" localSheetId="3" hidden="1">CI!#REF!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0" localSheetId="3" hidden="1">CI!#REF!</definedName>
    <definedName name="solver_lhs1" localSheetId="3" hidden="1">CI!#REF!</definedName>
    <definedName name="solver_lhs10" localSheetId="3" hidden="1">CI!#REF!</definedName>
    <definedName name="solver_lhs11" localSheetId="3" hidden="1">CI!#REF!</definedName>
    <definedName name="solver_lhs12" localSheetId="3" hidden="1">CI!#REF!</definedName>
    <definedName name="solver_lhs13" localSheetId="3" hidden="1">CI!#REF!</definedName>
    <definedName name="solver_lhs14" localSheetId="3" hidden="1">CI!#REF!</definedName>
    <definedName name="solver_lhs15" localSheetId="3" hidden="1">CI!#REF!</definedName>
    <definedName name="solver_lhs16" localSheetId="3" hidden="1">CI!#REF!</definedName>
    <definedName name="solver_lhs17" localSheetId="3" hidden="1">CI!#REF!</definedName>
    <definedName name="solver_lhs18" localSheetId="3" hidden="1">CI!#REF!</definedName>
    <definedName name="solver_lhs19" localSheetId="3" hidden="1">CI!#REF!</definedName>
    <definedName name="solver_lhs2" localSheetId="3" hidden="1">CI!#REF!</definedName>
    <definedName name="solver_lhs20" localSheetId="3" hidden="1">CI!#REF!</definedName>
    <definedName name="solver_lhs21" localSheetId="3" hidden="1">CI!#REF!</definedName>
    <definedName name="solver_lhs22" localSheetId="3" hidden="1">CI!#REF!</definedName>
    <definedName name="solver_lhs23" localSheetId="3" hidden="1">CI!#REF!</definedName>
    <definedName name="solver_lhs24" localSheetId="3" hidden="1">CI!#REF!</definedName>
    <definedName name="solver_lhs25" localSheetId="3" hidden="1">CI!#REF!</definedName>
    <definedName name="solver_lhs26" localSheetId="3" hidden="1">CI!#REF!</definedName>
    <definedName name="solver_lhs27" localSheetId="3" hidden="1">CI!#REF!</definedName>
    <definedName name="solver_lhs28" localSheetId="3" hidden="1">CI!#REF!</definedName>
    <definedName name="solver_lhs29" localSheetId="3" hidden="1">CI!#REF!</definedName>
    <definedName name="solver_lhs3" localSheetId="3" hidden="1">CI!#REF!</definedName>
    <definedName name="solver_lhs30" localSheetId="3" hidden="1">CI!#REF!</definedName>
    <definedName name="solver_lhs31" localSheetId="3" hidden="1">CI!#REF!</definedName>
    <definedName name="solver_lhs32" localSheetId="3" hidden="1">CI!#REF!</definedName>
    <definedName name="solver_lhs33" localSheetId="3" hidden="1">CI!#REF!</definedName>
    <definedName name="solver_lhs34" localSheetId="3" hidden="1">CI!#REF!</definedName>
    <definedName name="solver_lhs35" localSheetId="3" hidden="1">CI!#REF!</definedName>
    <definedName name="solver_lhs36" localSheetId="3" hidden="1">CI!#REF!</definedName>
    <definedName name="solver_lhs37" localSheetId="3" hidden="1">CI!#REF!</definedName>
    <definedName name="solver_lhs38" localSheetId="3" hidden="1">CI!#REF!</definedName>
    <definedName name="solver_lhs39" localSheetId="3" hidden="1">CI!#REF!</definedName>
    <definedName name="solver_lhs4" localSheetId="3" hidden="1">CI!#REF!</definedName>
    <definedName name="solver_lhs40" localSheetId="3" hidden="1">CI!#REF!</definedName>
    <definedName name="solver_lhs41" localSheetId="3" hidden="1">CI!#REF!</definedName>
    <definedName name="solver_lhs42" localSheetId="3" hidden="1">CI!#REF!</definedName>
    <definedName name="solver_lhs43" localSheetId="3" hidden="1">CI!#REF!</definedName>
    <definedName name="solver_lhs44" localSheetId="3" hidden="1">CI!#REF!</definedName>
    <definedName name="solver_lhs45" localSheetId="3" hidden="1">CI!#REF!</definedName>
    <definedName name="solver_lhs46" localSheetId="3" hidden="1">CI!#REF!</definedName>
    <definedName name="solver_lhs47" localSheetId="3" hidden="1">CI!#REF!</definedName>
    <definedName name="solver_lhs48" localSheetId="3" hidden="1">CI!#REF!</definedName>
    <definedName name="solver_lhs49" localSheetId="3" hidden="1">CI!#REF!</definedName>
    <definedName name="solver_lhs5" localSheetId="3" hidden="1">CI!#REF!</definedName>
    <definedName name="solver_lhs50" localSheetId="3" hidden="1">CI!#REF!</definedName>
    <definedName name="solver_lhs51" localSheetId="3" hidden="1">CI!#REF!</definedName>
    <definedName name="solver_lhs52" localSheetId="3" hidden="1">CI!#REF!</definedName>
    <definedName name="solver_lhs53" localSheetId="3" hidden="1">CI!#REF!</definedName>
    <definedName name="solver_lhs54" localSheetId="3" hidden="1">CI!#REF!</definedName>
    <definedName name="solver_lhs55" localSheetId="3" hidden="1">CI!#REF!</definedName>
    <definedName name="solver_lhs56" localSheetId="3" hidden="1">CI!#REF!</definedName>
    <definedName name="solver_lhs57" localSheetId="3" hidden="1">CI!#REF!</definedName>
    <definedName name="solver_lhs58" localSheetId="3" hidden="1">CI!#REF!</definedName>
    <definedName name="solver_lhs59" localSheetId="3" hidden="1">CI!#REF!</definedName>
    <definedName name="solver_lhs6" localSheetId="3" hidden="1">CI!#REF!</definedName>
    <definedName name="solver_lhs60" localSheetId="3" hidden="1">CI!#REF!</definedName>
    <definedName name="solver_lhs61" localSheetId="3" hidden="1">CI!#REF!</definedName>
    <definedName name="solver_lhs62" localSheetId="3" hidden="1">CI!#REF!</definedName>
    <definedName name="solver_lhs63" localSheetId="3" hidden="1">CI!#REF!</definedName>
    <definedName name="solver_lhs64" localSheetId="3" hidden="1">CI!#REF!</definedName>
    <definedName name="solver_lhs65" localSheetId="3" hidden="1">CI!#REF!</definedName>
    <definedName name="solver_lhs66" localSheetId="3" hidden="1">CI!#REF!</definedName>
    <definedName name="solver_lhs67" localSheetId="3" hidden="1">CI!#REF!</definedName>
    <definedName name="solver_lhs68" localSheetId="3" hidden="1">CI!#REF!</definedName>
    <definedName name="solver_lhs69" localSheetId="3" hidden="1">CI!#REF!</definedName>
    <definedName name="solver_lhs7" localSheetId="3" hidden="1">CI!#REF!</definedName>
    <definedName name="solver_lhs70" localSheetId="3" hidden="1">CI!#REF!</definedName>
    <definedName name="solver_lhs71" localSheetId="3" hidden="1">CI!#REF!</definedName>
    <definedName name="solver_lhs72" localSheetId="3" hidden="1">CI!#REF!</definedName>
    <definedName name="solver_lhs73" localSheetId="3" hidden="1">CI!#REF!</definedName>
    <definedName name="solver_lhs74" localSheetId="3" hidden="1">CI!#REF!</definedName>
    <definedName name="solver_lhs75" localSheetId="3" hidden="1">CI!#REF!</definedName>
    <definedName name="solver_lhs76" localSheetId="3" hidden="1">CI!#REF!</definedName>
    <definedName name="solver_lhs77" localSheetId="3" hidden="1">CI!#REF!</definedName>
    <definedName name="solver_lhs78" localSheetId="3" hidden="1">CI!#REF!</definedName>
    <definedName name="solver_lhs79" localSheetId="3" hidden="1">CI!#REF!</definedName>
    <definedName name="solver_lhs8" localSheetId="3" hidden="1">CI!#REF!</definedName>
    <definedName name="solver_lhs80" localSheetId="3" hidden="1">CI!#REF!</definedName>
    <definedName name="solver_lhs9" localSheetId="3" hidden="1">CI!#REF!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31</definedName>
    <definedName name="solver_nwt" localSheetId="3" hidden="1">1</definedName>
    <definedName name="solver_opt" localSheetId="3" hidden="1">CI!#REF!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1</definedName>
    <definedName name="solver_rel0" localSheetId="3" hidden="1">2</definedName>
    <definedName name="solver_rel1" localSheetId="3" hidden="1">1</definedName>
    <definedName name="solver_rel10" localSheetId="3" hidden="1">3</definedName>
    <definedName name="solver_rel11" localSheetId="3" hidden="1">1</definedName>
    <definedName name="solver_rel12" localSheetId="3" hidden="1">3</definedName>
    <definedName name="solver_rel13" localSheetId="3" hidden="1">1</definedName>
    <definedName name="solver_rel14" localSheetId="3" hidden="1">3</definedName>
    <definedName name="solver_rel15" localSheetId="3" hidden="1">1</definedName>
    <definedName name="solver_rel16" localSheetId="3" hidden="1">3</definedName>
    <definedName name="solver_rel17" localSheetId="3" hidden="1">1</definedName>
    <definedName name="solver_rel18" localSheetId="3" hidden="1">3</definedName>
    <definedName name="solver_rel19" localSheetId="3" hidden="1">1</definedName>
    <definedName name="solver_rel2" localSheetId="3" hidden="1">3</definedName>
    <definedName name="solver_rel20" localSheetId="3" hidden="1">3</definedName>
    <definedName name="solver_rel21" localSheetId="3" hidden="1">1</definedName>
    <definedName name="solver_rel22" localSheetId="3" hidden="1">3</definedName>
    <definedName name="solver_rel23" localSheetId="3" hidden="1">1</definedName>
    <definedName name="solver_rel24" localSheetId="3" hidden="1">3</definedName>
    <definedName name="solver_rel25" localSheetId="3" hidden="1">1</definedName>
    <definedName name="solver_rel26" localSheetId="3" hidden="1">3</definedName>
    <definedName name="solver_rel27" localSheetId="3" hidden="1">1</definedName>
    <definedName name="solver_rel28" localSheetId="3" hidden="1">3</definedName>
    <definedName name="solver_rel29" localSheetId="3" hidden="1">1</definedName>
    <definedName name="solver_rel3" localSheetId="3" hidden="1">1</definedName>
    <definedName name="solver_rel30" localSheetId="3" hidden="1">3</definedName>
    <definedName name="solver_rel31" localSheetId="3" hidden="1">2</definedName>
    <definedName name="solver_rel32" localSheetId="3" hidden="1">2</definedName>
    <definedName name="solver_rel33" localSheetId="3" hidden="1">2</definedName>
    <definedName name="solver_rel34" localSheetId="3" hidden="1">2</definedName>
    <definedName name="solver_rel35" localSheetId="3" hidden="1">2</definedName>
    <definedName name="solver_rel36" localSheetId="3" hidden="1">2</definedName>
    <definedName name="solver_rel37" localSheetId="3" hidden="1">2</definedName>
    <definedName name="solver_rel38" localSheetId="3" hidden="1">2</definedName>
    <definedName name="solver_rel39" localSheetId="3" hidden="1">2</definedName>
    <definedName name="solver_rel4" localSheetId="3" hidden="1">3</definedName>
    <definedName name="solver_rel40" localSheetId="3" hidden="1">2</definedName>
    <definedName name="solver_rel41" localSheetId="3" hidden="1">2</definedName>
    <definedName name="solver_rel42" localSheetId="3" hidden="1">2</definedName>
    <definedName name="solver_rel43" localSheetId="3" hidden="1">2</definedName>
    <definedName name="solver_rel44" localSheetId="3" hidden="1">2</definedName>
    <definedName name="solver_rel45" localSheetId="3" hidden="1">2</definedName>
    <definedName name="solver_rel46" localSheetId="3" hidden="1">2</definedName>
    <definedName name="solver_rel47" localSheetId="3" hidden="1">2</definedName>
    <definedName name="solver_rel48" localSheetId="3" hidden="1">2</definedName>
    <definedName name="solver_rel49" localSheetId="3" hidden="1">2</definedName>
    <definedName name="solver_rel5" localSheetId="3" hidden="1">1</definedName>
    <definedName name="solver_rel50" localSheetId="3" hidden="1">2</definedName>
    <definedName name="solver_rel51" localSheetId="3" hidden="1">2</definedName>
    <definedName name="solver_rel52" localSheetId="3" hidden="1">2</definedName>
    <definedName name="solver_rel53" localSheetId="3" hidden="1">2</definedName>
    <definedName name="solver_rel54" localSheetId="3" hidden="1">2</definedName>
    <definedName name="solver_rel55" localSheetId="3" hidden="1">2</definedName>
    <definedName name="solver_rel56" localSheetId="3" hidden="1">2</definedName>
    <definedName name="solver_rel57" localSheetId="3" hidden="1">2</definedName>
    <definedName name="solver_rel58" localSheetId="3" hidden="1">2</definedName>
    <definedName name="solver_rel59" localSheetId="3" hidden="1">2</definedName>
    <definedName name="solver_rel6" localSheetId="3" hidden="1">3</definedName>
    <definedName name="solver_rel60" localSheetId="3" hidden="1">2</definedName>
    <definedName name="solver_rel61" localSheetId="3" hidden="1">2</definedName>
    <definedName name="solver_rel62" localSheetId="3" hidden="1">2</definedName>
    <definedName name="solver_rel63" localSheetId="3" hidden="1">2</definedName>
    <definedName name="solver_rel64" localSheetId="3" hidden="1">2</definedName>
    <definedName name="solver_rel65" localSheetId="3" hidden="1">2</definedName>
    <definedName name="solver_rel66" localSheetId="3" hidden="1">2</definedName>
    <definedName name="solver_rel67" localSheetId="3" hidden="1">2</definedName>
    <definedName name="solver_rel68" localSheetId="3" hidden="1">2</definedName>
    <definedName name="solver_rel69" localSheetId="3" hidden="1">1</definedName>
    <definedName name="solver_rel7" localSheetId="3" hidden="1">1</definedName>
    <definedName name="solver_rel70" localSheetId="3" hidden="1">1</definedName>
    <definedName name="solver_rel71" localSheetId="3" hidden="1">1</definedName>
    <definedName name="solver_rel72" localSheetId="3" hidden="1">1</definedName>
    <definedName name="solver_rel73" localSheetId="3" hidden="1">1</definedName>
    <definedName name="solver_rel74" localSheetId="3" hidden="1">1</definedName>
    <definedName name="solver_rel75" localSheetId="3" hidden="1">1</definedName>
    <definedName name="solver_rel76" localSheetId="3" hidden="1">1</definedName>
    <definedName name="solver_rel77" localSheetId="3" hidden="1">1</definedName>
    <definedName name="solver_rel78" localSheetId="3" hidden="1">2</definedName>
    <definedName name="solver_rel79" localSheetId="3" hidden="1">2</definedName>
    <definedName name="solver_rel8" localSheetId="3" hidden="1">3</definedName>
    <definedName name="solver_rel80" localSheetId="3" hidden="1">2</definedName>
    <definedName name="solver_rel9" localSheetId="3" hidden="1">1</definedName>
    <definedName name="solver_rhs0" localSheetId="3" hidden="1">100</definedName>
    <definedName name="solver_rhs1" localSheetId="3" hidden="1">3.671</definedName>
    <definedName name="solver_rhs10" localSheetId="3" hidden="1">4.537</definedName>
    <definedName name="solver_rhs11" localSheetId="3" hidden="1">16.048</definedName>
    <definedName name="solver_rhs12" localSheetId="3" hidden="1">8.947</definedName>
    <definedName name="solver_rhs13" localSheetId="3" hidden="1">13.717</definedName>
    <definedName name="solver_rhs14" localSheetId="3" hidden="1">1.79</definedName>
    <definedName name="solver_rhs15" localSheetId="3" hidden="1">7.992</definedName>
    <definedName name="solver_rhs16" localSheetId="3" hidden="1">3.14</definedName>
    <definedName name="solver_rhs17" localSheetId="3" hidden="1">13.622</definedName>
    <definedName name="solver_rhs18" localSheetId="3" hidden="1">3.909</definedName>
    <definedName name="solver_rhs19" localSheetId="3" hidden="1">13.69</definedName>
    <definedName name="solver_rhs2" localSheetId="3" hidden="1">1.784</definedName>
    <definedName name="solver_rhs20" localSheetId="3" hidden="1">8.568</definedName>
    <definedName name="solver_rhs21" localSheetId="3" hidden="1">9.718</definedName>
    <definedName name="solver_rhs22" localSheetId="3" hidden="1">5.498</definedName>
    <definedName name="solver_rhs23" localSheetId="3" hidden="1">5.37</definedName>
    <definedName name="solver_rhs24" localSheetId="3" hidden="1">1.79</definedName>
    <definedName name="solver_rhs25" localSheetId="3" hidden="1">9.718</definedName>
    <definedName name="solver_rhs26" localSheetId="3" hidden="1">2.281</definedName>
    <definedName name="solver_rhs27" localSheetId="3" hidden="1">12.136</definedName>
    <definedName name="solver_rhs28" localSheetId="3" hidden="1">7.357</definedName>
    <definedName name="solver_rhs29" localSheetId="3" hidden="1">7.355</definedName>
    <definedName name="solver_rhs3" localSheetId="3" hidden="1">7.355</definedName>
    <definedName name="solver_rhs30" localSheetId="3" hidden="1">2.857</definedName>
    <definedName name="solver_rhs31" localSheetId="3" hidden="1">100</definedName>
    <definedName name="solver_rhs32" localSheetId="3" hidden="1">1</definedName>
    <definedName name="solver_rhs33" localSheetId="3" hidden="1">1</definedName>
    <definedName name="solver_rhs34" localSheetId="3" hidden="1">1</definedName>
    <definedName name="solver_rhs35" localSheetId="3" hidden="1">1</definedName>
    <definedName name="solver_rhs36" localSheetId="3" hidden="1">1</definedName>
    <definedName name="solver_rhs37" localSheetId="3" hidden="1">1</definedName>
    <definedName name="solver_rhs38" localSheetId="3" hidden="1">1</definedName>
    <definedName name="solver_rhs39" localSheetId="3" hidden="1">1</definedName>
    <definedName name="solver_rhs4" localSheetId="3" hidden="1">3.342</definedName>
    <definedName name="solver_rhs40" localSheetId="3" hidden="1">1</definedName>
    <definedName name="solver_rhs41" localSheetId="3" hidden="1">1</definedName>
    <definedName name="solver_rhs42" localSheetId="3" hidden="1">1</definedName>
    <definedName name="solver_rhs43" localSheetId="3" hidden="1">1</definedName>
    <definedName name="solver_rhs44" localSheetId="3" hidden="1">1</definedName>
    <definedName name="solver_rhs45" localSheetId="3" hidden="1">1</definedName>
    <definedName name="solver_rhs46" localSheetId="3" hidden="1">1</definedName>
    <definedName name="solver_rhs47" localSheetId="3" hidden="1">1</definedName>
    <definedName name="solver_rhs48" localSheetId="3" hidden="1">1</definedName>
    <definedName name="solver_rhs49" localSheetId="3" hidden="1">1</definedName>
    <definedName name="solver_rhs5" localSheetId="3" hidden="1">7.355</definedName>
    <definedName name="solver_rhs50" localSheetId="3" hidden="1">1</definedName>
    <definedName name="solver_rhs51" localSheetId="3" hidden="1">1</definedName>
    <definedName name="solver_rhs52" localSheetId="3" hidden="1">1</definedName>
    <definedName name="solver_rhs53" localSheetId="3" hidden="1">1</definedName>
    <definedName name="solver_rhs54" localSheetId="3" hidden="1">1</definedName>
    <definedName name="solver_rhs55" localSheetId="3" hidden="1">1</definedName>
    <definedName name="solver_rhs56" localSheetId="3" hidden="1">1</definedName>
    <definedName name="solver_rhs57" localSheetId="3" hidden="1">1</definedName>
    <definedName name="solver_rhs58" localSheetId="3" hidden="1">1</definedName>
    <definedName name="solver_rhs59" localSheetId="3" hidden="1">1</definedName>
    <definedName name="solver_rhs6" localSheetId="3" hidden="1">2.023</definedName>
    <definedName name="solver_rhs60" localSheetId="3" hidden="1">1</definedName>
    <definedName name="solver_rhs61" localSheetId="3" hidden="1">1</definedName>
    <definedName name="solver_rhs62" localSheetId="3" hidden="1">1</definedName>
    <definedName name="solver_rhs63" localSheetId="3" hidden="1">1</definedName>
    <definedName name="solver_rhs64" localSheetId="3" hidden="1">1</definedName>
    <definedName name="solver_rhs65" localSheetId="3" hidden="1">1</definedName>
    <definedName name="solver_rhs66" localSheetId="3" hidden="1">1</definedName>
    <definedName name="solver_rhs67" localSheetId="3" hidden="1">1</definedName>
    <definedName name="solver_rhs68" localSheetId="3" hidden="1">1</definedName>
    <definedName name="solver_rhs69" localSheetId="3" hidden="1">CI!#REF!</definedName>
    <definedName name="solver_rhs7" localSheetId="3" hidden="1">7.355</definedName>
    <definedName name="solver_rhs70" localSheetId="3" hidden="1">CI!#REF!</definedName>
    <definedName name="solver_rhs71" localSheetId="3" hidden="1">CI!#REF!</definedName>
    <definedName name="solver_rhs72" localSheetId="3" hidden="1">CI!#REF!</definedName>
    <definedName name="solver_rhs73" localSheetId="3" hidden="1">CI!#REF!</definedName>
    <definedName name="solver_rhs74" localSheetId="3" hidden="1">CI!#REF!</definedName>
    <definedName name="solver_rhs75" localSheetId="3" hidden="1">CI!#REF!</definedName>
    <definedName name="solver_rhs76" localSheetId="3" hidden="1">CI!#REF!</definedName>
    <definedName name="solver_rhs77" localSheetId="3" hidden="1">CI!#REF!</definedName>
    <definedName name="solver_rhs78" localSheetId="3" hidden="1">1</definedName>
    <definedName name="solver_rhs79" localSheetId="3" hidden="1">1</definedName>
    <definedName name="solver_rhs8" localSheetId="3" hidden="1">1.94</definedName>
    <definedName name="solver_rhs80" localSheetId="3" hidden="1">1</definedName>
    <definedName name="solver_rhs9" localSheetId="3" hidden="1">12.756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6" l="1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</calcChain>
</file>

<file path=xl/connections.xml><?xml version="1.0" encoding="utf-8"?>
<connections xmlns="http://schemas.openxmlformats.org/spreadsheetml/2006/main">
  <connection id="1" keepAlive="1" name="Consulta - Maringa" description="Conexão com a consulta 'Maringa' na pasta de trabalho." type="5" refreshedVersion="6" background="1" saveData="1">
    <dbPr connection="Provider=Microsoft.Mashup.OleDb.1;Data Source=$Workbook$;Location=Maringa;Extended Properties=&quot;&quot;" command="SELECT * FROM [Maringa]"/>
  </connection>
</connections>
</file>

<file path=xl/sharedStrings.xml><?xml version="1.0" encoding="utf-8"?>
<sst xmlns="http://schemas.openxmlformats.org/spreadsheetml/2006/main" count="196" uniqueCount="97">
  <si>
    <t>2010_VD1</t>
  </si>
  <si>
    <t>2010_VD2</t>
  </si>
  <si>
    <t>2010_VD3</t>
  </si>
  <si>
    <t>2010_VD4</t>
  </si>
  <si>
    <t>2010_VE1</t>
  </si>
  <si>
    <t>2010_VE2</t>
  </si>
  <si>
    <t>2010_VE3</t>
  </si>
  <si>
    <t>2010_VED1</t>
  </si>
  <si>
    <t>2010_VED2</t>
  </si>
  <si>
    <t>2010_VH1</t>
  </si>
  <si>
    <t>2010_VH2</t>
  </si>
  <si>
    <t>2010_VH3</t>
  </si>
  <si>
    <t>2010_VH4</t>
  </si>
  <si>
    <t>2010_VH5</t>
  </si>
  <si>
    <t>VA4_2010</t>
  </si>
  <si>
    <t>Dimensões</t>
  </si>
  <si>
    <t>Código</t>
  </si>
  <si>
    <t>Indicadores</t>
  </si>
  <si>
    <t>Maior?</t>
  </si>
  <si>
    <t>Ambiente</t>
  </si>
  <si>
    <t>VA4</t>
  </si>
  <si>
    <t>Cobertura Vegetal (NDVI)</t>
  </si>
  <si>
    <t>Melhor</t>
  </si>
  <si>
    <t>Demografia</t>
  </si>
  <si>
    <t>VD1</t>
  </si>
  <si>
    <t>Habitantes por domicílio</t>
  </si>
  <si>
    <t>Pior</t>
  </si>
  <si>
    <t>VD2</t>
  </si>
  <si>
    <t>Chefes entre 10 e 19 anos</t>
  </si>
  <si>
    <t>VD3</t>
  </si>
  <si>
    <t>Razão de dependência</t>
  </si>
  <si>
    <t>VD4</t>
  </si>
  <si>
    <t>Até um ano de idade</t>
  </si>
  <si>
    <t>Economia</t>
  </si>
  <si>
    <t>VE1</t>
  </si>
  <si>
    <t>Chefes Sem Rendimento</t>
  </si>
  <si>
    <t>VE2</t>
  </si>
  <si>
    <t>Chefes com mais de 20 salários mínimos</t>
  </si>
  <si>
    <t>VE3</t>
  </si>
  <si>
    <t>Chefes com até 02 salários mínimos</t>
  </si>
  <si>
    <t>Educação</t>
  </si>
  <si>
    <t>VED1</t>
  </si>
  <si>
    <t>Pessoas de 10 a 14 anos não alfabetizadas</t>
  </si>
  <si>
    <t>VED2</t>
  </si>
  <si>
    <t>Chefes de família não alfabetizados</t>
  </si>
  <si>
    <t>Habitação</t>
  </si>
  <si>
    <t>VH1</t>
  </si>
  <si>
    <t>Domicílio sem banheiro</t>
  </si>
  <si>
    <t>VH2</t>
  </si>
  <si>
    <t>Domicílios com 04 banheiros ou mais</t>
  </si>
  <si>
    <t>VH3</t>
  </si>
  <si>
    <t>Domicílios ligados à rede de esgoto</t>
  </si>
  <si>
    <t>VH4</t>
  </si>
  <si>
    <t>Domicílios ligados à rede geral de água</t>
  </si>
  <si>
    <t>VH5</t>
  </si>
  <si>
    <t>Domicílios alugados ou cedidos</t>
  </si>
  <si>
    <t>Renda Media</t>
  </si>
  <si>
    <t>Cod_setor</t>
  </si>
  <si>
    <t>VA1</t>
  </si>
  <si>
    <t>Max</t>
  </si>
  <si>
    <t>Min</t>
  </si>
  <si>
    <t>Numero de habitantes por domicílio</t>
  </si>
  <si>
    <t>Percentual de analfabetos com 10 a 14 anos</t>
  </si>
  <si>
    <t>Número de dependentes por chefe de familia</t>
  </si>
  <si>
    <t>Número de residentes de até um ano de idade</t>
  </si>
  <si>
    <t>Percentual de chefes de familia sem renda</t>
  </si>
  <si>
    <t>Percentual de chefes de familia com renda menor que 20 salários mínimos</t>
  </si>
  <si>
    <t>Percentual de chefes de familia com renda igual ou menor que 02 salários mínimos</t>
  </si>
  <si>
    <t>Percentual de chefes de família alfabetetos</t>
  </si>
  <si>
    <t>Percentual de domicílio sem banheiro</t>
  </si>
  <si>
    <t>Percentual de domicílios com até tres banheiros</t>
  </si>
  <si>
    <t>Percentual de domicílios desconectados da rede de esgoto</t>
  </si>
  <si>
    <t>Percentual de domicílios desconectados da rede geral de água</t>
  </si>
  <si>
    <t>Percentual de domicílios nao proprios</t>
  </si>
  <si>
    <t>Percentual da area com arborização urbana</t>
  </si>
  <si>
    <t>Domicilio</t>
  </si>
  <si>
    <t>Infraestrutura</t>
  </si>
  <si>
    <t>Ambiental</t>
  </si>
  <si>
    <t>Economica</t>
  </si>
  <si>
    <t>Demografica</t>
  </si>
  <si>
    <t>Número de chefes de familia com 10 a 19 anos de idade</t>
  </si>
  <si>
    <t>Ed1</t>
  </si>
  <si>
    <t>Ed2</t>
  </si>
  <si>
    <t>Dm1</t>
  </si>
  <si>
    <t>In1</t>
  </si>
  <si>
    <t>In2</t>
  </si>
  <si>
    <t>Ec4</t>
  </si>
  <si>
    <t>En1</t>
  </si>
  <si>
    <t>Dm2</t>
  </si>
  <si>
    <t>Dm3</t>
  </si>
  <si>
    <t>Dm4</t>
  </si>
  <si>
    <t>Ec1</t>
  </si>
  <si>
    <t>Ec2</t>
  </si>
  <si>
    <t>Ec3</t>
  </si>
  <si>
    <t>Hs1</t>
  </si>
  <si>
    <t>Hs2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</si>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</sst>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000000"/>
    <numFmt numFmtId="165" formatCode="0.0000000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FF0000"/>
      <name val="Courier New"/>
      <family val="3"/>
    </font>
    <font>
      <sz val="9"/>
      <color theme="1"/>
      <name val="Courier New"/>
      <family val="3"/>
    </font>
    <font>
      <sz val="9"/>
      <name val="Calibri"/>
      <family val="2"/>
      <scheme val="minor"/>
    </font>
    <font>
      <b/>
      <sz val="9"/>
      <color theme="1"/>
      <name val="Consolas"/>
      <family val="3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0" fillId="0" borderId="0" xfId="1" applyFont="1"/>
    <xf numFmtId="49" fontId="4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0" fillId="0" borderId="0" xfId="0" applyNumberForma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  <xf numFmtId="1" fontId="12" fillId="0" borderId="0" xfId="0" applyNumberFormat="1" applyFont="1"/>
    <xf numFmtId="2" fontId="12" fillId="0" borderId="0" xfId="0" applyNumberFormat="1" applyFont="1"/>
    <xf numFmtId="49" fontId="13" fillId="0" borderId="0" xfId="0" applyNumberFormat="1" applyFont="1"/>
    <xf numFmtId="2" fontId="13" fillId="0" borderId="0" xfId="0" applyNumberFormat="1" applyFont="1"/>
    <xf numFmtId="1" fontId="14" fillId="0" borderId="0" xfId="0" applyNumberFormat="1" applyFont="1"/>
    <xf numFmtId="43" fontId="15" fillId="0" borderId="0" xfId="1" applyFont="1"/>
    <xf numFmtId="0" fontId="15" fillId="0" borderId="0" xfId="0" applyFont="1"/>
    <xf numFmtId="1" fontId="15" fillId="0" borderId="0" xfId="0" applyNumberFormat="1" applyFont="1"/>
    <xf numFmtId="0" fontId="1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abSelected="1" workbookViewId="0">
      <selection activeCell="I16" sqref="I16"/>
    </sheetView>
  </sheetViews>
  <sheetFormatPr defaultRowHeight="12" x14ac:dyDescent="0.2"/>
  <cols>
    <col min="1" max="1" width="18.42578125" style="22" bestFit="1" customWidth="1"/>
    <col min="2" max="16" width="9.28515625" style="22" bestFit="1" customWidth="1"/>
    <col min="17" max="16384" width="9.140625" style="22"/>
  </cols>
  <sheetData>
    <row r="1" spans="1:18" x14ac:dyDescent="0.2">
      <c r="A1" s="20" t="s">
        <v>57</v>
      </c>
      <c r="B1" s="21" t="s">
        <v>83</v>
      </c>
      <c r="C1" s="21" t="s">
        <v>88</v>
      </c>
      <c r="D1" s="21" t="s">
        <v>89</v>
      </c>
      <c r="E1" s="21" t="s">
        <v>90</v>
      </c>
      <c r="F1" s="21" t="s">
        <v>91</v>
      </c>
      <c r="G1" s="21" t="s">
        <v>92</v>
      </c>
      <c r="H1" s="21" t="s">
        <v>93</v>
      </c>
      <c r="I1" s="21" t="s">
        <v>81</v>
      </c>
      <c r="J1" s="21" t="s">
        <v>82</v>
      </c>
      <c r="K1" s="21" t="s">
        <v>94</v>
      </c>
      <c r="L1" s="21" t="s">
        <v>95</v>
      </c>
      <c r="M1" s="21" t="s">
        <v>84</v>
      </c>
      <c r="N1" s="21" t="s">
        <v>85</v>
      </c>
      <c r="O1" s="21" t="s">
        <v>86</v>
      </c>
      <c r="P1" s="21" t="s">
        <v>87</v>
      </c>
    </row>
    <row r="2" spans="1:18" x14ac:dyDescent="0.2">
      <c r="A2" s="23">
        <v>410940105000001</v>
      </c>
      <c r="B2" s="21">
        <v>0.69312390600687335</v>
      </c>
      <c r="C2" s="21">
        <v>0.88344099019215383</v>
      </c>
      <c r="D2" s="21">
        <v>0.57011849276232507</v>
      </c>
      <c r="E2" s="21">
        <v>0.92032583966409942</v>
      </c>
      <c r="F2" s="21">
        <v>0.94088685246199899</v>
      </c>
      <c r="G2" s="21">
        <v>1</v>
      </c>
      <c r="H2" s="21">
        <v>1</v>
      </c>
      <c r="I2" s="21">
        <v>1</v>
      </c>
      <c r="J2" s="21">
        <v>0.984436321460331</v>
      </c>
      <c r="K2" s="21">
        <v>1</v>
      </c>
      <c r="L2" s="21">
        <v>1</v>
      </c>
      <c r="M2" s="21">
        <v>0.91194931858083572</v>
      </c>
      <c r="N2" s="21">
        <v>6.93034564748259E-2</v>
      </c>
      <c r="O2" s="21">
        <v>0.4853355022928344</v>
      </c>
      <c r="P2" s="21">
        <v>0.81931454568925244</v>
      </c>
    </row>
    <row r="3" spans="1:18" x14ac:dyDescent="0.2">
      <c r="A3" s="23">
        <v>410940105000002</v>
      </c>
      <c r="B3" s="21">
        <v>0.90599968823900201</v>
      </c>
      <c r="C3" s="21">
        <v>0.77743964272551913</v>
      </c>
      <c r="D3" s="21">
        <v>0.56845763310466579</v>
      </c>
      <c r="E3" s="21">
        <v>0.90755079612105927</v>
      </c>
      <c r="F3" s="21">
        <v>0.72336209840057919</v>
      </c>
      <c r="G3" s="21">
        <v>0.88055425247255248</v>
      </c>
      <c r="H3" s="21">
        <v>0.41827860329132427</v>
      </c>
      <c r="I3" s="21">
        <v>1</v>
      </c>
      <c r="J3" s="21">
        <v>0.93308125513927809</v>
      </c>
      <c r="K3" s="21">
        <v>1</v>
      </c>
      <c r="L3" s="21">
        <v>0.95610845962786351</v>
      </c>
      <c r="M3" s="21">
        <v>0.9697076977111575</v>
      </c>
      <c r="N3" s="21">
        <v>8.6990456351223724E-2</v>
      </c>
      <c r="O3" s="21">
        <v>0.67588729137413328</v>
      </c>
      <c r="P3" s="21">
        <v>0.93390952235189995</v>
      </c>
    </row>
    <row r="4" spans="1:18" x14ac:dyDescent="0.2">
      <c r="A4" s="23">
        <v>410940105000003</v>
      </c>
      <c r="B4" s="21">
        <v>0.71481222344732809</v>
      </c>
      <c r="C4" s="21">
        <v>0.7121260259083233</v>
      </c>
      <c r="D4" s="21">
        <v>0.72752658035699358</v>
      </c>
      <c r="E4" s="21">
        <v>0.8704765355527404</v>
      </c>
      <c r="F4" s="21">
        <v>0.81601338976789262</v>
      </c>
      <c r="G4" s="21">
        <v>0.81336605176721954</v>
      </c>
      <c r="H4" s="21">
        <v>9.3625769740298917E-2</v>
      </c>
      <c r="I4" s="21">
        <v>1</v>
      </c>
      <c r="J4" s="21">
        <v>0.98870039860845149</v>
      </c>
      <c r="K4" s="21">
        <v>1</v>
      </c>
      <c r="L4" s="21">
        <v>0.29110320499910619</v>
      </c>
      <c r="M4" s="21">
        <v>0.88953034208418358</v>
      </c>
      <c r="N4" s="21">
        <v>7.0138880002409879E-2</v>
      </c>
      <c r="O4" s="21">
        <v>0.86978046502747119</v>
      </c>
      <c r="P4" s="21">
        <v>0.90808398628243014</v>
      </c>
    </row>
    <row r="5" spans="1:18" x14ac:dyDescent="0.2">
      <c r="A5" s="23">
        <v>410940105000004</v>
      </c>
      <c r="B5" s="21">
        <v>0.68559963022486259</v>
      </c>
      <c r="C5" s="21">
        <v>0.90154473434033666</v>
      </c>
      <c r="D5" s="21">
        <v>0.74927995027248373</v>
      </c>
      <c r="E5" s="21">
        <v>0.9110102699966387</v>
      </c>
      <c r="F5" s="21">
        <v>0.89001138501014831</v>
      </c>
      <c r="G5" s="21">
        <v>0.83964665614354284</v>
      </c>
      <c r="H5" s="21">
        <v>0.18939159108923109</v>
      </c>
      <c r="I5" s="21">
        <v>1</v>
      </c>
      <c r="J5" s="21">
        <v>0.98634325978806581</v>
      </c>
      <c r="K5" s="21">
        <v>1</v>
      </c>
      <c r="L5" s="21">
        <v>0.45270603683425803</v>
      </c>
      <c r="M5" s="21">
        <v>0.94421886664515131</v>
      </c>
      <c r="N5" s="21">
        <v>4.7352511882905471E-2</v>
      </c>
      <c r="O5" s="21">
        <v>0.87221912841892768</v>
      </c>
      <c r="P5" s="21">
        <v>0.91920866823541669</v>
      </c>
    </row>
    <row r="6" spans="1:18" x14ac:dyDescent="0.2">
      <c r="A6" s="23">
        <v>410940105000005</v>
      </c>
      <c r="B6" s="21">
        <v>0.88311028177955586</v>
      </c>
      <c r="C6" s="21">
        <v>0.72276315152487691</v>
      </c>
      <c r="D6" s="21">
        <v>0.71288772922241761</v>
      </c>
      <c r="E6" s="21">
        <v>0.78631278655449444</v>
      </c>
      <c r="F6" s="21">
        <v>0.81697800503122031</v>
      </c>
      <c r="G6" s="21">
        <v>0.74408071638651641</v>
      </c>
      <c r="H6" s="21">
        <v>0.2803989586014442</v>
      </c>
      <c r="I6" s="21">
        <v>0.65056744461586558</v>
      </c>
      <c r="J6" s="21">
        <v>1</v>
      </c>
      <c r="K6" s="21">
        <v>1</v>
      </c>
      <c r="L6" s="21">
        <v>0.45195985437760944</v>
      </c>
      <c r="M6" s="21">
        <v>1</v>
      </c>
      <c r="N6" s="21">
        <v>4.1789200628050312E-2</v>
      </c>
      <c r="O6" s="21">
        <v>1</v>
      </c>
      <c r="P6" s="21">
        <v>1</v>
      </c>
    </row>
    <row r="7" spans="1:18" x14ac:dyDescent="0.2">
      <c r="A7" s="23">
        <v>410940105000006</v>
      </c>
      <c r="B7" s="21">
        <v>0.64050555232275996</v>
      </c>
      <c r="C7" s="21">
        <v>0.97518539359308076</v>
      </c>
      <c r="D7" s="21">
        <v>0.67236850290493477</v>
      </c>
      <c r="E7" s="21">
        <v>0.81352953769166181</v>
      </c>
      <c r="F7" s="21">
        <v>0.95051942936865574</v>
      </c>
      <c r="G7" s="21">
        <v>0.69212193930191446</v>
      </c>
      <c r="H7" s="21">
        <v>0.15715789463365779</v>
      </c>
      <c r="I7" s="21">
        <v>1</v>
      </c>
      <c r="J7" s="21">
        <v>0.9715747341554839</v>
      </c>
      <c r="K7" s="21">
        <v>1</v>
      </c>
      <c r="L7" s="21">
        <v>0.45049425309029217</v>
      </c>
      <c r="M7" s="21">
        <v>0.8724167511621258</v>
      </c>
      <c r="N7" s="21">
        <v>7.4992616611955276E-2</v>
      </c>
      <c r="O7" s="21">
        <v>0.51404122328124846</v>
      </c>
      <c r="P7" s="21">
        <v>0.78632769824845739</v>
      </c>
    </row>
    <row r="8" spans="1:18" x14ac:dyDescent="0.2">
      <c r="A8" s="23">
        <v>410940105000007</v>
      </c>
      <c r="B8" s="21">
        <v>0.71526793645608822</v>
      </c>
      <c r="C8" s="21">
        <v>0.92105365964183605</v>
      </c>
      <c r="D8" s="21">
        <v>0.66694327176651291</v>
      </c>
      <c r="E8" s="21">
        <v>0.89969944364170129</v>
      </c>
      <c r="F8" s="21">
        <v>0.93180570186035661</v>
      </c>
      <c r="G8" s="21">
        <v>0.88587152122025703</v>
      </c>
      <c r="H8" s="21">
        <v>0.22041021675246139</v>
      </c>
      <c r="I8" s="21">
        <v>1</v>
      </c>
      <c r="J8" s="21">
        <v>0.9743192994886134</v>
      </c>
      <c r="K8" s="21">
        <v>1</v>
      </c>
      <c r="L8" s="21">
        <v>0.36189617265978213</v>
      </c>
      <c r="M8" s="21">
        <v>0.89188802769941511</v>
      </c>
      <c r="N8" s="21">
        <v>5.1048619495535344E-3</v>
      </c>
      <c r="O8" s="21">
        <v>0.66686234132892241</v>
      </c>
      <c r="P8" s="21">
        <v>0.87994896954137647</v>
      </c>
    </row>
    <row r="9" spans="1:18" x14ac:dyDescent="0.2">
      <c r="A9" s="23">
        <v>410940105000008</v>
      </c>
      <c r="B9" s="21">
        <v>0.59503576719802531</v>
      </c>
      <c r="C9" s="21">
        <v>0.97405129916212785</v>
      </c>
      <c r="D9" s="21">
        <v>0.6156371447120671</v>
      </c>
      <c r="E9" s="21">
        <v>0.69152843219281446</v>
      </c>
      <c r="F9" s="21">
        <v>0.95354699905420914</v>
      </c>
      <c r="G9" s="21">
        <v>0.92319509184044657</v>
      </c>
      <c r="H9" s="21">
        <v>0.47955807521809091</v>
      </c>
      <c r="I9" s="21">
        <v>1</v>
      </c>
      <c r="J9" s="21">
        <v>0.9307114610211934</v>
      </c>
      <c r="K9" s="21">
        <v>1</v>
      </c>
      <c r="L9" s="21">
        <v>0.22016209192948391</v>
      </c>
      <c r="M9" s="21">
        <v>0.89356801054048751</v>
      </c>
      <c r="N9" s="21">
        <v>1.3858410621962127E-2</v>
      </c>
      <c r="O9" s="21">
        <v>0.49885105091538678</v>
      </c>
      <c r="P9" s="21">
        <v>0.85211588355175627</v>
      </c>
    </row>
    <row r="10" spans="1:18" x14ac:dyDescent="0.2">
      <c r="A10" s="23">
        <v>410940105000009</v>
      </c>
      <c r="B10" s="21">
        <v>0.68398430379220743</v>
      </c>
      <c r="C10" s="21">
        <v>0.89879945938977313</v>
      </c>
      <c r="D10" s="21">
        <v>0.5937807930098159</v>
      </c>
      <c r="E10" s="21">
        <v>0.76024542001223883</v>
      </c>
      <c r="F10" s="21">
        <v>0.92985369955105435</v>
      </c>
      <c r="G10" s="21">
        <v>0.71680617488128573</v>
      </c>
      <c r="H10" s="21">
        <v>0.14910941139970318</v>
      </c>
      <c r="I10" s="21">
        <v>0.69971372098348417</v>
      </c>
      <c r="J10" s="21">
        <v>0.93904446646040884</v>
      </c>
      <c r="K10" s="21">
        <v>1</v>
      </c>
      <c r="L10" s="21">
        <v>0.48048496731624418</v>
      </c>
      <c r="M10" s="21">
        <v>0.93315622379588437</v>
      </c>
      <c r="N10" s="21">
        <v>4.8161768528112367E-2</v>
      </c>
      <c r="O10" s="21">
        <v>0.48688775172697013</v>
      </c>
      <c r="P10" s="21">
        <v>0.82701803625497183</v>
      </c>
      <c r="Q10" s="24"/>
    </row>
    <row r="11" spans="1:18" x14ac:dyDescent="0.2">
      <c r="A11" s="23">
        <v>410940105000010</v>
      </c>
      <c r="B11" s="21">
        <v>0.59478609371692615</v>
      </c>
      <c r="C11" s="21">
        <v>0.97248798879743181</v>
      </c>
      <c r="D11" s="21">
        <v>0.5734519578351146</v>
      </c>
      <c r="E11" s="21">
        <v>0.93384026150639976</v>
      </c>
      <c r="F11" s="21">
        <v>0.93218329619731877</v>
      </c>
      <c r="G11" s="21">
        <v>0.89280892355836894</v>
      </c>
      <c r="H11" s="21">
        <v>0.343515738993454</v>
      </c>
      <c r="I11" s="21">
        <v>1</v>
      </c>
      <c r="J11" s="21">
        <v>1</v>
      </c>
      <c r="K11" s="21">
        <v>1</v>
      </c>
      <c r="L11" s="21">
        <v>0.86197094378461658</v>
      </c>
      <c r="M11" s="21">
        <v>0.95232580784927023</v>
      </c>
      <c r="N11" s="21">
        <v>6.2854421913469918E-2</v>
      </c>
      <c r="O11" s="21">
        <v>0.22176636869294469</v>
      </c>
      <c r="P11" s="21">
        <v>0.76557501048353893</v>
      </c>
    </row>
    <row r="12" spans="1:18" x14ac:dyDescent="0.2">
      <c r="A12" s="23">
        <v>410940105000011</v>
      </c>
      <c r="B12" s="21">
        <v>0.56620642749930694</v>
      </c>
      <c r="C12" s="21">
        <v>0.68052151214589185</v>
      </c>
      <c r="D12" s="21">
        <v>0.65247133088582987</v>
      </c>
      <c r="E12" s="21">
        <v>1</v>
      </c>
      <c r="F12" s="21">
        <v>0.5756008198200846</v>
      </c>
      <c r="G12" s="21">
        <v>0.57041809529696608</v>
      </c>
      <c r="H12" s="21">
        <v>0.18127284084041087</v>
      </c>
      <c r="I12" s="21">
        <v>0.37830302810858152</v>
      </c>
      <c r="J12" s="21">
        <v>1</v>
      </c>
      <c r="K12" s="21">
        <v>1</v>
      </c>
      <c r="L12" s="21">
        <v>0.60732745338346972</v>
      </c>
      <c r="M12" s="21">
        <v>0.8789271720845947</v>
      </c>
      <c r="N12" s="21">
        <v>1.4950364836411887E-2</v>
      </c>
      <c r="O12" s="21">
        <v>0.31038551970780864</v>
      </c>
      <c r="P12" s="21">
        <v>0.73973720531132603</v>
      </c>
    </row>
    <row r="13" spans="1:18" x14ac:dyDescent="0.2">
      <c r="A13" s="23">
        <v>410940105000012</v>
      </c>
      <c r="B13" s="21">
        <v>0.54683722995870943</v>
      </c>
      <c r="C13" s="21">
        <v>1</v>
      </c>
      <c r="D13" s="21">
        <v>0.66635571090311985</v>
      </c>
      <c r="E13" s="21">
        <v>0.8326064847950706</v>
      </c>
      <c r="F13" s="21">
        <v>0.92665414808948143</v>
      </c>
      <c r="G13" s="21">
        <v>0.79999569618482025</v>
      </c>
      <c r="H13" s="21">
        <v>0.38367422345977981</v>
      </c>
      <c r="I13" s="21">
        <v>1</v>
      </c>
      <c r="J13" s="21">
        <v>0.97361871104069531</v>
      </c>
      <c r="K13" s="21">
        <v>1</v>
      </c>
      <c r="L13" s="21">
        <v>0.65608847163937056</v>
      </c>
      <c r="M13" s="21">
        <v>0.86105801277638816</v>
      </c>
      <c r="N13" s="21">
        <v>5.9192517115511788E-2</v>
      </c>
      <c r="O13" s="21">
        <v>0.29729729049103892</v>
      </c>
      <c r="P13" s="21">
        <v>0.52497039933898892</v>
      </c>
    </row>
    <row r="14" spans="1:18" x14ac:dyDescent="0.2">
      <c r="A14" s="23">
        <v>410940105000013</v>
      </c>
      <c r="B14" s="21">
        <v>0.50006394690970435</v>
      </c>
      <c r="C14" s="21">
        <v>0.94219365613370576</v>
      </c>
      <c r="D14" s="21">
        <v>0.63103066274071562</v>
      </c>
      <c r="E14" s="21">
        <v>0.96869878527081899</v>
      </c>
      <c r="F14" s="21">
        <v>1</v>
      </c>
      <c r="G14" s="21">
        <v>0.68288358892460332</v>
      </c>
      <c r="H14" s="21">
        <v>0.17655588788953663</v>
      </c>
      <c r="I14" s="21">
        <v>0.51935325698695867</v>
      </c>
      <c r="J14" s="21">
        <v>0.97050433180686824</v>
      </c>
      <c r="K14" s="21">
        <v>1</v>
      </c>
      <c r="L14" s="21">
        <v>0.16616636056392467</v>
      </c>
      <c r="M14" s="21">
        <v>0.83786264339489358</v>
      </c>
      <c r="N14" s="21">
        <v>9.2834051668878634E-2</v>
      </c>
      <c r="O14" s="21">
        <v>0.58942869941127207</v>
      </c>
      <c r="P14" s="21">
        <v>0.72541296573793346</v>
      </c>
      <c r="R14" s="24"/>
    </row>
    <row r="15" spans="1:18" x14ac:dyDescent="0.2">
      <c r="A15" s="23">
        <v>410940105000014</v>
      </c>
      <c r="B15" s="21">
        <v>0.69799451303435645</v>
      </c>
      <c r="C15" s="21">
        <v>0.89629552932269541</v>
      </c>
      <c r="D15" s="21">
        <v>0.69567418824281169</v>
      </c>
      <c r="E15" s="21">
        <v>0.80755688984228313</v>
      </c>
      <c r="F15" s="21">
        <v>0.94060557695817837</v>
      </c>
      <c r="G15" s="21">
        <v>0.7935020808848503</v>
      </c>
      <c r="H15" s="21">
        <v>0.12954934062027418</v>
      </c>
      <c r="I15" s="21">
        <v>0.76170058576932376</v>
      </c>
      <c r="J15" s="21">
        <v>0.96598277674743827</v>
      </c>
      <c r="K15" s="21">
        <v>1</v>
      </c>
      <c r="L15" s="21">
        <v>0.2625084805399403</v>
      </c>
      <c r="M15" s="21">
        <v>0.8943242768228572</v>
      </c>
      <c r="N15" s="21">
        <v>2.5216677000167425E-2</v>
      </c>
      <c r="O15" s="21">
        <v>0.5514804254522796</v>
      </c>
      <c r="P15" s="21">
        <v>0.75658656647612099</v>
      </c>
    </row>
    <row r="16" spans="1:18" x14ac:dyDescent="0.2">
      <c r="A16" s="23">
        <v>410940105000015</v>
      </c>
      <c r="B16" s="21">
        <v>0.58844193945235423</v>
      </c>
      <c r="C16" s="21">
        <v>0.8400687039978304</v>
      </c>
      <c r="D16" s="21">
        <v>0.59500507778591782</v>
      </c>
      <c r="E16" s="21">
        <v>0.67629474451510529</v>
      </c>
      <c r="F16" s="21">
        <v>0.89143680197577735</v>
      </c>
      <c r="G16" s="21">
        <v>0.6579688973883705</v>
      </c>
      <c r="H16" s="21">
        <v>0.10621823340344244</v>
      </c>
      <c r="I16" s="21">
        <v>1</v>
      </c>
      <c r="J16" s="21">
        <v>0.88886624444722517</v>
      </c>
      <c r="K16" s="21">
        <v>1</v>
      </c>
      <c r="L16" s="21">
        <v>0.28720939710117593</v>
      </c>
      <c r="M16" s="21">
        <v>0.87821489882429737</v>
      </c>
      <c r="N16" s="21">
        <v>1.2705274983677448E-2</v>
      </c>
      <c r="O16" s="21">
        <v>0.38961665394098627</v>
      </c>
      <c r="P16" s="21">
        <v>0.69460473909451614</v>
      </c>
    </row>
    <row r="17" spans="1:16" x14ac:dyDescent="0.2">
      <c r="A17" s="23">
        <v>410940105000016</v>
      </c>
      <c r="B17" s="21">
        <v>0.71289842305769302</v>
      </c>
      <c r="C17" s="21">
        <v>0.88220041549783001</v>
      </c>
      <c r="D17" s="21">
        <v>0.42695395232132682</v>
      </c>
      <c r="E17" s="21">
        <v>0</v>
      </c>
      <c r="F17" s="21">
        <v>0.85120691590067699</v>
      </c>
      <c r="G17" s="21">
        <v>0.41542144080194171</v>
      </c>
      <c r="H17" s="21">
        <v>0</v>
      </c>
      <c r="I17" s="21">
        <v>0.49969939195285856</v>
      </c>
      <c r="J17" s="21">
        <v>0.84310897210563551</v>
      </c>
      <c r="K17" s="21">
        <v>1</v>
      </c>
      <c r="L17" s="21">
        <v>0</v>
      </c>
      <c r="M17" s="21">
        <v>0.70903457730481545</v>
      </c>
      <c r="N17" s="21">
        <v>3.6533645510441921E-2</v>
      </c>
      <c r="O17" s="21">
        <v>0.37253014513221488</v>
      </c>
      <c r="P17" s="21">
        <v>0.53261990329757147</v>
      </c>
    </row>
    <row r="18" spans="1:16" x14ac:dyDescent="0.2">
      <c r="A18" s="23">
        <v>410940105000017</v>
      </c>
      <c r="B18" s="21">
        <v>0.67547616291651302</v>
      </c>
      <c r="C18" s="21">
        <v>0.9743347716996843</v>
      </c>
      <c r="D18" s="21">
        <v>0.6386516042455942</v>
      </c>
      <c r="E18" s="21">
        <v>0.69169397464769922</v>
      </c>
      <c r="F18" s="21">
        <v>0.8914064747581989</v>
      </c>
      <c r="G18" s="21">
        <v>0.5775276734210486</v>
      </c>
      <c r="H18" s="21">
        <v>0</v>
      </c>
      <c r="I18" s="21">
        <v>0.41654678377213344</v>
      </c>
      <c r="J18" s="21">
        <v>0.89592058070464786</v>
      </c>
      <c r="K18" s="21">
        <v>1</v>
      </c>
      <c r="L18" s="21">
        <v>0.11463192567766263</v>
      </c>
      <c r="M18" s="21">
        <v>0.9496046174638848</v>
      </c>
      <c r="N18" s="21">
        <v>4.307296265965585E-2</v>
      </c>
      <c r="O18" s="21">
        <v>0.42289667387045748</v>
      </c>
      <c r="P18" s="21">
        <v>0.69958634492528071</v>
      </c>
    </row>
    <row r="19" spans="1:16" x14ac:dyDescent="0.2">
      <c r="A19" s="23">
        <v>410940105000018</v>
      </c>
      <c r="B19" s="21">
        <v>0.41908314068968749</v>
      </c>
      <c r="C19" s="21">
        <v>1</v>
      </c>
      <c r="D19" s="21">
        <v>0.60696956597739282</v>
      </c>
      <c r="E19" s="21">
        <v>0.61191765753303262</v>
      </c>
      <c r="F19" s="21">
        <v>0.93965248326863127</v>
      </c>
      <c r="G19" s="21">
        <v>0.25419701226231478</v>
      </c>
      <c r="H19" s="21">
        <v>9.3856916078484023E-2</v>
      </c>
      <c r="I19" s="21">
        <v>0.24128885721235052</v>
      </c>
      <c r="J19" s="21">
        <v>0.85442362833704777</v>
      </c>
      <c r="K19" s="21">
        <v>1</v>
      </c>
      <c r="L19" s="21">
        <v>0</v>
      </c>
      <c r="M19" s="21">
        <v>0.92819872406401505</v>
      </c>
      <c r="N19" s="21">
        <v>0</v>
      </c>
      <c r="O19" s="21">
        <v>0.37720261595316995</v>
      </c>
      <c r="P19" s="21">
        <v>0.60332441576604146</v>
      </c>
    </row>
    <row r="20" spans="1:16" x14ac:dyDescent="0.2">
      <c r="A20" s="23">
        <v>410940105000019</v>
      </c>
      <c r="B20" s="21">
        <v>0.75905980355495328</v>
      </c>
      <c r="C20" s="21">
        <v>0.87759216221289904</v>
      </c>
      <c r="D20" s="21">
        <v>0.73365305237809242</v>
      </c>
      <c r="E20" s="21">
        <v>0.81663219812864651</v>
      </c>
      <c r="F20" s="21">
        <v>0.75823720287445018</v>
      </c>
      <c r="G20" s="21">
        <v>0.4889762101892976</v>
      </c>
      <c r="H20" s="21">
        <v>0</v>
      </c>
      <c r="I20" s="21">
        <v>1</v>
      </c>
      <c r="J20" s="21">
        <v>0.79724430084371767</v>
      </c>
      <c r="K20" s="21">
        <v>1</v>
      </c>
      <c r="L20" s="21">
        <v>0.16286054036707556</v>
      </c>
      <c r="M20" s="21">
        <v>0.62866829252955581</v>
      </c>
      <c r="N20" s="21">
        <v>7.2899396092763746E-2</v>
      </c>
      <c r="O20" s="21">
        <v>0.61742787991467007</v>
      </c>
      <c r="P20" s="21">
        <v>0.48185819867142021</v>
      </c>
    </row>
    <row r="21" spans="1:16" x14ac:dyDescent="0.2">
      <c r="A21" s="23">
        <v>410940105000021</v>
      </c>
      <c r="B21" s="21">
        <v>0.5466962550507799</v>
      </c>
      <c r="C21" s="21">
        <v>0.96008517908419122</v>
      </c>
      <c r="D21" s="21">
        <v>0.54802530904146374</v>
      </c>
      <c r="E21" s="21">
        <v>0.68255774489170951</v>
      </c>
      <c r="F21" s="21">
        <v>0.9331792301764017</v>
      </c>
      <c r="G21" s="21">
        <v>0.49734234805306804</v>
      </c>
      <c r="H21" s="21">
        <v>8.2518548371473988E-2</v>
      </c>
      <c r="I21" s="21">
        <v>0.81193107972637679</v>
      </c>
      <c r="J21" s="21">
        <v>0.9365764118036487</v>
      </c>
      <c r="K21" s="21">
        <v>0.95915765011724896</v>
      </c>
      <c r="L21" s="21">
        <v>0.15148016148511256</v>
      </c>
      <c r="M21" s="21">
        <v>0.88988712290406724</v>
      </c>
      <c r="N21" s="21">
        <v>4.414382474666833E-2</v>
      </c>
      <c r="O21" s="21">
        <v>0.47489974381798622</v>
      </c>
      <c r="P21" s="21">
        <v>0.62736111610426593</v>
      </c>
    </row>
    <row r="22" spans="1:16" x14ac:dyDescent="0.2">
      <c r="A22" s="23">
        <v>410940105000022</v>
      </c>
      <c r="B22" s="21">
        <v>0.7387481174191205</v>
      </c>
      <c r="C22" s="21">
        <v>0.94295357070598707</v>
      </c>
      <c r="D22" s="21">
        <v>0.50428744579130313</v>
      </c>
      <c r="E22" s="21">
        <v>0.95609211961417151</v>
      </c>
      <c r="F22" s="21">
        <v>0.89665221352449254</v>
      </c>
      <c r="G22" s="21">
        <v>0.75714700167878723</v>
      </c>
      <c r="H22" s="21">
        <v>0.2305247446634531</v>
      </c>
      <c r="I22" s="21">
        <v>1</v>
      </c>
      <c r="J22" s="21">
        <v>1</v>
      </c>
      <c r="K22" s="21">
        <v>1</v>
      </c>
      <c r="L22" s="21">
        <v>0.61433899806255254</v>
      </c>
      <c r="M22" s="21">
        <v>0.94637644319108305</v>
      </c>
      <c r="N22" s="21">
        <v>2.4962632595713869E-2</v>
      </c>
      <c r="O22" s="21">
        <v>0.49515213430813981</v>
      </c>
      <c r="P22" s="21">
        <v>0.7476700122891119</v>
      </c>
    </row>
    <row r="23" spans="1:16" x14ac:dyDescent="0.2">
      <c r="A23" s="23">
        <v>410940105000023</v>
      </c>
      <c r="B23" s="21">
        <v>0.61630476019036851</v>
      </c>
      <c r="C23" s="21">
        <v>0.83902598975464127</v>
      </c>
      <c r="D23" s="21">
        <v>0.51280809618019918</v>
      </c>
      <c r="E23" s="21">
        <v>0.68180320579413167</v>
      </c>
      <c r="F23" s="21">
        <v>0.81952520072245483</v>
      </c>
      <c r="G23" s="21">
        <v>0.61491864005501196</v>
      </c>
      <c r="H23" s="21">
        <v>5.4873027233837218E-2</v>
      </c>
      <c r="I23" s="21">
        <v>1</v>
      </c>
      <c r="J23" s="21">
        <v>1</v>
      </c>
      <c r="K23" s="21">
        <v>1</v>
      </c>
      <c r="L23" s="21">
        <v>0.13375978572216735</v>
      </c>
      <c r="M23" s="21">
        <v>0.94810274540472594</v>
      </c>
      <c r="N23" s="21">
        <v>7.6401075926526021E-2</v>
      </c>
      <c r="O23" s="21">
        <v>0.41326342438623465</v>
      </c>
      <c r="P23" s="21">
        <v>0.57755429606454656</v>
      </c>
    </row>
    <row r="24" spans="1:16" x14ac:dyDescent="0.2">
      <c r="A24" s="23">
        <v>410940105000024</v>
      </c>
      <c r="B24" s="21">
        <v>0.63106907895931286</v>
      </c>
      <c r="C24" s="21">
        <v>1</v>
      </c>
      <c r="D24" s="21">
        <v>0.77620592929919374</v>
      </c>
      <c r="E24" s="21">
        <v>0.68850559737991313</v>
      </c>
      <c r="F24" s="21">
        <v>0.87846792377850691</v>
      </c>
      <c r="G24" s="21">
        <v>0.66405837839732995</v>
      </c>
      <c r="H24" s="21">
        <v>0</v>
      </c>
      <c r="I24" s="21">
        <v>1</v>
      </c>
      <c r="J24" s="21">
        <v>0.96551782684052867</v>
      </c>
      <c r="K24" s="21">
        <v>1</v>
      </c>
      <c r="L24" s="21">
        <v>0.14935154467788694</v>
      </c>
      <c r="M24" s="21">
        <v>0.83653441751127233</v>
      </c>
      <c r="N24" s="21">
        <v>3.0832360778294019E-2</v>
      </c>
      <c r="O24" s="21">
        <v>0.41326832762470894</v>
      </c>
      <c r="P24" s="21">
        <v>0.81609320949291531</v>
      </c>
    </row>
    <row r="25" spans="1:16" x14ac:dyDescent="0.2">
      <c r="A25" s="23">
        <v>410940105000026</v>
      </c>
      <c r="B25" s="21">
        <v>0.29317313370886416</v>
      </c>
      <c r="C25" s="21">
        <v>0.88498203887525573</v>
      </c>
      <c r="D25" s="21">
        <v>0.30839720089569139</v>
      </c>
      <c r="E25" s="21">
        <v>0.71459814633526098</v>
      </c>
      <c r="F25" s="21">
        <v>0.69142317810310705</v>
      </c>
      <c r="G25" s="21">
        <v>0.30673033007775796</v>
      </c>
      <c r="H25" s="21">
        <v>0</v>
      </c>
      <c r="I25" s="21">
        <v>0.36002112939119563</v>
      </c>
      <c r="J25" s="21">
        <v>0.49422283958523722</v>
      </c>
      <c r="K25" s="21">
        <v>0.76987188796990802</v>
      </c>
      <c r="L25" s="21">
        <v>0</v>
      </c>
      <c r="M25" s="21">
        <v>0.93980578316711949</v>
      </c>
      <c r="N25" s="21">
        <v>2.3748245923281622E-2</v>
      </c>
      <c r="O25" s="21">
        <v>0.17678040962634137</v>
      </c>
      <c r="P25" s="21">
        <v>0.34825518901306335</v>
      </c>
    </row>
    <row r="26" spans="1:16" x14ac:dyDescent="0.2">
      <c r="A26" s="23">
        <v>410940105000027</v>
      </c>
      <c r="B26" s="21">
        <v>0.47908203067097643</v>
      </c>
      <c r="C26" s="21">
        <v>0.94648736149830759</v>
      </c>
      <c r="D26" s="21">
        <v>0.5955808153097637</v>
      </c>
      <c r="E26" s="21">
        <v>0.8734640479830702</v>
      </c>
      <c r="F26" s="21">
        <v>0.88385901948574042</v>
      </c>
      <c r="G26" s="21">
        <v>0.50992072375397846</v>
      </c>
      <c r="H26" s="21">
        <v>0</v>
      </c>
      <c r="I26" s="21">
        <v>1</v>
      </c>
      <c r="J26" s="21">
        <v>0.94318610663745583</v>
      </c>
      <c r="K26" s="21">
        <v>1</v>
      </c>
      <c r="L26" s="21">
        <v>3.2822972170936195E-2</v>
      </c>
      <c r="M26" s="21">
        <v>0.91902853968522991</v>
      </c>
      <c r="N26" s="21">
        <v>5.1097394472329562E-2</v>
      </c>
      <c r="O26" s="21">
        <v>0.32071786883690562</v>
      </c>
      <c r="P26" s="21">
        <v>0.82663866397692354</v>
      </c>
    </row>
    <row r="27" spans="1:16" x14ac:dyDescent="0.2">
      <c r="A27" s="23">
        <v>410940105000028</v>
      </c>
      <c r="B27" s="21">
        <v>0.47505898221428111</v>
      </c>
      <c r="C27" s="21">
        <v>1</v>
      </c>
      <c r="D27" s="21">
        <v>0.5364350592710645</v>
      </c>
      <c r="E27" s="21">
        <v>0.50893944619103471</v>
      </c>
      <c r="F27" s="21">
        <v>0.89631651110921795</v>
      </c>
      <c r="G27" s="21">
        <v>0.12028968984079617</v>
      </c>
      <c r="H27" s="21">
        <v>4.189045118689691E-2</v>
      </c>
      <c r="I27" s="21">
        <v>1</v>
      </c>
      <c r="J27" s="21">
        <v>0.61394426939089553</v>
      </c>
      <c r="K27" s="21">
        <v>0.75221507703226231</v>
      </c>
      <c r="L27" s="21">
        <v>0</v>
      </c>
      <c r="M27" s="21">
        <v>0.84691328296053436</v>
      </c>
      <c r="N27" s="21">
        <v>4.1371004987435567E-2</v>
      </c>
      <c r="O27" s="21">
        <v>0.27101152027475689</v>
      </c>
      <c r="P27" s="21">
        <v>0.7026280488903518</v>
      </c>
    </row>
    <row r="28" spans="1:16" x14ac:dyDescent="0.2">
      <c r="A28" s="23">
        <v>410940105000029</v>
      </c>
      <c r="B28" s="21">
        <v>0.28024656715034607</v>
      </c>
      <c r="C28" s="21">
        <v>0.88968047167870556</v>
      </c>
      <c r="D28" s="21">
        <v>0.34738491078344286</v>
      </c>
      <c r="E28" s="21">
        <v>0.57732890134021952</v>
      </c>
      <c r="F28" s="21">
        <v>0.60350164739932266</v>
      </c>
      <c r="G28" s="21">
        <v>0.23868205289326913</v>
      </c>
      <c r="H28" s="21">
        <v>0</v>
      </c>
      <c r="I28" s="21">
        <v>1</v>
      </c>
      <c r="J28" s="21">
        <v>0.64114598309048576</v>
      </c>
      <c r="K28" s="21">
        <v>0.89420233285468276</v>
      </c>
      <c r="L28" s="21">
        <v>0</v>
      </c>
      <c r="M28" s="21">
        <v>0.31506738062303008</v>
      </c>
      <c r="N28" s="21">
        <v>7.5455676228303936E-3</v>
      </c>
      <c r="O28" s="21">
        <v>0.26967272349456728</v>
      </c>
      <c r="P28" s="21">
        <v>0.49491470085681305</v>
      </c>
    </row>
    <row r="29" spans="1:16" x14ac:dyDescent="0.2">
      <c r="A29" s="23">
        <v>410940105000030</v>
      </c>
      <c r="B29" s="21">
        <v>0.48313888469800859</v>
      </c>
      <c r="C29" s="21">
        <v>1</v>
      </c>
      <c r="D29" s="21">
        <v>0.4401112400582165</v>
      </c>
      <c r="E29" s="21">
        <v>0.77811945510917424</v>
      </c>
      <c r="F29" s="21">
        <v>0.93288903579721905</v>
      </c>
      <c r="G29" s="21">
        <v>0.3026079407818964</v>
      </c>
      <c r="H29" s="21">
        <v>0</v>
      </c>
      <c r="I29" s="21">
        <v>1</v>
      </c>
      <c r="J29" s="21">
        <v>0.93718405020959883</v>
      </c>
      <c r="K29" s="21">
        <v>1</v>
      </c>
      <c r="L29" s="21">
        <v>0</v>
      </c>
      <c r="M29" s="21">
        <v>0.96422503879044574</v>
      </c>
      <c r="N29" s="21">
        <v>6.6016348003267E-2</v>
      </c>
      <c r="O29" s="21">
        <v>6.6065140767313305E-2</v>
      </c>
      <c r="P29" s="21">
        <v>0.68808696467475561</v>
      </c>
    </row>
    <row r="30" spans="1:16" x14ac:dyDescent="0.2">
      <c r="A30" s="23">
        <v>410940105000031</v>
      </c>
      <c r="B30" s="21">
        <v>0.27798623321206661</v>
      </c>
      <c r="C30" s="21">
        <v>0.89351459277279499</v>
      </c>
      <c r="D30" s="21">
        <v>0.16404188791822508</v>
      </c>
      <c r="E30" s="21">
        <v>0.4157924378898688</v>
      </c>
      <c r="F30" s="21">
        <v>0.82916179867051609</v>
      </c>
      <c r="G30" s="21">
        <v>0.12863973986031815</v>
      </c>
      <c r="H30" s="21">
        <v>0</v>
      </c>
      <c r="I30" s="21">
        <v>0.72953654133168622</v>
      </c>
      <c r="J30" s="21">
        <v>0.57106134197735492</v>
      </c>
      <c r="K30" s="21">
        <v>1</v>
      </c>
      <c r="L30" s="21">
        <v>0</v>
      </c>
      <c r="M30" s="21">
        <v>0.22439801245726593</v>
      </c>
      <c r="N30" s="21">
        <v>2.5011105665355162E-2</v>
      </c>
      <c r="O30" s="21">
        <v>0.18652254137300997</v>
      </c>
      <c r="P30" s="21">
        <v>0.46770841092699084</v>
      </c>
    </row>
    <row r="31" spans="1:16" x14ac:dyDescent="0.2">
      <c r="A31" s="23">
        <v>410940105000032</v>
      </c>
      <c r="B31" s="21">
        <v>0.18461600931182687</v>
      </c>
      <c r="C31" s="21">
        <v>0.91140265539720711</v>
      </c>
      <c r="D31" s="21">
        <v>0.27757353011569913</v>
      </c>
      <c r="E31" s="21">
        <v>0.68056612054004351</v>
      </c>
      <c r="F31" s="21">
        <v>0.72424960391943038</v>
      </c>
      <c r="G31" s="21">
        <v>0.20028632303964736</v>
      </c>
      <c r="H31" s="21">
        <v>0</v>
      </c>
      <c r="I31" s="21">
        <v>0.42266086759599797</v>
      </c>
      <c r="J31" s="21">
        <v>0.52958625711360097</v>
      </c>
      <c r="K31" s="21">
        <v>0.94396458001465477</v>
      </c>
      <c r="L31" s="21">
        <v>1.668326823507367E-2</v>
      </c>
      <c r="M31" s="21">
        <v>0.81689047624556288</v>
      </c>
      <c r="N31" s="21">
        <v>6.5279059566283534E-2</v>
      </c>
      <c r="O31" s="21">
        <v>0.16136057465307099</v>
      </c>
      <c r="P31" s="21">
        <v>0.43514053496907068</v>
      </c>
    </row>
    <row r="32" spans="1:16" x14ac:dyDescent="0.2">
      <c r="A32" s="23">
        <v>410940105000033</v>
      </c>
      <c r="B32" s="21">
        <v>0.30525584785577325</v>
      </c>
      <c r="C32" s="21">
        <v>1</v>
      </c>
      <c r="D32" s="21">
        <v>0.59697144485905473</v>
      </c>
      <c r="E32" s="21">
        <v>0.6391096305895414</v>
      </c>
      <c r="F32" s="21">
        <v>0.83684630178931141</v>
      </c>
      <c r="G32" s="21">
        <v>0.44831251843564424</v>
      </c>
      <c r="H32" s="21">
        <v>0</v>
      </c>
      <c r="I32" s="21">
        <v>1</v>
      </c>
      <c r="J32" s="21">
        <v>0.66862434899680445</v>
      </c>
      <c r="K32" s="21">
        <v>1</v>
      </c>
      <c r="L32" s="21">
        <v>5.6412076434858717E-2</v>
      </c>
      <c r="M32" s="21">
        <v>0.53340727474165761</v>
      </c>
      <c r="N32" s="21">
        <v>2.0088088167908157E-2</v>
      </c>
      <c r="O32" s="21">
        <v>0.14333328471981427</v>
      </c>
      <c r="P32" s="21">
        <v>0.49182467171201061</v>
      </c>
    </row>
    <row r="33" spans="1:16" x14ac:dyDescent="0.2">
      <c r="A33" s="23">
        <v>410940105000034</v>
      </c>
      <c r="B33" s="21">
        <v>0.24358569355059573</v>
      </c>
      <c r="C33" s="21">
        <v>1</v>
      </c>
      <c r="D33" s="21">
        <v>0.35161722104618487</v>
      </c>
      <c r="E33" s="21">
        <v>0.76858885411532907</v>
      </c>
      <c r="F33" s="21">
        <v>0.87744951398434956</v>
      </c>
      <c r="G33" s="21">
        <v>0.35982187943444188</v>
      </c>
      <c r="H33" s="21">
        <v>5.2475143676500961E-2</v>
      </c>
      <c r="I33" s="21">
        <v>0.72155688536381335</v>
      </c>
      <c r="J33" s="21">
        <v>0.60078712257426659</v>
      </c>
      <c r="K33" s="21">
        <v>1</v>
      </c>
      <c r="L33" s="21">
        <v>2.9005313555596095E-2</v>
      </c>
      <c r="M33" s="21">
        <v>0.62434422869253969</v>
      </c>
      <c r="N33" s="21">
        <v>1.0699837795611461E-2</v>
      </c>
      <c r="O33" s="21">
        <v>0.22851097527219383</v>
      </c>
      <c r="P33" s="21">
        <v>0.29367511218015752</v>
      </c>
    </row>
    <row r="34" spans="1:16" x14ac:dyDescent="0.2">
      <c r="A34" s="23">
        <v>410940105000035</v>
      </c>
      <c r="B34" s="21">
        <v>0.54662690521908208</v>
      </c>
      <c r="C34" s="21">
        <v>0.96430589538573752</v>
      </c>
      <c r="D34" s="21">
        <v>0.51327022262216115</v>
      </c>
      <c r="E34" s="21">
        <v>0.67297761815772972</v>
      </c>
      <c r="F34" s="21">
        <v>0.78085582312417867</v>
      </c>
      <c r="G34" s="21">
        <v>0.40914479951751359</v>
      </c>
      <c r="H34" s="21">
        <v>3.5016409332951429E-2</v>
      </c>
      <c r="I34" s="21">
        <v>1</v>
      </c>
      <c r="J34" s="21">
        <v>0.75535240280080129</v>
      </c>
      <c r="K34" s="21">
        <v>1</v>
      </c>
      <c r="L34" s="21">
        <v>1.98054709287145E-2</v>
      </c>
      <c r="M34" s="21">
        <v>4.0582124880135821E-3</v>
      </c>
      <c r="N34" s="21">
        <v>8.4168526203577995E-2</v>
      </c>
      <c r="O34" s="21">
        <v>0.13023493670965727</v>
      </c>
      <c r="P34" s="21">
        <v>0.27653624166686547</v>
      </c>
    </row>
    <row r="35" spans="1:16" x14ac:dyDescent="0.2">
      <c r="A35" s="23">
        <v>410940105000036</v>
      </c>
      <c r="B35" s="21">
        <v>0.47671187576054597</v>
      </c>
      <c r="C35" s="21">
        <v>0.87008214077199941</v>
      </c>
      <c r="D35" s="21">
        <v>0.36394279396179013</v>
      </c>
      <c r="E35" s="21">
        <v>0.45115497615847416</v>
      </c>
      <c r="F35" s="21">
        <v>0.87224523550686883</v>
      </c>
      <c r="G35" s="21">
        <v>0.27145565717343711</v>
      </c>
      <c r="H35" s="21">
        <v>4.1950122638862053E-2</v>
      </c>
      <c r="I35" s="21">
        <v>1</v>
      </c>
      <c r="J35" s="21">
        <v>0.62478427487196098</v>
      </c>
      <c r="K35" s="21">
        <v>1</v>
      </c>
      <c r="L35" s="21">
        <v>2.4606219864021905E-2</v>
      </c>
      <c r="M35" s="21">
        <v>0.26883527177277522</v>
      </c>
      <c r="N35" s="21">
        <v>7.3947827222748355E-2</v>
      </c>
      <c r="O35" s="21">
        <v>0.34634613587223717</v>
      </c>
      <c r="P35" s="21">
        <v>0.16469528827492938</v>
      </c>
    </row>
    <row r="36" spans="1:16" x14ac:dyDescent="0.2">
      <c r="A36" s="23">
        <v>410940105000037</v>
      </c>
      <c r="B36" s="21">
        <v>0.46007748844607999</v>
      </c>
      <c r="C36" s="21">
        <v>0.85536902484269428</v>
      </c>
      <c r="D36" s="21">
        <v>0.47760436062259209</v>
      </c>
      <c r="E36" s="21">
        <v>0.5941662153412739</v>
      </c>
      <c r="F36" s="21">
        <v>0.85371080981560721</v>
      </c>
      <c r="G36" s="21">
        <v>0.2294876970482545</v>
      </c>
      <c r="H36" s="21">
        <v>0</v>
      </c>
      <c r="I36" s="21">
        <v>1</v>
      </c>
      <c r="J36" s="21">
        <v>0.71644487790639877</v>
      </c>
      <c r="K36" s="21">
        <v>1</v>
      </c>
      <c r="L36" s="21">
        <v>2.8172521616642542E-2</v>
      </c>
      <c r="M36" s="21">
        <v>5.2056312124430883E-2</v>
      </c>
      <c r="N36" s="21">
        <v>4.2944408957349862E-2</v>
      </c>
      <c r="O36" s="21">
        <v>0.27636189439785402</v>
      </c>
      <c r="P36" s="21">
        <v>0.63585962826027376</v>
      </c>
    </row>
    <row r="37" spans="1:16" x14ac:dyDescent="0.2">
      <c r="A37" s="23">
        <v>410940105000038</v>
      </c>
      <c r="B37" s="21">
        <v>0.14270453534843897</v>
      </c>
      <c r="C37" s="21">
        <v>0.88553533712923371</v>
      </c>
      <c r="D37" s="21">
        <v>0.44735120925673583</v>
      </c>
      <c r="E37" s="21">
        <v>0.66370369239912486</v>
      </c>
      <c r="F37" s="21">
        <v>0.57575123116283922</v>
      </c>
      <c r="G37" s="21">
        <v>0.25409928605072535</v>
      </c>
      <c r="H37" s="21">
        <v>0</v>
      </c>
      <c r="I37" s="21">
        <v>0.80130056979399655</v>
      </c>
      <c r="J37" s="21">
        <v>0.61286682561376782</v>
      </c>
      <c r="K37" s="21">
        <v>0.47593594317867138</v>
      </c>
      <c r="L37" s="21">
        <v>0</v>
      </c>
      <c r="M37" s="21">
        <v>3.8366185892527674E-2</v>
      </c>
      <c r="N37" s="21">
        <v>3.916215132495611E-2</v>
      </c>
      <c r="O37" s="21">
        <v>0.30412242257198618</v>
      </c>
      <c r="P37" s="21">
        <v>0.49301330171106372</v>
      </c>
    </row>
    <row r="38" spans="1:16" x14ac:dyDescent="0.2">
      <c r="A38" s="23">
        <v>410940105000039</v>
      </c>
      <c r="B38" s="21">
        <v>0.43976857615544085</v>
      </c>
      <c r="C38" s="21">
        <v>0.77390466667228031</v>
      </c>
      <c r="D38" s="21">
        <v>0.52883888578463722</v>
      </c>
      <c r="E38" s="21">
        <v>0.51439558128715679</v>
      </c>
      <c r="F38" s="21">
        <v>0.75388914234073667</v>
      </c>
      <c r="G38" s="21">
        <v>0.14009443404981403</v>
      </c>
      <c r="H38" s="21">
        <v>0</v>
      </c>
      <c r="I38" s="21">
        <v>0.81922566339103331</v>
      </c>
      <c r="J38" s="21">
        <v>0.52489967649449587</v>
      </c>
      <c r="K38" s="21">
        <v>0.75332406058864465</v>
      </c>
      <c r="L38" s="21">
        <v>0</v>
      </c>
      <c r="M38" s="21">
        <v>0</v>
      </c>
      <c r="N38" s="21">
        <v>5.9135445406673891E-2</v>
      </c>
      <c r="O38" s="21">
        <v>0.28735625767622436</v>
      </c>
      <c r="P38" s="21">
        <v>0.29244013002358421</v>
      </c>
    </row>
    <row r="39" spans="1:16" x14ac:dyDescent="0.2">
      <c r="A39" s="23">
        <v>410940105000040</v>
      </c>
      <c r="B39" s="21">
        <v>0.27856188905142987</v>
      </c>
      <c r="C39" s="21">
        <v>0.90999807980882419</v>
      </c>
      <c r="D39" s="21">
        <v>0.46369241277669726</v>
      </c>
      <c r="E39" s="21">
        <v>0.40993965073958355</v>
      </c>
      <c r="F39" s="21">
        <v>0.91832163595811689</v>
      </c>
      <c r="G39" s="21">
        <v>0.14735910005996164</v>
      </c>
      <c r="H39" s="21">
        <v>0</v>
      </c>
      <c r="I39" s="21">
        <v>0.73660610088151024</v>
      </c>
      <c r="J39" s="21">
        <v>0.64022460170851792</v>
      </c>
      <c r="K39" s="21">
        <v>0.91162767018892199</v>
      </c>
      <c r="L39" s="21">
        <v>0</v>
      </c>
      <c r="M39" s="21">
        <v>0.91401681902986942</v>
      </c>
      <c r="N39" s="21">
        <v>8.6701612817048045E-3</v>
      </c>
      <c r="O39" s="21">
        <v>0.34163279867208518</v>
      </c>
      <c r="P39" s="21">
        <v>0.71541794286675131</v>
      </c>
    </row>
    <row r="40" spans="1:16" x14ac:dyDescent="0.2">
      <c r="A40" s="23">
        <v>410940105000041</v>
      </c>
      <c r="B40" s="21">
        <v>0.3374197431876938</v>
      </c>
      <c r="C40" s="21">
        <v>0.90908573624707956</v>
      </c>
      <c r="D40" s="21">
        <v>0.60891864274949392</v>
      </c>
      <c r="E40" s="21">
        <v>0.63059673510642777</v>
      </c>
      <c r="F40" s="21">
        <v>0.90426929273976342</v>
      </c>
      <c r="G40" s="21">
        <v>0.26698934306103689</v>
      </c>
      <c r="H40" s="21">
        <v>4.4289775124843909E-2</v>
      </c>
      <c r="I40" s="21">
        <v>1</v>
      </c>
      <c r="J40" s="21">
        <v>0.8422300290107001</v>
      </c>
      <c r="K40" s="21">
        <v>1</v>
      </c>
      <c r="L40" s="21">
        <v>0</v>
      </c>
      <c r="M40" s="21">
        <v>0.9731450562951468</v>
      </c>
      <c r="N40" s="21">
        <v>9.1820386896450765E-2</v>
      </c>
      <c r="O40" s="21">
        <v>0.21890532415030325</v>
      </c>
      <c r="P40" s="21">
        <v>0.65422719221318704</v>
      </c>
    </row>
    <row r="41" spans="1:16" x14ac:dyDescent="0.2">
      <c r="A41" s="23">
        <v>410940105000042</v>
      </c>
      <c r="B41" s="21">
        <v>0.31797778960910084</v>
      </c>
      <c r="C41" s="21">
        <v>0.79388858843573296</v>
      </c>
      <c r="D41" s="21">
        <v>0.37681476019524934</v>
      </c>
      <c r="E41" s="21">
        <v>0.39491174309135285</v>
      </c>
      <c r="F41" s="21">
        <v>0.75999530222176248</v>
      </c>
      <c r="G41" s="21">
        <v>0.31581841911237896</v>
      </c>
      <c r="H41" s="21">
        <v>0</v>
      </c>
      <c r="I41" s="21">
        <v>0.63067876138280377</v>
      </c>
      <c r="J41" s="21">
        <v>0.79038488833776255</v>
      </c>
      <c r="K41" s="21">
        <v>1</v>
      </c>
      <c r="L41" s="21">
        <v>4.7482695744577107E-2</v>
      </c>
      <c r="M41" s="21">
        <v>0.75433140100924756</v>
      </c>
      <c r="N41" s="21">
        <v>0.13767635249568669</v>
      </c>
      <c r="O41" s="21">
        <v>0.13795967399865308</v>
      </c>
      <c r="P41" s="21">
        <v>0.56189419111791195</v>
      </c>
    </row>
    <row r="42" spans="1:16" x14ac:dyDescent="0.2">
      <c r="A42" s="23">
        <v>410940105000043</v>
      </c>
      <c r="B42" s="21">
        <v>0.51453027349333835</v>
      </c>
      <c r="C42" s="21">
        <v>0.93116892284914077</v>
      </c>
      <c r="D42" s="21">
        <v>0.49590879432354845</v>
      </c>
      <c r="E42" s="21">
        <v>0.62363145691802802</v>
      </c>
      <c r="F42" s="21">
        <v>0.73921017311740367</v>
      </c>
      <c r="G42" s="21">
        <v>0.41211459901143643</v>
      </c>
      <c r="H42" s="21">
        <v>3.6452743881482542E-2</v>
      </c>
      <c r="I42" s="21">
        <v>0.54454032487746218</v>
      </c>
      <c r="J42" s="21">
        <v>0.81502058411436307</v>
      </c>
      <c r="K42" s="21">
        <v>1</v>
      </c>
      <c r="L42" s="21">
        <v>3.9948340421369119E-2</v>
      </c>
      <c r="M42" s="21">
        <v>0.72159888365274039</v>
      </c>
      <c r="N42" s="21">
        <v>4.8165161783814386E-2</v>
      </c>
      <c r="O42" s="21">
        <v>0.26140139440573623</v>
      </c>
      <c r="P42" s="21">
        <v>0.78867391203737547</v>
      </c>
    </row>
    <row r="43" spans="1:16" x14ac:dyDescent="0.2">
      <c r="A43" s="23">
        <v>410940105000044</v>
      </c>
      <c r="B43" s="21">
        <v>0.40753982032340774</v>
      </c>
      <c r="C43" s="21">
        <v>0.89898695453215394</v>
      </c>
      <c r="D43" s="21">
        <v>0.37663509057961181</v>
      </c>
      <c r="E43" s="21">
        <v>0.68549348565465229</v>
      </c>
      <c r="F43" s="21">
        <v>0.73718437380521995</v>
      </c>
      <c r="G43" s="21">
        <v>0.30198070430816121</v>
      </c>
      <c r="H43" s="21">
        <v>0</v>
      </c>
      <c r="I43" s="21">
        <v>0.84487197542392189</v>
      </c>
      <c r="J43" s="21">
        <v>0.75007741243777348</v>
      </c>
      <c r="K43" s="21">
        <v>0.74125329961977682</v>
      </c>
      <c r="L43" s="21">
        <v>0</v>
      </c>
      <c r="M43" s="21">
        <v>0.88883268116898972</v>
      </c>
      <c r="N43" s="21">
        <v>1.1866396073332073E-2</v>
      </c>
      <c r="O43" s="21">
        <v>0.18179584918875533</v>
      </c>
      <c r="P43" s="21">
        <v>0.5641193321358341</v>
      </c>
    </row>
    <row r="44" spans="1:16" x14ac:dyDescent="0.2">
      <c r="A44" s="23">
        <v>410940105000045</v>
      </c>
      <c r="B44" s="21">
        <v>0.43479419105843792</v>
      </c>
      <c r="C44" s="21">
        <v>0.89199669853953878</v>
      </c>
      <c r="D44" s="21">
        <v>0.45913295505342555</v>
      </c>
      <c r="E44" s="21">
        <v>0.63929832102633677</v>
      </c>
      <c r="F44" s="21">
        <v>0.71909751718730908</v>
      </c>
      <c r="G44" s="21">
        <v>0.44826352917244777</v>
      </c>
      <c r="H44" s="21">
        <v>2.2915897048424744E-2</v>
      </c>
      <c r="I44" s="21">
        <v>1</v>
      </c>
      <c r="J44" s="21">
        <v>0.7900612416715046</v>
      </c>
      <c r="K44" s="21">
        <v>0.9156615916380898</v>
      </c>
      <c r="L44" s="21">
        <v>0</v>
      </c>
      <c r="M44" s="21">
        <v>0.88622817209052707</v>
      </c>
      <c r="N44" s="21">
        <v>5.3804010548521311E-2</v>
      </c>
      <c r="O44" s="21">
        <v>0.30003266319178934</v>
      </c>
      <c r="P44" s="21">
        <v>0.65730478494600331</v>
      </c>
    </row>
    <row r="45" spans="1:16" x14ac:dyDescent="0.2">
      <c r="A45" s="23">
        <v>410940105000046</v>
      </c>
      <c r="B45" s="21">
        <v>0.42946640503276112</v>
      </c>
      <c r="C45" s="21">
        <v>0.85433943636267651</v>
      </c>
      <c r="D45" s="21">
        <v>0.24217928966617253</v>
      </c>
      <c r="E45" s="21">
        <v>0.42091668031034835</v>
      </c>
      <c r="F45" s="21">
        <v>0.82613282956156775</v>
      </c>
      <c r="G45" s="21">
        <v>0.16410845135134844</v>
      </c>
      <c r="H45" s="21">
        <v>0</v>
      </c>
      <c r="I45" s="21">
        <v>1</v>
      </c>
      <c r="J45" s="21">
        <v>0.40004839866388431</v>
      </c>
      <c r="K45" s="21">
        <v>1</v>
      </c>
      <c r="L45" s="21">
        <v>2.6723059410243919E-2</v>
      </c>
      <c r="M45" s="21">
        <v>0.94996501346212847</v>
      </c>
      <c r="N45" s="21">
        <v>9.9568577598251745E-2</v>
      </c>
      <c r="O45" s="21">
        <v>0.1605931050258437</v>
      </c>
      <c r="P45" s="21">
        <v>0.62013739982742067</v>
      </c>
    </row>
    <row r="46" spans="1:16" x14ac:dyDescent="0.2">
      <c r="A46" s="23">
        <v>410940105000047</v>
      </c>
      <c r="B46" s="21">
        <v>0.45389440454199775</v>
      </c>
      <c r="C46" s="21">
        <v>0.93197557208257453</v>
      </c>
      <c r="D46" s="21">
        <v>0.42081392805022583</v>
      </c>
      <c r="E46" s="21">
        <v>0.63868794903177117</v>
      </c>
      <c r="F46" s="21">
        <v>0.56925642629806417</v>
      </c>
      <c r="G46" s="21">
        <v>0.2822686638579503</v>
      </c>
      <c r="H46" s="21">
        <v>0</v>
      </c>
      <c r="I46" s="21">
        <v>1</v>
      </c>
      <c r="J46" s="21">
        <v>0.76857936534291393</v>
      </c>
      <c r="K46" s="21">
        <v>0.87046738456766692</v>
      </c>
      <c r="L46" s="21">
        <v>0</v>
      </c>
      <c r="M46" s="21">
        <v>0.88365744816730074</v>
      </c>
      <c r="N46" s="21">
        <v>4.0215986375254413E-2</v>
      </c>
      <c r="O46" s="21">
        <v>0.34393092977063205</v>
      </c>
      <c r="P46" s="21">
        <v>0.59549744798232551</v>
      </c>
    </row>
    <row r="47" spans="1:16" x14ac:dyDescent="0.2">
      <c r="A47" s="23">
        <v>410940105000048</v>
      </c>
      <c r="B47" s="21">
        <v>0.4069826862751455</v>
      </c>
      <c r="C47" s="21">
        <v>0.91693194344426399</v>
      </c>
      <c r="D47" s="21">
        <v>0.25112727572902532</v>
      </c>
      <c r="E47" s="21">
        <v>0.55747007286240913</v>
      </c>
      <c r="F47" s="21">
        <v>0.61307829525074498</v>
      </c>
      <c r="G47" s="21">
        <v>0.1690716994941508</v>
      </c>
      <c r="H47" s="21">
        <v>0</v>
      </c>
      <c r="I47" s="21">
        <v>1</v>
      </c>
      <c r="J47" s="21">
        <v>0.37092153861815624</v>
      </c>
      <c r="K47" s="21">
        <v>0.5556338179341469</v>
      </c>
      <c r="L47" s="21">
        <v>2.5625634046508871E-2</v>
      </c>
      <c r="M47" s="21">
        <v>0.61800930620934791</v>
      </c>
      <c r="N47" s="21">
        <v>8.021377011304795E-2</v>
      </c>
      <c r="O47" s="21">
        <v>0.22090420664488375</v>
      </c>
      <c r="P47" s="21">
        <v>0.36888974170986466</v>
      </c>
    </row>
    <row r="48" spans="1:16" x14ac:dyDescent="0.2">
      <c r="A48" s="23">
        <v>410940105000049</v>
      </c>
      <c r="B48" s="21">
        <v>0.32606727930840057</v>
      </c>
      <c r="C48" s="21">
        <v>0.91526654311987943</v>
      </c>
      <c r="D48" s="21">
        <v>0.26945951202879626</v>
      </c>
      <c r="E48" s="21">
        <v>0.49793362271275721</v>
      </c>
      <c r="F48" s="21">
        <v>0.61619735439759271</v>
      </c>
      <c r="G48" s="21">
        <v>0.29315954466713734</v>
      </c>
      <c r="H48" s="21">
        <v>0</v>
      </c>
      <c r="I48" s="21">
        <v>0.15559171777614089</v>
      </c>
      <c r="J48" s="21">
        <v>0.69992174125639828</v>
      </c>
      <c r="K48" s="21">
        <v>1</v>
      </c>
      <c r="L48" s="21">
        <v>0</v>
      </c>
      <c r="M48" s="21">
        <v>0</v>
      </c>
      <c r="N48" s="21">
        <v>0.23991504539821462</v>
      </c>
      <c r="O48" s="21">
        <v>0.31505810274262175</v>
      </c>
      <c r="P48" s="21">
        <v>0.2857295224397734</v>
      </c>
    </row>
    <row r="49" spans="1:16" x14ac:dyDescent="0.2">
      <c r="A49" s="23">
        <v>410940105000050</v>
      </c>
      <c r="B49" s="21">
        <v>0.22162139896092883</v>
      </c>
      <c r="C49" s="21">
        <v>0.92616461149890794</v>
      </c>
      <c r="D49" s="21">
        <v>0.42170276443811588</v>
      </c>
      <c r="E49" s="21">
        <v>0.53530741081110822</v>
      </c>
      <c r="F49" s="21">
        <v>0.76754508172559688</v>
      </c>
      <c r="G49" s="21">
        <v>0.19334920621086649</v>
      </c>
      <c r="H49" s="21">
        <v>2.56394894559633E-2</v>
      </c>
      <c r="I49" s="21">
        <v>0.72531306364983716</v>
      </c>
      <c r="J49" s="21">
        <v>0.57637743667907271</v>
      </c>
      <c r="K49" s="21">
        <v>1</v>
      </c>
      <c r="L49" s="21">
        <v>5.9876844587511073E-2</v>
      </c>
      <c r="M49" s="21">
        <v>0</v>
      </c>
      <c r="N49" s="21">
        <v>9.5295897793828202E-2</v>
      </c>
      <c r="O49" s="21">
        <v>0.30933964691019855</v>
      </c>
      <c r="P49" s="21">
        <v>0.43682727870826915</v>
      </c>
    </row>
    <row r="50" spans="1:16" x14ac:dyDescent="0.2">
      <c r="A50" s="23">
        <v>410940105000051</v>
      </c>
      <c r="B50" s="21">
        <v>0.35690001346494971</v>
      </c>
      <c r="C50" s="21">
        <v>0.96503635264327647</v>
      </c>
      <c r="D50" s="21">
        <v>0.51209554133797675</v>
      </c>
      <c r="E50" s="21">
        <v>0.59331423884656942</v>
      </c>
      <c r="F50" s="21">
        <v>0.86135576673008585</v>
      </c>
      <c r="G50" s="21">
        <v>0.11951793893319917</v>
      </c>
      <c r="H50" s="21">
        <v>0</v>
      </c>
      <c r="I50" s="21">
        <v>1</v>
      </c>
      <c r="J50" s="21">
        <v>0.50558016574272502</v>
      </c>
      <c r="K50" s="21">
        <v>0.86950368605368344</v>
      </c>
      <c r="L50" s="21">
        <v>0.31746770435067856</v>
      </c>
      <c r="M50" s="21">
        <v>0</v>
      </c>
      <c r="N50" s="21">
        <v>2.590400352614821E-2</v>
      </c>
      <c r="O50" s="21">
        <v>0.31119874276060255</v>
      </c>
      <c r="P50" s="21">
        <v>0.38911024056399096</v>
      </c>
    </row>
    <row r="51" spans="1:16" x14ac:dyDescent="0.2">
      <c r="A51" s="23">
        <v>410940105000052</v>
      </c>
      <c r="B51" s="21">
        <v>9.0331334394046683E-2</v>
      </c>
      <c r="C51" s="21">
        <v>0.94590841732531261</v>
      </c>
      <c r="D51" s="21">
        <v>0.1993795244627854</v>
      </c>
      <c r="E51" s="21">
        <v>0.46274690319391326</v>
      </c>
      <c r="F51" s="21">
        <v>0.70904497059749771</v>
      </c>
      <c r="G51" s="21">
        <v>0.11674589598860677</v>
      </c>
      <c r="H51" s="21">
        <v>0</v>
      </c>
      <c r="I51" s="21">
        <v>0.42401491065702362</v>
      </c>
      <c r="J51" s="21">
        <v>0.27551015449357286</v>
      </c>
      <c r="K51" s="21">
        <v>0</v>
      </c>
      <c r="L51" s="21">
        <v>0</v>
      </c>
      <c r="M51" s="21">
        <v>1.0233882143170859E-2</v>
      </c>
      <c r="N51" s="21">
        <v>3.327749438573465E-2</v>
      </c>
      <c r="O51" s="21">
        <v>0.17861591405960286</v>
      </c>
      <c r="P51" s="21">
        <v>0.34749335765477868</v>
      </c>
    </row>
    <row r="52" spans="1:16" x14ac:dyDescent="0.2">
      <c r="A52" s="23">
        <v>410940105000053</v>
      </c>
      <c r="B52" s="21">
        <v>0.18677654383118633</v>
      </c>
      <c r="C52" s="21">
        <v>0.77797822574063336</v>
      </c>
      <c r="D52" s="21">
        <v>0.36300602471194332</v>
      </c>
      <c r="E52" s="21">
        <v>0.44062165079191595</v>
      </c>
      <c r="F52" s="21">
        <v>0.75506056153583556</v>
      </c>
      <c r="G52" s="21">
        <v>0.18907964307831693</v>
      </c>
      <c r="H52" s="21">
        <v>0</v>
      </c>
      <c r="I52" s="21">
        <v>0.53392260329743513</v>
      </c>
      <c r="J52" s="21">
        <v>0.33829895044586977</v>
      </c>
      <c r="K52" s="21">
        <v>0.93149582129882402</v>
      </c>
      <c r="L52" s="21">
        <v>0</v>
      </c>
      <c r="M52" s="21">
        <v>4.0779854284972057E-3</v>
      </c>
      <c r="N52" s="21">
        <v>6.9087453732330356E-2</v>
      </c>
      <c r="O52" s="21">
        <v>0.15915468394917595</v>
      </c>
      <c r="P52" s="21">
        <v>0.61211511341780889</v>
      </c>
    </row>
    <row r="53" spans="1:16" x14ac:dyDescent="0.2">
      <c r="A53" s="23">
        <v>410940105000054</v>
      </c>
      <c r="B53" s="21">
        <v>0.18602493322044203</v>
      </c>
      <c r="C53" s="21">
        <v>0.84239944920963727</v>
      </c>
      <c r="D53" s="21">
        <v>0.18847005613093393</v>
      </c>
      <c r="E53" s="21">
        <v>0.52037494422339814</v>
      </c>
      <c r="F53" s="21">
        <v>0.81414669035555587</v>
      </c>
      <c r="G53" s="21">
        <v>7.9627952889922735E-2</v>
      </c>
      <c r="H53" s="21">
        <v>0</v>
      </c>
      <c r="I53" s="21">
        <v>0.55309003368904708</v>
      </c>
      <c r="J53" s="21">
        <v>0.11183980668465901</v>
      </c>
      <c r="K53" s="21">
        <v>0.36676440366738139</v>
      </c>
      <c r="L53" s="21">
        <v>0</v>
      </c>
      <c r="M53" s="21">
        <v>0</v>
      </c>
      <c r="N53" s="21">
        <v>0.11987430870496511</v>
      </c>
      <c r="O53" s="21">
        <v>0.18087985706364446</v>
      </c>
      <c r="P53" s="21">
        <v>0.46491825908847068</v>
      </c>
    </row>
    <row r="54" spans="1:16" x14ac:dyDescent="0.2">
      <c r="A54" s="23">
        <v>410940105000055</v>
      </c>
      <c r="B54" s="21">
        <v>0.19161945657057697</v>
      </c>
      <c r="C54" s="21">
        <v>0.6816049724479174</v>
      </c>
      <c r="D54" s="21">
        <v>0.16034015053265258</v>
      </c>
      <c r="E54" s="21">
        <v>0.22937772882610949</v>
      </c>
      <c r="F54" s="21">
        <v>0.6148658136421673</v>
      </c>
      <c r="G54" s="21">
        <v>0.19899983202897106</v>
      </c>
      <c r="H54" s="21">
        <v>0</v>
      </c>
      <c r="I54" s="21">
        <v>0.65115729316768711</v>
      </c>
      <c r="J54" s="21">
        <v>0.45995259887620599</v>
      </c>
      <c r="K54" s="21">
        <v>0.18438130733754132</v>
      </c>
      <c r="L54" s="21">
        <v>0</v>
      </c>
      <c r="M54" s="21">
        <v>0.10543922812755822</v>
      </c>
      <c r="N54" s="21">
        <v>0.10278612188950502</v>
      </c>
      <c r="O54" s="21">
        <v>8.1199409549586821E-2</v>
      </c>
      <c r="P54" s="21">
        <v>0.4064082230983227</v>
      </c>
    </row>
    <row r="55" spans="1:16" x14ac:dyDescent="0.2">
      <c r="A55" s="23">
        <v>410940105000056</v>
      </c>
      <c r="B55" s="21">
        <v>0.5179184120542053</v>
      </c>
      <c r="C55" s="21">
        <v>0.9039223407098681</v>
      </c>
      <c r="D55" s="21">
        <v>0.52002412756964189</v>
      </c>
      <c r="E55" s="21">
        <v>0.79164799312786471</v>
      </c>
      <c r="F55" s="21">
        <v>0.11224200816844804</v>
      </c>
      <c r="G55" s="21">
        <v>0.69471958846927373</v>
      </c>
      <c r="H55" s="21">
        <v>0</v>
      </c>
      <c r="I55" s="21">
        <v>0.66623370351567623</v>
      </c>
      <c r="J55" s="21">
        <v>0.71661190613069414</v>
      </c>
      <c r="K55" s="21">
        <v>0.95424932820342845</v>
      </c>
      <c r="L55" s="21">
        <v>1.4208863889044094E-2</v>
      </c>
      <c r="M55" s="21">
        <v>0.23815833884223597</v>
      </c>
      <c r="N55" s="21">
        <v>3.2550154711014814E-2</v>
      </c>
      <c r="O55" s="21">
        <v>0.30505229326096683</v>
      </c>
      <c r="P55" s="21">
        <v>0.40166800614993858</v>
      </c>
    </row>
    <row r="56" spans="1:16" x14ac:dyDescent="0.2">
      <c r="A56" s="23">
        <v>410940105000057</v>
      </c>
      <c r="B56" s="21">
        <v>0.54021136315702301</v>
      </c>
      <c r="C56" s="21">
        <v>0.97493276985815003</v>
      </c>
      <c r="D56" s="21">
        <v>0.6054674114366595</v>
      </c>
      <c r="E56" s="21">
        <v>0.70672849198862653</v>
      </c>
      <c r="F56" s="21">
        <v>0.91883617976365817</v>
      </c>
      <c r="G56" s="21">
        <v>0.59281427134663844</v>
      </c>
      <c r="H56" s="21">
        <v>8.1720441846143035E-2</v>
      </c>
      <c r="I56" s="21">
        <v>0.77967175505175457</v>
      </c>
      <c r="J56" s="21">
        <v>0.93238321867125318</v>
      </c>
      <c r="K56" s="21">
        <v>1</v>
      </c>
      <c r="L56" s="21">
        <v>9.2008332866900563E-2</v>
      </c>
      <c r="M56" s="21">
        <v>0.92390950553746887</v>
      </c>
      <c r="N56" s="21">
        <v>7.6075282454480114E-2</v>
      </c>
      <c r="O56" s="21">
        <v>0.28340238668125023</v>
      </c>
      <c r="P56" s="21">
        <v>0.4723160368280892</v>
      </c>
    </row>
    <row r="57" spans="1:16" x14ac:dyDescent="0.2">
      <c r="A57" s="23">
        <v>410940105000058</v>
      </c>
      <c r="B57" s="21">
        <v>0.55582533226450481</v>
      </c>
      <c r="C57" s="21">
        <v>0.9500743869682603</v>
      </c>
      <c r="D57" s="21">
        <v>0.68757209553758447</v>
      </c>
      <c r="E57" s="21">
        <v>0.70591154871677397</v>
      </c>
      <c r="F57" s="21">
        <v>0.91131063409431534</v>
      </c>
      <c r="G57" s="21">
        <v>0.55725134035765633</v>
      </c>
      <c r="H57" s="21">
        <v>0</v>
      </c>
      <c r="I57" s="21">
        <v>0.70982570525017707</v>
      </c>
      <c r="J57" s="21">
        <v>0.87479962447272541</v>
      </c>
      <c r="K57" s="21">
        <v>1</v>
      </c>
      <c r="L57" s="21">
        <v>7.5651494056558397E-2</v>
      </c>
      <c r="M57" s="21">
        <v>0.92684653117456672</v>
      </c>
      <c r="N57" s="21">
        <v>1.972680620899811E-2</v>
      </c>
      <c r="O57" s="21">
        <v>0.54847433662141698</v>
      </c>
      <c r="P57" s="21">
        <v>0.63309741542342468</v>
      </c>
    </row>
    <row r="58" spans="1:16" x14ac:dyDescent="0.2">
      <c r="A58" s="23">
        <v>410940105000059</v>
      </c>
      <c r="B58" s="21">
        <v>0.53298016501162104</v>
      </c>
      <c r="C58" s="21">
        <v>0.93114601408312136</v>
      </c>
      <c r="D58" s="21">
        <v>0.53871295352061055</v>
      </c>
      <c r="E58" s="21">
        <v>0.78476066165263048</v>
      </c>
      <c r="F58" s="21">
        <v>0.84725340866136334</v>
      </c>
      <c r="G58" s="21">
        <v>0.73415205180597531</v>
      </c>
      <c r="H58" s="21">
        <v>0.22668343570280122</v>
      </c>
      <c r="I58" s="21">
        <v>1</v>
      </c>
      <c r="J58" s="21">
        <v>0.97332228710113833</v>
      </c>
      <c r="K58" s="21">
        <v>1</v>
      </c>
      <c r="L58" s="21">
        <v>0.14456641924968172</v>
      </c>
      <c r="M58" s="21">
        <v>0.81660830287545405</v>
      </c>
      <c r="N58" s="21">
        <v>2.8778309593823825E-2</v>
      </c>
      <c r="O58" s="21">
        <v>0.42673380570263819</v>
      </c>
      <c r="P58" s="21">
        <v>0.69236534887592549</v>
      </c>
    </row>
    <row r="59" spans="1:16" x14ac:dyDescent="0.2">
      <c r="A59" s="23">
        <v>410940105000060</v>
      </c>
      <c r="B59" s="21">
        <v>0.58686416968580923</v>
      </c>
      <c r="C59" s="21">
        <v>0.92097740216354951</v>
      </c>
      <c r="D59" s="21">
        <v>0.68689419131124929</v>
      </c>
      <c r="E59" s="21">
        <v>0.710491166191065</v>
      </c>
      <c r="F59" s="21">
        <v>0.8868743922730371</v>
      </c>
      <c r="G59" s="21">
        <v>0.66050191243281409</v>
      </c>
      <c r="H59" s="21">
        <v>0</v>
      </c>
      <c r="I59" s="21">
        <v>1</v>
      </c>
      <c r="J59" s="21">
        <v>0.91502996166124784</v>
      </c>
      <c r="K59" s="21">
        <v>1</v>
      </c>
      <c r="L59" s="21">
        <v>4.6358209711951585E-2</v>
      </c>
      <c r="M59" s="21">
        <v>0.83542069199642244</v>
      </c>
      <c r="N59" s="21">
        <v>6.5044569483066056E-2</v>
      </c>
      <c r="O59" s="21">
        <v>0.50003589039025031</v>
      </c>
      <c r="P59" s="21">
        <v>0.75597656841171978</v>
      </c>
    </row>
    <row r="60" spans="1:16" x14ac:dyDescent="0.2">
      <c r="A60" s="23">
        <v>410940105000061</v>
      </c>
      <c r="B60" s="21">
        <v>0.69969297471677372</v>
      </c>
      <c r="C60" s="21">
        <v>0.60404257156901442</v>
      </c>
      <c r="D60" s="21">
        <v>0.62706819104184275</v>
      </c>
      <c r="E60" s="21">
        <v>0.87552117551035269</v>
      </c>
      <c r="F60" s="21">
        <v>0.37563919445952765</v>
      </c>
      <c r="G60" s="21">
        <v>0.55362195124722169</v>
      </c>
      <c r="H60" s="21">
        <v>0.10367100568415588</v>
      </c>
      <c r="I60" s="21">
        <v>1</v>
      </c>
      <c r="J60" s="21">
        <v>0.86681358719386226</v>
      </c>
      <c r="K60" s="21">
        <v>1</v>
      </c>
      <c r="L60" s="21">
        <v>6.3586267803258864E-2</v>
      </c>
      <c r="M60" s="21">
        <v>0.82261088314747666</v>
      </c>
      <c r="N60" s="21">
        <v>7.5646410414319701E-2</v>
      </c>
      <c r="O60" s="21">
        <v>0.55542359986688861</v>
      </c>
      <c r="P60" s="21">
        <v>0.7070137962943529</v>
      </c>
    </row>
    <row r="61" spans="1:16" x14ac:dyDescent="0.2">
      <c r="A61" s="23">
        <v>410940105000062</v>
      </c>
      <c r="B61" s="21">
        <v>0.46378958583967506</v>
      </c>
      <c r="C61" s="21">
        <v>1</v>
      </c>
      <c r="D61" s="21">
        <v>0.51109607222354736</v>
      </c>
      <c r="E61" s="21">
        <v>0.6762756003445064</v>
      </c>
      <c r="F61" s="21">
        <v>0.95126680449390932</v>
      </c>
      <c r="G61" s="21">
        <v>0.52530549024680906</v>
      </c>
      <c r="H61" s="21">
        <v>0.17816033283743354</v>
      </c>
      <c r="I61" s="21">
        <v>1</v>
      </c>
      <c r="J61" s="21">
        <v>0.96890856638180256</v>
      </c>
      <c r="K61" s="21">
        <v>1</v>
      </c>
      <c r="L61" s="21">
        <v>0.23271222156420127</v>
      </c>
      <c r="M61" s="21">
        <v>0.82580534765503077</v>
      </c>
      <c r="N61" s="21">
        <v>8.0433197247504723E-2</v>
      </c>
      <c r="O61" s="21">
        <v>0.40683730720735595</v>
      </c>
      <c r="P61" s="21">
        <v>0.67643484132616438</v>
      </c>
    </row>
    <row r="62" spans="1:16" x14ac:dyDescent="0.2">
      <c r="A62" s="23">
        <v>410940105000063</v>
      </c>
      <c r="B62" s="21">
        <v>0.60231850612838378</v>
      </c>
      <c r="C62" s="21">
        <v>1</v>
      </c>
      <c r="D62" s="21">
        <v>0.66690965640445998</v>
      </c>
      <c r="E62" s="21">
        <v>0.7767833255583525</v>
      </c>
      <c r="F62" s="21">
        <v>0.95384501700288771</v>
      </c>
      <c r="G62" s="21">
        <v>0.64929927904933238</v>
      </c>
      <c r="H62" s="21">
        <v>4.5918304645571319E-2</v>
      </c>
      <c r="I62" s="21">
        <v>1</v>
      </c>
      <c r="J62" s="21">
        <v>0.95831723780619138</v>
      </c>
      <c r="K62" s="21">
        <v>1</v>
      </c>
      <c r="L62" s="21">
        <v>0.17496153337692344</v>
      </c>
      <c r="M62" s="21">
        <v>0.85762169650416453</v>
      </c>
      <c r="N62" s="21">
        <v>8.8787311397049651E-2</v>
      </c>
      <c r="O62" s="21">
        <v>0.4723367044324544</v>
      </c>
      <c r="P62" s="21">
        <v>0.76739851685422</v>
      </c>
    </row>
    <row r="63" spans="1:16" x14ac:dyDescent="0.2">
      <c r="A63" s="23">
        <v>410940105000064</v>
      </c>
      <c r="B63" s="21">
        <v>0.49457253403858265</v>
      </c>
      <c r="C63" s="21">
        <v>0.79122764765257114</v>
      </c>
      <c r="D63" s="21">
        <v>0.335258612897335</v>
      </c>
      <c r="E63" s="21">
        <v>0.56584157822596592</v>
      </c>
      <c r="F63" s="21">
        <v>0.50107526522939727</v>
      </c>
      <c r="G63" s="21">
        <v>0.2916516226226592</v>
      </c>
      <c r="H63" s="21">
        <v>0</v>
      </c>
      <c r="I63" s="21">
        <v>0.7284066942067986</v>
      </c>
      <c r="J63" s="21">
        <v>0.84872754935979533</v>
      </c>
      <c r="K63" s="21">
        <v>1</v>
      </c>
      <c r="L63" s="21">
        <v>5.1874868998767164E-2</v>
      </c>
      <c r="M63" s="21">
        <v>0.92615621516791258</v>
      </c>
      <c r="N63" s="21">
        <v>7.5934483050976387E-2</v>
      </c>
      <c r="O63" s="21">
        <v>0.38559485706996327</v>
      </c>
      <c r="P63" s="21">
        <v>0.74868075714748694</v>
      </c>
    </row>
    <row r="64" spans="1:16" x14ac:dyDescent="0.2">
      <c r="A64" s="23">
        <v>410940105000065</v>
      </c>
      <c r="B64" s="21">
        <v>0.54961870057462714</v>
      </c>
      <c r="C64" s="21">
        <v>0.96874274735587584</v>
      </c>
      <c r="D64" s="21">
        <v>0.60032221862029644</v>
      </c>
      <c r="E64" s="21">
        <v>0.81879052424212728</v>
      </c>
      <c r="F64" s="21">
        <v>0.84363124663356792</v>
      </c>
      <c r="G64" s="21">
        <v>0.43734337732187878</v>
      </c>
      <c r="H64" s="21">
        <v>0</v>
      </c>
      <c r="I64" s="21">
        <v>1</v>
      </c>
      <c r="J64" s="21">
        <v>0.96643051189598783</v>
      </c>
      <c r="K64" s="21">
        <v>1</v>
      </c>
      <c r="L64" s="21">
        <v>3.9769734624404106E-2</v>
      </c>
      <c r="M64" s="21">
        <v>0.8659822624478356</v>
      </c>
      <c r="N64" s="21">
        <v>3.6721240829932673E-2</v>
      </c>
      <c r="O64" s="21">
        <v>0.46553025120089614</v>
      </c>
      <c r="P64" s="21">
        <v>0.7287918679600256</v>
      </c>
    </row>
    <row r="65" spans="1:16" x14ac:dyDescent="0.2">
      <c r="A65" s="23">
        <v>410940105000066</v>
      </c>
      <c r="B65" s="21">
        <v>0.42476455909895872</v>
      </c>
      <c r="C65" s="21">
        <v>0.97540216471909114</v>
      </c>
      <c r="D65" s="21">
        <v>0.53503630875387709</v>
      </c>
      <c r="E65" s="21">
        <v>0.6673377078648105</v>
      </c>
      <c r="F65" s="21">
        <v>0.87302863136697373</v>
      </c>
      <c r="G65" s="21">
        <v>0.45913338451454871</v>
      </c>
      <c r="H65" s="21">
        <v>2.4302146071274448E-2</v>
      </c>
      <c r="I65" s="21">
        <v>1</v>
      </c>
      <c r="J65" s="21">
        <v>0.81833450117265838</v>
      </c>
      <c r="K65" s="21">
        <v>1</v>
      </c>
      <c r="L65" s="21">
        <v>9.4723938062848984E-2</v>
      </c>
      <c r="M65" s="21">
        <v>0.60992635604790058</v>
      </c>
      <c r="N65" s="21">
        <v>6.7717498672176538E-2</v>
      </c>
      <c r="O65" s="21">
        <v>0.30826573040987965</v>
      </c>
      <c r="P65" s="21">
        <v>0.73525823380844468</v>
      </c>
    </row>
    <row r="66" spans="1:16" x14ac:dyDescent="0.2">
      <c r="A66" s="23">
        <v>410940105000067</v>
      </c>
      <c r="B66" s="21">
        <v>0.47905071357925416</v>
      </c>
      <c r="C66" s="21">
        <v>0.75344824947497824</v>
      </c>
      <c r="D66" s="21">
        <v>0.75241143433641111</v>
      </c>
      <c r="E66" s="21">
        <v>0.80491369286978642</v>
      </c>
      <c r="F66" s="21">
        <v>0.91914031382932126</v>
      </c>
      <c r="G66" s="21">
        <v>0.79762432151122453</v>
      </c>
      <c r="H66" s="21">
        <v>0</v>
      </c>
      <c r="I66" s="21">
        <v>1</v>
      </c>
      <c r="J66" s="21">
        <v>0.96856847041943184</v>
      </c>
      <c r="K66" s="21">
        <v>1</v>
      </c>
      <c r="L66" s="21">
        <v>0.11148135447032796</v>
      </c>
      <c r="M66" s="21">
        <v>0.85520537715921296</v>
      </c>
      <c r="N66" s="21">
        <v>2.7089153125688752E-2</v>
      </c>
      <c r="O66" s="21">
        <v>0.42394372651606549</v>
      </c>
      <c r="P66" s="21">
        <v>0.83241017496938741</v>
      </c>
    </row>
    <row r="67" spans="1:16" x14ac:dyDescent="0.2">
      <c r="A67" s="23">
        <v>410940105000068</v>
      </c>
      <c r="B67" s="21">
        <v>0.47601273599272731</v>
      </c>
      <c r="C67" s="21">
        <v>1</v>
      </c>
      <c r="D67" s="21">
        <v>0.56971704221061814</v>
      </c>
      <c r="E67" s="21">
        <v>0.80032958489514527</v>
      </c>
      <c r="F67" s="21">
        <v>0.84880230362150322</v>
      </c>
      <c r="G67" s="21">
        <v>0.50081509472038532</v>
      </c>
      <c r="H67" s="21">
        <v>0</v>
      </c>
      <c r="I67" s="21">
        <v>1</v>
      </c>
      <c r="J67" s="21">
        <v>0.97157723304156907</v>
      </c>
      <c r="K67" s="21">
        <v>1</v>
      </c>
      <c r="L67" s="21">
        <v>8.9785081279915704E-2</v>
      </c>
      <c r="M67" s="21">
        <v>0.38811972303224518</v>
      </c>
      <c r="N67" s="21">
        <v>6.6556183259552745E-2</v>
      </c>
      <c r="O67" s="21">
        <v>0.40535131838719368</v>
      </c>
      <c r="P67" s="21">
        <v>0.65451070610589268</v>
      </c>
    </row>
    <row r="68" spans="1:16" x14ac:dyDescent="0.2">
      <c r="A68" s="23">
        <v>410940105000069</v>
      </c>
      <c r="B68" s="21">
        <v>0.48314968314672985</v>
      </c>
      <c r="C68" s="21">
        <v>1</v>
      </c>
      <c r="D68" s="21">
        <v>0.53667145418340545</v>
      </c>
      <c r="E68" s="21">
        <v>0.69846675692695825</v>
      </c>
      <c r="F68" s="21">
        <v>0.8781036055854845</v>
      </c>
      <c r="G68" s="21">
        <v>0.3129741057961577</v>
      </c>
      <c r="H68" s="21">
        <v>3.8701684690604608E-2</v>
      </c>
      <c r="I68" s="21">
        <v>0.70876912777080614</v>
      </c>
      <c r="J68" s="21">
        <v>0.83529328613594955</v>
      </c>
      <c r="K68" s="21">
        <v>0.84448006013017773</v>
      </c>
      <c r="L68" s="21">
        <v>2.3350055315894219E-2</v>
      </c>
      <c r="M68" s="21">
        <v>0.16379495094737204</v>
      </c>
      <c r="N68" s="21">
        <v>3.7133828051403209E-2</v>
      </c>
      <c r="O68" s="21">
        <v>0.40168995020997805</v>
      </c>
      <c r="P68" s="21">
        <v>0.62648029362838542</v>
      </c>
    </row>
    <row r="69" spans="1:16" x14ac:dyDescent="0.2">
      <c r="A69" s="23">
        <v>410940105000070</v>
      </c>
      <c r="B69" s="21">
        <v>0.50768503081476568</v>
      </c>
      <c r="C69" s="21">
        <v>0.81516066975361268</v>
      </c>
      <c r="D69" s="21">
        <v>0.48760098412694031</v>
      </c>
      <c r="E69" s="21">
        <v>0.74025103071909293</v>
      </c>
      <c r="F69" s="21">
        <v>0.75619637419827235</v>
      </c>
      <c r="G69" s="21">
        <v>0.40775922579040963</v>
      </c>
      <c r="H69" s="21">
        <v>6.383508851657349E-2</v>
      </c>
      <c r="I69" s="21">
        <v>0.76424755898155472</v>
      </c>
      <c r="J69" s="21">
        <v>0.84188175225956263</v>
      </c>
      <c r="K69" s="21">
        <v>1</v>
      </c>
      <c r="L69" s="21">
        <v>0</v>
      </c>
      <c r="M69" s="21">
        <v>6.9335929147360226E-2</v>
      </c>
      <c r="N69" s="21">
        <v>6.1179531807066929E-2</v>
      </c>
      <c r="O69" s="21">
        <v>0.2768130405423776</v>
      </c>
      <c r="P69" s="21">
        <v>0.67498614309180061</v>
      </c>
    </row>
    <row r="70" spans="1:16" x14ac:dyDescent="0.2">
      <c r="A70" s="23">
        <v>410940105000071</v>
      </c>
      <c r="B70" s="21">
        <v>0.52275560839098767</v>
      </c>
      <c r="C70" s="21">
        <v>0.9469129258607496</v>
      </c>
      <c r="D70" s="21">
        <v>0.49559828821315544</v>
      </c>
      <c r="E70" s="21">
        <v>0.500426276531171</v>
      </c>
      <c r="F70" s="21">
        <v>0.79748964944896905</v>
      </c>
      <c r="G70" s="21">
        <v>0.29944372704204569</v>
      </c>
      <c r="H70" s="21">
        <v>2.6484464575125381E-2</v>
      </c>
      <c r="I70" s="21">
        <v>0.86365517216195864</v>
      </c>
      <c r="J70" s="21">
        <v>0.77828842719017299</v>
      </c>
      <c r="K70" s="21">
        <v>0.4139529736046394</v>
      </c>
      <c r="L70" s="21">
        <v>0</v>
      </c>
      <c r="M70" s="21">
        <v>2.8875665453418776E-2</v>
      </c>
      <c r="N70" s="21">
        <v>6.9156322074157922E-2</v>
      </c>
      <c r="O70" s="21">
        <v>0.33611870936306426</v>
      </c>
      <c r="P70" s="21">
        <v>0.49847480540660932</v>
      </c>
    </row>
    <row r="71" spans="1:16" x14ac:dyDescent="0.2">
      <c r="A71" s="23">
        <v>410940105000072</v>
      </c>
      <c r="B71" s="21">
        <v>0.53328154748623879</v>
      </c>
      <c r="C71" s="21">
        <v>0.95436560945172666</v>
      </c>
      <c r="D71" s="21">
        <v>0.40575479208997139</v>
      </c>
      <c r="E71" s="21">
        <v>0.52802975849968847</v>
      </c>
      <c r="F71" s="21">
        <v>0.86858008823383481</v>
      </c>
      <c r="G71" s="21">
        <v>0.47917299293813215</v>
      </c>
      <c r="H71" s="21">
        <v>0</v>
      </c>
      <c r="I71" s="21">
        <v>0.72759974785278514</v>
      </c>
      <c r="J71" s="21">
        <v>0.72275832426231179</v>
      </c>
      <c r="K71" s="21">
        <v>1</v>
      </c>
      <c r="L71" s="21">
        <v>0</v>
      </c>
      <c r="M71" s="21">
        <v>0.17236790179830749</v>
      </c>
      <c r="N71" s="21">
        <v>8.8754505749344695E-2</v>
      </c>
      <c r="O71" s="21">
        <v>0.33222206850062952</v>
      </c>
      <c r="P71" s="21">
        <v>0.68123907890585944</v>
      </c>
    </row>
    <row r="72" spans="1:16" x14ac:dyDescent="0.2">
      <c r="A72" s="23">
        <v>410940105000073</v>
      </c>
      <c r="B72" s="21">
        <v>0.56092100959230562</v>
      </c>
      <c r="C72" s="21">
        <v>0.21517060039912181</v>
      </c>
      <c r="D72" s="21">
        <v>0.548671498796371</v>
      </c>
      <c r="E72" s="21">
        <v>0.75661970443709425</v>
      </c>
      <c r="F72" s="21">
        <v>0.6094027430521759</v>
      </c>
      <c r="G72" s="21">
        <v>0.37419917893721433</v>
      </c>
      <c r="H72" s="21">
        <v>2.3002423900823896E-2</v>
      </c>
      <c r="I72" s="21">
        <v>0.80123111316904039</v>
      </c>
      <c r="J72" s="21">
        <v>0.79082807985812398</v>
      </c>
      <c r="K72" s="21">
        <v>1</v>
      </c>
      <c r="L72" s="21">
        <v>2.558238762585403E-2</v>
      </c>
      <c r="M72" s="21">
        <v>0.46895770584740143</v>
      </c>
      <c r="N72" s="21">
        <v>4.9065071118816212E-3</v>
      </c>
      <c r="O72" s="21">
        <v>0.52285412359654648</v>
      </c>
      <c r="P72" s="21">
        <v>0.54024927862553207</v>
      </c>
    </row>
    <row r="73" spans="1:16" x14ac:dyDescent="0.2">
      <c r="A73" s="23">
        <v>410940105000074</v>
      </c>
      <c r="B73" s="21">
        <v>0.15999311218762322</v>
      </c>
      <c r="C73" s="21">
        <v>0.67574699452649478</v>
      </c>
      <c r="D73" s="21">
        <v>6.2380133814410176E-2</v>
      </c>
      <c r="E73" s="21">
        <v>0.36708502721543784</v>
      </c>
      <c r="F73" s="21">
        <v>0.72519205028157274</v>
      </c>
      <c r="G73" s="21">
        <v>8.5160129358216194E-2</v>
      </c>
      <c r="H73" s="21">
        <v>0</v>
      </c>
      <c r="I73" s="21">
        <v>1</v>
      </c>
      <c r="J73" s="21">
        <v>0.21515644377482071</v>
      </c>
      <c r="K73" s="21">
        <v>0.80780130870165767</v>
      </c>
      <c r="L73" s="21">
        <v>0</v>
      </c>
      <c r="M73" s="21">
        <v>6.5850152534137618E-2</v>
      </c>
      <c r="N73" s="21">
        <v>4.8054233115250415E-2</v>
      </c>
      <c r="O73" s="21">
        <v>2.7559969993337607E-2</v>
      </c>
      <c r="P73" s="21">
        <v>0.46192376262890011</v>
      </c>
    </row>
    <row r="74" spans="1:16" x14ac:dyDescent="0.2">
      <c r="A74" s="23">
        <v>410940105000075</v>
      </c>
      <c r="B74" s="21">
        <v>0.20004662216517496</v>
      </c>
      <c r="C74" s="21">
        <v>0.75554410468875954</v>
      </c>
      <c r="D74" s="21">
        <v>0.24852804565832615</v>
      </c>
      <c r="E74" s="21">
        <v>0.36156342898603588</v>
      </c>
      <c r="F74" s="21">
        <v>0.3491569298676766</v>
      </c>
      <c r="G74" s="21">
        <v>0.30382681760094826</v>
      </c>
      <c r="H74" s="21">
        <v>2.2852529092079119E-2</v>
      </c>
      <c r="I74" s="21">
        <v>0.64418901489993607</v>
      </c>
      <c r="J74" s="21">
        <v>0.30580128035535503</v>
      </c>
      <c r="K74" s="21">
        <v>0.83400880720415316</v>
      </c>
      <c r="L74" s="21">
        <v>0</v>
      </c>
      <c r="M74" s="21">
        <v>3.0902134954408696E-2</v>
      </c>
      <c r="N74" s="21">
        <v>7.3116906566489753E-2</v>
      </c>
      <c r="O74" s="21">
        <v>0.25357925059704256</v>
      </c>
      <c r="P74" s="21">
        <v>0.4123328681622967</v>
      </c>
    </row>
    <row r="75" spans="1:16" x14ac:dyDescent="0.2">
      <c r="A75" s="23">
        <v>410940105000076</v>
      </c>
      <c r="B75" s="21">
        <v>0.22287158807628063</v>
      </c>
      <c r="C75" s="21">
        <v>0.84723753517722877</v>
      </c>
      <c r="D75" s="21">
        <v>0.30986805195544048</v>
      </c>
      <c r="E75" s="21">
        <v>0.80657400280954461</v>
      </c>
      <c r="F75" s="21">
        <v>0.74122280339934021</v>
      </c>
      <c r="G75" s="21">
        <v>0.14823199787476982</v>
      </c>
      <c r="H75" s="21">
        <v>0</v>
      </c>
      <c r="I75" s="21">
        <v>1</v>
      </c>
      <c r="J75" s="21">
        <v>0.61931140594006062</v>
      </c>
      <c r="K75" s="21">
        <v>1</v>
      </c>
      <c r="L75" s="21">
        <v>0</v>
      </c>
      <c r="M75" s="21">
        <v>0.94715885181568993</v>
      </c>
      <c r="N75" s="21">
        <v>6.9878830802322128E-2</v>
      </c>
      <c r="O75" s="21">
        <v>0.28965484778484285</v>
      </c>
      <c r="P75" s="21">
        <v>0.73663789023584214</v>
      </c>
    </row>
    <row r="76" spans="1:16" x14ac:dyDescent="0.2">
      <c r="A76" s="23">
        <v>410940105000077</v>
      </c>
      <c r="B76" s="21">
        <v>0.22332621237443795</v>
      </c>
      <c r="C76" s="21">
        <v>0.88773249947961974</v>
      </c>
      <c r="D76" s="21">
        <v>8.7417708847132986E-2</v>
      </c>
      <c r="E76" s="21">
        <v>0.22830404686929254</v>
      </c>
      <c r="F76" s="21">
        <v>0.92301274523600962</v>
      </c>
      <c r="G76" s="21">
        <v>0.10201265066225113</v>
      </c>
      <c r="H76" s="21">
        <v>0</v>
      </c>
      <c r="I76" s="21">
        <v>1</v>
      </c>
      <c r="J76" s="21">
        <v>0.71738764435566993</v>
      </c>
      <c r="K76" s="21">
        <v>1</v>
      </c>
      <c r="L76" s="21">
        <v>0</v>
      </c>
      <c r="M76" s="21">
        <v>0.73956391252314979</v>
      </c>
      <c r="N76" s="21">
        <v>4.6138590088494566E-2</v>
      </c>
      <c r="O76" s="21">
        <v>0.26660428659501695</v>
      </c>
      <c r="P76" s="21">
        <v>0.44665441099283576</v>
      </c>
    </row>
    <row r="77" spans="1:16" x14ac:dyDescent="0.2">
      <c r="A77" s="23">
        <v>410940105000078</v>
      </c>
      <c r="B77" s="21">
        <v>0.33141388142750616</v>
      </c>
      <c r="C77" s="21">
        <v>0.87183057146685838</v>
      </c>
      <c r="D77" s="21">
        <v>0.60373633188360931</v>
      </c>
      <c r="E77" s="21">
        <v>0.76873125259702524</v>
      </c>
      <c r="F77" s="21">
        <v>0.60857835477611621</v>
      </c>
      <c r="G77" s="21">
        <v>0.26455653836903892</v>
      </c>
      <c r="H77" s="21">
        <v>0</v>
      </c>
      <c r="I77" s="21">
        <v>0.65742029119640311</v>
      </c>
      <c r="J77" s="21">
        <v>0.59547179866807054</v>
      </c>
      <c r="K77" s="21">
        <v>1</v>
      </c>
      <c r="L77" s="21">
        <v>1.8988109451901495E-2</v>
      </c>
      <c r="M77" s="21">
        <v>0.93878914699912397</v>
      </c>
      <c r="N77" s="21">
        <v>8.4829260662014863E-2</v>
      </c>
      <c r="O77" s="21">
        <v>0.36666600327868454</v>
      </c>
      <c r="P77" s="21">
        <v>0.71951214742347269</v>
      </c>
    </row>
    <row r="78" spans="1:16" x14ac:dyDescent="0.2">
      <c r="A78" s="23">
        <v>410940105000079</v>
      </c>
      <c r="B78" s="21">
        <v>0.25817960119793315</v>
      </c>
      <c r="C78" s="21">
        <v>1</v>
      </c>
      <c r="D78" s="21">
        <v>0.49665587784387594</v>
      </c>
      <c r="E78" s="21">
        <v>0.57426158233565638</v>
      </c>
      <c r="F78" s="21">
        <v>0.77481816200741993</v>
      </c>
      <c r="G78" s="21">
        <v>0.29650387772294451</v>
      </c>
      <c r="H78" s="21">
        <v>0</v>
      </c>
      <c r="I78" s="21">
        <v>1</v>
      </c>
      <c r="J78" s="21">
        <v>0.73056772265389824</v>
      </c>
      <c r="K78" s="21">
        <v>1</v>
      </c>
      <c r="L78" s="21">
        <v>0</v>
      </c>
      <c r="M78" s="21">
        <v>0.97247448884125975</v>
      </c>
      <c r="N78" s="21">
        <v>2.2941532577044139E-2</v>
      </c>
      <c r="O78" s="21">
        <v>0.30837703279856549</v>
      </c>
      <c r="P78" s="21">
        <v>0.73147340162739727</v>
      </c>
    </row>
    <row r="79" spans="1:16" x14ac:dyDescent="0.2">
      <c r="A79" s="23">
        <v>410940105000080</v>
      </c>
      <c r="B79" s="21">
        <v>7.0609593422385833E-2</v>
      </c>
      <c r="C79" s="21">
        <v>0.95907278562260379</v>
      </c>
      <c r="D79" s="21">
        <v>0.21531413013801473</v>
      </c>
      <c r="E79" s="21">
        <v>0.60346843687195872</v>
      </c>
      <c r="F79" s="21">
        <v>0.38227571249536585</v>
      </c>
      <c r="G79" s="21">
        <v>0.2002596234057776</v>
      </c>
      <c r="H79" s="21">
        <v>0</v>
      </c>
      <c r="I79" s="21">
        <v>0.83573576263876903</v>
      </c>
      <c r="J79" s="21">
        <v>0.27489747565060563</v>
      </c>
      <c r="K79" s="21">
        <v>0.74188492723557808</v>
      </c>
      <c r="L79" s="21">
        <v>0</v>
      </c>
      <c r="M79" s="21">
        <v>0.15747414694095124</v>
      </c>
      <c r="N79" s="21">
        <v>1.1026624243629411E-2</v>
      </c>
      <c r="O79" s="21">
        <v>0.10862225283180045</v>
      </c>
      <c r="P79" s="21">
        <v>0.52058565284782599</v>
      </c>
    </row>
    <row r="80" spans="1:16" x14ac:dyDescent="0.2">
      <c r="A80" s="23">
        <v>410940105000081</v>
      </c>
      <c r="B80" s="21">
        <v>0.40833688624315573</v>
      </c>
      <c r="C80" s="21">
        <v>0.97140989196684235</v>
      </c>
      <c r="D80" s="21">
        <v>0.46741717645085207</v>
      </c>
      <c r="E80" s="21">
        <v>0.68343955422851099</v>
      </c>
      <c r="F80" s="21">
        <v>0.86513471982555035</v>
      </c>
      <c r="G80" s="21">
        <v>0.33496473286106343</v>
      </c>
      <c r="H80" s="21">
        <v>0</v>
      </c>
      <c r="I80" s="21">
        <v>0.83709655982753128</v>
      </c>
      <c r="J80" s="21">
        <v>0.54416429582157388</v>
      </c>
      <c r="K80" s="21">
        <v>0.88948794374262197</v>
      </c>
      <c r="L80" s="21">
        <v>1.6455425555155667E-2</v>
      </c>
      <c r="M80" s="21">
        <v>0.12390384296511833</v>
      </c>
      <c r="N80" s="21">
        <v>1.8123606598583707E-2</v>
      </c>
      <c r="O80" s="21">
        <v>0.41552952812818644</v>
      </c>
      <c r="P80" s="21">
        <v>0.70893497088667035</v>
      </c>
    </row>
    <row r="81" spans="1:16" x14ac:dyDescent="0.2">
      <c r="A81" s="23">
        <v>410940105000082</v>
      </c>
      <c r="B81" s="21">
        <v>0.44657819145253352</v>
      </c>
      <c r="C81" s="21">
        <v>0.94558831546980326</v>
      </c>
      <c r="D81" s="21">
        <v>0.59000289978495524</v>
      </c>
      <c r="E81" s="21">
        <v>0.69104515557577995</v>
      </c>
      <c r="F81" s="21">
        <v>0.7232397671992169</v>
      </c>
      <c r="G81" s="21">
        <v>0.33928808524142912</v>
      </c>
      <c r="H81" s="21">
        <v>0</v>
      </c>
      <c r="I81" s="21">
        <v>1</v>
      </c>
      <c r="J81" s="21">
        <v>0.77821248884517302</v>
      </c>
      <c r="K81" s="21">
        <v>0.94982223137930522</v>
      </c>
      <c r="L81" s="21">
        <v>3.0039863841480937E-2</v>
      </c>
      <c r="M81" s="21">
        <v>0.95410524177376799</v>
      </c>
      <c r="N81" s="21">
        <v>6.4821631770102556E-2</v>
      </c>
      <c r="O81" s="21">
        <v>0.38119488144555691</v>
      </c>
      <c r="P81" s="21">
        <v>0.53411445957993753</v>
      </c>
    </row>
    <row r="82" spans="1:16" x14ac:dyDescent="0.2">
      <c r="A82" s="23">
        <v>410940105000083</v>
      </c>
      <c r="B82" s="21">
        <v>0.24368799418700893</v>
      </c>
      <c r="C82" s="21">
        <v>0.94712093147495657</v>
      </c>
      <c r="D82" s="21">
        <v>0.34676379560598086</v>
      </c>
      <c r="E82" s="21">
        <v>0.71401207013947943</v>
      </c>
      <c r="F82" s="21">
        <v>0.33585070380442328</v>
      </c>
      <c r="G82" s="21">
        <v>0.36621430601417992</v>
      </c>
      <c r="H82" s="21">
        <v>0</v>
      </c>
      <c r="I82" s="21">
        <v>0.40666048887889006</v>
      </c>
      <c r="J82" s="21">
        <v>0.54620579485405241</v>
      </c>
      <c r="K82" s="21">
        <v>0.83485795559047526</v>
      </c>
      <c r="L82" s="21">
        <v>1.6913532258248661E-2</v>
      </c>
      <c r="M82" s="21">
        <v>0.93221682032521413</v>
      </c>
      <c r="N82" s="21">
        <v>5.0405492327001519E-2</v>
      </c>
      <c r="O82" s="21">
        <v>0.19598141043034317</v>
      </c>
      <c r="P82" s="21">
        <v>0.70758974628748583</v>
      </c>
    </row>
    <row r="83" spans="1:16" x14ac:dyDescent="0.2">
      <c r="A83" s="23">
        <v>410940105000084</v>
      </c>
      <c r="B83" s="21">
        <v>0.34738970040580497</v>
      </c>
      <c r="C83" s="21">
        <v>0.83242837563648664</v>
      </c>
      <c r="D83" s="21">
        <v>0.44208641411001098</v>
      </c>
      <c r="E83" s="21">
        <v>0.56490060649918206</v>
      </c>
      <c r="F83" s="21">
        <v>0.80074731543968203</v>
      </c>
      <c r="G83" s="21">
        <v>0.21963291786185027</v>
      </c>
      <c r="H83" s="21">
        <v>0</v>
      </c>
      <c r="I83" s="21">
        <v>0.80329415700372897</v>
      </c>
      <c r="J83" s="21">
        <v>0.3522301150340969</v>
      </c>
      <c r="K83" s="21">
        <v>1</v>
      </c>
      <c r="L83" s="21">
        <v>0</v>
      </c>
      <c r="M83" s="21">
        <v>0.86953613691501441</v>
      </c>
      <c r="N83" s="21">
        <v>4.0227240328830613E-2</v>
      </c>
      <c r="O83" s="21">
        <v>0.2909663390817242</v>
      </c>
      <c r="P83" s="21">
        <v>0.29811364900462678</v>
      </c>
    </row>
    <row r="84" spans="1:16" x14ac:dyDescent="0.2">
      <c r="A84" s="23">
        <v>410940105000085</v>
      </c>
      <c r="B84" s="21">
        <v>0.27111737090443661</v>
      </c>
      <c r="C84" s="21">
        <v>1</v>
      </c>
      <c r="D84" s="21">
        <v>0.50418389618137294</v>
      </c>
      <c r="E84" s="21">
        <v>0.69467871761255529</v>
      </c>
      <c r="F84" s="21">
        <v>0.83873505005697913</v>
      </c>
      <c r="G84" s="21">
        <v>0.2769961509754959</v>
      </c>
      <c r="H84" s="21">
        <v>0</v>
      </c>
      <c r="I84" s="21">
        <v>0.70812346686572536</v>
      </c>
      <c r="J84" s="21">
        <v>0.58769565083602826</v>
      </c>
      <c r="K84" s="21">
        <v>0.89584277364322407</v>
      </c>
      <c r="L84" s="21">
        <v>0</v>
      </c>
      <c r="M84" s="21">
        <v>0.85800121351833447</v>
      </c>
      <c r="N84" s="21">
        <v>5.139139920656647E-2</v>
      </c>
      <c r="O84" s="21">
        <v>0.28184752894902282</v>
      </c>
      <c r="P84" s="21">
        <v>0.71934471308660131</v>
      </c>
    </row>
    <row r="85" spans="1:16" x14ac:dyDescent="0.2">
      <c r="A85" s="23">
        <v>410940105000086</v>
      </c>
      <c r="B85" s="21">
        <v>0.37809054714867446</v>
      </c>
      <c r="C85" s="21">
        <v>0.91988298520345402</v>
      </c>
      <c r="D85" s="21">
        <v>0.51732731860110126</v>
      </c>
      <c r="E85" s="21">
        <v>0.48412966891594811</v>
      </c>
      <c r="F85" s="21">
        <v>0.84351028713692366</v>
      </c>
      <c r="G85" s="21">
        <v>0.26634741800970846</v>
      </c>
      <c r="H85" s="21">
        <v>2.6831368505854776E-2</v>
      </c>
      <c r="I85" s="21">
        <v>1</v>
      </c>
      <c r="J85" s="21">
        <v>0.82953692418881253</v>
      </c>
      <c r="K85" s="21">
        <v>1</v>
      </c>
      <c r="L85" s="21">
        <v>0</v>
      </c>
      <c r="M85" s="21">
        <v>0.97992499254860566</v>
      </c>
      <c r="N85" s="21">
        <v>9.7925900854794676E-2</v>
      </c>
      <c r="O85" s="21">
        <v>0.42952337349588304</v>
      </c>
      <c r="P85" s="21">
        <v>0.62850507902627606</v>
      </c>
    </row>
    <row r="86" spans="1:16" x14ac:dyDescent="0.2">
      <c r="A86" s="23">
        <v>410940105000087</v>
      </c>
      <c r="B86" s="21">
        <v>0.58168876809997316</v>
      </c>
      <c r="C86" s="21">
        <v>1</v>
      </c>
      <c r="D86" s="21">
        <v>0.41399665329404284</v>
      </c>
      <c r="E86" s="21">
        <v>0.8211283084290677</v>
      </c>
      <c r="F86" s="21">
        <v>0.91467655486708943</v>
      </c>
      <c r="G86" s="21">
        <v>0.38819182605602121</v>
      </c>
      <c r="H86" s="21">
        <v>0</v>
      </c>
      <c r="I86" s="21">
        <v>1</v>
      </c>
      <c r="J86" s="21">
        <v>0.90619467725243019</v>
      </c>
      <c r="K86" s="21">
        <v>0.91375803442224901</v>
      </c>
      <c r="L86" s="21">
        <v>2.5752887866566564E-2</v>
      </c>
      <c r="M86" s="21">
        <v>0.96539301429713831</v>
      </c>
      <c r="N86" s="21">
        <v>8.544891088044182E-2</v>
      </c>
      <c r="O86" s="21">
        <v>0.33886835762073814</v>
      </c>
      <c r="P86" s="21">
        <v>0.80276319189143786</v>
      </c>
    </row>
    <row r="87" spans="1:16" x14ac:dyDescent="0.2">
      <c r="A87" s="23">
        <v>410940105000088</v>
      </c>
      <c r="B87" s="21">
        <v>0.45519448973521948</v>
      </c>
      <c r="C87" s="21">
        <v>0.86586527580606987</v>
      </c>
      <c r="D87" s="21">
        <v>0.35482979842010576</v>
      </c>
      <c r="E87" s="21">
        <v>0.31110278223463916</v>
      </c>
      <c r="F87" s="21">
        <v>0.58337745045022349</v>
      </c>
      <c r="G87" s="21">
        <v>0.34182454810560625</v>
      </c>
      <c r="H87" s="21">
        <v>0</v>
      </c>
      <c r="I87" s="21">
        <v>0.80999909082136301</v>
      </c>
      <c r="J87" s="21">
        <v>0.50389897944902673</v>
      </c>
      <c r="K87" s="21">
        <v>0.93312680102405365</v>
      </c>
      <c r="L87" s="21">
        <v>3.916380947838273E-2</v>
      </c>
      <c r="M87" s="21">
        <v>0.32991696127425346</v>
      </c>
      <c r="N87" s="21">
        <v>2.5981005930078023E-2</v>
      </c>
      <c r="O87" s="21">
        <v>0.30600863753487584</v>
      </c>
      <c r="P87" s="21">
        <v>0.64415904755001696</v>
      </c>
    </row>
    <row r="88" spans="1:16" x14ac:dyDescent="0.2">
      <c r="A88" s="23">
        <v>410940105000089</v>
      </c>
      <c r="B88" s="21">
        <v>0.29455095023446093</v>
      </c>
      <c r="C88" s="21">
        <v>0.84559549894471642</v>
      </c>
      <c r="D88" s="21">
        <v>0.49065175859311566</v>
      </c>
      <c r="E88" s="21">
        <v>0.47927826831678627</v>
      </c>
      <c r="F88" s="21">
        <v>0.74795571708619446</v>
      </c>
      <c r="G88" s="21">
        <v>0.33598133829247279</v>
      </c>
      <c r="H88" s="21">
        <v>0</v>
      </c>
      <c r="I88" s="21">
        <v>0.52886759663083982</v>
      </c>
      <c r="J88" s="21">
        <v>0.40525488652307035</v>
      </c>
      <c r="K88" s="21">
        <v>0.74520390279373461</v>
      </c>
      <c r="L88" s="21">
        <v>1.5330298068484243E-2</v>
      </c>
      <c r="M88" s="21">
        <v>0.5203617962833913</v>
      </c>
      <c r="N88" s="21">
        <v>4.1428479649237217E-2</v>
      </c>
      <c r="O88" s="21">
        <v>0.23008455641772826</v>
      </c>
      <c r="P88" s="21">
        <v>0.77214251567886261</v>
      </c>
    </row>
    <row r="89" spans="1:16" x14ac:dyDescent="0.2">
      <c r="A89" s="23">
        <v>410940105000090</v>
      </c>
      <c r="B89" s="21">
        <v>0.40792707030922692</v>
      </c>
      <c r="C89" s="21">
        <v>0.88144846337975691</v>
      </c>
      <c r="D89" s="21">
        <v>0.48230895621114611</v>
      </c>
      <c r="E89" s="21">
        <v>0.5880757130582992</v>
      </c>
      <c r="F89" s="21">
        <v>0.76144039514806749</v>
      </c>
      <c r="G89" s="21">
        <v>0.24727766009141547</v>
      </c>
      <c r="H89" s="21">
        <v>0</v>
      </c>
      <c r="I89" s="21">
        <v>1</v>
      </c>
      <c r="J89" s="21">
        <v>0.79933089473793661</v>
      </c>
      <c r="K89" s="21">
        <v>1</v>
      </c>
      <c r="L89" s="21">
        <v>0</v>
      </c>
      <c r="M89" s="21">
        <v>0.44019510555917407</v>
      </c>
      <c r="N89" s="21">
        <v>1.7059318227596033E-2</v>
      </c>
      <c r="O89" s="21">
        <v>0.3665599027998046</v>
      </c>
      <c r="P89" s="21">
        <v>0.67193933000494288</v>
      </c>
    </row>
    <row r="90" spans="1:16" x14ac:dyDescent="0.2">
      <c r="A90" s="23">
        <v>410940105000091</v>
      </c>
      <c r="B90" s="21">
        <v>0.45964296717062703</v>
      </c>
      <c r="C90" s="21">
        <v>0.95166273120727629</v>
      </c>
      <c r="D90" s="21">
        <v>0.57492680459120027</v>
      </c>
      <c r="E90" s="21">
        <v>0.73979780552004959</v>
      </c>
      <c r="F90" s="21">
        <v>0.82943739794477445</v>
      </c>
      <c r="G90" s="21">
        <v>0.41844446904508809</v>
      </c>
      <c r="H90" s="21">
        <v>0</v>
      </c>
      <c r="I90" s="21">
        <v>1</v>
      </c>
      <c r="J90" s="21">
        <v>0.81012706140199509</v>
      </c>
      <c r="K90" s="21">
        <v>1</v>
      </c>
      <c r="L90" s="21">
        <v>2.7667040904929437E-2</v>
      </c>
      <c r="M90" s="21">
        <v>0.84453934871486858</v>
      </c>
      <c r="N90" s="21">
        <v>3.5116462929267844E-2</v>
      </c>
      <c r="O90" s="21">
        <v>0.40114450904504506</v>
      </c>
      <c r="P90" s="21">
        <v>0.9173522876771858</v>
      </c>
    </row>
    <row r="91" spans="1:16" x14ac:dyDescent="0.2">
      <c r="A91" s="23">
        <v>410940105000092</v>
      </c>
      <c r="B91" s="21">
        <v>0.29211193749737319</v>
      </c>
      <c r="C91" s="21">
        <v>0.93010929728293812</v>
      </c>
      <c r="D91" s="21">
        <v>0.50302412297470467</v>
      </c>
      <c r="E91" s="21">
        <v>0.51772889139597977</v>
      </c>
      <c r="F91" s="21">
        <v>0.90122249843581848</v>
      </c>
      <c r="G91" s="21">
        <v>0.18739360282284825</v>
      </c>
      <c r="H91" s="21">
        <v>0</v>
      </c>
      <c r="I91" s="21">
        <v>0.77773022380803891</v>
      </c>
      <c r="J91" s="21">
        <v>0.68668421468785346</v>
      </c>
      <c r="K91" s="21">
        <v>1</v>
      </c>
      <c r="L91" s="21">
        <v>0</v>
      </c>
      <c r="M91" s="21">
        <v>0.38519036145043478</v>
      </c>
      <c r="N91" s="21">
        <v>5.2329701747068726E-2</v>
      </c>
      <c r="O91" s="21">
        <v>0.25696403732530121</v>
      </c>
      <c r="P91" s="21">
        <v>0.62040211083525976</v>
      </c>
    </row>
    <row r="92" spans="1:16" x14ac:dyDescent="0.2">
      <c r="A92" s="23">
        <v>410940105000093</v>
      </c>
      <c r="B92" s="21">
        <v>0.31596416582530135</v>
      </c>
      <c r="C92" s="21">
        <v>0.89703582554031813</v>
      </c>
      <c r="D92" s="21">
        <v>0.57801508045322536</v>
      </c>
      <c r="E92" s="21">
        <v>0.44898132895075504</v>
      </c>
      <c r="F92" s="21">
        <v>0.71399122036252516</v>
      </c>
      <c r="G92" s="21">
        <v>0.37407685487345538</v>
      </c>
      <c r="H92" s="21">
        <v>0</v>
      </c>
      <c r="I92" s="21">
        <v>0.73489597105626137</v>
      </c>
      <c r="J92" s="21">
        <v>0.72455575307270137</v>
      </c>
      <c r="K92" s="21">
        <v>0.37561613795311422</v>
      </c>
      <c r="L92" s="21">
        <v>0</v>
      </c>
      <c r="M92" s="21">
        <v>0.63343197919217964</v>
      </c>
      <c r="N92" s="21">
        <v>6.8565385123988132E-2</v>
      </c>
      <c r="O92" s="21">
        <v>0.36113585140251347</v>
      </c>
      <c r="P92" s="21">
        <v>0.78516827082749108</v>
      </c>
    </row>
    <row r="93" spans="1:16" x14ac:dyDescent="0.2">
      <c r="A93" s="23">
        <v>410940105000094</v>
      </c>
      <c r="B93" s="21">
        <v>0.3675669427356123</v>
      </c>
      <c r="C93" s="21">
        <v>0.90995408765731556</v>
      </c>
      <c r="D93" s="21">
        <v>0.54038228576645608</v>
      </c>
      <c r="E93" s="21">
        <v>0.6232616695543598</v>
      </c>
      <c r="F93" s="21">
        <v>0.88493517244045872</v>
      </c>
      <c r="G93" s="21">
        <v>0.43674250557360705</v>
      </c>
      <c r="H93" s="21">
        <v>2.3890488056337807E-2</v>
      </c>
      <c r="I93" s="21">
        <v>0.84540694933650717</v>
      </c>
      <c r="J93" s="21">
        <v>0.76923021474175968</v>
      </c>
      <c r="K93" s="21">
        <v>1</v>
      </c>
      <c r="L93" s="21">
        <v>5.4180445201796885E-2</v>
      </c>
      <c r="M93" s="21">
        <v>0.87020345336917659</v>
      </c>
      <c r="N93" s="21">
        <v>6.6665646531884767E-2</v>
      </c>
      <c r="O93" s="21">
        <v>0.26571192653213155</v>
      </c>
      <c r="P93" s="21">
        <v>0.67069699263636129</v>
      </c>
    </row>
    <row r="94" spans="1:16" x14ac:dyDescent="0.2">
      <c r="A94" s="23">
        <v>410940105000095</v>
      </c>
      <c r="B94" s="21">
        <v>0.43470322980190823</v>
      </c>
      <c r="C94" s="21">
        <v>0.97527732230336028</v>
      </c>
      <c r="D94" s="21">
        <v>0.54019811884668401</v>
      </c>
      <c r="E94" s="21">
        <v>0.74794804948572413</v>
      </c>
      <c r="F94" s="21">
        <v>0.92096487976211605</v>
      </c>
      <c r="G94" s="21">
        <v>0.44737230331699307</v>
      </c>
      <c r="H94" s="21">
        <v>2.5665644707089267E-2</v>
      </c>
      <c r="I94" s="21">
        <v>0.81908959101751377</v>
      </c>
      <c r="J94" s="21">
        <v>0.91012587685293311</v>
      </c>
      <c r="K94" s="21">
        <v>0.9538484850289346</v>
      </c>
      <c r="L94" s="21">
        <v>1.4039336511034556E-2</v>
      </c>
      <c r="M94" s="21">
        <v>0.83177410452934808</v>
      </c>
      <c r="N94" s="21">
        <v>8.8296512245227526E-2</v>
      </c>
      <c r="O94" s="21">
        <v>0.27209062591704936</v>
      </c>
      <c r="P94" s="21">
        <v>0.88014925647549247</v>
      </c>
    </row>
    <row r="95" spans="1:16" x14ac:dyDescent="0.2">
      <c r="A95" s="23">
        <v>410940105000096</v>
      </c>
      <c r="B95" s="21">
        <v>0.54761341411165332</v>
      </c>
      <c r="C95" s="21">
        <v>0.93809394520555234</v>
      </c>
      <c r="D95" s="21">
        <v>0.5926030502196985</v>
      </c>
      <c r="E95" s="21">
        <v>0.7835343640458039</v>
      </c>
      <c r="F95" s="21">
        <v>0.93071673716746217</v>
      </c>
      <c r="G95" s="21">
        <v>0.53012488364557087</v>
      </c>
      <c r="H95" s="21">
        <v>0</v>
      </c>
      <c r="I95" s="21">
        <v>1</v>
      </c>
      <c r="J95" s="21">
        <v>0.9045889771300607</v>
      </c>
      <c r="K95" s="21">
        <v>1</v>
      </c>
      <c r="L95" s="21">
        <v>1.6889571297396374E-2</v>
      </c>
      <c r="M95" s="21">
        <v>0.98461388816666617</v>
      </c>
      <c r="N95" s="21">
        <v>2.9902525904040266E-2</v>
      </c>
      <c r="O95" s="21">
        <v>0.29129612101360225</v>
      </c>
      <c r="P95" s="21">
        <v>0.85217749214390281</v>
      </c>
    </row>
    <row r="96" spans="1:16" x14ac:dyDescent="0.2">
      <c r="A96" s="23">
        <v>410940105000097</v>
      </c>
      <c r="B96" s="21">
        <v>0.39656605988339089</v>
      </c>
      <c r="C96" s="21">
        <v>0.94573034144921175</v>
      </c>
      <c r="D96" s="21">
        <v>0.61742235958676028</v>
      </c>
      <c r="E96" s="21">
        <v>0.58052012403800812</v>
      </c>
      <c r="F96" s="21">
        <v>0.43526608112498766</v>
      </c>
      <c r="G96" s="21">
        <v>0.58736633670630645</v>
      </c>
      <c r="H96" s="21">
        <v>0</v>
      </c>
      <c r="I96" s="21">
        <v>1</v>
      </c>
      <c r="J96" s="21">
        <v>0.85815231249905888</v>
      </c>
      <c r="K96" s="21">
        <v>1</v>
      </c>
      <c r="L96" s="21">
        <v>0</v>
      </c>
      <c r="M96" s="21">
        <v>0.41661490470724932</v>
      </c>
      <c r="N96" s="21">
        <v>0.11125152154260444</v>
      </c>
      <c r="O96" s="21">
        <v>0.30072033743580356</v>
      </c>
      <c r="P96" s="21">
        <v>0.68317436511655594</v>
      </c>
    </row>
    <row r="97" spans="1:16" x14ac:dyDescent="0.2">
      <c r="A97" s="23">
        <v>410940105000098</v>
      </c>
      <c r="B97" s="21">
        <v>0.38317201214382907</v>
      </c>
      <c r="C97" s="21">
        <v>0.91490343954462283</v>
      </c>
      <c r="D97" s="21">
        <v>0.42178137267794463</v>
      </c>
      <c r="E97" s="21">
        <v>0.63870828839701055</v>
      </c>
      <c r="F97" s="21">
        <v>0.79515694016696326</v>
      </c>
      <c r="G97" s="21">
        <v>0.28140463711725328</v>
      </c>
      <c r="H97" s="21">
        <v>0</v>
      </c>
      <c r="I97" s="21">
        <v>0.83606734602649369</v>
      </c>
      <c r="J97" s="21">
        <v>0.75935421644299417</v>
      </c>
      <c r="K97" s="21">
        <v>0.94029780592357182</v>
      </c>
      <c r="L97" s="21">
        <v>0</v>
      </c>
      <c r="M97" s="21">
        <v>0.16069758878938159</v>
      </c>
      <c r="N97" s="21">
        <v>5.6320871403021576E-2</v>
      </c>
      <c r="O97" s="21">
        <v>0.18456609742789892</v>
      </c>
      <c r="P97" s="21">
        <v>0.57468479206966749</v>
      </c>
    </row>
    <row r="98" spans="1:16" x14ac:dyDescent="0.2">
      <c r="A98" s="23">
        <v>410940105000099</v>
      </c>
      <c r="B98" s="21">
        <v>0.40735151578946877</v>
      </c>
      <c r="C98" s="21">
        <v>0.94936439768907399</v>
      </c>
      <c r="D98" s="21">
        <v>0.60214387743976494</v>
      </c>
      <c r="E98" s="21">
        <v>0.88437473835340363</v>
      </c>
      <c r="F98" s="21">
        <v>0.63354207822104247</v>
      </c>
      <c r="G98" s="21">
        <v>0.32822227097228213</v>
      </c>
      <c r="H98" s="21">
        <v>0</v>
      </c>
      <c r="I98" s="21">
        <v>0.82392775419649389</v>
      </c>
      <c r="J98" s="21">
        <v>0.8406067766569878</v>
      </c>
      <c r="K98" s="21">
        <v>1</v>
      </c>
      <c r="L98" s="21">
        <v>0</v>
      </c>
      <c r="M98" s="21">
        <v>0.97321120197986488</v>
      </c>
      <c r="N98" s="21">
        <v>2.5442531508488613E-2</v>
      </c>
      <c r="O98" s="21">
        <v>0.2179398789363364</v>
      </c>
      <c r="P98" s="21">
        <v>0.70779498169273236</v>
      </c>
    </row>
    <row r="99" spans="1:16" x14ac:dyDescent="0.2">
      <c r="A99" s="23">
        <v>410940105000100</v>
      </c>
      <c r="B99" s="21">
        <v>0.39862155566130458</v>
      </c>
      <c r="C99" s="21">
        <v>0.97356843583477537</v>
      </c>
      <c r="D99" s="21">
        <v>0.51205273233456927</v>
      </c>
      <c r="E99" s="21">
        <v>0.59143994029679992</v>
      </c>
      <c r="F99" s="21">
        <v>0.89194932541117333</v>
      </c>
      <c r="G99" s="21">
        <v>0.21131004530967182</v>
      </c>
      <c r="H99" s="21">
        <v>0</v>
      </c>
      <c r="I99" s="21">
        <v>1</v>
      </c>
      <c r="J99" s="21">
        <v>0.76281855892428263</v>
      </c>
      <c r="K99" s="21">
        <v>0.89146616736863393</v>
      </c>
      <c r="L99" s="21">
        <v>3.1911700846962925E-2</v>
      </c>
      <c r="M99" s="21">
        <v>0.87414046171579696</v>
      </c>
      <c r="N99" s="21">
        <v>2.7931397607806555E-2</v>
      </c>
      <c r="O99" s="21">
        <v>0.20314982201825749</v>
      </c>
      <c r="P99" s="21">
        <v>0.5173338986609618</v>
      </c>
    </row>
    <row r="100" spans="1:16" x14ac:dyDescent="0.2">
      <c r="A100" s="23">
        <v>410940105000101</v>
      </c>
      <c r="B100" s="21">
        <v>0.26126877117462455</v>
      </c>
      <c r="C100" s="21">
        <v>0.96137751137828364</v>
      </c>
      <c r="D100" s="21">
        <v>9.0392028755594239E-2</v>
      </c>
      <c r="E100" s="21">
        <v>0.41361021867778452</v>
      </c>
      <c r="F100" s="21">
        <v>0.7418982970928939</v>
      </c>
      <c r="G100" s="21">
        <v>0.19842298819888352</v>
      </c>
      <c r="H100" s="21">
        <v>3.8341448704585793E-2</v>
      </c>
      <c r="I100" s="21">
        <v>0.65910902004408167</v>
      </c>
      <c r="J100" s="21">
        <v>0.21448542927898256</v>
      </c>
      <c r="K100" s="21">
        <v>0.92363623208072643</v>
      </c>
      <c r="L100" s="21">
        <v>2.195696780381182E-2</v>
      </c>
      <c r="M100" s="21">
        <v>0.5230888067618843</v>
      </c>
      <c r="N100" s="21">
        <v>0.18519627152111828</v>
      </c>
      <c r="O100" s="21">
        <v>0.95058933555772285</v>
      </c>
      <c r="P100" s="21">
        <v>0.3903435274372275</v>
      </c>
    </row>
    <row r="101" spans="1:16" x14ac:dyDescent="0.2">
      <c r="A101" s="23">
        <v>410940105000103</v>
      </c>
      <c r="B101" s="21">
        <v>0.15456375665144026</v>
      </c>
      <c r="C101" s="21">
        <v>0.88990709016981107</v>
      </c>
      <c r="D101" s="21">
        <v>0.15850520385357394</v>
      </c>
      <c r="E101" s="21">
        <v>0.50349693139706264</v>
      </c>
      <c r="F101" s="21">
        <v>0.85243869365215963</v>
      </c>
      <c r="G101" s="21">
        <v>8.2118146330801653E-2</v>
      </c>
      <c r="H101" s="21">
        <v>0</v>
      </c>
      <c r="I101" s="21">
        <v>0.71390593295223048</v>
      </c>
      <c r="J101" s="21">
        <v>0.4430984331360972</v>
      </c>
      <c r="K101" s="21">
        <v>1</v>
      </c>
      <c r="L101" s="21">
        <v>0</v>
      </c>
      <c r="M101" s="21">
        <v>0.90748511684196032</v>
      </c>
      <c r="N101" s="21">
        <v>5.8249880362688036E-3</v>
      </c>
      <c r="O101" s="21">
        <v>0.1851021095886243</v>
      </c>
      <c r="P101" s="21">
        <v>0.3805208421126306</v>
      </c>
    </row>
    <row r="102" spans="1:16" x14ac:dyDescent="0.2">
      <c r="A102" s="23">
        <v>410940105000104</v>
      </c>
      <c r="B102" s="21">
        <v>0.43837584432547272</v>
      </c>
      <c r="C102" s="21">
        <v>0.94637579431813046</v>
      </c>
      <c r="D102" s="21">
        <v>0.45845324011463939</v>
      </c>
      <c r="E102" s="21">
        <v>0.62472884427312159</v>
      </c>
      <c r="F102" s="21">
        <v>0.90592377633037457</v>
      </c>
      <c r="G102" s="21">
        <v>7.089668811208398E-2</v>
      </c>
      <c r="H102" s="21">
        <v>0</v>
      </c>
      <c r="I102" s="21">
        <v>1</v>
      </c>
      <c r="J102" s="21">
        <v>0.58261677451850846</v>
      </c>
      <c r="K102" s="21">
        <v>0.94696922835648922</v>
      </c>
      <c r="L102" s="21">
        <v>0</v>
      </c>
      <c r="M102" s="21">
        <v>5.9340194737702377E-2</v>
      </c>
      <c r="N102" s="21">
        <v>0.11563710022108213</v>
      </c>
      <c r="O102" s="21">
        <v>0.32354281628324122</v>
      </c>
      <c r="P102" s="21">
        <v>0.51541536346280614</v>
      </c>
    </row>
    <row r="103" spans="1:16" x14ac:dyDescent="0.2">
      <c r="A103" s="23">
        <v>410940105000105</v>
      </c>
      <c r="B103" s="21">
        <v>0.34267530528655471</v>
      </c>
      <c r="C103" s="21">
        <v>0.91939640849096016</v>
      </c>
      <c r="D103" s="21">
        <v>0.35811386001630308</v>
      </c>
      <c r="E103" s="21">
        <v>0.6312764048571734</v>
      </c>
      <c r="F103" s="21">
        <v>0.85860440545438499</v>
      </c>
      <c r="G103" s="21">
        <v>0.17563871440806852</v>
      </c>
      <c r="H103" s="21">
        <v>0</v>
      </c>
      <c r="I103" s="21">
        <v>0.68075884318511504</v>
      </c>
      <c r="J103" s="21">
        <v>0.53004431932547169</v>
      </c>
      <c r="K103" s="21">
        <v>1</v>
      </c>
      <c r="L103" s="21">
        <v>1.548779856488874E-2</v>
      </c>
      <c r="M103" s="21">
        <v>0.12005338985772748</v>
      </c>
      <c r="N103" s="21">
        <v>6.9717550146357873E-2</v>
      </c>
      <c r="O103" s="21">
        <v>0.19366124241538435</v>
      </c>
      <c r="P103" s="21">
        <v>0.32769736617901724</v>
      </c>
    </row>
    <row r="104" spans="1:16" x14ac:dyDescent="0.2">
      <c r="A104" s="23">
        <v>410940105000106</v>
      </c>
      <c r="B104" s="21">
        <v>0.46496245923362184</v>
      </c>
      <c r="C104" s="21">
        <v>0.94827136005218193</v>
      </c>
      <c r="D104" s="21">
        <v>0.42841304766737387</v>
      </c>
      <c r="E104" s="21">
        <v>0.68480440811049337</v>
      </c>
      <c r="F104" s="21">
        <v>0.9283703526723377</v>
      </c>
      <c r="G104" s="21">
        <v>0.34212810381040942</v>
      </c>
      <c r="H104" s="21">
        <v>5.1336146531741733E-2</v>
      </c>
      <c r="I104" s="21">
        <v>1</v>
      </c>
      <c r="J104" s="21">
        <v>0.81595832508385324</v>
      </c>
      <c r="K104" s="21">
        <v>1</v>
      </c>
      <c r="L104" s="21">
        <v>3.0033903665522717E-2</v>
      </c>
      <c r="M104" s="21">
        <v>0.11761444864475316</v>
      </c>
      <c r="N104" s="21">
        <v>1.0796920791735044E-2</v>
      </c>
      <c r="O104" s="21">
        <v>0.42266288232780291</v>
      </c>
      <c r="P104" s="21">
        <v>0.59058291584310507</v>
      </c>
    </row>
    <row r="105" spans="1:16" x14ac:dyDescent="0.2">
      <c r="A105" s="23">
        <v>410940105000107</v>
      </c>
      <c r="B105" s="21">
        <v>0.2035063817544559</v>
      </c>
      <c r="C105" s="21">
        <v>0</v>
      </c>
      <c r="D105" s="21">
        <v>0.34457145522523447</v>
      </c>
      <c r="E105" s="21">
        <v>0.68959871685001695</v>
      </c>
      <c r="F105" s="21">
        <v>0.23347941401553826</v>
      </c>
      <c r="G105" s="21">
        <v>0.43205765514710737</v>
      </c>
      <c r="H105" s="21">
        <v>0</v>
      </c>
      <c r="I105" s="21">
        <v>1</v>
      </c>
      <c r="J105" s="21">
        <v>0.26612449170600333</v>
      </c>
      <c r="K105" s="21">
        <v>1</v>
      </c>
      <c r="L105" s="21">
        <v>9.1487065751568078E-2</v>
      </c>
      <c r="M105" s="21">
        <v>0.73911971511889496</v>
      </c>
      <c r="N105" s="21">
        <v>4.2377571845672556E-2</v>
      </c>
      <c r="O105" s="21">
        <v>5.859443026168687E-2</v>
      </c>
      <c r="P105" s="21">
        <v>0.65296442095379714</v>
      </c>
    </row>
    <row r="106" spans="1:16" x14ac:dyDescent="0.2">
      <c r="A106" s="23">
        <v>410940105000108</v>
      </c>
      <c r="B106" s="21">
        <v>0.15864267020611134</v>
      </c>
      <c r="C106" s="21">
        <v>0.80681086392905954</v>
      </c>
      <c r="D106" s="21">
        <v>0.34795445768620908</v>
      </c>
      <c r="E106" s="21">
        <v>0.68741069845544045</v>
      </c>
      <c r="F106" s="21">
        <v>0</v>
      </c>
      <c r="G106" s="21">
        <v>0.48270561547839563</v>
      </c>
      <c r="H106" s="21">
        <v>0</v>
      </c>
      <c r="I106" s="21">
        <v>0.76973636382778921</v>
      </c>
      <c r="J106" s="21">
        <v>0.41235989588442085</v>
      </c>
      <c r="K106" s="21">
        <v>0.91097569151406965</v>
      </c>
      <c r="L106" s="21">
        <v>0</v>
      </c>
      <c r="M106" s="21">
        <v>0.19356475650268073</v>
      </c>
      <c r="N106" s="21">
        <v>3.4949119020113661E-2</v>
      </c>
      <c r="O106" s="21">
        <v>9.6631707648587348E-2</v>
      </c>
      <c r="P106" s="21">
        <v>0.6597630548713439</v>
      </c>
    </row>
    <row r="107" spans="1:16" x14ac:dyDescent="0.2">
      <c r="A107" s="23">
        <v>410940105000109</v>
      </c>
      <c r="B107" s="21">
        <v>0.31317358614885371</v>
      </c>
      <c r="C107" s="21">
        <v>0.90737773493043938</v>
      </c>
      <c r="D107" s="21">
        <v>0.4227751553156846</v>
      </c>
      <c r="E107" s="21">
        <v>0.67269739649462224</v>
      </c>
      <c r="F107" s="21">
        <v>0.73986486747994196</v>
      </c>
      <c r="G107" s="21">
        <v>0.30927557253622562</v>
      </c>
      <c r="H107" s="21">
        <v>0</v>
      </c>
      <c r="I107" s="21">
        <v>0.70592766246288274</v>
      </c>
      <c r="J107" s="21">
        <v>0.64814792153945677</v>
      </c>
      <c r="K107" s="21">
        <v>0.95315537149067897</v>
      </c>
      <c r="L107" s="21">
        <v>2.7923631114586876E-2</v>
      </c>
      <c r="M107" s="21">
        <v>6.8795378890142464E-2</v>
      </c>
      <c r="N107" s="21">
        <v>1.3303831110621448E-2</v>
      </c>
      <c r="O107" s="21">
        <v>0.17735276729659036</v>
      </c>
      <c r="P107" s="21">
        <v>0.54338442905511808</v>
      </c>
    </row>
    <row r="108" spans="1:16" x14ac:dyDescent="0.2">
      <c r="A108" s="23">
        <v>410940105000110</v>
      </c>
      <c r="B108" s="21">
        <v>0.44806461274319076</v>
      </c>
      <c r="C108" s="21">
        <v>0.62111132698595828</v>
      </c>
      <c r="D108" s="21">
        <v>0.47429124222292951</v>
      </c>
      <c r="E108" s="21">
        <v>0.52159279580914231</v>
      </c>
      <c r="F108" s="21">
        <v>0.5075260352034936</v>
      </c>
      <c r="G108" s="21">
        <v>0.44645204939058741</v>
      </c>
      <c r="H108" s="21">
        <v>0</v>
      </c>
      <c r="I108" s="21">
        <v>0.81735960842684485</v>
      </c>
      <c r="J108" s="21">
        <v>0.73670843642304651</v>
      </c>
      <c r="K108" s="21">
        <v>1</v>
      </c>
      <c r="L108" s="21">
        <v>0</v>
      </c>
      <c r="M108" s="21">
        <v>0.10012075380246309</v>
      </c>
      <c r="N108" s="21">
        <v>8.0313480396009759E-2</v>
      </c>
      <c r="O108" s="21">
        <v>0.34419128990543019</v>
      </c>
      <c r="P108" s="21">
        <v>0.50222750538737859</v>
      </c>
    </row>
    <row r="109" spans="1:16" x14ac:dyDescent="0.2">
      <c r="A109" s="23">
        <v>410940105000111</v>
      </c>
      <c r="B109" s="21">
        <v>0.36104693953068495</v>
      </c>
      <c r="C109" s="21">
        <v>0.92767253816541639</v>
      </c>
      <c r="D109" s="21">
        <v>0.46469465333784449</v>
      </c>
      <c r="E109" s="21">
        <v>0.63183180802371131</v>
      </c>
      <c r="F109" s="21">
        <v>0.81355054314462005</v>
      </c>
      <c r="G109" s="21">
        <v>0.18147454123601356</v>
      </c>
      <c r="H109" s="21">
        <v>0</v>
      </c>
      <c r="I109" s="21">
        <v>0.85415248781131181</v>
      </c>
      <c r="J109" s="21">
        <v>0.69606721361704837</v>
      </c>
      <c r="K109" s="21">
        <v>1</v>
      </c>
      <c r="L109" s="21">
        <v>0</v>
      </c>
      <c r="M109" s="21">
        <v>0.1615676035489679</v>
      </c>
      <c r="N109" s="21">
        <v>4.5286750502000296E-2</v>
      </c>
      <c r="O109" s="21">
        <v>0.25447351913928429</v>
      </c>
      <c r="P109" s="21">
        <v>0.5310436559779651</v>
      </c>
    </row>
    <row r="110" spans="1:16" x14ac:dyDescent="0.2">
      <c r="A110" s="23">
        <v>410940105000112</v>
      </c>
      <c r="B110" s="21">
        <v>0.54733439728233046</v>
      </c>
      <c r="C110" s="21">
        <v>0.93832001299189782</v>
      </c>
      <c r="D110" s="21">
        <v>0.64637377274371355</v>
      </c>
      <c r="E110" s="21">
        <v>0.6410288110268948</v>
      </c>
      <c r="F110" s="21">
        <v>0.89673945556224643</v>
      </c>
      <c r="G110" s="21">
        <v>0.61041580371343274</v>
      </c>
      <c r="H110" s="21">
        <v>2.2399439514273853E-2</v>
      </c>
      <c r="I110" s="21">
        <v>0.82807623646295192</v>
      </c>
      <c r="J110" s="21">
        <v>0.88505827382705615</v>
      </c>
      <c r="K110" s="21">
        <v>1</v>
      </c>
      <c r="L110" s="21">
        <v>0.14464603321330574</v>
      </c>
      <c r="M110" s="21">
        <v>0.90069602155555428</v>
      </c>
      <c r="N110" s="21">
        <v>0.10122232120887406</v>
      </c>
      <c r="O110" s="21">
        <v>0.26067026698089607</v>
      </c>
      <c r="P110" s="21">
        <v>0.35787349909107469</v>
      </c>
    </row>
    <row r="111" spans="1:16" x14ac:dyDescent="0.2">
      <c r="A111" s="23">
        <v>410940105000113</v>
      </c>
      <c r="B111" s="21">
        <v>0.55269555993833241</v>
      </c>
      <c r="C111" s="21">
        <v>0.91249388423399636</v>
      </c>
      <c r="D111" s="21">
        <v>0.73341127496755587</v>
      </c>
      <c r="E111" s="21">
        <v>0.75771195115897494</v>
      </c>
      <c r="F111" s="21">
        <v>0.78010844841354809</v>
      </c>
      <c r="G111" s="21">
        <v>0.6520842636011781</v>
      </c>
      <c r="H111" s="21">
        <v>5.8912186166584578E-2</v>
      </c>
      <c r="I111" s="21">
        <v>1</v>
      </c>
      <c r="J111" s="21">
        <v>0.87691542326165628</v>
      </c>
      <c r="K111" s="21">
        <v>0.88719550574473693</v>
      </c>
      <c r="L111" s="21">
        <v>0.36793810928986903</v>
      </c>
      <c r="M111" s="21">
        <v>0.83495856777012234</v>
      </c>
      <c r="N111" s="21">
        <v>4.3439319026813916E-2</v>
      </c>
      <c r="O111" s="21">
        <v>0.48564915364565686</v>
      </c>
      <c r="P111" s="21">
        <v>0.7710508820575771</v>
      </c>
    </row>
    <row r="112" spans="1:16" x14ac:dyDescent="0.2">
      <c r="A112" s="23">
        <v>410940105000114</v>
      </c>
      <c r="B112" s="21">
        <v>0.52761483334589354</v>
      </c>
      <c r="C112" s="21">
        <v>0.88531782276484183</v>
      </c>
      <c r="D112" s="21">
        <v>0.50544584214389676</v>
      </c>
      <c r="E112" s="21">
        <v>0.77530719743357335</v>
      </c>
      <c r="F112" s="21">
        <v>0.92464632642439459</v>
      </c>
      <c r="G112" s="21">
        <v>0.60216250272860927</v>
      </c>
      <c r="H112" s="21">
        <v>5.1341961838848073E-2</v>
      </c>
      <c r="I112" s="21">
        <v>1</v>
      </c>
      <c r="J112" s="21">
        <v>0.85038085900681426</v>
      </c>
      <c r="K112" s="21">
        <v>0.95318953246474403</v>
      </c>
      <c r="L112" s="21">
        <v>0.29550082429205948</v>
      </c>
      <c r="M112" s="21">
        <v>0.83396237218025804</v>
      </c>
      <c r="N112" s="21">
        <v>6.8717711225327216E-2</v>
      </c>
      <c r="O112" s="21">
        <v>0.44642073581822511</v>
      </c>
      <c r="P112" s="21">
        <v>0.72407648864054575</v>
      </c>
    </row>
    <row r="113" spans="1:16" x14ac:dyDescent="0.2">
      <c r="A113" s="23">
        <v>410940105000115</v>
      </c>
      <c r="B113" s="21">
        <v>0.5443788122018115</v>
      </c>
      <c r="C113" s="21">
        <v>0.83341187775645242</v>
      </c>
      <c r="D113" s="21">
        <v>0.63062542496580554</v>
      </c>
      <c r="E113" s="21">
        <v>0.82872710578476871</v>
      </c>
      <c r="F113" s="21">
        <v>0.90259577841685057</v>
      </c>
      <c r="G113" s="21">
        <v>0.64930768320409915</v>
      </c>
      <c r="H113" s="21">
        <v>0.20196249174134862</v>
      </c>
      <c r="I113" s="21">
        <v>0.49612520266960108</v>
      </c>
      <c r="J113" s="21">
        <v>0.96753496107116055</v>
      </c>
      <c r="K113" s="21">
        <v>1</v>
      </c>
      <c r="L113" s="21">
        <v>0.20082168592424982</v>
      </c>
      <c r="M113" s="21">
        <v>0.92796744035470846</v>
      </c>
      <c r="N113" s="21">
        <v>3.0715126006432916E-2</v>
      </c>
      <c r="O113" s="21">
        <v>0.40931323479405152</v>
      </c>
      <c r="P113" s="21">
        <v>0.70216865655021499</v>
      </c>
    </row>
    <row r="114" spans="1:16" x14ac:dyDescent="0.2">
      <c r="A114" s="23">
        <v>410940105000116</v>
      </c>
      <c r="B114" s="21">
        <v>0.4972545109288754</v>
      </c>
      <c r="C114" s="21">
        <v>0.87775211952094379</v>
      </c>
      <c r="D114" s="21">
        <v>0.48750586720848166</v>
      </c>
      <c r="E114" s="21">
        <v>0.70403679216584436</v>
      </c>
      <c r="F114" s="21">
        <v>0.66353414535298971</v>
      </c>
      <c r="G114" s="21">
        <v>0.42260848558755559</v>
      </c>
      <c r="H114" s="21">
        <v>0</v>
      </c>
      <c r="I114" s="21">
        <v>0.8139596275255423</v>
      </c>
      <c r="J114" s="21">
        <v>0.78237618777683149</v>
      </c>
      <c r="K114" s="21">
        <v>0.95129367066947645</v>
      </c>
      <c r="L114" s="21">
        <v>0</v>
      </c>
      <c r="M114" s="21">
        <v>0.87320704106804992</v>
      </c>
      <c r="N114" s="21">
        <v>9.2823916842827009E-2</v>
      </c>
      <c r="O114" s="21">
        <v>0.2811510530446632</v>
      </c>
      <c r="P114" s="21">
        <v>0.72310727249382589</v>
      </c>
    </row>
    <row r="115" spans="1:16" x14ac:dyDescent="0.2">
      <c r="A115" s="23">
        <v>410940105000117</v>
      </c>
      <c r="B115" s="21">
        <v>0.52391589985930431</v>
      </c>
      <c r="C115" s="21">
        <v>0.95089309787155596</v>
      </c>
      <c r="D115" s="21">
        <v>0.46127240316430645</v>
      </c>
      <c r="E115" s="21">
        <v>0.70493496550350587</v>
      </c>
      <c r="F115" s="21">
        <v>0.90660253331047302</v>
      </c>
      <c r="G115" s="21">
        <v>0.29209437815700312</v>
      </c>
      <c r="H115" s="21">
        <v>0</v>
      </c>
      <c r="I115" s="21">
        <v>0.84326818436231488</v>
      </c>
      <c r="J115" s="21">
        <v>0.74228621915663728</v>
      </c>
      <c r="K115" s="21">
        <v>0.72398681506994045</v>
      </c>
      <c r="L115" s="21">
        <v>5.8172650630796366E-2</v>
      </c>
      <c r="M115" s="21">
        <v>0.62780478348184521</v>
      </c>
      <c r="N115" s="21">
        <v>3.2739030762239996E-2</v>
      </c>
      <c r="O115" s="21">
        <v>0.21261670843611455</v>
      </c>
      <c r="P115" s="21">
        <v>0.32071207979866417</v>
      </c>
    </row>
    <row r="116" spans="1:16" x14ac:dyDescent="0.2">
      <c r="A116" s="23">
        <v>410940105000118</v>
      </c>
      <c r="B116" s="21">
        <v>0.44749033953495082</v>
      </c>
      <c r="C116" s="21">
        <v>1</v>
      </c>
      <c r="D116" s="21">
        <v>0.42660121576546928</v>
      </c>
      <c r="E116" s="21">
        <v>0.80508655278928076</v>
      </c>
      <c r="F116" s="21">
        <v>0.91527360577546701</v>
      </c>
      <c r="G116" s="21">
        <v>0.50107512571871582</v>
      </c>
      <c r="H116" s="21">
        <v>0</v>
      </c>
      <c r="I116" s="21">
        <v>1</v>
      </c>
      <c r="J116" s="21">
        <v>0.88138956162349835</v>
      </c>
      <c r="K116" s="21">
        <v>1</v>
      </c>
      <c r="L116" s="21">
        <v>0.13814178452620937</v>
      </c>
      <c r="M116" s="21">
        <v>0.98140679396255259</v>
      </c>
      <c r="N116" s="21">
        <v>2.4831937424867695E-2</v>
      </c>
      <c r="O116" s="21">
        <v>0.28312560499636719</v>
      </c>
      <c r="P116" s="21">
        <v>0.72262970953546057</v>
      </c>
    </row>
    <row r="117" spans="1:16" x14ac:dyDescent="0.2">
      <c r="A117" s="23">
        <v>410940105000119</v>
      </c>
      <c r="B117" s="21">
        <v>0.58771528140219509</v>
      </c>
      <c r="C117" s="21">
        <v>0.94670520859710916</v>
      </c>
      <c r="D117" s="21">
        <v>0.40279930237128264</v>
      </c>
      <c r="E117" s="21">
        <v>0.71955197837118479</v>
      </c>
      <c r="F117" s="21">
        <v>0.79659147230392047</v>
      </c>
      <c r="G117" s="21">
        <v>0.28499999997319209</v>
      </c>
      <c r="H117" s="21">
        <v>0</v>
      </c>
      <c r="I117" s="21">
        <v>0.8184518325517931</v>
      </c>
      <c r="J117" s="21">
        <v>0.62533913098871063</v>
      </c>
      <c r="K117" s="21">
        <v>1</v>
      </c>
      <c r="L117" s="21">
        <v>0</v>
      </c>
      <c r="M117" s="21">
        <v>0.91192920620867157</v>
      </c>
      <c r="N117" s="21">
        <v>9.0021927400222426E-2</v>
      </c>
      <c r="O117" s="21">
        <v>0.29929846199030474</v>
      </c>
      <c r="P117" s="21">
        <v>0.68488736801700845</v>
      </c>
    </row>
    <row r="118" spans="1:16" x14ac:dyDescent="0.2">
      <c r="A118" s="23">
        <v>410940105000120</v>
      </c>
      <c r="B118" s="21">
        <v>0.46308734555976072</v>
      </c>
      <c r="C118" s="21">
        <v>0.55572445610402332</v>
      </c>
      <c r="D118" s="21">
        <v>0.4676779676562266</v>
      </c>
      <c r="E118" s="21">
        <v>0.57106925114800633</v>
      </c>
      <c r="F118" s="21">
        <v>0.4915689201410034</v>
      </c>
      <c r="G118" s="21">
        <v>0.37602449127715848</v>
      </c>
      <c r="H118" s="21">
        <v>0</v>
      </c>
      <c r="I118" s="21">
        <v>0.61852771911714621</v>
      </c>
      <c r="J118" s="21">
        <v>0.6434338833631561</v>
      </c>
      <c r="K118" s="21">
        <v>1</v>
      </c>
      <c r="L118" s="21">
        <v>0</v>
      </c>
      <c r="M118" s="21">
        <v>0.78302543791489776</v>
      </c>
      <c r="N118" s="21">
        <v>0.1293666135359692</v>
      </c>
      <c r="O118" s="21">
        <v>0.3698838584910798</v>
      </c>
      <c r="P118" s="21">
        <v>0.53570837902699586</v>
      </c>
    </row>
    <row r="119" spans="1:16" x14ac:dyDescent="0.2">
      <c r="A119" s="23">
        <v>410940105000121</v>
      </c>
      <c r="B119" s="21">
        <v>0.59759677949025702</v>
      </c>
      <c r="C119" s="21">
        <v>0.94848887860720354</v>
      </c>
      <c r="D119" s="21">
        <v>0.55579695085504133</v>
      </c>
      <c r="E119" s="21">
        <v>0.71727811071691516</v>
      </c>
      <c r="F119" s="21">
        <v>0.90893493693674321</v>
      </c>
      <c r="G119" s="21">
        <v>0.60872494096254293</v>
      </c>
      <c r="H119" s="21">
        <v>2.7264648496246824E-2</v>
      </c>
      <c r="I119" s="21">
        <v>1</v>
      </c>
      <c r="J119" s="21">
        <v>0.9350945644290819</v>
      </c>
      <c r="K119" s="21">
        <v>1</v>
      </c>
      <c r="L119" s="21">
        <v>0.21285029241799233</v>
      </c>
      <c r="M119" s="21">
        <v>0.87980840975628438</v>
      </c>
      <c r="N119" s="21">
        <v>9.421134957200053E-2</v>
      </c>
      <c r="O119" s="21">
        <v>0.4076848390051161</v>
      </c>
      <c r="P119" s="21">
        <v>0.7599416057613384</v>
      </c>
    </row>
    <row r="120" spans="1:16" x14ac:dyDescent="0.2">
      <c r="A120" s="23">
        <v>410940105000122</v>
      </c>
      <c r="B120" s="21">
        <v>0.34186361409644123</v>
      </c>
      <c r="C120" s="21">
        <v>0.90874292468850693</v>
      </c>
      <c r="D120" s="21">
        <v>0.43304053245572827</v>
      </c>
      <c r="E120" s="21">
        <v>0.62976773917557116</v>
      </c>
      <c r="F120" s="21">
        <v>0.78603264985287391</v>
      </c>
      <c r="G120" s="21">
        <v>0.37538306262993199</v>
      </c>
      <c r="H120" s="21">
        <v>2.3446122979217599E-2</v>
      </c>
      <c r="I120" s="21">
        <v>0.73287768129165254</v>
      </c>
      <c r="J120" s="21">
        <v>0.61299078804994855</v>
      </c>
      <c r="K120" s="21">
        <v>1</v>
      </c>
      <c r="L120" s="21">
        <v>4.39004238325739E-2</v>
      </c>
      <c r="M120" s="21">
        <v>0.89534782064098917</v>
      </c>
      <c r="N120" s="21">
        <v>5.0612131584449264E-2</v>
      </c>
      <c r="O120" s="21">
        <v>0.38489845893039248</v>
      </c>
      <c r="P120" s="21">
        <v>0.70118295752710236</v>
      </c>
    </row>
    <row r="121" spans="1:16" x14ac:dyDescent="0.2">
      <c r="A121" s="23">
        <v>410940105000123</v>
      </c>
      <c r="B121" s="21">
        <v>0.48886095834095078</v>
      </c>
      <c r="C121" s="21">
        <v>0.86021421159601896</v>
      </c>
      <c r="D121" s="21">
        <v>0.48914181806239015</v>
      </c>
      <c r="E121" s="21">
        <v>0.3417840170942078</v>
      </c>
      <c r="F121" s="21">
        <v>0.83572475207283836</v>
      </c>
      <c r="G121" s="21">
        <v>0.3360876661187529</v>
      </c>
      <c r="H121" s="21">
        <v>0</v>
      </c>
      <c r="I121" s="21">
        <v>1</v>
      </c>
      <c r="J121" s="21">
        <v>0.69983553370475704</v>
      </c>
      <c r="K121" s="21">
        <v>1</v>
      </c>
      <c r="L121" s="21">
        <v>5.4690027476079768E-2</v>
      </c>
      <c r="M121" s="21">
        <v>0.89275276334891063</v>
      </c>
      <c r="N121" s="21">
        <v>9.1123979304158331E-2</v>
      </c>
      <c r="O121" s="21">
        <v>0.35557547314540444</v>
      </c>
      <c r="P121" s="21">
        <v>0.721146458081665</v>
      </c>
    </row>
    <row r="122" spans="1:16" x14ac:dyDescent="0.2">
      <c r="A122" s="23">
        <v>410940105000124</v>
      </c>
      <c r="B122" s="21">
        <v>0.34513466911153112</v>
      </c>
      <c r="C122" s="21">
        <v>0.91157464302284452</v>
      </c>
      <c r="D122" s="21">
        <v>0.6129379355034511</v>
      </c>
      <c r="E122" s="21">
        <v>0.69189719331219124</v>
      </c>
      <c r="F122" s="21">
        <v>0.96910777774155676</v>
      </c>
      <c r="G122" s="21">
        <v>0.27383716713145351</v>
      </c>
      <c r="H122" s="21">
        <v>0</v>
      </c>
      <c r="I122" s="21">
        <v>0.80674413370453979</v>
      </c>
      <c r="J122" s="21">
        <v>0.69316021769861502</v>
      </c>
      <c r="K122" s="21">
        <v>0.88549449625299914</v>
      </c>
      <c r="L122" s="21">
        <v>0</v>
      </c>
      <c r="M122" s="21">
        <v>0.96006533362492275</v>
      </c>
      <c r="N122" s="21">
        <v>8.8738423512720849E-2</v>
      </c>
      <c r="O122" s="21">
        <v>0.39055262052146278</v>
      </c>
      <c r="P122" s="21">
        <v>0.50253178211546878</v>
      </c>
    </row>
    <row r="123" spans="1:16" x14ac:dyDescent="0.2">
      <c r="A123" s="23">
        <v>410940105000125</v>
      </c>
      <c r="B123" s="21">
        <v>0.11562850202902292</v>
      </c>
      <c r="C123" s="21">
        <v>0.66996687525119858</v>
      </c>
      <c r="D123" s="21">
        <v>0.21110768178231165</v>
      </c>
      <c r="E123" s="21">
        <v>0.54357216788164342</v>
      </c>
      <c r="F123" s="21">
        <v>0.5719395729038792</v>
      </c>
      <c r="G123" s="21">
        <v>0.1923919348373051</v>
      </c>
      <c r="H123" s="21">
        <v>0</v>
      </c>
      <c r="I123" s="21">
        <v>0.46448553686019811</v>
      </c>
      <c r="J123" s="21">
        <v>0.26176407804141089</v>
      </c>
      <c r="K123" s="21">
        <v>0.78213160759045475</v>
      </c>
      <c r="L123" s="21">
        <v>0</v>
      </c>
      <c r="M123" s="21">
        <v>0.30638007383986687</v>
      </c>
      <c r="N123" s="21">
        <v>0.15611574423990682</v>
      </c>
      <c r="O123" s="21">
        <v>0.10641996173513092</v>
      </c>
      <c r="P123" s="21">
        <v>0.35539895311209624</v>
      </c>
    </row>
    <row r="124" spans="1:16" x14ac:dyDescent="0.2">
      <c r="A124" s="23">
        <v>410940105000126</v>
      </c>
      <c r="B124" s="21">
        <v>0.31531676146352522</v>
      </c>
      <c r="C124" s="21">
        <v>0.61148662315020352</v>
      </c>
      <c r="D124" s="21">
        <v>0.25357985793411336</v>
      </c>
      <c r="E124" s="21">
        <v>0.39715749781783716</v>
      </c>
      <c r="F124" s="21">
        <v>0.48983803672223447</v>
      </c>
      <c r="G124" s="21">
        <v>0.25439769570887105</v>
      </c>
      <c r="H124" s="21">
        <v>0</v>
      </c>
      <c r="I124" s="21">
        <v>0.90696196192979772</v>
      </c>
      <c r="J124" s="21">
        <v>0.27569825437758599</v>
      </c>
      <c r="K124" s="21">
        <v>0.41658463413859431</v>
      </c>
      <c r="L124" s="21">
        <v>0</v>
      </c>
      <c r="M124" s="21">
        <v>0.40087214635971147</v>
      </c>
      <c r="N124" s="21">
        <v>2.3054144456755261E-2</v>
      </c>
      <c r="O124" s="21">
        <v>0.11509512686356625</v>
      </c>
      <c r="P124" s="21">
        <v>0.55608687098583753</v>
      </c>
    </row>
    <row r="125" spans="1:16" x14ac:dyDescent="0.2">
      <c r="A125" s="23">
        <v>410940105000127</v>
      </c>
      <c r="B125" s="21">
        <v>0.22701887638061138</v>
      </c>
      <c r="C125" s="21">
        <v>0.85301839481766806</v>
      </c>
      <c r="D125" s="21">
        <v>0.26771184616866855</v>
      </c>
      <c r="E125" s="21">
        <v>0.31780527025850025</v>
      </c>
      <c r="F125" s="21">
        <v>0.83358837881839676</v>
      </c>
      <c r="G125" s="21">
        <v>0.16025096088437166</v>
      </c>
      <c r="H125" s="21">
        <v>2.6125196040681288E-2</v>
      </c>
      <c r="I125" s="21">
        <v>0.21187383562797155</v>
      </c>
      <c r="J125" s="21">
        <v>0.61990885862395673</v>
      </c>
      <c r="K125" s="21">
        <v>1</v>
      </c>
      <c r="L125" s="21">
        <v>0</v>
      </c>
      <c r="M125" s="21">
        <v>9.2195559309149189E-3</v>
      </c>
      <c r="N125" s="21">
        <v>2.0203612239133639E-2</v>
      </c>
      <c r="O125" s="21">
        <v>0.28487333936659726</v>
      </c>
      <c r="P125" s="21">
        <v>0.47551457352961185</v>
      </c>
    </row>
    <row r="126" spans="1:16" x14ac:dyDescent="0.2">
      <c r="A126" s="23">
        <v>410940105000128</v>
      </c>
      <c r="B126" s="21">
        <v>0.43010379955761296</v>
      </c>
      <c r="C126" s="21">
        <v>0.91820669113891817</v>
      </c>
      <c r="D126" s="21">
        <v>0.45007066955288888</v>
      </c>
      <c r="E126" s="21">
        <v>0.5761649652322941</v>
      </c>
      <c r="F126" s="21">
        <v>0.85513302239431532</v>
      </c>
      <c r="G126" s="21">
        <v>0.28680055963194823</v>
      </c>
      <c r="H126" s="21">
        <v>0</v>
      </c>
      <c r="I126" s="21">
        <v>0.82842384027276894</v>
      </c>
      <c r="J126" s="21">
        <v>0.82369985468646412</v>
      </c>
      <c r="K126" s="21">
        <v>1</v>
      </c>
      <c r="L126" s="21">
        <v>0</v>
      </c>
      <c r="M126" s="21">
        <v>0.97995255526774994</v>
      </c>
      <c r="N126" s="21">
        <v>2.875742406797992E-2</v>
      </c>
      <c r="O126" s="21">
        <v>0.16703311400933002</v>
      </c>
      <c r="P126" s="21">
        <v>0.6330522052401879</v>
      </c>
    </row>
    <row r="127" spans="1:16" x14ac:dyDescent="0.2">
      <c r="A127" s="23">
        <v>410940105000136</v>
      </c>
      <c r="B127" s="21">
        <v>0.34915180437436821</v>
      </c>
      <c r="C127" s="21">
        <v>0.68669077540611856</v>
      </c>
      <c r="D127" s="21">
        <v>0.50566940226349399</v>
      </c>
      <c r="E127" s="21">
        <v>0.77407394234939109</v>
      </c>
      <c r="F127" s="21">
        <v>0.65032654566015324</v>
      </c>
      <c r="G127" s="21">
        <v>0.71693375400136061</v>
      </c>
      <c r="H127" s="21">
        <v>3.9508785203951485E-2</v>
      </c>
      <c r="I127" s="21">
        <v>0.25033125101914272</v>
      </c>
      <c r="J127" s="21">
        <v>0.84213837881873022</v>
      </c>
      <c r="K127" s="21">
        <v>1</v>
      </c>
      <c r="L127" s="21">
        <v>9.6011326116343901E-2</v>
      </c>
      <c r="M127" s="21">
        <v>0.84998224304612124</v>
      </c>
      <c r="N127" s="21">
        <v>3.8863059187433852E-2</v>
      </c>
      <c r="O127" s="21">
        <v>0.24100577332429524</v>
      </c>
      <c r="P127" s="21">
        <v>0.71896510379322354</v>
      </c>
    </row>
    <row r="128" spans="1:16" x14ac:dyDescent="0.2">
      <c r="A128" s="23">
        <v>410940105000137</v>
      </c>
      <c r="B128" s="21">
        <v>0.45565030144548541</v>
      </c>
      <c r="C128" s="21">
        <v>1</v>
      </c>
      <c r="D128" s="21">
        <v>0.53649936255688835</v>
      </c>
      <c r="E128" s="21">
        <v>0.75950256293849061</v>
      </c>
      <c r="F128" s="21">
        <v>0.90296878318609586</v>
      </c>
      <c r="G128" s="21">
        <v>0.78025812464746125</v>
      </c>
      <c r="H128" s="21">
        <v>0.41425993769298819</v>
      </c>
      <c r="I128" s="21">
        <v>0.64728158936236535</v>
      </c>
      <c r="J128" s="21">
        <v>0.9767804430134579</v>
      </c>
      <c r="K128" s="21">
        <v>1</v>
      </c>
      <c r="L128" s="21">
        <v>0.81376934101822851</v>
      </c>
      <c r="M128" s="21">
        <v>0.90663890489608723</v>
      </c>
      <c r="N128" s="21">
        <v>5.8278495242405436E-2</v>
      </c>
      <c r="O128" s="21">
        <v>0.27002512349527374</v>
      </c>
      <c r="P128" s="21">
        <v>0.63245642115605649</v>
      </c>
    </row>
    <row r="129" spans="1:16" x14ac:dyDescent="0.2">
      <c r="A129" s="23">
        <v>410940105000138</v>
      </c>
      <c r="B129" s="21">
        <v>0.55895315453366479</v>
      </c>
      <c r="C129" s="21">
        <v>1</v>
      </c>
      <c r="D129" s="21">
        <v>0.65258679697648758</v>
      </c>
      <c r="E129" s="21">
        <v>0.87108453546620834</v>
      </c>
      <c r="F129" s="21">
        <v>0.89131768250778942</v>
      </c>
      <c r="G129" s="21">
        <v>0.6265896984931264</v>
      </c>
      <c r="H129" s="21">
        <v>0.35889646960313021</v>
      </c>
      <c r="I129" s="21">
        <v>0.42725957332744063</v>
      </c>
      <c r="J129" s="21">
        <v>0.95887166367731425</v>
      </c>
      <c r="K129" s="21">
        <v>1</v>
      </c>
      <c r="L129" s="21">
        <v>0.35317965351151426</v>
      </c>
      <c r="M129" s="21">
        <v>0.93470405624187536</v>
      </c>
      <c r="N129" s="21">
        <v>4.2657108836547726E-2</v>
      </c>
      <c r="O129" s="21">
        <v>0.52653754055733215</v>
      </c>
      <c r="P129" s="21">
        <v>0.68052451295689653</v>
      </c>
    </row>
    <row r="130" spans="1:16" x14ac:dyDescent="0.2">
      <c r="A130" s="23">
        <v>410940105000139</v>
      </c>
      <c r="B130" s="21">
        <v>1</v>
      </c>
      <c r="C130" s="21">
        <v>1</v>
      </c>
      <c r="D130" s="21">
        <v>0.89779417396867423</v>
      </c>
      <c r="E130" s="21">
        <v>0.9068312024009807</v>
      </c>
      <c r="F130" s="21">
        <v>0.9071476578724289</v>
      </c>
      <c r="G130" s="21">
        <v>0.88198765979508043</v>
      </c>
      <c r="H130" s="21">
        <v>5.1462101594627149E-2</v>
      </c>
      <c r="I130" s="21">
        <v>1</v>
      </c>
      <c r="J130" s="21">
        <v>0.9232763592456813</v>
      </c>
      <c r="K130" s="21">
        <v>1</v>
      </c>
      <c r="L130" s="21">
        <v>8.2798870899014804E-2</v>
      </c>
      <c r="M130" s="21">
        <v>0.92916206320314998</v>
      </c>
      <c r="N130" s="21">
        <v>9.3106345698480669E-2</v>
      </c>
      <c r="O130" s="21">
        <v>0.53000804066218554</v>
      </c>
      <c r="P130" s="21">
        <v>0.67969420878495901</v>
      </c>
    </row>
    <row r="131" spans="1:16" x14ac:dyDescent="0.2">
      <c r="A131" s="23">
        <v>410940105000140</v>
      </c>
      <c r="B131" s="21">
        <v>0.69812817020900531</v>
      </c>
      <c r="C131" s="21">
        <v>0.97045786117647592</v>
      </c>
      <c r="D131" s="21">
        <v>0.59541132367865557</v>
      </c>
      <c r="E131" s="21">
        <v>0.66678521315381456</v>
      </c>
      <c r="F131" s="21">
        <v>0.94653821953869755</v>
      </c>
      <c r="G131" s="21">
        <v>0.70788580632820952</v>
      </c>
      <c r="H131" s="21">
        <v>9.3101769381755364E-2</v>
      </c>
      <c r="I131" s="21">
        <v>1</v>
      </c>
      <c r="J131" s="21">
        <v>0.9663684852003962</v>
      </c>
      <c r="K131" s="21">
        <v>1</v>
      </c>
      <c r="L131" s="21">
        <v>3.7619406459247967E-2</v>
      </c>
      <c r="M131" s="21">
        <v>0.91333370442429906</v>
      </c>
      <c r="N131" s="21">
        <v>4.534197840179021E-2</v>
      </c>
      <c r="O131" s="21">
        <v>0.38265345529758005</v>
      </c>
      <c r="P131" s="21">
        <v>0.75550737197910056</v>
      </c>
    </row>
    <row r="132" spans="1:16" x14ac:dyDescent="0.2">
      <c r="A132" s="23">
        <v>410940105000141</v>
      </c>
      <c r="B132" s="21">
        <v>0.66172651598615861</v>
      </c>
      <c r="C132" s="21">
        <v>0.83558206496088472</v>
      </c>
      <c r="D132" s="21">
        <v>0.50176281436507275</v>
      </c>
      <c r="E132" s="21">
        <v>0.54979276225623197</v>
      </c>
      <c r="F132" s="21">
        <v>0.77985042996498533</v>
      </c>
      <c r="G132" s="21">
        <v>0.52257742544024299</v>
      </c>
      <c r="H132" s="21">
        <v>0</v>
      </c>
      <c r="I132" s="21">
        <v>0.55447761815727115</v>
      </c>
      <c r="J132" s="21">
        <v>0.80955159820747369</v>
      </c>
      <c r="K132" s="21">
        <v>1</v>
      </c>
      <c r="L132" s="21">
        <v>3.0429953901560839E-2</v>
      </c>
      <c r="M132" s="21">
        <v>0.82492955789515521</v>
      </c>
      <c r="N132" s="21">
        <v>9.7480256457757666E-2</v>
      </c>
      <c r="O132" s="21">
        <v>0.40631766045384077</v>
      </c>
      <c r="P132" s="21">
        <v>0.49248368749968846</v>
      </c>
    </row>
    <row r="133" spans="1:16" x14ac:dyDescent="0.2">
      <c r="A133" s="23">
        <v>410940105000142</v>
      </c>
      <c r="B133" s="21">
        <v>0.63711827966089585</v>
      </c>
      <c r="C133" s="21">
        <v>0.96153013955076994</v>
      </c>
      <c r="D133" s="21">
        <v>0.6125923657649408</v>
      </c>
      <c r="E133" s="21">
        <v>0.62670512413764268</v>
      </c>
      <c r="F133" s="21">
        <v>0.92714028117930181</v>
      </c>
      <c r="G133" s="21">
        <v>0.70962796925156457</v>
      </c>
      <c r="H133" s="21">
        <v>0.24883103049259517</v>
      </c>
      <c r="I133" s="21">
        <v>1</v>
      </c>
      <c r="J133" s="21">
        <v>0.91658366512430611</v>
      </c>
      <c r="K133" s="21">
        <v>1</v>
      </c>
      <c r="L133" s="21">
        <v>0.3035492188626861</v>
      </c>
      <c r="M133" s="21">
        <v>0.86475707009854452</v>
      </c>
      <c r="N133" s="21">
        <v>4.6909858316976576E-2</v>
      </c>
      <c r="O133" s="21">
        <v>0.75302922718824605</v>
      </c>
      <c r="P133" s="21">
        <v>0.65684299902704235</v>
      </c>
    </row>
    <row r="134" spans="1:16" x14ac:dyDescent="0.2">
      <c r="A134" s="23">
        <v>410940105000143</v>
      </c>
      <c r="B134" s="21">
        <v>0.55115453892176525</v>
      </c>
      <c r="C134" s="21">
        <v>1</v>
      </c>
      <c r="D134" s="21">
        <v>0.50800274057193506</v>
      </c>
      <c r="E134" s="21">
        <v>0.77920274706812309</v>
      </c>
      <c r="F134" s="21">
        <v>0.9013558699242239</v>
      </c>
      <c r="G134" s="21">
        <v>0.6075055317261463</v>
      </c>
      <c r="H134" s="21">
        <v>8.9119914459708002E-2</v>
      </c>
      <c r="I134" s="21">
        <v>1</v>
      </c>
      <c r="J134" s="21">
        <v>0.93829752489311402</v>
      </c>
      <c r="K134" s="21">
        <v>1</v>
      </c>
      <c r="L134" s="21">
        <v>0</v>
      </c>
      <c r="M134" s="21">
        <v>0.87131595225944669</v>
      </c>
      <c r="N134" s="21">
        <v>5.2385580206678564E-2</v>
      </c>
      <c r="O134" s="21">
        <v>0.38120290294128445</v>
      </c>
      <c r="P134" s="21">
        <v>0.6613731953028994</v>
      </c>
    </row>
    <row r="135" spans="1:16" x14ac:dyDescent="0.2">
      <c r="A135" s="23">
        <v>410940105000144</v>
      </c>
      <c r="B135" s="21">
        <v>0.44100175364380068</v>
      </c>
      <c r="C135" s="21">
        <v>0.9270912541854629</v>
      </c>
      <c r="D135" s="21">
        <v>0.560434242218811</v>
      </c>
      <c r="E135" s="21">
        <v>0.65218431933287746</v>
      </c>
      <c r="F135" s="21">
        <v>0.69577219008693769</v>
      </c>
      <c r="G135" s="21">
        <v>0.47496848131990499</v>
      </c>
      <c r="H135" s="21">
        <v>0</v>
      </c>
      <c r="I135" s="21">
        <v>1</v>
      </c>
      <c r="J135" s="21">
        <v>0.74964638164733988</v>
      </c>
      <c r="K135" s="21">
        <v>1</v>
      </c>
      <c r="L135" s="21">
        <v>2.1422404989550111E-2</v>
      </c>
      <c r="M135" s="21">
        <v>0.78070749864070965</v>
      </c>
      <c r="N135" s="21">
        <v>5.4016031621422142E-2</v>
      </c>
      <c r="O135" s="21">
        <v>0.28016361172127058</v>
      </c>
      <c r="P135" s="21">
        <v>0.62159330664181101</v>
      </c>
    </row>
    <row r="136" spans="1:16" x14ac:dyDescent="0.2">
      <c r="A136" s="23">
        <v>410940105000145</v>
      </c>
      <c r="B136" s="21">
        <v>0.32480707837758432</v>
      </c>
      <c r="C136" s="21">
        <v>0.91929323423508624</v>
      </c>
      <c r="D136" s="21">
        <v>0.45529191020495524</v>
      </c>
      <c r="E136" s="21">
        <v>0.49589940228787194</v>
      </c>
      <c r="F136" s="21">
        <v>0.71800501984052156</v>
      </c>
      <c r="G136" s="21">
        <v>0.14586920737265271</v>
      </c>
      <c r="H136" s="21">
        <v>0</v>
      </c>
      <c r="I136" s="21">
        <v>1</v>
      </c>
      <c r="J136" s="21">
        <v>0.42127604869451507</v>
      </c>
      <c r="K136" s="21">
        <v>1</v>
      </c>
      <c r="L136" s="21">
        <v>0</v>
      </c>
      <c r="M136" s="21">
        <v>0.89391007015002089</v>
      </c>
      <c r="N136" s="21">
        <v>3.9871899088501653E-2</v>
      </c>
      <c r="O136" s="21">
        <v>9.0818873132247346E-2</v>
      </c>
      <c r="P136" s="21">
        <v>0.73876132099377845</v>
      </c>
    </row>
    <row r="137" spans="1:16" x14ac:dyDescent="0.2">
      <c r="A137" s="23">
        <v>410940105000146</v>
      </c>
      <c r="B137" s="21">
        <v>0.45041046821064196</v>
      </c>
      <c r="C137" s="21">
        <v>0.94996126867676201</v>
      </c>
      <c r="D137" s="21">
        <v>0.75425213530429658</v>
      </c>
      <c r="E137" s="21">
        <v>0.84173003832360305</v>
      </c>
      <c r="F137" s="21">
        <v>0.90208974982881296</v>
      </c>
      <c r="G137" s="21">
        <v>0.56464232260204161</v>
      </c>
      <c r="H137" s="21">
        <v>0</v>
      </c>
      <c r="I137" s="21">
        <v>1</v>
      </c>
      <c r="J137" s="21">
        <v>1</v>
      </c>
      <c r="K137" s="21">
        <v>1</v>
      </c>
      <c r="L137" s="21">
        <v>3.0806852272451061E-2</v>
      </c>
      <c r="M137" s="21">
        <v>0.98142920529068356</v>
      </c>
      <c r="N137" s="21">
        <v>4.9683738150355192E-2</v>
      </c>
      <c r="O137" s="21">
        <v>0.28331822742274809</v>
      </c>
      <c r="P137" s="21">
        <v>0.82900495193863688</v>
      </c>
    </row>
    <row r="138" spans="1:16" x14ac:dyDescent="0.2">
      <c r="A138" s="23">
        <v>410940105000147</v>
      </c>
      <c r="B138" s="21">
        <v>0.42927496494266781</v>
      </c>
      <c r="C138" s="21">
        <v>0.89160897064597922</v>
      </c>
      <c r="D138" s="21">
        <v>0.65864722276339038</v>
      </c>
      <c r="E138" s="21">
        <v>0.74846052504580818</v>
      </c>
      <c r="F138" s="21">
        <v>0.88054498428522865</v>
      </c>
      <c r="G138" s="21">
        <v>0.23169365561638142</v>
      </c>
      <c r="H138" s="21">
        <v>5.9501219289907335E-2</v>
      </c>
      <c r="I138" s="21">
        <v>1</v>
      </c>
      <c r="J138" s="21">
        <v>0.76935444332407465</v>
      </c>
      <c r="K138" s="21">
        <v>1</v>
      </c>
      <c r="L138" s="21">
        <v>0</v>
      </c>
      <c r="M138" s="21">
        <v>0.91652159105781805</v>
      </c>
      <c r="N138" s="21">
        <v>8.2064101651653815E-2</v>
      </c>
      <c r="O138" s="21">
        <v>0.24178757500049927</v>
      </c>
      <c r="P138" s="21">
        <v>0.69518911440507059</v>
      </c>
    </row>
    <row r="139" spans="1:16" x14ac:dyDescent="0.2">
      <c r="A139" s="23">
        <v>410940105000148</v>
      </c>
      <c r="B139" s="21">
        <v>0.38131696052730663</v>
      </c>
      <c r="C139" s="21">
        <v>0.65522623198353747</v>
      </c>
      <c r="D139" s="21">
        <v>0.52809174045636309</v>
      </c>
      <c r="E139" s="21">
        <v>0.67821978398257288</v>
      </c>
      <c r="F139" s="21">
        <v>0.65926842142633124</v>
      </c>
      <c r="G139" s="21">
        <v>0.30167652011076806</v>
      </c>
      <c r="H139" s="21">
        <v>0</v>
      </c>
      <c r="I139" s="21">
        <v>1</v>
      </c>
      <c r="J139" s="21">
        <v>0.7321119517559227</v>
      </c>
      <c r="K139" s="21">
        <v>0.9225928873242476</v>
      </c>
      <c r="L139" s="21">
        <v>2.2351876993109223E-2</v>
      </c>
      <c r="M139" s="21">
        <v>0.54264292487114263</v>
      </c>
      <c r="N139" s="21">
        <v>8.7459492145717882E-2</v>
      </c>
      <c r="O139" s="21">
        <v>0.21544740969795245</v>
      </c>
      <c r="P139" s="21">
        <v>0.5773472954961637</v>
      </c>
    </row>
    <row r="140" spans="1:16" x14ac:dyDescent="0.2">
      <c r="A140" s="23">
        <v>410940105000149</v>
      </c>
      <c r="B140" s="21">
        <v>0.37483968347972108</v>
      </c>
      <c r="C140" s="21">
        <v>0.92923146342956875</v>
      </c>
      <c r="D140" s="21">
        <v>0.48908959654769246</v>
      </c>
      <c r="E140" s="21">
        <v>0.53672357928891445</v>
      </c>
      <c r="F140" s="21">
        <v>0.77874629854966926</v>
      </c>
      <c r="G140" s="21">
        <v>0.37706417051100782</v>
      </c>
      <c r="H140" s="21">
        <v>0</v>
      </c>
      <c r="I140" s="21">
        <v>0.65970682035585027</v>
      </c>
      <c r="J140" s="21">
        <v>0.77724137116965231</v>
      </c>
      <c r="K140" s="21">
        <v>0.92954749009859949</v>
      </c>
      <c r="L140" s="21">
        <v>0</v>
      </c>
      <c r="M140" s="21">
        <v>0.79520653585642254</v>
      </c>
      <c r="N140" s="21">
        <v>6.2573402956736107E-2</v>
      </c>
      <c r="O140" s="21">
        <v>0.28970980389396039</v>
      </c>
      <c r="P140" s="21">
        <v>0.51808147648679637</v>
      </c>
    </row>
    <row r="141" spans="1:16" x14ac:dyDescent="0.2">
      <c r="A141" s="23">
        <v>410940105000150</v>
      </c>
      <c r="B141" s="21">
        <v>0.38615886842212382</v>
      </c>
      <c r="C141" s="21">
        <v>0.8859622891790182</v>
      </c>
      <c r="D141" s="21">
        <v>0.47525670496196532</v>
      </c>
      <c r="E141" s="21">
        <v>0.54483159276110316</v>
      </c>
      <c r="F141" s="21">
        <v>0.71244653998981589</v>
      </c>
      <c r="G141" s="21">
        <v>0.29160596871463212</v>
      </c>
      <c r="H141" s="21">
        <v>0</v>
      </c>
      <c r="I141" s="21">
        <v>1</v>
      </c>
      <c r="J141" s="21">
        <v>0.83134730096328169</v>
      </c>
      <c r="K141" s="21">
        <v>0.92902661762280481</v>
      </c>
      <c r="L141" s="21">
        <v>0</v>
      </c>
      <c r="M141" s="21">
        <v>0.89473879642907661</v>
      </c>
      <c r="N141" s="21">
        <v>3.0604046159268018E-3</v>
      </c>
      <c r="O141" s="21">
        <v>0.33832230476911529</v>
      </c>
      <c r="P141" s="21">
        <v>0.65427473439609163</v>
      </c>
    </row>
    <row r="142" spans="1:16" x14ac:dyDescent="0.2">
      <c r="A142" s="23">
        <v>410940105000151</v>
      </c>
      <c r="B142" s="21">
        <v>0.35735417544188619</v>
      </c>
      <c r="C142" s="21">
        <v>0.88269921284628061</v>
      </c>
      <c r="D142" s="21">
        <v>0.52421743284466038</v>
      </c>
      <c r="E142" s="21">
        <v>0.61299225598518758</v>
      </c>
      <c r="F142" s="21">
        <v>0.85362575148434294</v>
      </c>
      <c r="G142" s="21">
        <v>0.33747750669978804</v>
      </c>
      <c r="H142" s="21">
        <v>0</v>
      </c>
      <c r="I142" s="21">
        <v>1</v>
      </c>
      <c r="J142" s="21">
        <v>0.88934179043514783</v>
      </c>
      <c r="K142" s="21">
        <v>1</v>
      </c>
      <c r="L142" s="21">
        <v>1.8027223395029473E-2</v>
      </c>
      <c r="M142" s="21">
        <v>0.28244793792079348</v>
      </c>
      <c r="N142" s="21">
        <v>7.9664022837744562E-3</v>
      </c>
      <c r="O142" s="21">
        <v>0.34712578061339233</v>
      </c>
      <c r="P142" s="21">
        <v>0.67736484489550308</v>
      </c>
    </row>
    <row r="143" spans="1:16" x14ac:dyDescent="0.2">
      <c r="A143" s="23">
        <v>410940105000152</v>
      </c>
      <c r="B143" s="21">
        <v>0.18470629579765077</v>
      </c>
      <c r="C143" s="21">
        <v>0.91024580080618289</v>
      </c>
      <c r="D143" s="21">
        <v>0.50195260009757536</v>
      </c>
      <c r="E143" s="21">
        <v>0.59196634530503989</v>
      </c>
      <c r="F143" s="21">
        <v>0.6552468157423994</v>
      </c>
      <c r="G143" s="21">
        <v>0.44457774896716679</v>
      </c>
      <c r="H143" s="21">
        <v>0</v>
      </c>
      <c r="I143" s="21">
        <v>1</v>
      </c>
      <c r="J143" s="21">
        <v>0.48468005813276915</v>
      </c>
      <c r="K143" s="21">
        <v>1</v>
      </c>
      <c r="L143" s="21">
        <v>7.5472122168064315E-2</v>
      </c>
      <c r="M143" s="21">
        <v>0.27201705333226278</v>
      </c>
      <c r="N143" s="21">
        <v>7.6466737997675546E-2</v>
      </c>
      <c r="O143" s="21">
        <v>0.2107810870505154</v>
      </c>
      <c r="P143" s="21">
        <v>0.5867621580409661</v>
      </c>
    </row>
    <row r="144" spans="1:16" x14ac:dyDescent="0.2">
      <c r="A144" s="23">
        <v>410940105000153</v>
      </c>
      <c r="B144" s="21">
        <v>0.30905238874236129</v>
      </c>
      <c r="C144" s="21">
        <v>7.405990961114875E-2</v>
      </c>
      <c r="D144" s="21">
        <v>0.29483160317122187</v>
      </c>
      <c r="E144" s="21">
        <v>0.48839322109158956</v>
      </c>
      <c r="F144" s="21">
        <v>0.34609199915612887</v>
      </c>
      <c r="G144" s="21">
        <v>0.34152680186281675</v>
      </c>
      <c r="H144" s="21">
        <v>0</v>
      </c>
      <c r="I144" s="21">
        <v>0.68002123122215374</v>
      </c>
      <c r="J144" s="21">
        <v>0.39072733412572719</v>
      </c>
      <c r="K144" s="21">
        <v>0.81981127516471464</v>
      </c>
      <c r="L144" s="21">
        <v>1.3500666257330646E-2</v>
      </c>
      <c r="M144" s="21">
        <v>7.7262735457098303E-2</v>
      </c>
      <c r="N144" s="21">
        <v>0.14826694848166491</v>
      </c>
      <c r="O144" s="21">
        <v>0.15819053702983824</v>
      </c>
      <c r="P144" s="21">
        <v>0.32061321004078025</v>
      </c>
    </row>
    <row r="145" spans="1:16" x14ac:dyDescent="0.2">
      <c r="A145" s="23">
        <v>410940105000154</v>
      </c>
      <c r="B145" s="21">
        <v>0.41854320416550961</v>
      </c>
      <c r="C145" s="21">
        <v>0.94612414723041594</v>
      </c>
      <c r="D145" s="21">
        <v>0.42419970876941099</v>
      </c>
      <c r="E145" s="21">
        <v>0.78000203412653557</v>
      </c>
      <c r="F145" s="21">
        <v>0.82421611972039388</v>
      </c>
      <c r="G145" s="21">
        <v>0.18837259379431257</v>
      </c>
      <c r="H145" s="21">
        <v>0</v>
      </c>
      <c r="I145" s="21">
        <v>1</v>
      </c>
      <c r="J145" s="21">
        <v>0.50411865061024286</v>
      </c>
      <c r="K145" s="21">
        <v>0.46997587888100401</v>
      </c>
      <c r="L145" s="21">
        <v>0</v>
      </c>
      <c r="M145" s="21">
        <v>6.7030181877054352E-3</v>
      </c>
      <c r="N145" s="21">
        <v>4.4225455797370569E-2</v>
      </c>
      <c r="O145" s="21">
        <v>0.15689659159671579</v>
      </c>
      <c r="P145" s="21">
        <v>0.60505239746365891</v>
      </c>
    </row>
    <row r="146" spans="1:16" x14ac:dyDescent="0.2">
      <c r="A146" s="23">
        <v>410940105000155</v>
      </c>
      <c r="B146" s="21">
        <v>0.29970624947812663</v>
      </c>
      <c r="C146" s="21">
        <v>0.75978152273322741</v>
      </c>
      <c r="D146" s="21">
        <v>0.29135228313494654</v>
      </c>
      <c r="E146" s="21">
        <v>0.69632573273927667</v>
      </c>
      <c r="F146" s="21">
        <v>0.91825860122850145</v>
      </c>
      <c r="G146" s="21">
        <v>0.14299348640805268</v>
      </c>
      <c r="H146" s="21">
        <v>0</v>
      </c>
      <c r="I146" s="21">
        <v>1</v>
      </c>
      <c r="J146" s="21">
        <v>0.54839663699479757</v>
      </c>
      <c r="K146" s="21">
        <v>0.85601625499330614</v>
      </c>
      <c r="L146" s="21">
        <v>2.0589698125018367E-2</v>
      </c>
      <c r="M146" s="21">
        <v>0</v>
      </c>
      <c r="N146" s="21">
        <v>4.5124999580633242E-2</v>
      </c>
      <c r="O146" s="21">
        <v>0.37231910464308293</v>
      </c>
      <c r="P146" s="21">
        <v>0.30818913594560715</v>
      </c>
    </row>
    <row r="147" spans="1:16" x14ac:dyDescent="0.2">
      <c r="A147" s="23">
        <v>410940105000156</v>
      </c>
      <c r="B147" s="21">
        <v>0.46451512524023908</v>
      </c>
      <c r="C147" s="21">
        <v>0.96222100999702642</v>
      </c>
      <c r="D147" s="21">
        <v>0.4972825458768233</v>
      </c>
      <c r="E147" s="21">
        <v>0.39542820335720191</v>
      </c>
      <c r="F147" s="21">
        <v>0.95113946415305961</v>
      </c>
      <c r="G147" s="21">
        <v>0.17821449956371554</v>
      </c>
      <c r="H147" s="21">
        <v>0</v>
      </c>
      <c r="I147" s="21">
        <v>0.47091200932348298</v>
      </c>
      <c r="J147" s="21">
        <v>0.72054930554959906</v>
      </c>
      <c r="K147" s="21">
        <v>0.92438394361807585</v>
      </c>
      <c r="L147" s="21">
        <v>0</v>
      </c>
      <c r="M147" s="21">
        <v>0.95012933857165427</v>
      </c>
      <c r="N147" s="21">
        <v>4.585667822576641E-2</v>
      </c>
      <c r="O147" s="21">
        <v>0.37508312684120654</v>
      </c>
      <c r="P147" s="21">
        <v>0.66392942715107239</v>
      </c>
    </row>
    <row r="148" spans="1:16" x14ac:dyDescent="0.2">
      <c r="A148" s="23">
        <v>410940105000157</v>
      </c>
      <c r="B148" s="21">
        <v>0.25992573588118129</v>
      </c>
      <c r="C148" s="21">
        <v>0.89365368657259792</v>
      </c>
      <c r="D148" s="21">
        <v>0.57935287577644345</v>
      </c>
      <c r="E148" s="21">
        <v>0.77056075509612709</v>
      </c>
      <c r="F148" s="21">
        <v>0.89965667072967648</v>
      </c>
      <c r="G148" s="21">
        <v>0.24546045919639231</v>
      </c>
      <c r="H148" s="21">
        <v>3.6142463964048674E-2</v>
      </c>
      <c r="I148" s="21">
        <v>1</v>
      </c>
      <c r="J148" s="21">
        <v>0.77386993461576692</v>
      </c>
      <c r="K148" s="21">
        <v>1</v>
      </c>
      <c r="L148" s="21">
        <v>0</v>
      </c>
      <c r="M148" s="21">
        <v>0.99361623701557333</v>
      </c>
      <c r="N148" s="21">
        <v>8.9964688303679943E-2</v>
      </c>
      <c r="O148" s="21">
        <v>0.29349249617581219</v>
      </c>
      <c r="P148" s="21">
        <v>0.67726511132435663</v>
      </c>
    </row>
    <row r="149" spans="1:16" x14ac:dyDescent="0.2">
      <c r="A149" s="23">
        <v>410940105000158</v>
      </c>
      <c r="B149" s="21">
        <v>0.45678611793298679</v>
      </c>
      <c r="C149" s="21">
        <v>0.92758651176294926</v>
      </c>
      <c r="D149" s="21">
        <v>0.46906599746012512</v>
      </c>
      <c r="E149" s="21">
        <v>0.62604247527901846</v>
      </c>
      <c r="F149" s="21">
        <v>0.74862140020063161</v>
      </c>
      <c r="G149" s="21">
        <v>0.35463092356048348</v>
      </c>
      <c r="H149" s="21">
        <v>3.7586396102652492E-2</v>
      </c>
      <c r="I149" s="21">
        <v>0.47086932726899899</v>
      </c>
      <c r="J149" s="21">
        <v>0.90675499614043997</v>
      </c>
      <c r="K149" s="21">
        <v>0.92657461037403632</v>
      </c>
      <c r="L149" s="21">
        <v>0</v>
      </c>
      <c r="M149" s="21">
        <v>0.94390976651515912</v>
      </c>
      <c r="N149" s="21">
        <v>8.6940423943514922E-2</v>
      </c>
      <c r="O149" s="21">
        <v>0.24194650178405547</v>
      </c>
      <c r="P149" s="21">
        <v>0.60997503707639489</v>
      </c>
    </row>
    <row r="150" spans="1:16" x14ac:dyDescent="0.2">
      <c r="A150" s="23">
        <v>410940105000159</v>
      </c>
      <c r="B150" s="21">
        <v>0.31662030394674429</v>
      </c>
      <c r="C150" s="21">
        <v>0.96245647553218039</v>
      </c>
      <c r="D150" s="21">
        <v>0.46138166404589864</v>
      </c>
      <c r="E150" s="21">
        <v>0.55390531152193312</v>
      </c>
      <c r="F150" s="21">
        <v>0.84469315633402375</v>
      </c>
      <c r="G150" s="21">
        <v>0.18492569984152304</v>
      </c>
      <c r="H150" s="21">
        <v>3.7803921531137021E-2</v>
      </c>
      <c r="I150" s="21">
        <v>1</v>
      </c>
      <c r="J150" s="21">
        <v>0.66727520310804478</v>
      </c>
      <c r="K150" s="21">
        <v>1</v>
      </c>
      <c r="L150" s="21">
        <v>0</v>
      </c>
      <c r="M150" s="21">
        <v>0.89859256753694672</v>
      </c>
      <c r="N150" s="21">
        <v>8.0445276454288936E-2</v>
      </c>
      <c r="O150" s="21">
        <v>0.27604861368409794</v>
      </c>
      <c r="P150" s="21">
        <v>0.63503715592522181</v>
      </c>
    </row>
    <row r="151" spans="1:16" x14ac:dyDescent="0.2">
      <c r="A151" s="23">
        <v>410940105000160</v>
      </c>
      <c r="B151" s="21">
        <v>0.46316845537890927</v>
      </c>
      <c r="C151" s="21">
        <v>0.91087614613951051</v>
      </c>
      <c r="D151" s="21">
        <v>0.41712080540049212</v>
      </c>
      <c r="E151" s="21">
        <v>0.47134702058931865</v>
      </c>
      <c r="F151" s="21">
        <v>0.8393608449060096</v>
      </c>
      <c r="G151" s="21">
        <v>0.15248408934537006</v>
      </c>
      <c r="H151" s="21">
        <v>0</v>
      </c>
      <c r="I151" s="21">
        <v>0.60701156199032347</v>
      </c>
      <c r="J151" s="21">
        <v>0.6904201676946381</v>
      </c>
      <c r="K151" s="21">
        <v>0.94148302827978314</v>
      </c>
      <c r="L151" s="21">
        <v>0</v>
      </c>
      <c r="M151" s="21">
        <v>0.73623902037215672</v>
      </c>
      <c r="N151" s="21">
        <v>4.0869170665325964E-2</v>
      </c>
      <c r="O151" s="21">
        <v>0.32315861057292056</v>
      </c>
      <c r="P151" s="21">
        <v>0.63582126716120602</v>
      </c>
    </row>
    <row r="152" spans="1:16" x14ac:dyDescent="0.2">
      <c r="A152" s="23">
        <v>410940105000161</v>
      </c>
      <c r="B152" s="21">
        <v>0.47663924577636541</v>
      </c>
      <c r="C152" s="21">
        <v>0.75428342821540295</v>
      </c>
      <c r="D152" s="21">
        <v>0.45670999655639599</v>
      </c>
      <c r="E152" s="21">
        <v>0.82063913748449269</v>
      </c>
      <c r="F152" s="21">
        <v>0.77964023191405041</v>
      </c>
      <c r="G152" s="21">
        <v>0.40657913976789217</v>
      </c>
      <c r="H152" s="21">
        <v>0</v>
      </c>
      <c r="I152" s="21">
        <v>0.51524475708048056</v>
      </c>
      <c r="J152" s="21">
        <v>0.72205222217768983</v>
      </c>
      <c r="K152" s="21">
        <v>0.87239761642953073</v>
      </c>
      <c r="L152" s="21">
        <v>0</v>
      </c>
      <c r="M152" s="21">
        <v>0.30306777690647546</v>
      </c>
      <c r="N152" s="21">
        <v>5.2267783867324662E-2</v>
      </c>
      <c r="O152" s="21">
        <v>0.15779439984575741</v>
      </c>
      <c r="P152" s="21">
        <v>0.6663355109460567</v>
      </c>
    </row>
    <row r="153" spans="1:16" x14ac:dyDescent="0.2">
      <c r="A153" s="23">
        <v>410940105000162</v>
      </c>
      <c r="B153" s="21">
        <v>0.53033493763072193</v>
      </c>
      <c r="C153" s="21">
        <v>1</v>
      </c>
      <c r="D153" s="21">
        <v>0.69546995623203023</v>
      </c>
      <c r="E153" s="21">
        <v>0.98227185563521469</v>
      </c>
      <c r="F153" s="21">
        <v>0.64052079583061061</v>
      </c>
      <c r="G153" s="21">
        <v>0.7159133871734964</v>
      </c>
      <c r="H153" s="21">
        <v>0</v>
      </c>
      <c r="I153" s="21">
        <v>0.60493599571510404</v>
      </c>
      <c r="J153" s="21">
        <v>0.97901283766293956</v>
      </c>
      <c r="K153" s="21">
        <v>1</v>
      </c>
      <c r="L153" s="21">
        <v>0.11487345224755467</v>
      </c>
      <c r="M153" s="21">
        <v>0.93974713540721377</v>
      </c>
      <c r="N153" s="21">
        <v>7.9196961350136597E-2</v>
      </c>
      <c r="O153" s="21">
        <v>0.59249204114497978</v>
      </c>
      <c r="P153" s="21">
        <v>0.72573110279773112</v>
      </c>
    </row>
    <row r="154" spans="1:16" x14ac:dyDescent="0.2">
      <c r="A154" s="23">
        <v>410940105000163</v>
      </c>
      <c r="B154" s="21">
        <v>0.27759288784328662</v>
      </c>
      <c r="C154" s="21">
        <v>1</v>
      </c>
      <c r="D154" s="21">
        <v>0.50435802253461337</v>
      </c>
      <c r="E154" s="21">
        <v>0.57330286538985942</v>
      </c>
      <c r="F154" s="21">
        <v>0.87748197902940095</v>
      </c>
      <c r="G154" s="21">
        <v>0.4494822938363649</v>
      </c>
      <c r="H154" s="21">
        <v>0</v>
      </c>
      <c r="I154" s="21">
        <v>1</v>
      </c>
      <c r="J154" s="21">
        <v>0.91329848028132476</v>
      </c>
      <c r="K154" s="21">
        <v>1</v>
      </c>
      <c r="L154" s="21">
        <v>0</v>
      </c>
      <c r="M154" s="21">
        <v>0.92574201155349356</v>
      </c>
      <c r="N154" s="21">
        <v>3.6986295805105492E-2</v>
      </c>
      <c r="O154" s="21">
        <v>0.45679031956176397</v>
      </c>
      <c r="P154" s="21">
        <v>0.67203499453319648</v>
      </c>
    </row>
    <row r="155" spans="1:16" x14ac:dyDescent="0.2">
      <c r="A155" s="23">
        <v>410940105000164</v>
      </c>
      <c r="B155" s="21">
        <v>0.57853847386992363</v>
      </c>
      <c r="C155" s="21">
        <v>0.92700305152114726</v>
      </c>
      <c r="D155" s="21">
        <v>0.72353953280607597</v>
      </c>
      <c r="E155" s="21">
        <v>0.87449624996751274</v>
      </c>
      <c r="F155" s="21">
        <v>0.89068913017718743</v>
      </c>
      <c r="G155" s="21">
        <v>0.59995890873945823</v>
      </c>
      <c r="H155" s="21">
        <v>0.13984021930798948</v>
      </c>
      <c r="I155" s="21">
        <v>1</v>
      </c>
      <c r="J155" s="21">
        <v>1</v>
      </c>
      <c r="K155" s="21">
        <v>1</v>
      </c>
      <c r="L155" s="21">
        <v>0.77788997715484409</v>
      </c>
      <c r="M155" s="21">
        <v>0.87273964746615473</v>
      </c>
      <c r="N155" s="21">
        <v>7.8299714573777761E-3</v>
      </c>
      <c r="O155" s="21">
        <v>0.37998077615065623</v>
      </c>
      <c r="P155" s="21">
        <v>0.57824079865548272</v>
      </c>
    </row>
    <row r="156" spans="1:16" x14ac:dyDescent="0.2">
      <c r="A156" s="23">
        <v>410940105000165</v>
      </c>
      <c r="B156" s="21">
        <v>0.40143205508152269</v>
      </c>
      <c r="C156" s="21">
        <v>0.9281998049359067</v>
      </c>
      <c r="D156" s="21">
        <v>0.55501178880998314</v>
      </c>
      <c r="E156" s="21">
        <v>0.7367088902226242</v>
      </c>
      <c r="F156" s="21">
        <v>0.52624426417198422</v>
      </c>
      <c r="G156" s="21">
        <v>0.59042813628778856</v>
      </c>
      <c r="H156" s="21">
        <v>4.0680516779636779E-2</v>
      </c>
      <c r="I156" s="21">
        <v>1</v>
      </c>
      <c r="J156" s="21">
        <v>0.98061073510626939</v>
      </c>
      <c r="K156" s="21">
        <v>1</v>
      </c>
      <c r="L156" s="21">
        <v>0.14815689061503193</v>
      </c>
      <c r="M156" s="21">
        <v>0.9837425607190794</v>
      </c>
      <c r="N156" s="21">
        <v>1.5636883812479529E-2</v>
      </c>
      <c r="O156" s="21">
        <v>0.39798095317020399</v>
      </c>
      <c r="P156" s="21">
        <v>0.8007539338958849</v>
      </c>
    </row>
    <row r="157" spans="1:16" x14ac:dyDescent="0.2">
      <c r="A157" s="23">
        <v>410940105000166</v>
      </c>
      <c r="B157" s="21">
        <v>0.49487356953652384</v>
      </c>
      <c r="C157" s="21">
        <v>0.79593486343490427</v>
      </c>
      <c r="D157" s="21">
        <v>0.66935300573764556</v>
      </c>
      <c r="E157" s="21">
        <v>0.76496458562642811</v>
      </c>
      <c r="F157" s="21">
        <v>0.80244497373061163</v>
      </c>
      <c r="G157" s="21">
        <v>0.54956630281127294</v>
      </c>
      <c r="H157" s="21">
        <v>3.2718481915336481E-2</v>
      </c>
      <c r="I157" s="21">
        <v>0.78304472123528568</v>
      </c>
      <c r="J157" s="21">
        <v>0.89244610689012605</v>
      </c>
      <c r="K157" s="21">
        <v>1</v>
      </c>
      <c r="L157" s="21">
        <v>8.7863364355039372E-2</v>
      </c>
      <c r="M157" s="21">
        <v>0.82682065905431945</v>
      </c>
      <c r="N157" s="21">
        <v>2.307129684142124E-2</v>
      </c>
      <c r="O157" s="21">
        <v>0.41115153652674136</v>
      </c>
      <c r="P157" s="21">
        <v>0.61859022452786849</v>
      </c>
    </row>
    <row r="158" spans="1:16" x14ac:dyDescent="0.2">
      <c r="A158" s="23">
        <v>410940105000167</v>
      </c>
      <c r="B158" s="21">
        <v>0.70006614764119801</v>
      </c>
      <c r="C158" s="21">
        <v>0.72753938996496292</v>
      </c>
      <c r="D158" s="21">
        <v>0.72060072445168422</v>
      </c>
      <c r="E158" s="21">
        <v>0.71558667445775426</v>
      </c>
      <c r="F158" s="21">
        <v>0.91207911121524565</v>
      </c>
      <c r="G158" s="21">
        <v>0.39486942405362518</v>
      </c>
      <c r="H158" s="21">
        <v>0</v>
      </c>
      <c r="I158" s="21">
        <v>1</v>
      </c>
      <c r="J158" s="21">
        <v>0.96633419188815561</v>
      </c>
      <c r="K158" s="21">
        <v>1</v>
      </c>
      <c r="L158" s="21">
        <v>9.5857372273950345E-2</v>
      </c>
      <c r="M158" s="21">
        <v>0.83495890075298307</v>
      </c>
      <c r="N158" s="21">
        <v>3.85995620805554E-2</v>
      </c>
      <c r="O158" s="21">
        <v>0.48045073467814958</v>
      </c>
      <c r="P158" s="21">
        <v>0.68981188887624001</v>
      </c>
    </row>
    <row r="159" spans="1:16" x14ac:dyDescent="0.2">
      <c r="A159" s="23">
        <v>410940105000168</v>
      </c>
      <c r="B159" s="21">
        <v>0.50474943181337928</v>
      </c>
      <c r="C159" s="21">
        <v>0.91613370915761805</v>
      </c>
      <c r="D159" s="21">
        <v>0.3772284217550877</v>
      </c>
      <c r="E159" s="21">
        <v>0.6819088263390175</v>
      </c>
      <c r="F159" s="21">
        <v>0.90394854195423191</v>
      </c>
      <c r="G159" s="21">
        <v>0.34368262919446174</v>
      </c>
      <c r="H159" s="21">
        <v>0</v>
      </c>
      <c r="I159" s="21">
        <v>1</v>
      </c>
      <c r="J159" s="21">
        <v>0.85266642690072247</v>
      </c>
      <c r="K159" s="21">
        <v>0.83853613160283691</v>
      </c>
      <c r="L159" s="21">
        <v>2.2562211004012192E-2</v>
      </c>
      <c r="M159" s="21">
        <v>0</v>
      </c>
      <c r="N159" s="21">
        <v>6.5978938210319318E-2</v>
      </c>
      <c r="O159" s="21">
        <v>0.4352233536755768</v>
      </c>
      <c r="P159" s="21">
        <v>0.65214780176500209</v>
      </c>
    </row>
    <row r="160" spans="1:16" x14ac:dyDescent="0.2">
      <c r="A160" s="23">
        <v>410940105000169</v>
      </c>
      <c r="B160" s="21">
        <v>0.33545926439864343</v>
      </c>
      <c r="C160" s="21">
        <v>1</v>
      </c>
      <c r="D160" s="21">
        <v>0.50735247059869137</v>
      </c>
      <c r="E160" s="21">
        <v>0.73374216315834861</v>
      </c>
      <c r="F160" s="21">
        <v>0.87990292384073254</v>
      </c>
      <c r="G160" s="21">
        <v>0.49341029889850224</v>
      </c>
      <c r="H160" s="21">
        <v>3.7643280093255571E-2</v>
      </c>
      <c r="I160" s="21">
        <v>1</v>
      </c>
      <c r="J160" s="21">
        <v>0.90080599689841734</v>
      </c>
      <c r="K160" s="21">
        <v>1</v>
      </c>
      <c r="L160" s="21">
        <v>2.1581345677706268E-2</v>
      </c>
      <c r="M160" s="21">
        <v>8.8718389943005155E-2</v>
      </c>
      <c r="N160" s="21">
        <v>9.2461957046153842E-2</v>
      </c>
      <c r="O160" s="21">
        <v>0.3273588749493398</v>
      </c>
      <c r="P160" s="21">
        <v>0.58125453756502077</v>
      </c>
    </row>
    <row r="161" spans="1:16" x14ac:dyDescent="0.2">
      <c r="A161" s="23">
        <v>410940105000170</v>
      </c>
      <c r="B161" s="21">
        <v>0.22715679664595845</v>
      </c>
      <c r="C161" s="21">
        <v>1</v>
      </c>
      <c r="D161" s="21">
        <v>0.3281962256780479</v>
      </c>
      <c r="E161" s="21">
        <v>0.45186342283171421</v>
      </c>
      <c r="F161" s="21">
        <v>0.85762770361912588</v>
      </c>
      <c r="G161" s="21">
        <v>0.17534041369734155</v>
      </c>
      <c r="H161" s="21">
        <v>0</v>
      </c>
      <c r="I161" s="21">
        <v>1</v>
      </c>
      <c r="J161" s="21">
        <v>0.7831189323857739</v>
      </c>
      <c r="K161" s="21">
        <v>1</v>
      </c>
      <c r="L161" s="21">
        <v>0</v>
      </c>
      <c r="M161" s="21">
        <v>0.96531441617893399</v>
      </c>
      <c r="N161" s="21">
        <v>8.6029550413638897E-2</v>
      </c>
      <c r="O161" s="21">
        <v>4.9289364371306474E-2</v>
      </c>
      <c r="P161" s="21">
        <v>0.77499559094201342</v>
      </c>
    </row>
    <row r="162" spans="1:16" x14ac:dyDescent="0.2">
      <c r="A162" s="23">
        <v>410940105000171</v>
      </c>
      <c r="B162" s="21">
        <v>0.1836352592458198</v>
      </c>
      <c r="C162" s="21">
        <v>0.91013917448493731</v>
      </c>
      <c r="D162" s="21">
        <v>0.34335629553449526</v>
      </c>
      <c r="E162" s="21">
        <v>0.50422475924085575</v>
      </c>
      <c r="F162" s="21">
        <v>0.7519251987236828</v>
      </c>
      <c r="G162" s="21">
        <v>0.17294982508348869</v>
      </c>
      <c r="H162" s="21">
        <v>0</v>
      </c>
      <c r="I162" s="21">
        <v>0.74694081052168881</v>
      </c>
      <c r="J162" s="21">
        <v>0.43422200970248848</v>
      </c>
      <c r="K162" s="21">
        <v>1</v>
      </c>
      <c r="L162" s="21">
        <v>0</v>
      </c>
      <c r="M162" s="21">
        <v>0.93186327119294687</v>
      </c>
      <c r="N162" s="21">
        <v>8.9992684866454695E-4</v>
      </c>
      <c r="O162" s="21">
        <v>0.19751273713353962</v>
      </c>
      <c r="P162" s="21">
        <v>0.61312648318294172</v>
      </c>
    </row>
    <row r="163" spans="1:16" x14ac:dyDescent="0.2">
      <c r="A163" s="23">
        <v>410940105000172</v>
      </c>
      <c r="B163" s="21">
        <v>0.24449649371424956</v>
      </c>
      <c r="C163" s="21">
        <v>0.95367275028737264</v>
      </c>
      <c r="D163" s="21">
        <v>0.55036814865708339</v>
      </c>
      <c r="E163" s="21">
        <v>0.75146531649781767</v>
      </c>
      <c r="F163" s="21">
        <v>0.68552668850595222</v>
      </c>
      <c r="G163" s="21">
        <v>0.25076683208933082</v>
      </c>
      <c r="H163" s="21">
        <v>0</v>
      </c>
      <c r="I163" s="21">
        <v>0.70213482103322356</v>
      </c>
      <c r="J163" s="21">
        <v>0.42057033730193527</v>
      </c>
      <c r="K163" s="21">
        <v>1</v>
      </c>
      <c r="L163" s="21">
        <v>0</v>
      </c>
      <c r="M163" s="21">
        <v>0.89362389871821735</v>
      </c>
      <c r="N163" s="21">
        <v>7.8442796273828982E-2</v>
      </c>
      <c r="O163" s="21">
        <v>0.2349126456627994</v>
      </c>
      <c r="P163" s="21">
        <v>0.72662963039309014</v>
      </c>
    </row>
    <row r="164" spans="1:16" x14ac:dyDescent="0.2">
      <c r="A164" s="23">
        <v>410940105000173</v>
      </c>
      <c r="B164" s="21">
        <v>0.2390446191585858</v>
      </c>
      <c r="C164" s="21">
        <v>0.96035007540673034</v>
      </c>
      <c r="D164" s="21">
        <v>0.37230918303846738</v>
      </c>
      <c r="E164" s="21">
        <v>0.71537420786067696</v>
      </c>
      <c r="F164" s="21">
        <v>0.77585212393282132</v>
      </c>
      <c r="G164" s="21">
        <v>0.19849707185374069</v>
      </c>
      <c r="H164" s="21">
        <v>0</v>
      </c>
      <c r="I164" s="21">
        <v>1</v>
      </c>
      <c r="J164" s="21">
        <v>0.47255649727960175</v>
      </c>
      <c r="K164" s="21">
        <v>1</v>
      </c>
      <c r="L164" s="21">
        <v>0</v>
      </c>
      <c r="M164" s="21">
        <v>0.85791284300488369</v>
      </c>
      <c r="N164" s="21">
        <v>6.4662683955138384E-2</v>
      </c>
      <c r="O164" s="21">
        <v>0.10323213695869511</v>
      </c>
      <c r="P164" s="21">
        <v>0.70602875347897776</v>
      </c>
    </row>
    <row r="165" spans="1:16" x14ac:dyDescent="0.2">
      <c r="A165" s="23">
        <v>410940105000174</v>
      </c>
      <c r="B165" s="21">
        <v>0.59753363295371376</v>
      </c>
      <c r="C165" s="21">
        <v>0.91332977034337803</v>
      </c>
      <c r="D165" s="21">
        <v>0.50478663439615179</v>
      </c>
      <c r="E165" s="21">
        <v>0.78166016120048054</v>
      </c>
      <c r="F165" s="21">
        <v>0.85673169948151418</v>
      </c>
      <c r="G165" s="21">
        <v>0.40016262873556446</v>
      </c>
      <c r="H165" s="21">
        <v>4.6412982638754652E-2</v>
      </c>
      <c r="I165" s="21">
        <v>4.8726940750154525E-3</v>
      </c>
      <c r="J165" s="21">
        <v>0.62670756379746761</v>
      </c>
      <c r="K165" s="21">
        <v>1</v>
      </c>
      <c r="L165" s="21">
        <v>8.1936682415833198E-2</v>
      </c>
      <c r="M165" s="21">
        <v>0.93261943430834293</v>
      </c>
      <c r="N165" s="21">
        <v>4.8989289483734252E-2</v>
      </c>
      <c r="O165" s="21">
        <v>0.43557082815418674</v>
      </c>
      <c r="P165" s="21">
        <v>0.79118514612942215</v>
      </c>
    </row>
    <row r="166" spans="1:16" x14ac:dyDescent="0.2">
      <c r="A166" s="23">
        <v>410940105000175</v>
      </c>
      <c r="B166" s="21">
        <v>0.35545303086243918</v>
      </c>
      <c r="C166" s="21">
        <v>0.95875031668330901</v>
      </c>
      <c r="D166" s="21">
        <v>0.56065150424270649</v>
      </c>
      <c r="E166" s="21">
        <v>0.69376895384476067</v>
      </c>
      <c r="F166" s="21">
        <v>0.86583656456049085</v>
      </c>
      <c r="G166" s="21">
        <v>0.31811395504393025</v>
      </c>
      <c r="H166" s="21">
        <v>0</v>
      </c>
      <c r="I166" s="21">
        <v>1</v>
      </c>
      <c r="J166" s="21">
        <v>0.73890994513878661</v>
      </c>
      <c r="K166" s="21">
        <v>1</v>
      </c>
      <c r="L166" s="21">
        <v>0.12233880678844067</v>
      </c>
      <c r="M166" s="21">
        <v>0.28418822856951331</v>
      </c>
      <c r="N166" s="21">
        <v>3.9075947889837551E-2</v>
      </c>
      <c r="O166" s="21">
        <v>0.22484510762438098</v>
      </c>
      <c r="P166" s="21">
        <v>0.71909498789460269</v>
      </c>
    </row>
    <row r="167" spans="1:16" x14ac:dyDescent="0.2">
      <c r="A167" s="23">
        <v>410940105000176</v>
      </c>
      <c r="B167" s="21">
        <v>0.45301553586442206</v>
      </c>
      <c r="C167" s="21">
        <v>0.92675150826576491</v>
      </c>
      <c r="D167" s="21">
        <v>0.5679414788105519</v>
      </c>
      <c r="E167" s="21">
        <v>0.56892592731826441</v>
      </c>
      <c r="F167" s="21">
        <v>0.93556548572077225</v>
      </c>
      <c r="G167" s="21">
        <v>0.31863002368624183</v>
      </c>
      <c r="H167" s="21">
        <v>0</v>
      </c>
      <c r="I167" s="21">
        <v>1</v>
      </c>
      <c r="J167" s="21">
        <v>0.90248023347025741</v>
      </c>
      <c r="K167" s="21">
        <v>0.92476868006839497</v>
      </c>
      <c r="L167" s="21">
        <v>0</v>
      </c>
      <c r="M167" s="21">
        <v>0.23913340369726663</v>
      </c>
      <c r="N167" s="21">
        <v>6.9260335983791776E-2</v>
      </c>
      <c r="O167" s="21">
        <v>0.39480515601562055</v>
      </c>
      <c r="P167" s="21">
        <v>0.75250312252314211</v>
      </c>
    </row>
    <row r="168" spans="1:16" x14ac:dyDescent="0.2">
      <c r="A168" s="23">
        <v>410940105000177</v>
      </c>
      <c r="B168" s="21">
        <v>0.40002339843058676</v>
      </c>
      <c r="C168" s="21">
        <v>0.81912361709203652</v>
      </c>
      <c r="D168" s="21">
        <v>0.51337087748930221</v>
      </c>
      <c r="E168" s="21">
        <v>0.59321238391011188</v>
      </c>
      <c r="F168" s="21">
        <v>0.65682946254053365</v>
      </c>
      <c r="G168" s="21">
        <v>0.36207670103894879</v>
      </c>
      <c r="H168" s="21">
        <v>0</v>
      </c>
      <c r="I168" s="21">
        <v>1</v>
      </c>
      <c r="J168" s="21">
        <v>0.88206041773568078</v>
      </c>
      <c r="K168" s="21">
        <v>1</v>
      </c>
      <c r="L168" s="21">
        <v>0</v>
      </c>
      <c r="M168" s="21">
        <v>0.9575660391232913</v>
      </c>
      <c r="N168" s="21">
        <v>2.4160685313706728E-2</v>
      </c>
      <c r="O168" s="21">
        <v>0.3158366619200888</v>
      </c>
      <c r="P168" s="21">
        <v>0.72082247694522439</v>
      </c>
    </row>
    <row r="169" spans="1:16" x14ac:dyDescent="0.2">
      <c r="A169" s="23">
        <v>410940105000178</v>
      </c>
      <c r="B169" s="21">
        <v>0.37989081444181177</v>
      </c>
      <c r="C169" s="21">
        <v>0.71838965982045866</v>
      </c>
      <c r="D169" s="21">
        <v>0.48128190527128023</v>
      </c>
      <c r="E169" s="21">
        <v>0.57097882264086353</v>
      </c>
      <c r="F169" s="21">
        <v>0.47814021128187079</v>
      </c>
      <c r="G169" s="21">
        <v>0.26556168704584726</v>
      </c>
      <c r="H169" s="21">
        <v>0</v>
      </c>
      <c r="I169" s="21">
        <v>0.79415755641577557</v>
      </c>
      <c r="J169" s="21">
        <v>0.38384288367571889</v>
      </c>
      <c r="K169" s="21">
        <v>1</v>
      </c>
      <c r="L169" s="21">
        <v>0</v>
      </c>
      <c r="M169" s="21">
        <v>6.5175405791255941E-2</v>
      </c>
      <c r="N169" s="21">
        <v>2.8348980233309545E-2</v>
      </c>
      <c r="O169" s="21">
        <v>0.17067076341674275</v>
      </c>
      <c r="P169" s="21">
        <v>0.6558930316635101</v>
      </c>
    </row>
    <row r="170" spans="1:16" x14ac:dyDescent="0.2">
      <c r="A170" s="23">
        <v>410940105000179</v>
      </c>
      <c r="B170" s="21">
        <v>0.48648973675648921</v>
      </c>
      <c r="C170" s="21">
        <v>0.93695663537593521</v>
      </c>
      <c r="D170" s="21">
        <v>0.52004935988092571</v>
      </c>
      <c r="E170" s="21">
        <v>0.46268220415257344</v>
      </c>
      <c r="F170" s="21">
        <v>0.83143930219727857</v>
      </c>
      <c r="G170" s="21">
        <v>0.49757552905506053</v>
      </c>
      <c r="H170" s="21">
        <v>0</v>
      </c>
      <c r="I170" s="21">
        <v>0.75311524944678654</v>
      </c>
      <c r="J170" s="21">
        <v>0.81802701667148603</v>
      </c>
      <c r="K170" s="21">
        <v>1</v>
      </c>
      <c r="L170" s="21">
        <v>1.7539736865207711E-2</v>
      </c>
      <c r="M170" s="21">
        <v>0.86936379172320311</v>
      </c>
      <c r="N170" s="21">
        <v>1.7387189931641994E-2</v>
      </c>
      <c r="O170" s="21">
        <v>0.39156024625049124</v>
      </c>
      <c r="P170" s="21">
        <v>0.83999236555720436</v>
      </c>
    </row>
    <row r="171" spans="1:16" x14ac:dyDescent="0.2">
      <c r="A171" s="23">
        <v>410940105000180</v>
      </c>
      <c r="B171" s="21">
        <v>4.0509285887163383E-2</v>
      </c>
      <c r="C171" s="21">
        <v>0.83590016226341135</v>
      </c>
      <c r="D171" s="21">
        <v>0.48972866263920062</v>
      </c>
      <c r="E171" s="21">
        <v>0.6822012915196588</v>
      </c>
      <c r="F171" s="21">
        <v>0.81619610117929586</v>
      </c>
      <c r="G171" s="21">
        <v>0.12275296824231274</v>
      </c>
      <c r="H171" s="21">
        <v>0</v>
      </c>
      <c r="I171" s="21">
        <v>1</v>
      </c>
      <c r="J171" s="21">
        <v>0.39988837866633875</v>
      </c>
      <c r="K171" s="21">
        <v>1</v>
      </c>
      <c r="L171" s="21">
        <v>7.5977425593058409E-2</v>
      </c>
      <c r="M171" s="21">
        <v>0.3196963944657345</v>
      </c>
      <c r="N171" s="21">
        <v>2.5488990376672835E-2</v>
      </c>
      <c r="O171" s="21">
        <v>0.13998117833294699</v>
      </c>
      <c r="P171" s="21">
        <v>0.55243071470242266</v>
      </c>
    </row>
    <row r="172" spans="1:16" x14ac:dyDescent="0.2">
      <c r="A172" s="23">
        <v>410940105000181</v>
      </c>
      <c r="B172" s="21">
        <v>0.20107910647886995</v>
      </c>
      <c r="C172" s="21">
        <v>0.8698852115310397</v>
      </c>
      <c r="D172" s="21">
        <v>0.45614469651596962</v>
      </c>
      <c r="E172" s="21">
        <v>0.60844183007916897</v>
      </c>
      <c r="F172" s="21">
        <v>0.70283323102583395</v>
      </c>
      <c r="G172" s="21">
        <v>0.17732495171124266</v>
      </c>
      <c r="H172" s="21">
        <v>0</v>
      </c>
      <c r="I172" s="21">
        <v>0.76996977369267039</v>
      </c>
      <c r="J172" s="21">
        <v>0.51308460406536094</v>
      </c>
      <c r="K172" s="21">
        <v>0.82206281067752418</v>
      </c>
      <c r="L172" s="21">
        <v>2.5619000764720654E-2</v>
      </c>
      <c r="M172" s="21">
        <v>0.24680510913987211</v>
      </c>
      <c r="N172" s="21">
        <v>6.0545346828734865E-2</v>
      </c>
      <c r="O172" s="21">
        <v>0.28624622412135858</v>
      </c>
      <c r="P172" s="21">
        <v>0.31710517095254781</v>
      </c>
    </row>
    <row r="173" spans="1:16" x14ac:dyDescent="0.2">
      <c r="A173" s="23">
        <v>410940105000182</v>
      </c>
      <c r="B173" s="21">
        <v>0.43079471879136905</v>
      </c>
      <c r="C173" s="21">
        <v>0.96432427027716705</v>
      </c>
      <c r="D173" s="21">
        <v>0.31990246784296705</v>
      </c>
      <c r="E173" s="21">
        <v>0.40345145357326878</v>
      </c>
      <c r="F173" s="21">
        <v>0.92429603656570247</v>
      </c>
      <c r="G173" s="21">
        <v>0.46208802332958132</v>
      </c>
      <c r="H173" s="21">
        <v>7.3444265257989166E-2</v>
      </c>
      <c r="I173" s="21">
        <v>1</v>
      </c>
      <c r="J173" s="21">
        <v>0.799581961717302</v>
      </c>
      <c r="K173" s="21">
        <v>1</v>
      </c>
      <c r="L173" s="21">
        <v>0.10599696672319392</v>
      </c>
      <c r="M173" s="21">
        <v>0.47199353435114855</v>
      </c>
      <c r="N173" s="21">
        <v>3.783778670497475E-2</v>
      </c>
      <c r="O173" s="21">
        <v>0.30270532839054787</v>
      </c>
      <c r="P173" s="21">
        <v>0.59901238729014961</v>
      </c>
    </row>
    <row r="174" spans="1:16" x14ac:dyDescent="0.2">
      <c r="A174" s="23">
        <v>410940105000183</v>
      </c>
      <c r="B174" s="21">
        <v>0.51972912525501824</v>
      </c>
      <c r="C174" s="21">
        <v>0.96179956662518584</v>
      </c>
      <c r="D174" s="21">
        <v>0.40662383444455408</v>
      </c>
      <c r="E174" s="21">
        <v>0.44155337006979656</v>
      </c>
      <c r="F174" s="21">
        <v>0.87447078065568473</v>
      </c>
      <c r="G174" s="21">
        <v>0.35822613131527375</v>
      </c>
      <c r="H174" s="21">
        <v>0</v>
      </c>
      <c r="I174" s="21">
        <v>0.38471622689756818</v>
      </c>
      <c r="J174" s="21">
        <v>0.71283338147000541</v>
      </c>
      <c r="K174" s="21">
        <v>1</v>
      </c>
      <c r="L174" s="21">
        <v>7.2913593193976417E-2</v>
      </c>
      <c r="M174" s="21">
        <v>0.14376057567510792</v>
      </c>
      <c r="N174" s="21">
        <v>8.9929880185104824E-2</v>
      </c>
      <c r="O174" s="21">
        <v>0.40393640588305252</v>
      </c>
      <c r="P174" s="21">
        <v>0.60970706294443533</v>
      </c>
    </row>
    <row r="175" spans="1:16" x14ac:dyDescent="0.2">
      <c r="A175" s="23">
        <v>410940105000184</v>
      </c>
      <c r="B175" s="21">
        <v>0.25433245081715772</v>
      </c>
      <c r="C175" s="21">
        <v>0.88571990815901758</v>
      </c>
      <c r="D175" s="21">
        <v>0.21070087859188782</v>
      </c>
      <c r="E175" s="21">
        <v>0.39108462067603861</v>
      </c>
      <c r="F175" s="21">
        <v>0.84955535983664399</v>
      </c>
      <c r="G175" s="21">
        <v>2.5279311384420786E-2</v>
      </c>
      <c r="H175" s="21">
        <v>5.7460528179828184E-2</v>
      </c>
      <c r="I175" s="21">
        <v>0.70717504413872301</v>
      </c>
      <c r="J175" s="21">
        <v>0.60311679353877445</v>
      </c>
      <c r="K175" s="21">
        <v>0.42579274946750834</v>
      </c>
      <c r="L175" s="21">
        <v>0</v>
      </c>
      <c r="M175" s="21">
        <v>0</v>
      </c>
      <c r="N175" s="21">
        <v>1.2354045163642051E-2</v>
      </c>
      <c r="O175" s="21">
        <v>0.26872619450089036</v>
      </c>
      <c r="P175" s="21">
        <v>0.68718348980933486</v>
      </c>
    </row>
    <row r="176" spans="1:16" x14ac:dyDescent="0.2">
      <c r="A176" s="23">
        <v>410940105000185</v>
      </c>
      <c r="B176" s="21">
        <v>0.54644496788090891</v>
      </c>
      <c r="C176" s="21">
        <v>1</v>
      </c>
      <c r="D176" s="21">
        <v>0.61171929848387585</v>
      </c>
      <c r="E176" s="21">
        <v>0.58655389369628574</v>
      </c>
      <c r="F176" s="21">
        <v>0.87479875006419805</v>
      </c>
      <c r="G176" s="21">
        <v>0.59013370845942759</v>
      </c>
      <c r="H176" s="21">
        <v>4.4740197155021123E-2</v>
      </c>
      <c r="I176" s="21">
        <v>1</v>
      </c>
      <c r="J176" s="21">
        <v>0.86091682339586839</v>
      </c>
      <c r="K176" s="21">
        <v>1</v>
      </c>
      <c r="L176" s="21">
        <v>0.2334951550528056</v>
      </c>
      <c r="M176" s="21">
        <v>0.90272878072942775</v>
      </c>
      <c r="N176" s="21">
        <v>4.6488556149268501E-2</v>
      </c>
      <c r="O176" s="21">
        <v>0.23805698959730467</v>
      </c>
      <c r="P176" s="21">
        <v>0.73188674853234259</v>
      </c>
    </row>
    <row r="177" spans="1:16" x14ac:dyDescent="0.2">
      <c r="A177" s="23">
        <v>410940105000186</v>
      </c>
      <c r="B177" s="21">
        <v>0.62093966254713417</v>
      </c>
      <c r="C177" s="21">
        <v>0.95783323302270496</v>
      </c>
      <c r="D177" s="21">
        <v>0.65370254721971699</v>
      </c>
      <c r="E177" s="21">
        <v>0.79761553139456376</v>
      </c>
      <c r="F177" s="21">
        <v>0.87762228313219659</v>
      </c>
      <c r="G177" s="21">
        <v>0.58521058863438891</v>
      </c>
      <c r="H177" s="21">
        <v>0.22042277233073074</v>
      </c>
      <c r="I177" s="21">
        <v>1</v>
      </c>
      <c r="J177" s="21">
        <v>0.93211984474729714</v>
      </c>
      <c r="K177" s="21">
        <v>1</v>
      </c>
      <c r="L177" s="21">
        <v>0.51401388047668561</v>
      </c>
      <c r="M177" s="21">
        <v>0.95004364112587747</v>
      </c>
      <c r="N177" s="21">
        <v>5.6010120945636725E-2</v>
      </c>
      <c r="O177" s="21">
        <v>0</v>
      </c>
      <c r="P177" s="21">
        <v>0.39027566816615578</v>
      </c>
    </row>
    <row r="178" spans="1:16" x14ac:dyDescent="0.2">
      <c r="A178" s="23">
        <v>410940105000187</v>
      </c>
      <c r="B178" s="21">
        <v>0.41861057389780293</v>
      </c>
      <c r="C178" s="21">
        <v>0.86952958514949241</v>
      </c>
      <c r="D178" s="21">
        <v>0.29167936721203253</v>
      </c>
      <c r="E178" s="21">
        <v>0.58514643329517579</v>
      </c>
      <c r="F178" s="21">
        <v>0.79775225427805874</v>
      </c>
      <c r="G178" s="21">
        <v>0.12462457769457261</v>
      </c>
      <c r="H178" s="21">
        <v>0</v>
      </c>
      <c r="I178" s="21">
        <v>0.8680452914223501</v>
      </c>
      <c r="J178" s="21">
        <v>0.63207391831576087</v>
      </c>
      <c r="K178" s="21">
        <v>1</v>
      </c>
      <c r="L178" s="21">
        <v>0</v>
      </c>
      <c r="M178" s="21">
        <v>0.58086430383815091</v>
      </c>
      <c r="N178" s="21">
        <v>3.6649114009495075E-2</v>
      </c>
      <c r="O178" s="21">
        <v>0.15125620474433499</v>
      </c>
      <c r="P178" s="21">
        <v>0.51034545545186205</v>
      </c>
    </row>
    <row r="179" spans="1:16" x14ac:dyDescent="0.2">
      <c r="A179" s="23">
        <v>410940105000188</v>
      </c>
      <c r="B179" s="21">
        <v>0.40570101004053233</v>
      </c>
      <c r="C179" s="21">
        <v>0.93445523059522229</v>
      </c>
      <c r="D179" s="21">
        <v>0.6362494185223897</v>
      </c>
      <c r="E179" s="21">
        <v>0.69746321051547511</v>
      </c>
      <c r="F179" s="21">
        <v>0.82036294440172586</v>
      </c>
      <c r="G179" s="21">
        <v>0.22219943008512733</v>
      </c>
      <c r="H179" s="21">
        <v>0</v>
      </c>
      <c r="I179" s="21">
        <v>1</v>
      </c>
      <c r="J179" s="21">
        <v>0.67328141678709519</v>
      </c>
      <c r="K179" s="21">
        <v>1</v>
      </c>
      <c r="L179" s="21">
        <v>0</v>
      </c>
      <c r="M179" s="21">
        <v>0.19999720619749986</v>
      </c>
      <c r="N179" s="21">
        <v>7.3956610204900491E-2</v>
      </c>
      <c r="O179" s="21">
        <v>0.26828440206045334</v>
      </c>
      <c r="P179" s="21">
        <v>0.5388567123219582</v>
      </c>
    </row>
    <row r="180" spans="1:16" x14ac:dyDescent="0.2">
      <c r="A180" s="23">
        <v>410940105000189</v>
      </c>
      <c r="B180" s="21">
        <v>0.68952252618388166</v>
      </c>
      <c r="C180" s="21">
        <v>1</v>
      </c>
      <c r="D180" s="21">
        <v>1</v>
      </c>
      <c r="E180" s="21">
        <v>0.15485766985731386</v>
      </c>
      <c r="F180" s="21">
        <v>1</v>
      </c>
      <c r="G180" s="21">
        <v>0.4519931003294469</v>
      </c>
      <c r="H180" s="21">
        <v>0</v>
      </c>
      <c r="I180" s="21">
        <v>1</v>
      </c>
      <c r="J180" s="21">
        <v>0.37255748225228469</v>
      </c>
      <c r="K180" s="21">
        <v>1</v>
      </c>
      <c r="L180" s="21">
        <v>0</v>
      </c>
      <c r="M180" s="21">
        <v>0</v>
      </c>
      <c r="N180" s="21">
        <v>1</v>
      </c>
      <c r="O180" s="21">
        <v>0.43509616026425413</v>
      </c>
      <c r="P180" s="21">
        <v>0.25524386332291243</v>
      </c>
    </row>
    <row r="181" spans="1:16" x14ac:dyDescent="0.2">
      <c r="A181" s="23">
        <v>410940105000190</v>
      </c>
      <c r="B181" s="21">
        <v>0.1476411003264754</v>
      </c>
      <c r="C181" s="21">
        <v>1</v>
      </c>
      <c r="D181" s="21">
        <v>0</v>
      </c>
      <c r="E181" s="21">
        <v>0.22946050449103622</v>
      </c>
      <c r="F181" s="21">
        <v>0.54115646970876596</v>
      </c>
      <c r="G181" s="21">
        <v>0.39089254224299086</v>
      </c>
      <c r="H181" s="21">
        <v>0</v>
      </c>
      <c r="I181" s="21">
        <v>1</v>
      </c>
      <c r="J181" s="21">
        <v>0.17362635562147621</v>
      </c>
      <c r="K181" s="21">
        <v>1</v>
      </c>
      <c r="L181" s="21">
        <v>0</v>
      </c>
      <c r="M181" s="21">
        <v>0</v>
      </c>
      <c r="N181" s="21">
        <v>1</v>
      </c>
      <c r="O181" s="21">
        <v>0.26925504274726181</v>
      </c>
      <c r="P181" s="21">
        <v>0.1873298011000982</v>
      </c>
    </row>
    <row r="182" spans="1:16" x14ac:dyDescent="0.2">
      <c r="A182" s="23">
        <v>410940105000191</v>
      </c>
      <c r="B182" s="21">
        <v>0</v>
      </c>
      <c r="C182" s="21">
        <v>1</v>
      </c>
      <c r="D182" s="21">
        <v>0.4358582375699977</v>
      </c>
      <c r="E182" s="21">
        <v>0.19821557067801712</v>
      </c>
      <c r="F182" s="21">
        <v>1</v>
      </c>
      <c r="G182" s="21">
        <v>0</v>
      </c>
      <c r="H182" s="21">
        <v>0</v>
      </c>
      <c r="I182" s="21">
        <v>1</v>
      </c>
      <c r="J182" s="21">
        <v>0.56647275194444013</v>
      </c>
      <c r="K182" s="21">
        <v>1</v>
      </c>
      <c r="L182" s="21">
        <v>0</v>
      </c>
      <c r="M182" s="21">
        <v>0</v>
      </c>
      <c r="N182" s="21">
        <v>4.4780441842817771E-2</v>
      </c>
      <c r="O182" s="21">
        <v>0.10526107548165443</v>
      </c>
      <c r="P182" s="21">
        <v>0</v>
      </c>
    </row>
    <row r="183" spans="1:16" x14ac:dyDescent="0.2">
      <c r="A183" s="23">
        <v>410940105000192</v>
      </c>
      <c r="B183" s="21">
        <v>0.30658168833638694</v>
      </c>
      <c r="C183" s="21">
        <v>0.83153493173309412</v>
      </c>
      <c r="D183" s="21">
        <v>0.31866230589040739</v>
      </c>
      <c r="E183" s="21">
        <v>0.58758947656346217</v>
      </c>
      <c r="F183" s="21">
        <v>0.56363382131420547</v>
      </c>
      <c r="G183" s="21">
        <v>0.14392901036350567</v>
      </c>
      <c r="H183" s="21">
        <v>0</v>
      </c>
      <c r="I183" s="21">
        <v>0</v>
      </c>
      <c r="J183" s="21">
        <v>0</v>
      </c>
      <c r="K183" s="21">
        <v>0.8324840406923868</v>
      </c>
      <c r="L183" s="21">
        <v>0</v>
      </c>
      <c r="M183" s="21">
        <v>1.5539546412078768E-2</v>
      </c>
      <c r="N183" s="21">
        <v>7.2423236211132877E-2</v>
      </c>
      <c r="O183" s="21">
        <v>2.4869098607482724E-3</v>
      </c>
      <c r="P183" s="21">
        <v>0.38664858599874852</v>
      </c>
    </row>
  </sheetData>
  <autoFilter ref="A1:P1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C1" workbookViewId="0">
      <selection activeCell="D14" sqref="D14"/>
    </sheetView>
  </sheetViews>
  <sheetFormatPr defaultRowHeight="15" x14ac:dyDescent="0.25"/>
  <cols>
    <col min="3" max="3" width="28" customWidth="1"/>
    <col min="13" max="13" width="20.28515625" customWidth="1"/>
    <col min="257" max="257" width="93.7109375" bestFit="1" customWidth="1"/>
    <col min="513" max="513" width="93.7109375" bestFit="1" customWidth="1"/>
    <col min="769" max="769" width="93.7109375" bestFit="1" customWidth="1"/>
    <col min="1025" max="1025" width="93.7109375" bestFit="1" customWidth="1"/>
    <col min="1281" max="1281" width="93.7109375" bestFit="1" customWidth="1"/>
    <col min="1537" max="1537" width="93.7109375" bestFit="1" customWidth="1"/>
    <col min="1793" max="1793" width="93.7109375" bestFit="1" customWidth="1"/>
    <col min="2049" max="2049" width="93.7109375" bestFit="1" customWidth="1"/>
    <col min="2305" max="2305" width="93.7109375" bestFit="1" customWidth="1"/>
    <col min="2561" max="2561" width="93.7109375" bestFit="1" customWidth="1"/>
    <col min="2817" max="2817" width="93.7109375" bestFit="1" customWidth="1"/>
    <col min="3073" max="3073" width="93.7109375" bestFit="1" customWidth="1"/>
    <col min="3329" max="3329" width="93.7109375" bestFit="1" customWidth="1"/>
    <col min="3585" max="3585" width="93.7109375" bestFit="1" customWidth="1"/>
    <col min="3841" max="3841" width="93.7109375" bestFit="1" customWidth="1"/>
    <col min="4097" max="4097" width="93.7109375" bestFit="1" customWidth="1"/>
    <col min="4353" max="4353" width="93.7109375" bestFit="1" customWidth="1"/>
    <col min="4609" max="4609" width="93.7109375" bestFit="1" customWidth="1"/>
    <col min="4865" max="4865" width="93.7109375" bestFit="1" customWidth="1"/>
    <col min="5121" max="5121" width="93.7109375" bestFit="1" customWidth="1"/>
    <col min="5377" max="5377" width="93.7109375" bestFit="1" customWidth="1"/>
    <col min="5633" max="5633" width="93.7109375" bestFit="1" customWidth="1"/>
    <col min="5889" max="5889" width="93.7109375" bestFit="1" customWidth="1"/>
    <col min="6145" max="6145" width="93.7109375" bestFit="1" customWidth="1"/>
    <col min="6401" max="6401" width="93.7109375" bestFit="1" customWidth="1"/>
    <col min="6657" max="6657" width="93.7109375" bestFit="1" customWidth="1"/>
    <col min="6913" max="6913" width="93.7109375" bestFit="1" customWidth="1"/>
    <col min="7169" max="7169" width="93.7109375" bestFit="1" customWidth="1"/>
    <col min="7425" max="7425" width="93.7109375" bestFit="1" customWidth="1"/>
    <col min="7681" max="7681" width="93.7109375" bestFit="1" customWidth="1"/>
    <col min="7937" max="7937" width="93.7109375" bestFit="1" customWidth="1"/>
    <col min="8193" max="8193" width="93.7109375" bestFit="1" customWidth="1"/>
    <col min="8449" max="8449" width="93.7109375" bestFit="1" customWidth="1"/>
    <col min="8705" max="8705" width="93.7109375" bestFit="1" customWidth="1"/>
    <col min="8961" max="8961" width="93.7109375" bestFit="1" customWidth="1"/>
    <col min="9217" max="9217" width="93.7109375" bestFit="1" customWidth="1"/>
    <col min="9473" max="9473" width="93.7109375" bestFit="1" customWidth="1"/>
    <col min="9729" max="9729" width="93.7109375" bestFit="1" customWidth="1"/>
    <col min="9985" max="9985" width="93.7109375" bestFit="1" customWidth="1"/>
    <col min="10241" max="10241" width="93.7109375" bestFit="1" customWidth="1"/>
    <col min="10497" max="10497" width="93.7109375" bestFit="1" customWidth="1"/>
    <col min="10753" max="10753" width="93.7109375" bestFit="1" customWidth="1"/>
    <col min="11009" max="11009" width="93.7109375" bestFit="1" customWidth="1"/>
    <col min="11265" max="11265" width="93.7109375" bestFit="1" customWidth="1"/>
    <col min="11521" max="11521" width="93.7109375" bestFit="1" customWidth="1"/>
    <col min="11777" max="11777" width="93.7109375" bestFit="1" customWidth="1"/>
    <col min="12033" max="12033" width="93.7109375" bestFit="1" customWidth="1"/>
    <col min="12289" max="12289" width="93.7109375" bestFit="1" customWidth="1"/>
    <col min="12545" max="12545" width="93.7109375" bestFit="1" customWidth="1"/>
    <col min="12801" max="12801" width="93.7109375" bestFit="1" customWidth="1"/>
    <col min="13057" max="13057" width="93.7109375" bestFit="1" customWidth="1"/>
    <col min="13313" max="13313" width="93.7109375" bestFit="1" customWidth="1"/>
    <col min="13569" max="13569" width="93.7109375" bestFit="1" customWidth="1"/>
    <col min="13825" max="13825" width="93.7109375" bestFit="1" customWidth="1"/>
    <col min="14081" max="14081" width="93.7109375" bestFit="1" customWidth="1"/>
    <col min="14337" max="14337" width="93.7109375" bestFit="1" customWidth="1"/>
    <col min="14593" max="14593" width="93.7109375" bestFit="1" customWidth="1"/>
    <col min="14849" max="14849" width="93.7109375" bestFit="1" customWidth="1"/>
    <col min="15105" max="15105" width="93.7109375" bestFit="1" customWidth="1"/>
    <col min="15361" max="15361" width="93.7109375" bestFit="1" customWidth="1"/>
    <col min="15617" max="15617" width="93.7109375" bestFit="1" customWidth="1"/>
    <col min="15873" max="15873" width="93.7109375" bestFit="1" customWidth="1"/>
    <col min="16129" max="16129" width="93.710937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</row>
    <row r="3" spans="1:14" x14ac:dyDescent="0.25">
      <c r="A3" t="s">
        <v>23</v>
      </c>
      <c r="B3" t="s">
        <v>24</v>
      </c>
      <c r="C3" t="s">
        <v>25</v>
      </c>
      <c r="D3" t="s">
        <v>26</v>
      </c>
      <c r="E3">
        <v>0</v>
      </c>
      <c r="G3" s="4" t="s">
        <v>0</v>
      </c>
      <c r="I3" t="s">
        <v>0</v>
      </c>
      <c r="J3" t="s">
        <v>83</v>
      </c>
      <c r="K3" t="s">
        <v>79</v>
      </c>
      <c r="M3" t="s">
        <v>61</v>
      </c>
      <c r="N3" t="str">
        <f>_xlfn.CONCAT(J3,"-",M3)</f>
        <v>Dm1-Numero de habitantes por domicílio</v>
      </c>
    </row>
    <row r="4" spans="1:14" x14ac:dyDescent="0.25">
      <c r="B4" t="s">
        <v>27</v>
      </c>
      <c r="C4" t="s">
        <v>28</v>
      </c>
      <c r="D4" t="s">
        <v>26</v>
      </c>
      <c r="E4">
        <v>0</v>
      </c>
      <c r="G4" s="4" t="s">
        <v>1</v>
      </c>
      <c r="I4" t="s">
        <v>1</v>
      </c>
      <c r="J4" t="s">
        <v>88</v>
      </c>
      <c r="K4" t="s">
        <v>79</v>
      </c>
      <c r="M4" t="s">
        <v>80</v>
      </c>
      <c r="N4" t="str">
        <f t="shared" ref="N4:N17" si="0">_xlfn.CONCAT(J4,"-",M4)</f>
        <v>Dm2-Número de chefes de familia com 10 a 19 anos de idade</v>
      </c>
    </row>
    <row r="5" spans="1:14" x14ac:dyDescent="0.25">
      <c r="B5" t="s">
        <v>29</v>
      </c>
      <c r="C5" t="s">
        <v>30</v>
      </c>
      <c r="D5" t="s">
        <v>26</v>
      </c>
      <c r="E5">
        <v>0</v>
      </c>
      <c r="G5" s="4" t="s">
        <v>2</v>
      </c>
      <c r="I5" t="s">
        <v>2</v>
      </c>
      <c r="J5" t="s">
        <v>89</v>
      </c>
      <c r="K5" t="s">
        <v>79</v>
      </c>
      <c r="M5" t="s">
        <v>63</v>
      </c>
      <c r="N5" t="str">
        <f t="shared" si="0"/>
        <v>Dm3-Número de dependentes por chefe de familia</v>
      </c>
    </row>
    <row r="6" spans="1:14" x14ac:dyDescent="0.25">
      <c r="B6" t="s">
        <v>31</v>
      </c>
      <c r="C6" t="s">
        <v>32</v>
      </c>
      <c r="D6" t="s">
        <v>26</v>
      </c>
      <c r="E6">
        <v>0</v>
      </c>
      <c r="G6" s="4" t="s">
        <v>3</v>
      </c>
      <c r="I6" t="s">
        <v>3</v>
      </c>
      <c r="J6" t="s">
        <v>90</v>
      </c>
      <c r="K6" t="s">
        <v>79</v>
      </c>
      <c r="M6" t="s">
        <v>64</v>
      </c>
      <c r="N6" t="str">
        <f t="shared" si="0"/>
        <v>Dm4-Número de residentes de até um ano de idade</v>
      </c>
    </row>
    <row r="7" spans="1:14" x14ac:dyDescent="0.25">
      <c r="A7" t="s">
        <v>33</v>
      </c>
      <c r="B7" t="s">
        <v>34</v>
      </c>
      <c r="C7" t="s">
        <v>35</v>
      </c>
      <c r="D7" t="s">
        <v>26</v>
      </c>
      <c r="E7">
        <v>0</v>
      </c>
      <c r="G7" s="4" t="s">
        <v>4</v>
      </c>
      <c r="I7" t="s">
        <v>4</v>
      </c>
      <c r="J7" t="s">
        <v>91</v>
      </c>
      <c r="K7" t="s">
        <v>78</v>
      </c>
      <c r="M7" t="s">
        <v>65</v>
      </c>
      <c r="N7" t="str">
        <f t="shared" si="0"/>
        <v>Ec1-Percentual de chefes de familia sem renda</v>
      </c>
    </row>
    <row r="8" spans="1:14" x14ac:dyDescent="0.25">
      <c r="B8" t="s">
        <v>36</v>
      </c>
      <c r="C8" t="s">
        <v>37</v>
      </c>
      <c r="D8" t="s">
        <v>22</v>
      </c>
      <c r="E8">
        <v>1</v>
      </c>
      <c r="G8" s="4" t="s">
        <v>5</v>
      </c>
      <c r="I8" t="s">
        <v>5</v>
      </c>
      <c r="J8" t="s">
        <v>92</v>
      </c>
      <c r="K8" t="s">
        <v>78</v>
      </c>
      <c r="M8" t="s">
        <v>66</v>
      </c>
      <c r="N8" t="str">
        <f t="shared" si="0"/>
        <v>Ec2-Percentual de chefes de familia com renda menor que 20 salários mínimos</v>
      </c>
    </row>
    <row r="9" spans="1:14" s="1" customFormat="1" x14ac:dyDescent="0.25">
      <c r="B9" s="1" t="s">
        <v>38</v>
      </c>
      <c r="C9" s="1" t="s">
        <v>39</v>
      </c>
      <c r="D9" s="1" t="s">
        <v>26</v>
      </c>
      <c r="E9">
        <v>0</v>
      </c>
      <c r="G9" s="4" t="s">
        <v>6</v>
      </c>
      <c r="H9"/>
      <c r="I9" t="s">
        <v>6</v>
      </c>
      <c r="J9" t="s">
        <v>93</v>
      </c>
      <c r="K9" t="s">
        <v>78</v>
      </c>
      <c r="L9"/>
      <c r="M9" s="1" t="s">
        <v>67</v>
      </c>
      <c r="N9" t="str">
        <f t="shared" si="0"/>
        <v>Ec3-Percentual de chefes de familia com renda igual ou menor que 02 salários mínimos</v>
      </c>
    </row>
    <row r="10" spans="1:14" x14ac:dyDescent="0.25">
      <c r="A10" t="s">
        <v>40</v>
      </c>
      <c r="B10" t="s">
        <v>41</v>
      </c>
      <c r="C10" t="s">
        <v>42</v>
      </c>
      <c r="D10" t="s">
        <v>26</v>
      </c>
      <c r="E10">
        <v>0</v>
      </c>
      <c r="G10" s="4" t="s">
        <v>7</v>
      </c>
      <c r="H10" s="1"/>
      <c r="I10" t="s">
        <v>7</v>
      </c>
      <c r="J10" t="s">
        <v>81</v>
      </c>
      <c r="K10" t="s">
        <v>40</v>
      </c>
      <c r="M10" t="s">
        <v>62</v>
      </c>
      <c r="N10" t="str">
        <f t="shared" si="0"/>
        <v>Ed1-Percentual de analfabetos com 10 a 14 anos</v>
      </c>
    </row>
    <row r="11" spans="1:14" s="1" customFormat="1" x14ac:dyDescent="0.25">
      <c r="B11" s="1" t="s">
        <v>43</v>
      </c>
      <c r="C11" s="1" t="s">
        <v>44</v>
      </c>
      <c r="D11" s="1" t="s">
        <v>26</v>
      </c>
      <c r="E11">
        <v>0</v>
      </c>
      <c r="G11" s="4" t="s">
        <v>8</v>
      </c>
      <c r="H11"/>
      <c r="I11" t="s">
        <v>8</v>
      </c>
      <c r="J11" t="s">
        <v>82</v>
      </c>
      <c r="K11" t="s">
        <v>40</v>
      </c>
      <c r="L11"/>
      <c r="M11" s="1" t="s">
        <v>68</v>
      </c>
      <c r="N11" t="str">
        <f t="shared" si="0"/>
        <v>Ed2-Percentual de chefes de família alfabetetos</v>
      </c>
    </row>
    <row r="12" spans="1:14" x14ac:dyDescent="0.25">
      <c r="A12" t="s">
        <v>45</v>
      </c>
      <c r="B12" t="s">
        <v>46</v>
      </c>
      <c r="C12" t="s">
        <v>47</v>
      </c>
      <c r="D12" t="s">
        <v>26</v>
      </c>
      <c r="E12">
        <v>0</v>
      </c>
      <c r="G12" s="4" t="s">
        <v>9</v>
      </c>
      <c r="H12" s="1"/>
      <c r="I12" t="s">
        <v>9</v>
      </c>
      <c r="J12" t="s">
        <v>94</v>
      </c>
      <c r="K12" t="s">
        <v>45</v>
      </c>
      <c r="M12" t="s">
        <v>69</v>
      </c>
      <c r="N12" t="str">
        <f t="shared" si="0"/>
        <v>Hs1-Percentual de domicílio sem banheiro</v>
      </c>
    </row>
    <row r="13" spans="1:14" x14ac:dyDescent="0.25">
      <c r="B13" t="s">
        <v>48</v>
      </c>
      <c r="C13" t="s">
        <v>49</v>
      </c>
      <c r="D13" t="s">
        <v>22</v>
      </c>
      <c r="E13">
        <v>1</v>
      </c>
      <c r="G13" s="4" t="s">
        <v>10</v>
      </c>
      <c r="I13" t="s">
        <v>10</v>
      </c>
      <c r="J13" t="s">
        <v>95</v>
      </c>
      <c r="K13" t="s">
        <v>75</v>
      </c>
      <c r="M13" t="s">
        <v>70</v>
      </c>
      <c r="N13" t="str">
        <f t="shared" si="0"/>
        <v>Hs2-Percentual de domicílios com até tres banheiros</v>
      </c>
    </row>
    <row r="14" spans="1:14" x14ac:dyDescent="0.25">
      <c r="B14" t="s">
        <v>50</v>
      </c>
      <c r="C14" t="s">
        <v>51</v>
      </c>
      <c r="D14" t="s">
        <v>22</v>
      </c>
      <c r="E14">
        <v>1</v>
      </c>
      <c r="G14" s="4" t="s">
        <v>11</v>
      </c>
      <c r="I14" t="s">
        <v>11</v>
      </c>
      <c r="J14" t="s">
        <v>84</v>
      </c>
      <c r="K14" t="s">
        <v>76</v>
      </c>
      <c r="M14" t="s">
        <v>71</v>
      </c>
      <c r="N14" t="str">
        <f t="shared" si="0"/>
        <v>In1-Percentual de domicílios desconectados da rede de esgoto</v>
      </c>
    </row>
    <row r="15" spans="1:14" x14ac:dyDescent="0.25">
      <c r="B15" t="s">
        <v>52</v>
      </c>
      <c r="C15" t="s">
        <v>53</v>
      </c>
      <c r="D15" t="s">
        <v>22</v>
      </c>
      <c r="E15">
        <v>1</v>
      </c>
      <c r="G15" s="4" t="s">
        <v>12</v>
      </c>
      <c r="I15" t="s">
        <v>12</v>
      </c>
      <c r="J15" t="s">
        <v>85</v>
      </c>
      <c r="K15" t="s">
        <v>76</v>
      </c>
      <c r="M15" t="s">
        <v>72</v>
      </c>
      <c r="N15" t="str">
        <f t="shared" si="0"/>
        <v>In2-Percentual de domicílios desconectados da rede geral de água</v>
      </c>
    </row>
    <row r="16" spans="1:14" x14ac:dyDescent="0.25">
      <c r="B16" t="s">
        <v>54</v>
      </c>
      <c r="C16" t="s">
        <v>55</v>
      </c>
      <c r="D16" t="s">
        <v>26</v>
      </c>
      <c r="E16">
        <v>0</v>
      </c>
      <c r="G16" s="4" t="s">
        <v>13</v>
      </c>
      <c r="I16" t="s">
        <v>13</v>
      </c>
      <c r="J16" t="s">
        <v>86</v>
      </c>
      <c r="K16" t="s">
        <v>78</v>
      </c>
      <c r="M16" t="s">
        <v>73</v>
      </c>
      <c r="N16" t="str">
        <f t="shared" si="0"/>
        <v>Ec4-Percentual de domicílios nao proprios</v>
      </c>
    </row>
    <row r="17" spans="1:14" x14ac:dyDescent="0.25">
      <c r="A17" t="s">
        <v>19</v>
      </c>
      <c r="B17" t="s">
        <v>20</v>
      </c>
      <c r="C17" t="s">
        <v>21</v>
      </c>
      <c r="D17" t="s">
        <v>22</v>
      </c>
      <c r="E17">
        <v>1</v>
      </c>
      <c r="G17" s="5" t="s">
        <v>14</v>
      </c>
      <c r="I17" t="s">
        <v>14</v>
      </c>
      <c r="J17" t="s">
        <v>87</v>
      </c>
      <c r="K17" t="s">
        <v>77</v>
      </c>
      <c r="M17" t="s">
        <v>74</v>
      </c>
      <c r="N17" t="str">
        <f t="shared" si="0"/>
        <v>En1-Percentual da area com arborização urbana</v>
      </c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5"/>
  <sheetViews>
    <sheetView workbookViewId="0">
      <selection activeCell="B2" sqref="B2:P2"/>
    </sheetView>
  </sheetViews>
  <sheetFormatPr defaultRowHeight="12" x14ac:dyDescent="0.2"/>
  <cols>
    <col min="1" max="1" width="16.140625" style="9" bestFit="1" customWidth="1"/>
    <col min="2" max="16" width="7.42578125" style="9" customWidth="1"/>
    <col min="17" max="17" width="12.42578125" style="9" customWidth="1"/>
    <col min="18" max="28" width="6.140625" style="11" customWidth="1"/>
    <col min="29" max="30" width="7" style="11" bestFit="1" customWidth="1"/>
    <col min="31" max="31" width="6" style="11" bestFit="1" customWidth="1"/>
    <col min="32" max="32" width="5" style="11" bestFit="1" customWidth="1"/>
    <col min="33" max="16384" width="9.140625" style="9"/>
  </cols>
  <sheetData>
    <row r="1" spans="1:32" x14ac:dyDescent="0.2">
      <c r="B1" s="9">
        <f>SIGN(CORREL(B3:B184,$Q$3:$Q$184))</f>
        <v>-1</v>
      </c>
      <c r="C1" s="10">
        <f t="shared" ref="C1:P1" si="0">SIGN(CORREL(C3:C184,$Q$3:$Q$184))</f>
        <v>-1</v>
      </c>
      <c r="D1" s="9">
        <f t="shared" si="0"/>
        <v>-1</v>
      </c>
      <c r="E1" s="9">
        <f t="shared" si="0"/>
        <v>-1</v>
      </c>
      <c r="F1" s="9">
        <f t="shared" si="0"/>
        <v>-1</v>
      </c>
      <c r="G1" s="9">
        <f t="shared" si="0"/>
        <v>-1</v>
      </c>
      <c r="H1" s="9">
        <f t="shared" si="0"/>
        <v>1</v>
      </c>
      <c r="I1" s="10">
        <f t="shared" si="0"/>
        <v>-1</v>
      </c>
      <c r="J1" s="9">
        <f t="shared" si="0"/>
        <v>-1</v>
      </c>
      <c r="K1" s="9">
        <f t="shared" si="0"/>
        <v>-1</v>
      </c>
      <c r="L1" s="9">
        <f t="shared" si="0"/>
        <v>1</v>
      </c>
      <c r="M1" s="9">
        <f t="shared" si="0"/>
        <v>1</v>
      </c>
      <c r="N1" s="10">
        <f t="shared" si="0"/>
        <v>-1</v>
      </c>
      <c r="O1" s="9">
        <f t="shared" si="0"/>
        <v>1</v>
      </c>
      <c r="P1" s="9">
        <f t="shared" si="0"/>
        <v>-1</v>
      </c>
      <c r="Q1" s="9">
        <f ca="1">(RAND()/10-0.05)*B3+B3</f>
        <v>2.8312613319924291</v>
      </c>
    </row>
    <row r="2" spans="1:32" ht="12.75" x14ac:dyDescent="0.25">
      <c r="A2" s="12" t="s">
        <v>57</v>
      </c>
      <c r="B2" s="13" t="s">
        <v>24</v>
      </c>
      <c r="C2" s="13" t="s">
        <v>27</v>
      </c>
      <c r="D2" s="14" t="s">
        <v>29</v>
      </c>
      <c r="E2" s="14" t="s">
        <v>31</v>
      </c>
      <c r="F2" s="13" t="s">
        <v>34</v>
      </c>
      <c r="G2" s="13" t="s">
        <v>36</v>
      </c>
      <c r="H2" s="13" t="s">
        <v>38</v>
      </c>
      <c r="I2" s="14" t="s">
        <v>41</v>
      </c>
      <c r="J2" s="13" t="s">
        <v>43</v>
      </c>
      <c r="K2" s="13" t="s">
        <v>46</v>
      </c>
      <c r="L2" s="13" t="s">
        <v>48</v>
      </c>
      <c r="M2" s="13" t="s">
        <v>50</v>
      </c>
      <c r="N2" s="13" t="s">
        <v>52</v>
      </c>
      <c r="O2" s="13" t="s">
        <v>54</v>
      </c>
      <c r="P2" s="13" t="s">
        <v>58</v>
      </c>
      <c r="Q2" s="15" t="s">
        <v>56</v>
      </c>
      <c r="R2" s="13" t="s">
        <v>24</v>
      </c>
      <c r="S2" s="13" t="s">
        <v>27</v>
      </c>
      <c r="T2" s="14" t="s">
        <v>29</v>
      </c>
      <c r="U2" s="14" t="s">
        <v>31</v>
      </c>
      <c r="V2" s="13" t="s">
        <v>34</v>
      </c>
      <c r="W2" s="13" t="s">
        <v>36</v>
      </c>
      <c r="X2" s="13" t="s">
        <v>38</v>
      </c>
      <c r="Y2" s="14" t="s">
        <v>41</v>
      </c>
      <c r="Z2" s="13" t="s">
        <v>43</v>
      </c>
      <c r="AA2" s="13" t="s">
        <v>46</v>
      </c>
      <c r="AB2" s="13" t="s">
        <v>48</v>
      </c>
      <c r="AC2" s="13" t="s">
        <v>50</v>
      </c>
      <c r="AD2" s="13" t="s">
        <v>52</v>
      </c>
      <c r="AE2" s="13" t="s">
        <v>54</v>
      </c>
      <c r="AF2" s="13" t="s">
        <v>58</v>
      </c>
    </row>
    <row r="3" spans="1:32" x14ac:dyDescent="0.2">
      <c r="A3" s="16">
        <v>410940105000001</v>
      </c>
      <c r="B3" s="17">
        <v>2.77</v>
      </c>
      <c r="C3" s="17">
        <v>1.44</v>
      </c>
      <c r="D3" s="17">
        <v>0.42</v>
      </c>
      <c r="E3" s="17">
        <v>1.44</v>
      </c>
      <c r="F3" s="17">
        <v>2.5299999999999998</v>
      </c>
      <c r="G3" s="17">
        <v>13</v>
      </c>
      <c r="H3" s="17">
        <v>11.91</v>
      </c>
      <c r="I3" s="17">
        <v>0</v>
      </c>
      <c r="J3" s="17">
        <v>0.36</v>
      </c>
      <c r="K3" s="17">
        <v>0</v>
      </c>
      <c r="L3" s="17">
        <v>20.22</v>
      </c>
      <c r="M3" s="17">
        <v>98.92</v>
      </c>
      <c r="N3" s="17">
        <v>100</v>
      </c>
      <c r="O3" s="17">
        <v>30.32</v>
      </c>
      <c r="P3" s="17">
        <v>0.23284415800000002</v>
      </c>
      <c r="Q3" s="17">
        <v>8599.7900000000009</v>
      </c>
      <c r="R3" s="17">
        <v>2.7942263219941976</v>
      </c>
      <c r="S3" s="17">
        <v>1.4357563010877956</v>
      </c>
      <c r="T3" s="17">
        <v>0.41254198334632286</v>
      </c>
      <c r="U3" s="17">
        <v>1.4217419722843696</v>
      </c>
      <c r="V3" s="17">
        <v>2.652664849566146</v>
      </c>
      <c r="W3" s="17">
        <v>12.784174980039573</v>
      </c>
      <c r="X3" s="17">
        <v>11.865957940728252</v>
      </c>
      <c r="Y3" s="17">
        <v>0</v>
      </c>
      <c r="Z3" s="17">
        <v>0.36664394107835235</v>
      </c>
      <c r="AA3" s="17">
        <v>0</v>
      </c>
      <c r="AB3" s="17">
        <v>20.789718931711565</v>
      </c>
      <c r="AC3" s="17">
        <v>94.860681291958869</v>
      </c>
      <c r="AD3" s="17">
        <v>97.494476103119908</v>
      </c>
      <c r="AE3" s="17">
        <v>31.499324373500333</v>
      </c>
      <c r="AF3" s="17">
        <v>0.23813370317261193</v>
      </c>
    </row>
    <row r="4" spans="1:32" x14ac:dyDescent="0.2">
      <c r="A4" s="16">
        <v>410940105000002</v>
      </c>
      <c r="B4" s="17">
        <v>2.46</v>
      </c>
      <c r="C4" s="17">
        <v>2.67</v>
      </c>
      <c r="D4" s="17">
        <v>0.43</v>
      </c>
      <c r="E4" s="17">
        <v>1.53</v>
      </c>
      <c r="F4" s="17">
        <v>12.6</v>
      </c>
      <c r="G4" s="17">
        <v>22.52</v>
      </c>
      <c r="H4" s="17">
        <v>4.96</v>
      </c>
      <c r="I4" s="17">
        <v>0</v>
      </c>
      <c r="J4" s="17">
        <v>1.53</v>
      </c>
      <c r="K4" s="17">
        <v>0</v>
      </c>
      <c r="L4" s="17">
        <v>20.38</v>
      </c>
      <c r="M4" s="17">
        <v>96.92</v>
      </c>
      <c r="N4" s="17">
        <v>100</v>
      </c>
      <c r="O4" s="17">
        <v>41.92</v>
      </c>
      <c r="P4" s="17">
        <v>0.17105398400000002</v>
      </c>
      <c r="Q4" s="17">
        <v>9121.6</v>
      </c>
      <c r="R4" s="17">
        <v>2.3948852174569866</v>
      </c>
      <c r="S4" s="17">
        <v>2.7414649099710946</v>
      </c>
      <c r="T4" s="17">
        <v>0.4134199332830818</v>
      </c>
      <c r="U4" s="17">
        <v>1.4890251104000261</v>
      </c>
      <c r="V4" s="17">
        <v>12.413949657456138</v>
      </c>
      <c r="W4" s="17">
        <v>21.94210954702044</v>
      </c>
      <c r="X4" s="17">
        <v>4.963276314161412</v>
      </c>
      <c r="Y4" s="17">
        <v>0</v>
      </c>
      <c r="Z4" s="17">
        <v>1.5764494418986861</v>
      </c>
      <c r="AA4" s="17">
        <v>0</v>
      </c>
      <c r="AB4" s="17">
        <v>19.877226143894976</v>
      </c>
      <c r="AC4" s="17">
        <v>100.8686897228966</v>
      </c>
      <c r="AD4" s="17">
        <v>95.641686599621863</v>
      </c>
      <c r="AE4" s="17">
        <v>42.122368744920607</v>
      </c>
      <c r="AF4" s="17">
        <v>0.17365342236722661</v>
      </c>
    </row>
    <row r="5" spans="1:32" x14ac:dyDescent="0.2">
      <c r="A5" s="16">
        <v>410940105000003</v>
      </c>
      <c r="B5" s="17">
        <v>2.66</v>
      </c>
      <c r="C5" s="17">
        <v>3.58</v>
      </c>
      <c r="D5" s="17">
        <v>0.34</v>
      </c>
      <c r="E5" s="17">
        <v>1.76</v>
      </c>
      <c r="F5" s="17">
        <v>7.99</v>
      </c>
      <c r="G5" s="17">
        <v>28.37</v>
      </c>
      <c r="H5" s="17">
        <v>1.1000000000000001</v>
      </c>
      <c r="I5" s="17">
        <v>0</v>
      </c>
      <c r="J5" s="17">
        <v>0.28000000000000003</v>
      </c>
      <c r="K5" s="17">
        <v>0</v>
      </c>
      <c r="L5" s="17">
        <v>6.09</v>
      </c>
      <c r="M5" s="17">
        <v>95.29</v>
      </c>
      <c r="N5" s="17">
        <v>99.17</v>
      </c>
      <c r="O5" s="17">
        <v>52.91</v>
      </c>
      <c r="P5" s="17">
        <v>0.18077674500000002</v>
      </c>
      <c r="Q5" s="17">
        <v>4626.83</v>
      </c>
      <c r="R5" s="17">
        <v>2.7535404508659331</v>
      </c>
      <c r="S5" s="17">
        <v>3.545988190039405</v>
      </c>
      <c r="T5" s="17">
        <v>0.32933421807140667</v>
      </c>
      <c r="U5" s="17">
        <v>1.684286487470871</v>
      </c>
      <c r="V5" s="17">
        <v>8.2562819623128831</v>
      </c>
      <c r="W5" s="17">
        <v>27.093445266119396</v>
      </c>
      <c r="X5" s="17">
        <v>1.1109594459066949</v>
      </c>
      <c r="Y5" s="17">
        <v>0</v>
      </c>
      <c r="Z5" s="17">
        <v>0.26619223573991296</v>
      </c>
      <c r="AA5" s="17">
        <v>0</v>
      </c>
      <c r="AB5" s="17">
        <v>6.0519538120518312</v>
      </c>
      <c r="AC5" s="17">
        <v>92.528666408006387</v>
      </c>
      <c r="AD5" s="17">
        <v>97.406961886254422</v>
      </c>
      <c r="AE5" s="17">
        <v>52.931691485816629</v>
      </c>
      <c r="AF5" s="17">
        <v>0.18818493034607331</v>
      </c>
    </row>
    <row r="6" spans="1:32" x14ac:dyDescent="0.2">
      <c r="A6" s="16">
        <v>410940105000004</v>
      </c>
      <c r="B6" s="17">
        <v>2.73</v>
      </c>
      <c r="C6" s="17">
        <v>1.27</v>
      </c>
      <c r="D6" s="17">
        <v>0.33</v>
      </c>
      <c r="E6" s="17">
        <v>1.52</v>
      </c>
      <c r="F6" s="17">
        <v>5.0999999999999996</v>
      </c>
      <c r="G6" s="17">
        <v>24.52</v>
      </c>
      <c r="H6" s="17">
        <v>2.23</v>
      </c>
      <c r="I6" s="17">
        <v>0</v>
      </c>
      <c r="J6" s="17">
        <v>0.32</v>
      </c>
      <c r="K6" s="17">
        <v>0</v>
      </c>
      <c r="L6" s="17">
        <v>9.8699999999999992</v>
      </c>
      <c r="M6" s="17">
        <v>100</v>
      </c>
      <c r="N6" s="17">
        <v>99.68</v>
      </c>
      <c r="O6" s="17">
        <v>52.87</v>
      </c>
      <c r="P6" s="17">
        <v>0.17993489400000001</v>
      </c>
      <c r="Q6" s="17">
        <v>4055.8</v>
      </c>
      <c r="R6" s="17">
        <v>2.8083413733641756</v>
      </c>
      <c r="S6" s="17">
        <v>1.212757111433689</v>
      </c>
      <c r="T6" s="17">
        <v>0.31783513104528466</v>
      </c>
      <c r="U6" s="17">
        <v>1.4708048782893552</v>
      </c>
      <c r="V6" s="17">
        <v>4.9356690514319732</v>
      </c>
      <c r="W6" s="17">
        <v>25.078504925076494</v>
      </c>
      <c r="X6" s="17">
        <v>2.2473126541924198</v>
      </c>
      <c r="Y6" s="17">
        <v>0</v>
      </c>
      <c r="Z6" s="17">
        <v>0.3217209248330597</v>
      </c>
      <c r="AA6" s="17">
        <v>0</v>
      </c>
      <c r="AB6" s="17">
        <v>9.4116312644732876</v>
      </c>
      <c r="AC6" s="17">
        <v>98.217349532172321</v>
      </c>
      <c r="AD6" s="17">
        <v>99.793932201723123</v>
      </c>
      <c r="AE6" s="17">
        <v>53.067644181612877</v>
      </c>
      <c r="AF6" s="17">
        <v>0.18192529631071</v>
      </c>
    </row>
    <row r="7" spans="1:32" x14ac:dyDescent="0.2">
      <c r="A7" s="16">
        <v>410940105000005</v>
      </c>
      <c r="B7" s="17">
        <v>2.56</v>
      </c>
      <c r="C7" s="17">
        <v>3.28</v>
      </c>
      <c r="D7" s="17">
        <v>0.35</v>
      </c>
      <c r="E7" s="17">
        <v>2.13</v>
      </c>
      <c r="F7" s="17">
        <v>8.52</v>
      </c>
      <c r="G7" s="17">
        <v>31.8</v>
      </c>
      <c r="H7" s="17">
        <v>3.28</v>
      </c>
      <c r="I7" s="17">
        <v>2.04</v>
      </c>
      <c r="J7" s="17">
        <v>0</v>
      </c>
      <c r="K7" s="17">
        <v>0</v>
      </c>
      <c r="L7" s="17">
        <v>9.84</v>
      </c>
      <c r="M7" s="17">
        <v>100</v>
      </c>
      <c r="N7" s="17">
        <v>100</v>
      </c>
      <c r="O7" s="17">
        <v>58.36</v>
      </c>
      <c r="P7" s="17">
        <v>0.13126573700000002</v>
      </c>
      <c r="Q7" s="17">
        <v>3927.24</v>
      </c>
      <c r="R7" s="17">
        <v>2.4378242533673702</v>
      </c>
      <c r="S7" s="17">
        <v>3.4149616811954582</v>
      </c>
      <c r="T7" s="17">
        <v>0.33707248684598706</v>
      </c>
      <c r="U7" s="17">
        <v>2.1275570821347558</v>
      </c>
      <c r="V7" s="17">
        <v>8.2129954666861824</v>
      </c>
      <c r="W7" s="17">
        <v>32.405568811765072</v>
      </c>
      <c r="X7" s="17">
        <v>3.3272022493887397</v>
      </c>
      <c r="Y7" s="17">
        <v>2.0393325415932546</v>
      </c>
      <c r="Z7" s="17">
        <v>0</v>
      </c>
      <c r="AA7" s="17">
        <v>0</v>
      </c>
      <c r="AB7" s="17">
        <v>9.3961183409277886</v>
      </c>
      <c r="AC7" s="17">
        <v>104.01968547942981</v>
      </c>
      <c r="AD7" s="17">
        <v>100.37671304469939</v>
      </c>
      <c r="AE7" s="17">
        <v>60.191281672339052</v>
      </c>
      <c r="AF7" s="17">
        <v>0.13646564432127495</v>
      </c>
    </row>
    <row r="8" spans="1:32" x14ac:dyDescent="0.2">
      <c r="A8" s="16">
        <v>410940105000006</v>
      </c>
      <c r="B8" s="17">
        <v>2.9</v>
      </c>
      <c r="C8" s="17">
        <v>0.32</v>
      </c>
      <c r="D8" s="17">
        <v>0.37</v>
      </c>
      <c r="E8" s="17">
        <v>1.98</v>
      </c>
      <c r="F8" s="17">
        <v>2.2400000000000002</v>
      </c>
      <c r="G8" s="17">
        <v>35.46</v>
      </c>
      <c r="H8" s="17">
        <v>1.92</v>
      </c>
      <c r="I8" s="17">
        <v>0</v>
      </c>
      <c r="J8" s="17">
        <v>0.64</v>
      </c>
      <c r="K8" s="17">
        <v>0</v>
      </c>
      <c r="L8" s="17">
        <v>9.27</v>
      </c>
      <c r="M8" s="17">
        <v>88.18</v>
      </c>
      <c r="N8" s="17">
        <v>100</v>
      </c>
      <c r="O8" s="17">
        <v>33.549999999999997</v>
      </c>
      <c r="P8" s="17">
        <v>0.24673229900000002</v>
      </c>
      <c r="Q8" s="17">
        <v>4048.37</v>
      </c>
      <c r="R8" s="17">
        <v>2.8929349268848674</v>
      </c>
      <c r="S8" s="17">
        <v>0.30566257869281965</v>
      </c>
      <c r="T8" s="17">
        <v>0.35849142613980584</v>
      </c>
      <c r="U8" s="17">
        <v>1.9842128798506753</v>
      </c>
      <c r="V8" s="17">
        <v>2.2204090953854903</v>
      </c>
      <c r="W8" s="17">
        <v>36.389260911073897</v>
      </c>
      <c r="X8" s="17">
        <v>1.8648289677763856</v>
      </c>
      <c r="Y8" s="17">
        <v>0</v>
      </c>
      <c r="Z8" s="17">
        <v>0.66963291929151059</v>
      </c>
      <c r="AA8" s="17">
        <v>0</v>
      </c>
      <c r="AB8" s="17">
        <v>9.3656489020985081</v>
      </c>
      <c r="AC8" s="17">
        <v>90.748516062870308</v>
      </c>
      <c r="AD8" s="17">
        <v>96.898512047064315</v>
      </c>
      <c r="AE8" s="17">
        <v>33.099635497545613</v>
      </c>
      <c r="AF8" s="17">
        <v>0.25669473654258668</v>
      </c>
    </row>
    <row r="9" spans="1:32" x14ac:dyDescent="0.2">
      <c r="A9" s="16">
        <v>410940105000007</v>
      </c>
      <c r="B9" s="17">
        <v>2.83</v>
      </c>
      <c r="C9" s="17">
        <v>0.95</v>
      </c>
      <c r="D9" s="17">
        <v>0.38</v>
      </c>
      <c r="E9" s="17">
        <v>1.46</v>
      </c>
      <c r="F9" s="17">
        <v>3.17</v>
      </c>
      <c r="G9" s="17">
        <v>21.9</v>
      </c>
      <c r="H9" s="17">
        <v>2.54</v>
      </c>
      <c r="I9" s="17">
        <v>0</v>
      </c>
      <c r="J9" s="17">
        <v>0.63</v>
      </c>
      <c r="K9" s="17">
        <v>0</v>
      </c>
      <c r="L9" s="17">
        <v>7.64</v>
      </c>
      <c r="M9" s="17">
        <v>95.54</v>
      </c>
      <c r="N9" s="17">
        <v>100</v>
      </c>
      <c r="O9" s="17">
        <v>40.450000000000003</v>
      </c>
      <c r="P9" s="17">
        <v>0.21166415100000002</v>
      </c>
      <c r="Q9" s="17">
        <v>4774.75</v>
      </c>
      <c r="R9" s="17">
        <v>2.7526855629385136</v>
      </c>
      <c r="S9" s="17">
        <v>0.97244911229012077</v>
      </c>
      <c r="T9" s="17">
        <v>0.36135926708766364</v>
      </c>
      <c r="U9" s="17">
        <v>1.5303763301812803</v>
      </c>
      <c r="V9" s="17">
        <v>3.0601756994850633</v>
      </c>
      <c r="W9" s="17">
        <v>21.534433256532648</v>
      </c>
      <c r="X9" s="17">
        <v>2.6153783616915045</v>
      </c>
      <c r="Y9" s="17">
        <v>0</v>
      </c>
      <c r="Z9" s="17">
        <v>0.60497736580389661</v>
      </c>
      <c r="AA9" s="17">
        <v>0</v>
      </c>
      <c r="AB9" s="17">
        <v>7.5237197120590302</v>
      </c>
      <c r="AC9" s="17">
        <v>92.773912124162138</v>
      </c>
      <c r="AD9" s="17">
        <v>104.21955570435166</v>
      </c>
      <c r="AE9" s="17">
        <v>41.619238098693913</v>
      </c>
      <c r="AF9" s="17">
        <v>0.20401593649277375</v>
      </c>
    </row>
    <row r="10" spans="1:32" x14ac:dyDescent="0.2">
      <c r="A10" s="16">
        <v>410940105000008</v>
      </c>
      <c r="B10" s="17">
        <v>2.95</v>
      </c>
      <c r="C10" s="17">
        <v>0.31</v>
      </c>
      <c r="D10" s="17">
        <v>0.37</v>
      </c>
      <c r="E10" s="17">
        <v>2.54</v>
      </c>
      <c r="F10" s="17">
        <v>2.1800000000000002</v>
      </c>
      <c r="G10" s="17">
        <v>18.07</v>
      </c>
      <c r="H10" s="17">
        <v>5.61</v>
      </c>
      <c r="I10" s="17">
        <v>0</v>
      </c>
      <c r="J10" s="17">
        <v>1.56</v>
      </c>
      <c r="K10" s="17">
        <v>0</v>
      </c>
      <c r="L10" s="17">
        <v>4.67</v>
      </c>
      <c r="M10" s="17">
        <v>97.51</v>
      </c>
      <c r="N10" s="17">
        <v>100</v>
      </c>
      <c r="O10" s="17">
        <v>32.090000000000003</v>
      </c>
      <c r="P10" s="17">
        <v>0.21646754700000001</v>
      </c>
      <c r="Q10" s="17">
        <v>5838.72</v>
      </c>
      <c r="R10" s="17">
        <v>2.9782332826883517</v>
      </c>
      <c r="S10" s="17">
        <v>0.31963218282684269</v>
      </c>
      <c r="T10" s="17">
        <v>0.3884802889001156</v>
      </c>
      <c r="U10" s="17">
        <v>2.6267638976915322</v>
      </c>
      <c r="V10" s="17">
        <v>2.0845488338537077</v>
      </c>
      <c r="W10" s="17">
        <v>18.672826002852556</v>
      </c>
      <c r="X10" s="17">
        <v>5.6904159506744625</v>
      </c>
      <c r="Y10" s="17">
        <v>0</v>
      </c>
      <c r="Z10" s="17">
        <v>1.6322762602684098</v>
      </c>
      <c r="AA10" s="17">
        <v>0</v>
      </c>
      <c r="AB10" s="17">
        <v>4.5771080106316138</v>
      </c>
      <c r="AC10" s="17">
        <v>92.948663410901332</v>
      </c>
      <c r="AD10" s="17">
        <v>103.30258373556455</v>
      </c>
      <c r="AE10" s="17">
        <v>32.252800756029629</v>
      </c>
      <c r="AF10" s="17">
        <v>0.21967705229870002</v>
      </c>
    </row>
    <row r="11" spans="1:32" x14ac:dyDescent="0.2">
      <c r="A11" s="16">
        <v>410940105000009</v>
      </c>
      <c r="B11" s="17">
        <v>2.87</v>
      </c>
      <c r="C11" s="17">
        <v>1.19</v>
      </c>
      <c r="D11" s="17">
        <v>0.4</v>
      </c>
      <c r="E11" s="17">
        <v>2.1800000000000002</v>
      </c>
      <c r="F11" s="17">
        <v>3.27</v>
      </c>
      <c r="G11" s="17">
        <v>33.04</v>
      </c>
      <c r="H11" s="17">
        <v>1.79</v>
      </c>
      <c r="I11" s="17">
        <v>1.79</v>
      </c>
      <c r="J11" s="17">
        <v>1.49</v>
      </c>
      <c r="K11" s="17">
        <v>0</v>
      </c>
      <c r="L11" s="17">
        <v>9.82</v>
      </c>
      <c r="M11" s="17">
        <v>94.94</v>
      </c>
      <c r="N11" s="17">
        <v>100</v>
      </c>
      <c r="O11" s="17">
        <v>32.14</v>
      </c>
      <c r="P11" s="17">
        <v>0.23824589800000001</v>
      </c>
      <c r="Q11" s="17">
        <v>3788.01</v>
      </c>
      <c r="R11" s="17">
        <v>2.8113716205582939</v>
      </c>
      <c r="S11" s="17">
        <v>1.2465729941782993</v>
      </c>
      <c r="T11" s="17">
        <v>0.40003381330916588</v>
      </c>
      <c r="U11" s="17">
        <v>2.2648477471305357</v>
      </c>
      <c r="V11" s="17">
        <v>3.147770559982543</v>
      </c>
      <c r="W11" s="17">
        <v>34.4967145546632</v>
      </c>
      <c r="X11" s="17">
        <v>1.7693260042356238</v>
      </c>
      <c r="Y11" s="17">
        <v>1.7525086634218545</v>
      </c>
      <c r="Z11" s="17">
        <v>1.4359701011894983</v>
      </c>
      <c r="AA11" s="17">
        <v>0</v>
      </c>
      <c r="AB11" s="17">
        <v>9.9891474214173339</v>
      </c>
      <c r="AC11" s="17">
        <v>97.066616902420307</v>
      </c>
      <c r="AD11" s="17">
        <v>99.709159078618384</v>
      </c>
      <c r="AE11" s="17">
        <v>31.585860504668855</v>
      </c>
      <c r="AF11" s="17">
        <v>0.23379910449014515</v>
      </c>
    </row>
    <row r="12" spans="1:32" x14ac:dyDescent="0.2">
      <c r="A12" s="16">
        <v>410940105000010</v>
      </c>
      <c r="B12" s="17">
        <v>3.06</v>
      </c>
      <c r="C12" s="17">
        <v>0.33</v>
      </c>
      <c r="D12" s="17">
        <v>0.42</v>
      </c>
      <c r="E12" s="17">
        <v>1.39</v>
      </c>
      <c r="F12" s="17">
        <v>2.94</v>
      </c>
      <c r="G12" s="17">
        <v>20.59</v>
      </c>
      <c r="H12" s="17">
        <v>3.92</v>
      </c>
      <c r="I12" s="17">
        <v>0</v>
      </c>
      <c r="J12" s="17">
        <v>0</v>
      </c>
      <c r="K12" s="17">
        <v>0</v>
      </c>
      <c r="L12" s="17">
        <v>17.7</v>
      </c>
      <c r="M12" s="17">
        <v>99.34</v>
      </c>
      <c r="N12" s="17">
        <v>100</v>
      </c>
      <c r="O12" s="17">
        <v>16.39</v>
      </c>
      <c r="P12" s="17">
        <v>0.26087843700000002</v>
      </c>
      <c r="Q12" s="17">
        <v>5072.54</v>
      </c>
      <c r="R12" s="17">
        <v>2.978701653879618</v>
      </c>
      <c r="S12" s="17">
        <v>0.33888880408991157</v>
      </c>
      <c r="T12" s="17">
        <v>0.41077987452734627</v>
      </c>
      <c r="U12" s="17">
        <v>1.3505647032359105</v>
      </c>
      <c r="V12" s="17">
        <v>3.0432313940847968</v>
      </c>
      <c r="W12" s="17">
        <v>21.002540928907933</v>
      </c>
      <c r="X12" s="17">
        <v>4.0761433108745093</v>
      </c>
      <c r="Y12" s="17">
        <v>0</v>
      </c>
      <c r="Z12" s="17">
        <v>0</v>
      </c>
      <c r="AA12" s="17">
        <v>0</v>
      </c>
      <c r="AB12" s="17">
        <v>17.920133648584329</v>
      </c>
      <c r="AC12" s="17">
        <v>99.060631006424998</v>
      </c>
      <c r="AD12" s="17">
        <v>98.170040281696132</v>
      </c>
      <c r="AE12" s="17">
        <v>16.805646530497516</v>
      </c>
      <c r="AF12" s="17">
        <v>0.26837185515213735</v>
      </c>
    </row>
    <row r="13" spans="1:32" x14ac:dyDescent="0.2">
      <c r="A13" s="16">
        <v>410940105000011</v>
      </c>
      <c r="B13" s="17">
        <v>2.94</v>
      </c>
      <c r="C13" s="17">
        <v>3.76</v>
      </c>
      <c r="D13" s="17">
        <v>0.38</v>
      </c>
      <c r="E13" s="17">
        <v>1.02</v>
      </c>
      <c r="F13" s="17">
        <v>19.55</v>
      </c>
      <c r="G13" s="17">
        <v>45.86</v>
      </c>
      <c r="H13" s="17">
        <v>2.2599999999999998</v>
      </c>
      <c r="I13" s="17">
        <v>3.7</v>
      </c>
      <c r="J13" s="17">
        <v>0</v>
      </c>
      <c r="K13" s="17">
        <v>0</v>
      </c>
      <c r="L13" s="17">
        <v>12.03</v>
      </c>
      <c r="M13" s="17">
        <v>95.49</v>
      </c>
      <c r="N13" s="17">
        <v>100</v>
      </c>
      <c r="O13" s="17">
        <v>22.56</v>
      </c>
      <c r="P13" s="17">
        <v>0.29543762200000001</v>
      </c>
      <c r="Q13" s="17">
        <v>3235.54</v>
      </c>
      <c r="R13" s="17">
        <v>3.032315246534341</v>
      </c>
      <c r="S13" s="17">
        <v>3.9352878233498814</v>
      </c>
      <c r="T13" s="17">
        <v>0.36900930514017549</v>
      </c>
      <c r="U13" s="17">
        <v>1.0021169810999064</v>
      </c>
      <c r="V13" s="17">
        <v>19.044642932001462</v>
      </c>
      <c r="W13" s="17">
        <v>45.72032428519065</v>
      </c>
      <c r="X13" s="17">
        <v>2.1509759052086421</v>
      </c>
      <c r="Y13" s="17">
        <v>3.6283020750439263</v>
      </c>
      <c r="Z13" s="17">
        <v>0</v>
      </c>
      <c r="AA13" s="17">
        <v>0</v>
      </c>
      <c r="AB13" s="17">
        <v>12.626167055354493</v>
      </c>
      <c r="AC13" s="17">
        <v>91.425727999564216</v>
      </c>
      <c r="AD13" s="17">
        <v>103.18819682308808</v>
      </c>
      <c r="AE13" s="17">
        <v>21.746062875719254</v>
      </c>
      <c r="AF13" s="17">
        <v>0.28291026670750336</v>
      </c>
    </row>
    <row r="14" spans="1:32" x14ac:dyDescent="0.2">
      <c r="A14" s="16">
        <v>410940105000012</v>
      </c>
      <c r="B14" s="17">
        <v>3.09</v>
      </c>
      <c r="C14" s="17">
        <v>0</v>
      </c>
      <c r="D14" s="17">
        <v>0.38</v>
      </c>
      <c r="E14" s="17">
        <v>1.83</v>
      </c>
      <c r="F14" s="17">
        <v>3.14</v>
      </c>
      <c r="G14" s="17">
        <v>28.93</v>
      </c>
      <c r="H14" s="17">
        <v>4.4000000000000004</v>
      </c>
      <c r="I14" s="17">
        <v>0</v>
      </c>
      <c r="J14" s="17">
        <v>0.63</v>
      </c>
      <c r="K14" s="17">
        <v>0</v>
      </c>
      <c r="L14" s="17">
        <v>13.21</v>
      </c>
      <c r="M14" s="17">
        <v>90.57</v>
      </c>
      <c r="N14" s="17">
        <v>100</v>
      </c>
      <c r="O14" s="17">
        <v>22.01</v>
      </c>
      <c r="P14" s="17">
        <v>0.41082676800000001</v>
      </c>
      <c r="Q14" s="17">
        <v>4990.04</v>
      </c>
      <c r="R14" s="17">
        <v>3.0686505997565652</v>
      </c>
      <c r="S14" s="17">
        <v>0</v>
      </c>
      <c r="T14" s="17">
        <v>0.36166985866623502</v>
      </c>
      <c r="U14" s="17">
        <v>1.8837391035806128</v>
      </c>
      <c r="V14" s="17">
        <v>3.2913483941866204</v>
      </c>
      <c r="W14" s="17">
        <v>28.118553686431664</v>
      </c>
      <c r="X14" s="17">
        <v>4.5526621985153204</v>
      </c>
      <c r="Y14" s="17">
        <v>0</v>
      </c>
      <c r="Z14" s="17">
        <v>0.62148159447733964</v>
      </c>
      <c r="AA14" s="17">
        <v>0</v>
      </c>
      <c r="AB14" s="17">
        <v>13.63989491971873</v>
      </c>
      <c r="AC14" s="17">
        <v>89.566983668542747</v>
      </c>
      <c r="AD14" s="17">
        <v>98.553640599436832</v>
      </c>
      <c r="AE14" s="17">
        <v>21.016409061481152</v>
      </c>
      <c r="AF14" s="17">
        <v>0.40375521436641654</v>
      </c>
    </row>
    <row r="15" spans="1:32" x14ac:dyDescent="0.2">
      <c r="A15" s="16">
        <v>410940105000013</v>
      </c>
      <c r="B15" s="17">
        <v>3.1</v>
      </c>
      <c r="C15" s="17">
        <v>0.7</v>
      </c>
      <c r="D15" s="17">
        <v>0.38</v>
      </c>
      <c r="E15" s="17">
        <v>1.1399999999999999</v>
      </c>
      <c r="F15" s="17">
        <v>0</v>
      </c>
      <c r="G15" s="17">
        <v>35.92</v>
      </c>
      <c r="H15" s="17">
        <v>2.11</v>
      </c>
      <c r="I15" s="17">
        <v>2.86</v>
      </c>
      <c r="J15" s="17">
        <v>0.7</v>
      </c>
      <c r="K15" s="17">
        <v>0</v>
      </c>
      <c r="L15" s="17">
        <v>3.52</v>
      </c>
      <c r="M15" s="17">
        <v>89.44</v>
      </c>
      <c r="N15" s="17">
        <v>100</v>
      </c>
      <c r="O15" s="17">
        <v>38.03</v>
      </c>
      <c r="P15" s="17">
        <v>0.28366330000000001</v>
      </c>
      <c r="Q15" s="17">
        <v>4082.77</v>
      </c>
      <c r="R15" s="17">
        <v>3.1563942327793835</v>
      </c>
      <c r="S15" s="17">
        <v>0.71204982425385044</v>
      </c>
      <c r="T15" s="17">
        <v>0.38034309433498475</v>
      </c>
      <c r="U15" s="17">
        <v>1.1669730887691971</v>
      </c>
      <c r="V15" s="17">
        <v>0</v>
      </c>
      <c r="W15" s="17">
        <v>37.097567485511107</v>
      </c>
      <c r="X15" s="17">
        <v>2.0950047398851743</v>
      </c>
      <c r="Y15" s="17">
        <v>2.8051151185949577</v>
      </c>
      <c r="Z15" s="17">
        <v>0.69484910032710245</v>
      </c>
      <c r="AA15" s="17">
        <v>0</v>
      </c>
      <c r="AB15" s="17">
        <v>3.4545519320294349</v>
      </c>
      <c r="AC15" s="17">
        <v>87.154208640900492</v>
      </c>
      <c r="AD15" s="17">
        <v>95.029544792480834</v>
      </c>
      <c r="AE15" s="17">
        <v>37.302401096544777</v>
      </c>
      <c r="AF15" s="17">
        <v>0.29097022724778965</v>
      </c>
    </row>
    <row r="16" spans="1:32" x14ac:dyDescent="0.2">
      <c r="A16" s="16">
        <v>410940105000014</v>
      </c>
      <c r="B16" s="17">
        <v>2.78</v>
      </c>
      <c r="C16" s="17">
        <v>1.28</v>
      </c>
      <c r="D16" s="17">
        <v>0.33</v>
      </c>
      <c r="E16" s="17">
        <v>2.02</v>
      </c>
      <c r="F16" s="17">
        <v>2.56</v>
      </c>
      <c r="G16" s="17">
        <v>29.41</v>
      </c>
      <c r="H16" s="17">
        <v>1.53</v>
      </c>
      <c r="I16" s="17">
        <v>1.43</v>
      </c>
      <c r="J16" s="17">
        <v>0.77</v>
      </c>
      <c r="K16" s="17">
        <v>0</v>
      </c>
      <c r="L16" s="17">
        <v>5.38</v>
      </c>
      <c r="M16" s="17">
        <v>96.92</v>
      </c>
      <c r="N16" s="17">
        <v>99.74</v>
      </c>
      <c r="O16" s="17">
        <v>34.36</v>
      </c>
      <c r="P16" s="17">
        <v>0.27606689400000001</v>
      </c>
      <c r="Q16" s="17">
        <v>4001.11</v>
      </c>
      <c r="R16" s="17">
        <v>2.7850893803950783</v>
      </c>
      <c r="S16" s="17">
        <v>1.2774160270525201</v>
      </c>
      <c r="T16" s="17">
        <v>0.34617176693551727</v>
      </c>
      <c r="U16" s="17">
        <v>2.0156694059135432</v>
      </c>
      <c r="V16" s="17">
        <v>2.6652869086698199</v>
      </c>
      <c r="W16" s="17">
        <v>28.616420753709257</v>
      </c>
      <c r="X16" s="17">
        <v>1.5372270270492514</v>
      </c>
      <c r="Y16" s="17">
        <v>1.3907454889227346</v>
      </c>
      <c r="Z16" s="17">
        <v>0.80136638430766649</v>
      </c>
      <c r="AA16" s="17">
        <v>0</v>
      </c>
      <c r="AB16" s="17">
        <v>5.4574775276160343</v>
      </c>
      <c r="AC16" s="17">
        <v>93.027329991732131</v>
      </c>
      <c r="AD16" s="17">
        <v>102.11275635553748</v>
      </c>
      <c r="AE16" s="17">
        <v>35.186828211982693</v>
      </c>
      <c r="AF16" s="17">
        <v>0.27342947120548317</v>
      </c>
    </row>
    <row r="17" spans="1:32" x14ac:dyDescent="0.2">
      <c r="A17" s="16">
        <v>410940105000015</v>
      </c>
      <c r="B17" s="17">
        <v>3.03</v>
      </c>
      <c r="C17" s="17">
        <v>1.99</v>
      </c>
      <c r="D17" s="17">
        <v>0.42</v>
      </c>
      <c r="E17" s="17">
        <v>2.62</v>
      </c>
      <c r="F17" s="17">
        <v>4.6399999999999997</v>
      </c>
      <c r="G17" s="17">
        <v>41.06</v>
      </c>
      <c r="H17" s="17">
        <v>1.32</v>
      </c>
      <c r="I17" s="17">
        <v>0</v>
      </c>
      <c r="J17" s="17">
        <v>2.65</v>
      </c>
      <c r="K17" s="17">
        <v>0</v>
      </c>
      <c r="L17" s="17">
        <v>5.96</v>
      </c>
      <c r="M17" s="17">
        <v>92.72</v>
      </c>
      <c r="N17" s="17">
        <v>100</v>
      </c>
      <c r="O17" s="17">
        <v>27.15</v>
      </c>
      <c r="P17" s="17">
        <v>0.298433053</v>
      </c>
      <c r="Q17" s="17">
        <v>3297.28</v>
      </c>
      <c r="R17" s="17">
        <v>2.9906028741349404</v>
      </c>
      <c r="S17" s="17">
        <v>1.9700095801671378</v>
      </c>
      <c r="T17" s="17">
        <v>0.39938664198629298</v>
      </c>
      <c r="U17" s="17">
        <v>2.706996133971344</v>
      </c>
      <c r="V17" s="17">
        <v>4.8717043728760094</v>
      </c>
      <c r="W17" s="17">
        <v>39.007782956287087</v>
      </c>
      <c r="X17" s="17">
        <v>1.2603810901037047</v>
      </c>
      <c r="Y17" s="17">
        <v>0</v>
      </c>
      <c r="Z17" s="17">
        <v>2.6180518968476449</v>
      </c>
      <c r="AA17" s="17">
        <v>0</v>
      </c>
      <c r="AB17" s="17">
        <v>5.9710026402797816</v>
      </c>
      <c r="AC17" s="17">
        <v>91.351637559052691</v>
      </c>
      <c r="AD17" s="17">
        <v>103.42337966600239</v>
      </c>
      <c r="AE17" s="17">
        <v>26.163108019272858</v>
      </c>
      <c r="AF17" s="17">
        <v>0.30830539466033308</v>
      </c>
    </row>
    <row r="18" spans="1:32" x14ac:dyDescent="0.2">
      <c r="A18" s="16">
        <v>410940105000016</v>
      </c>
      <c r="B18" s="17">
        <v>2.82</v>
      </c>
      <c r="C18" s="17">
        <v>1.42</v>
      </c>
      <c r="D18" s="17">
        <v>0.5</v>
      </c>
      <c r="E18" s="17">
        <v>6.26</v>
      </c>
      <c r="F18" s="17">
        <v>6.38</v>
      </c>
      <c r="G18" s="17">
        <v>56.03</v>
      </c>
      <c r="H18" s="17">
        <v>0</v>
      </c>
      <c r="I18" s="17">
        <v>2.86</v>
      </c>
      <c r="J18" s="17">
        <v>3.55</v>
      </c>
      <c r="K18" s="17">
        <v>0</v>
      </c>
      <c r="L18" s="17">
        <v>0</v>
      </c>
      <c r="M18" s="17">
        <v>72.34</v>
      </c>
      <c r="N18" s="17">
        <v>100</v>
      </c>
      <c r="O18" s="17">
        <v>26.24</v>
      </c>
      <c r="P18" s="17">
        <v>0.400228684</v>
      </c>
      <c r="Q18" s="17">
        <v>2023.15</v>
      </c>
      <c r="R18" s="17">
        <v>2.7571306157660778</v>
      </c>
      <c r="S18" s="17">
        <v>1.4510375130445703</v>
      </c>
      <c r="T18" s="17">
        <v>0.48822044217736266</v>
      </c>
      <c r="U18" s="17">
        <v>6.2688808781444934</v>
      </c>
      <c r="V18" s="17">
        <v>6.6769948900975207</v>
      </c>
      <c r="W18" s="17">
        <v>57.603955551680038</v>
      </c>
      <c r="X18" s="17">
        <v>0</v>
      </c>
      <c r="Y18" s="17">
        <v>2.9198175580630292</v>
      </c>
      <c r="Z18" s="17">
        <v>3.6959864366516681</v>
      </c>
      <c r="AA18" s="17">
        <v>0</v>
      </c>
      <c r="AB18" s="17">
        <v>0</v>
      </c>
      <c r="AC18" s="17">
        <v>73.753553725287361</v>
      </c>
      <c r="AD18" s="17">
        <v>100.92725510525281</v>
      </c>
      <c r="AE18" s="17">
        <v>25.21055468926555</v>
      </c>
      <c r="AF18" s="17">
        <v>0.39945099285831898</v>
      </c>
    </row>
    <row r="19" spans="1:32" x14ac:dyDescent="0.2">
      <c r="A19" s="16">
        <v>410940105000017</v>
      </c>
      <c r="B19" s="17">
        <v>2.83</v>
      </c>
      <c r="C19" s="17">
        <v>0.31</v>
      </c>
      <c r="D19" s="17">
        <v>0.38</v>
      </c>
      <c r="E19" s="17">
        <v>2.75</v>
      </c>
      <c r="F19" s="17">
        <v>4.66</v>
      </c>
      <c r="G19" s="17">
        <v>47.2</v>
      </c>
      <c r="H19" s="17">
        <v>0</v>
      </c>
      <c r="I19" s="17">
        <v>3.33</v>
      </c>
      <c r="J19" s="17">
        <v>2.48</v>
      </c>
      <c r="K19" s="17">
        <v>0</v>
      </c>
      <c r="L19" s="17">
        <v>2.4900000000000002</v>
      </c>
      <c r="M19" s="17">
        <v>100</v>
      </c>
      <c r="N19" s="17">
        <v>100</v>
      </c>
      <c r="O19" s="17">
        <v>28.35</v>
      </c>
      <c r="P19" s="17">
        <v>0.29455844600000003</v>
      </c>
      <c r="Q19" s="17">
        <v>2540.89</v>
      </c>
      <c r="R19" s="17">
        <v>2.8273323387726048</v>
      </c>
      <c r="S19" s="17">
        <v>0.31614041086813172</v>
      </c>
      <c r="T19" s="17">
        <v>0.37631457507907023</v>
      </c>
      <c r="U19" s="17">
        <v>2.6258920246667175</v>
      </c>
      <c r="V19" s="17">
        <v>4.873065287450955</v>
      </c>
      <c r="W19" s="17">
        <v>45.175231198103354</v>
      </c>
      <c r="X19" s="17">
        <v>0</v>
      </c>
      <c r="Y19" s="17">
        <v>3.4051066851590721</v>
      </c>
      <c r="Z19" s="17">
        <v>2.4518681993033264</v>
      </c>
      <c r="AA19" s="17">
        <v>0</v>
      </c>
      <c r="AB19" s="17">
        <v>2.383165515439456</v>
      </c>
      <c r="AC19" s="17">
        <v>98.77757363840756</v>
      </c>
      <c r="AD19" s="17">
        <v>100.24223343629943</v>
      </c>
      <c r="AE19" s="17">
        <v>28.018431079197992</v>
      </c>
      <c r="AF19" s="17">
        <v>0.30550234558973499</v>
      </c>
    </row>
    <row r="20" spans="1:32" x14ac:dyDescent="0.2">
      <c r="A20" s="16">
        <v>410940105000018</v>
      </c>
      <c r="B20" s="17">
        <v>3.24</v>
      </c>
      <c r="C20" s="17">
        <v>0</v>
      </c>
      <c r="D20" s="17">
        <v>0.39</v>
      </c>
      <c r="E20" s="17">
        <v>3.13</v>
      </c>
      <c r="F20" s="17">
        <v>2.81</v>
      </c>
      <c r="G20" s="17">
        <v>69.66</v>
      </c>
      <c r="H20" s="17">
        <v>1.1200000000000001</v>
      </c>
      <c r="I20" s="17">
        <v>4.26</v>
      </c>
      <c r="J20" s="17">
        <v>3.37</v>
      </c>
      <c r="K20" s="17">
        <v>0</v>
      </c>
      <c r="L20" s="17">
        <v>0</v>
      </c>
      <c r="M20" s="17">
        <v>93.26</v>
      </c>
      <c r="N20" s="17">
        <v>100</v>
      </c>
      <c r="O20" s="17">
        <v>26.4</v>
      </c>
      <c r="P20" s="17">
        <v>0.37150496100000002</v>
      </c>
      <c r="Q20" s="17">
        <v>1906.1</v>
      </c>
      <c r="R20" s="17">
        <v>3.3083089516033013</v>
      </c>
      <c r="S20" s="17">
        <v>0</v>
      </c>
      <c r="T20" s="17">
        <v>0.39306207289785894</v>
      </c>
      <c r="U20" s="17">
        <v>3.0460550514854234</v>
      </c>
      <c r="V20" s="17">
        <v>2.7080563810106364</v>
      </c>
      <c r="W20" s="17">
        <v>69.965071771623343</v>
      </c>
      <c r="X20" s="17">
        <v>1.1137022186337526</v>
      </c>
      <c r="Y20" s="17">
        <v>4.4279340871812529</v>
      </c>
      <c r="Z20" s="17">
        <v>3.4294395440222676</v>
      </c>
      <c r="AA20" s="17">
        <v>0</v>
      </c>
      <c r="AB20" s="17">
        <v>0</v>
      </c>
      <c r="AC20" s="17">
        <v>96.5509393395469</v>
      </c>
      <c r="AD20" s="17">
        <v>104.75431200576153</v>
      </c>
      <c r="AE20" s="17">
        <v>25.471039595203614</v>
      </c>
      <c r="AF20" s="17">
        <v>0.35966699053161971</v>
      </c>
    </row>
    <row r="21" spans="1:32" x14ac:dyDescent="0.2">
      <c r="A21" s="16">
        <v>410940105000019</v>
      </c>
      <c r="B21" s="17">
        <v>2.76</v>
      </c>
      <c r="C21" s="17">
        <v>1.53</v>
      </c>
      <c r="D21" s="17">
        <v>0.33</v>
      </c>
      <c r="E21" s="17">
        <v>2</v>
      </c>
      <c r="F21" s="17">
        <v>10.7</v>
      </c>
      <c r="G21" s="17">
        <v>49.85</v>
      </c>
      <c r="H21" s="17">
        <v>0</v>
      </c>
      <c r="I21" s="17">
        <v>0</v>
      </c>
      <c r="J21" s="17">
        <v>4.8899999999999997</v>
      </c>
      <c r="K21" s="17">
        <v>0</v>
      </c>
      <c r="L21" s="17">
        <v>3.38</v>
      </c>
      <c r="M21" s="17">
        <v>67.38</v>
      </c>
      <c r="N21" s="17">
        <v>99.08</v>
      </c>
      <c r="O21" s="17">
        <v>39.69</v>
      </c>
      <c r="P21" s="17">
        <v>0.41945833900000001</v>
      </c>
      <c r="Q21" s="17">
        <v>2242.86</v>
      </c>
      <c r="R21" s="17">
        <v>2.6705348720819182</v>
      </c>
      <c r="S21" s="17">
        <v>1.5078012819008395</v>
      </c>
      <c r="T21" s="17">
        <v>0.32609569295059071</v>
      </c>
      <c r="U21" s="17">
        <v>1.9678718998763758</v>
      </c>
      <c r="V21" s="17">
        <v>10.848951554397706</v>
      </c>
      <c r="W21" s="17">
        <v>51.964493460457554</v>
      </c>
      <c r="X21" s="17">
        <v>0</v>
      </c>
      <c r="Y21" s="17">
        <v>0</v>
      </c>
      <c r="Z21" s="17">
        <v>4.7764510443516812</v>
      </c>
      <c r="AA21" s="17">
        <v>0</v>
      </c>
      <c r="AB21" s="17">
        <v>3.3858248592981663</v>
      </c>
      <c r="AC21" s="17">
        <v>65.393878059814568</v>
      </c>
      <c r="AD21" s="17">
        <v>97.117785922428567</v>
      </c>
      <c r="AE21" s="17">
        <v>38.863323396382654</v>
      </c>
      <c r="AF21" s="17">
        <v>0.42801357966428277</v>
      </c>
    </row>
    <row r="22" spans="1:32" x14ac:dyDescent="0.2">
      <c r="A22" s="16">
        <v>410940105000021</v>
      </c>
      <c r="B22" s="17">
        <v>2.98</v>
      </c>
      <c r="C22" s="17">
        <v>0.5</v>
      </c>
      <c r="D22" s="17">
        <v>0.41</v>
      </c>
      <c r="E22" s="17">
        <v>2.65</v>
      </c>
      <c r="F22" s="17">
        <v>3.01</v>
      </c>
      <c r="G22" s="17">
        <v>50.38</v>
      </c>
      <c r="H22" s="17">
        <v>1</v>
      </c>
      <c r="I22" s="17">
        <v>1.1200000000000001</v>
      </c>
      <c r="J22" s="17">
        <v>1.5</v>
      </c>
      <c r="K22" s="17">
        <v>0.25</v>
      </c>
      <c r="L22" s="17">
        <v>3.02</v>
      </c>
      <c r="M22" s="17">
        <v>94.96</v>
      </c>
      <c r="N22" s="17">
        <v>100</v>
      </c>
      <c r="O22" s="17">
        <v>29.72</v>
      </c>
      <c r="P22" s="17">
        <v>0.33149102400000002</v>
      </c>
      <c r="Q22" s="17">
        <v>2468.63</v>
      </c>
      <c r="R22" s="17">
        <v>3.0689150595032508</v>
      </c>
      <c r="S22" s="17">
        <v>0.49166474330160026</v>
      </c>
      <c r="T22" s="17">
        <v>0.42422069994413059</v>
      </c>
      <c r="U22" s="17">
        <v>2.6740103897006682</v>
      </c>
      <c r="V22" s="17">
        <v>2.9985394910339029</v>
      </c>
      <c r="W22" s="17">
        <v>51.323059631956085</v>
      </c>
      <c r="X22" s="17">
        <v>0.97916162430586018</v>
      </c>
      <c r="Y22" s="17">
        <v>1.0975939799160486</v>
      </c>
      <c r="Z22" s="17">
        <v>1.4941117085122702</v>
      </c>
      <c r="AA22" s="17">
        <v>0.2535574608037317</v>
      </c>
      <c r="AB22" s="17">
        <v>3.1492299810057696</v>
      </c>
      <c r="AC22" s="17">
        <v>92.565778636675773</v>
      </c>
      <c r="AD22" s="17">
        <v>100.13005601512138</v>
      </c>
      <c r="AE22" s="17">
        <v>30.917542770387495</v>
      </c>
      <c r="AF22" s="17">
        <v>0.34614202431947672</v>
      </c>
    </row>
    <row r="23" spans="1:32" x14ac:dyDescent="0.2">
      <c r="A23" s="16">
        <v>410940105000022</v>
      </c>
      <c r="B23" s="17">
        <v>2.82</v>
      </c>
      <c r="C23" s="17">
        <v>0.68</v>
      </c>
      <c r="D23" s="17">
        <v>0.43</v>
      </c>
      <c r="E23" s="17">
        <v>1.2</v>
      </c>
      <c r="F23" s="17">
        <v>4.7300000000000004</v>
      </c>
      <c r="G23" s="17">
        <v>31.76</v>
      </c>
      <c r="H23" s="17">
        <v>2.7</v>
      </c>
      <c r="I23" s="17">
        <v>0</v>
      </c>
      <c r="J23" s="17">
        <v>0</v>
      </c>
      <c r="K23" s="17">
        <v>0</v>
      </c>
      <c r="L23" s="17">
        <v>12.84</v>
      </c>
      <c r="M23" s="17">
        <v>99.32</v>
      </c>
      <c r="N23" s="17">
        <v>100</v>
      </c>
      <c r="O23" s="17">
        <v>31.08</v>
      </c>
      <c r="P23" s="17">
        <v>0.27635295300000001</v>
      </c>
      <c r="Q23" s="17">
        <v>4112.25</v>
      </c>
      <c r="R23" s="17">
        <v>2.7086382725319127</v>
      </c>
      <c r="S23" s="17">
        <v>0.70268931117777078</v>
      </c>
      <c r="T23" s="17">
        <v>0.44734104855237461</v>
      </c>
      <c r="U23" s="17">
        <v>1.2333694203117396</v>
      </c>
      <c r="V23" s="17">
        <v>4.6376661010616997</v>
      </c>
      <c r="W23" s="17">
        <v>31.403773534686469</v>
      </c>
      <c r="X23" s="17">
        <v>2.7353969244736542</v>
      </c>
      <c r="Y23" s="17">
        <v>0</v>
      </c>
      <c r="Z23" s="17">
        <v>0</v>
      </c>
      <c r="AA23" s="17">
        <v>0</v>
      </c>
      <c r="AB23" s="17">
        <v>12.771935098509763</v>
      </c>
      <c r="AC23" s="17">
        <v>98.441779965877927</v>
      </c>
      <c r="AD23" s="17">
        <v>102.13936860234493</v>
      </c>
      <c r="AE23" s="17">
        <v>32.04659038437994</v>
      </c>
      <c r="AF23" s="17">
        <v>0.2784466363076441</v>
      </c>
    </row>
    <row r="24" spans="1:32" x14ac:dyDescent="0.2">
      <c r="A24" s="16">
        <v>410940105000023</v>
      </c>
      <c r="B24" s="17">
        <v>2.99</v>
      </c>
      <c r="C24" s="17">
        <v>2.04</v>
      </c>
      <c r="D24" s="17">
        <v>0.46</v>
      </c>
      <c r="E24" s="17">
        <v>2.64</v>
      </c>
      <c r="F24" s="17">
        <v>8.16</v>
      </c>
      <c r="G24" s="17">
        <v>41.5</v>
      </c>
      <c r="H24" s="17">
        <v>0.68</v>
      </c>
      <c r="I24" s="17">
        <v>0</v>
      </c>
      <c r="J24" s="17">
        <v>0</v>
      </c>
      <c r="K24" s="17">
        <v>0</v>
      </c>
      <c r="L24" s="17">
        <v>2.78</v>
      </c>
      <c r="M24" s="17">
        <v>97.92</v>
      </c>
      <c r="N24" s="17">
        <v>98.61</v>
      </c>
      <c r="O24" s="17">
        <v>27.08</v>
      </c>
      <c r="P24" s="17">
        <v>0.36097047000000004</v>
      </c>
      <c r="Q24" s="17">
        <v>2587.85</v>
      </c>
      <c r="R24" s="17">
        <v>2.938334036917432</v>
      </c>
      <c r="S24" s="17">
        <v>1.9828535769320466</v>
      </c>
      <c r="T24" s="17">
        <v>0.44283693260520329</v>
      </c>
      <c r="U24" s="17">
        <v>2.6779843689787</v>
      </c>
      <c r="V24" s="17">
        <v>8.0986916822233308</v>
      </c>
      <c r="W24" s="17">
        <v>42.308456675625564</v>
      </c>
      <c r="X24" s="17">
        <v>0.65112103323714843</v>
      </c>
      <c r="Y24" s="17">
        <v>0</v>
      </c>
      <c r="Z24" s="17">
        <v>0</v>
      </c>
      <c r="AA24" s="17">
        <v>0</v>
      </c>
      <c r="AB24" s="17">
        <v>2.7808283495298247</v>
      </c>
      <c r="AC24" s="17">
        <v>98.621349379183513</v>
      </c>
      <c r="AD24" s="17">
        <v>96.750969860578351</v>
      </c>
      <c r="AE24" s="17">
        <v>27.481388434753441</v>
      </c>
      <c r="AF24" s="17">
        <v>0.37416731683852672</v>
      </c>
    </row>
    <row r="25" spans="1:32" x14ac:dyDescent="0.2">
      <c r="A25" s="16">
        <v>410940105000024</v>
      </c>
      <c r="B25" s="17">
        <v>3.06</v>
      </c>
      <c r="C25" s="17">
        <v>0</v>
      </c>
      <c r="D25" s="17">
        <v>0.31</v>
      </c>
      <c r="E25" s="17">
        <v>2.62</v>
      </c>
      <c r="F25" s="17">
        <v>5.6</v>
      </c>
      <c r="G25" s="17">
        <v>40</v>
      </c>
      <c r="H25" s="17">
        <v>0</v>
      </c>
      <c r="I25" s="17">
        <v>0</v>
      </c>
      <c r="J25" s="17">
        <v>0.8</v>
      </c>
      <c r="K25" s="17">
        <v>0</v>
      </c>
      <c r="L25" s="17">
        <v>3.2</v>
      </c>
      <c r="M25" s="17">
        <v>89.6</v>
      </c>
      <c r="N25" s="17">
        <v>100</v>
      </c>
      <c r="O25" s="17">
        <v>28</v>
      </c>
      <c r="P25" s="17">
        <v>0.23771455900000002</v>
      </c>
      <c r="Q25" s="17">
        <v>2795.46</v>
      </c>
      <c r="R25" s="17">
        <v>2.9106371363911876</v>
      </c>
      <c r="S25" s="17">
        <v>0</v>
      </c>
      <c r="T25" s="17">
        <v>0.30360174204419949</v>
      </c>
      <c r="U25" s="17">
        <v>2.6426844549508504</v>
      </c>
      <c r="V25" s="17">
        <v>5.4536745227498367</v>
      </c>
      <c r="W25" s="17">
        <v>38.540900963572284</v>
      </c>
      <c r="X25" s="17">
        <v>0</v>
      </c>
      <c r="Y25" s="17">
        <v>0</v>
      </c>
      <c r="Z25" s="17">
        <v>0.8123195189306196</v>
      </c>
      <c r="AA25" s="17">
        <v>0</v>
      </c>
      <c r="AB25" s="17">
        <v>3.1049766358702318</v>
      </c>
      <c r="AC25" s="17">
        <v>87.016047002240569</v>
      </c>
      <c r="AD25" s="17">
        <v>101.52448926491792</v>
      </c>
      <c r="AE25" s="17">
        <v>27.481661784692204</v>
      </c>
      <c r="AF25" s="17">
        <v>0.23994628404271284</v>
      </c>
    </row>
    <row r="26" spans="1:32" x14ac:dyDescent="0.2">
      <c r="A26" s="16">
        <v>410940105000026</v>
      </c>
      <c r="B26" s="17">
        <v>3.53</v>
      </c>
      <c r="C26" s="17">
        <v>1.46</v>
      </c>
      <c r="D26" s="17">
        <v>0.55000000000000004</v>
      </c>
      <c r="E26" s="17">
        <v>2.48</v>
      </c>
      <c r="F26" s="17">
        <v>13.87</v>
      </c>
      <c r="G26" s="17">
        <v>68.61</v>
      </c>
      <c r="H26" s="17">
        <v>0</v>
      </c>
      <c r="I26" s="17">
        <v>3.85</v>
      </c>
      <c r="J26" s="17">
        <v>11.68</v>
      </c>
      <c r="K26" s="17">
        <v>1.46</v>
      </c>
      <c r="L26" s="17">
        <v>0</v>
      </c>
      <c r="M26" s="17">
        <v>94.16</v>
      </c>
      <c r="N26" s="17">
        <v>99.27</v>
      </c>
      <c r="O26" s="17">
        <v>13.87</v>
      </c>
      <c r="P26" s="17">
        <v>0.50666378499999998</v>
      </c>
      <c r="Q26" s="17">
        <v>1119.73</v>
      </c>
      <c r="R26" s="17">
        <v>3.5445079251679945</v>
      </c>
      <c r="S26" s="17">
        <v>1.4167738958606562</v>
      </c>
      <c r="T26" s="17">
        <v>0.55089093449528714</v>
      </c>
      <c r="U26" s="17">
        <v>2.505261160130956</v>
      </c>
      <c r="V26" s="17">
        <v>13.84718836550724</v>
      </c>
      <c r="W26" s="17">
        <v>65.937329494488807</v>
      </c>
      <c r="X26" s="17">
        <v>0</v>
      </c>
      <c r="Y26" s="17">
        <v>3.7349975457492577</v>
      </c>
      <c r="Z26" s="17">
        <v>11.914929425536041</v>
      </c>
      <c r="AA26" s="17">
        <v>1.42868125642668</v>
      </c>
      <c r="AB26" s="17">
        <v>0</v>
      </c>
      <c r="AC26" s="17">
        <v>97.758301976792978</v>
      </c>
      <c r="AD26" s="17">
        <v>102.26658084272454</v>
      </c>
      <c r="AE26" s="17">
        <v>14.297730747814766</v>
      </c>
      <c r="AF26" s="17">
        <v>0.50318929704826709</v>
      </c>
    </row>
    <row r="27" spans="1:32" x14ac:dyDescent="0.2">
      <c r="A27" s="16">
        <v>410940105000027</v>
      </c>
      <c r="B27" s="17">
        <v>3.27</v>
      </c>
      <c r="C27" s="17">
        <v>0.68</v>
      </c>
      <c r="D27" s="17">
        <v>0.39</v>
      </c>
      <c r="E27" s="17">
        <v>1.68</v>
      </c>
      <c r="F27" s="17">
        <v>5.48</v>
      </c>
      <c r="G27" s="17">
        <v>48.63</v>
      </c>
      <c r="H27" s="17">
        <v>0</v>
      </c>
      <c r="I27" s="17">
        <v>0</v>
      </c>
      <c r="J27" s="17">
        <v>1.37</v>
      </c>
      <c r="K27" s="17">
        <v>0</v>
      </c>
      <c r="L27" s="17">
        <v>0.68</v>
      </c>
      <c r="M27" s="17">
        <v>100</v>
      </c>
      <c r="N27" s="17">
        <v>100</v>
      </c>
      <c r="O27" s="17">
        <v>21.92</v>
      </c>
      <c r="P27" s="17">
        <v>0.24402055700000003</v>
      </c>
      <c r="Q27" s="17">
        <v>2019.47</v>
      </c>
      <c r="R27" s="17">
        <v>3.1957549412555788</v>
      </c>
      <c r="S27" s="17">
        <v>0.65916060923388542</v>
      </c>
      <c r="T27" s="17">
        <v>0.39908230036397752</v>
      </c>
      <c r="U27" s="17">
        <v>1.668551964860838</v>
      </c>
      <c r="V27" s="17">
        <v>5.2117525362064514</v>
      </c>
      <c r="W27" s="17">
        <v>50.358672502130723</v>
      </c>
      <c r="X27" s="17">
        <v>0</v>
      </c>
      <c r="Y27" s="17">
        <v>0</v>
      </c>
      <c r="Z27" s="17">
        <v>1.3384027251240955</v>
      </c>
      <c r="AA27" s="17">
        <v>0</v>
      </c>
      <c r="AB27" s="17">
        <v>0.68238036593715412</v>
      </c>
      <c r="AC27" s="17">
        <v>95.597059644677287</v>
      </c>
      <c r="AD27" s="17">
        <v>99.401639602525648</v>
      </c>
      <c r="AE27" s="17">
        <v>22.322079526040881</v>
      </c>
      <c r="AF27" s="17">
        <v>0.23401256961515104</v>
      </c>
    </row>
    <row r="28" spans="1:32" x14ac:dyDescent="0.2">
      <c r="A28" s="16">
        <v>410940105000028</v>
      </c>
      <c r="B28" s="17">
        <v>3.27</v>
      </c>
      <c r="C28" s="17">
        <v>0</v>
      </c>
      <c r="D28" s="17">
        <v>0.42</v>
      </c>
      <c r="E28" s="17">
        <v>3.59</v>
      </c>
      <c r="F28" s="17">
        <v>4.59</v>
      </c>
      <c r="G28" s="17">
        <v>76.53</v>
      </c>
      <c r="H28" s="17">
        <v>0.51</v>
      </c>
      <c r="I28" s="17">
        <v>0</v>
      </c>
      <c r="J28" s="17">
        <v>9.18</v>
      </c>
      <c r="K28" s="17">
        <v>1.53</v>
      </c>
      <c r="L28" s="17">
        <v>0</v>
      </c>
      <c r="M28" s="17">
        <v>91.84</v>
      </c>
      <c r="N28" s="17">
        <v>99.49</v>
      </c>
      <c r="O28" s="17">
        <v>19.39</v>
      </c>
      <c r="P28" s="17">
        <v>0.31117430100000004</v>
      </c>
      <c r="Q28" s="17">
        <v>1505.61</v>
      </c>
      <c r="R28" s="17">
        <v>3.2033019181707432</v>
      </c>
      <c r="S28" s="17">
        <v>0</v>
      </c>
      <c r="T28" s="17">
        <v>0.43034744220439103</v>
      </c>
      <c r="U28" s="17">
        <v>3.5884169771636856</v>
      </c>
      <c r="V28" s="17">
        <v>4.6527305331550997</v>
      </c>
      <c r="W28" s="17">
        <v>80.231778809427936</v>
      </c>
      <c r="X28" s="17">
        <v>0.49707033190184863</v>
      </c>
      <c r="Y28" s="17">
        <v>0</v>
      </c>
      <c r="Z28" s="17">
        <v>9.0945719667514116</v>
      </c>
      <c r="AA28" s="17">
        <v>1.5382982632858231</v>
      </c>
      <c r="AB28" s="17">
        <v>0</v>
      </c>
      <c r="AC28" s="17">
        <v>88.095653321906127</v>
      </c>
      <c r="AD28" s="17">
        <v>100.42052084131579</v>
      </c>
      <c r="AE28" s="17">
        <v>19.551007426100096</v>
      </c>
      <c r="AF28" s="17">
        <v>0.30379084015113256</v>
      </c>
    </row>
    <row r="29" spans="1:32" x14ac:dyDescent="0.2">
      <c r="A29" s="16">
        <v>410940105000029</v>
      </c>
      <c r="B29" s="17">
        <v>3.57</v>
      </c>
      <c r="C29" s="17">
        <v>1.3</v>
      </c>
      <c r="D29" s="17">
        <v>0.54</v>
      </c>
      <c r="E29" s="17">
        <v>3.27</v>
      </c>
      <c r="F29" s="17">
        <v>17.53</v>
      </c>
      <c r="G29" s="17">
        <v>70.78</v>
      </c>
      <c r="H29" s="17">
        <v>0</v>
      </c>
      <c r="I29" s="17">
        <v>0</v>
      </c>
      <c r="J29" s="17">
        <v>8.44</v>
      </c>
      <c r="K29" s="17">
        <v>0.65</v>
      </c>
      <c r="L29" s="17">
        <v>0</v>
      </c>
      <c r="M29" s="17">
        <v>32.47</v>
      </c>
      <c r="N29" s="17">
        <v>100</v>
      </c>
      <c r="O29" s="17">
        <v>18.829999999999998</v>
      </c>
      <c r="P29" s="17">
        <v>0.41091926000000001</v>
      </c>
      <c r="Q29" s="17">
        <v>1087.77</v>
      </c>
      <c r="R29" s="17">
        <v>3.5687573222258684</v>
      </c>
      <c r="S29" s="17">
        <v>1.3588993092979227</v>
      </c>
      <c r="T29" s="17">
        <v>0.5302815727876462</v>
      </c>
      <c r="U29" s="17">
        <v>3.2282258638454087</v>
      </c>
      <c r="V29" s="17">
        <v>17.792611063022196</v>
      </c>
      <c r="W29" s="17">
        <v>71.154607486810164</v>
      </c>
      <c r="X29" s="17">
        <v>0</v>
      </c>
      <c r="Y29" s="17">
        <v>0</v>
      </c>
      <c r="Z29" s="17">
        <v>8.4537630802479757</v>
      </c>
      <c r="AA29" s="17">
        <v>0.65681303640303945</v>
      </c>
      <c r="AB29" s="17">
        <v>0</v>
      </c>
      <c r="AC29" s="17">
        <v>32.773209837235385</v>
      </c>
      <c r="AD29" s="17">
        <v>103.96388126073899</v>
      </c>
      <c r="AE29" s="17">
        <v>19.476371036335205</v>
      </c>
      <c r="AF29" s="17">
        <v>0.42066694936888455</v>
      </c>
    </row>
    <row r="30" spans="1:32" x14ac:dyDescent="0.2">
      <c r="A30" s="16">
        <v>410940105000030</v>
      </c>
      <c r="B30" s="17">
        <v>3.3</v>
      </c>
      <c r="C30" s="17">
        <v>0</v>
      </c>
      <c r="D30" s="17">
        <v>0.46</v>
      </c>
      <c r="E30" s="17">
        <v>2.21</v>
      </c>
      <c r="F30" s="17">
        <v>2.92</v>
      </c>
      <c r="G30" s="17">
        <v>63.5</v>
      </c>
      <c r="H30" s="17">
        <v>0</v>
      </c>
      <c r="I30" s="17">
        <v>0</v>
      </c>
      <c r="J30" s="17">
        <v>1.46</v>
      </c>
      <c r="K30" s="17">
        <v>0</v>
      </c>
      <c r="L30" s="17">
        <v>0</v>
      </c>
      <c r="M30" s="17">
        <v>95.62</v>
      </c>
      <c r="N30" s="17">
        <v>100</v>
      </c>
      <c r="O30" s="17">
        <v>8.0299999999999994</v>
      </c>
      <c r="P30" s="17">
        <v>0.30096088600000004</v>
      </c>
      <c r="Q30" s="17">
        <v>1863.76</v>
      </c>
      <c r="R30" s="17">
        <v>3.1881445472919543</v>
      </c>
      <c r="S30" s="17">
        <v>0</v>
      </c>
      <c r="T30" s="17">
        <v>0.48126534522907388</v>
      </c>
      <c r="U30" s="17">
        <v>2.1707094243874883</v>
      </c>
      <c r="V30" s="17">
        <v>3.0115617789894626</v>
      </c>
      <c r="W30" s="17">
        <v>66.253394086260457</v>
      </c>
      <c r="X30" s="17">
        <v>0</v>
      </c>
      <c r="Y30" s="17">
        <v>0</v>
      </c>
      <c r="Z30" s="17">
        <v>1.4797971658840452</v>
      </c>
      <c r="AA30" s="17">
        <v>0</v>
      </c>
      <c r="AB30" s="17">
        <v>0</v>
      </c>
      <c r="AC30" s="17">
        <v>100.29838526637317</v>
      </c>
      <c r="AD30" s="17">
        <v>97.83881488954637</v>
      </c>
      <c r="AE30" s="17">
        <v>8.1254810966641084</v>
      </c>
      <c r="AF30" s="17">
        <v>0.31197281479559374</v>
      </c>
    </row>
    <row r="31" spans="1:32" x14ac:dyDescent="0.2">
      <c r="A31" s="16">
        <v>410940105000031</v>
      </c>
      <c r="B31" s="17">
        <v>3.53</v>
      </c>
      <c r="C31" s="17">
        <v>1.34</v>
      </c>
      <c r="D31" s="17">
        <v>0.61</v>
      </c>
      <c r="E31" s="17">
        <v>3.99</v>
      </c>
      <c r="F31" s="17">
        <v>8.0500000000000007</v>
      </c>
      <c r="G31" s="17">
        <v>83.22</v>
      </c>
      <c r="H31" s="17">
        <v>0</v>
      </c>
      <c r="I31" s="17">
        <v>1.54</v>
      </c>
      <c r="J31" s="17">
        <v>10.07</v>
      </c>
      <c r="K31" s="17">
        <v>0</v>
      </c>
      <c r="L31" s="17">
        <v>0</v>
      </c>
      <c r="M31" s="17">
        <v>23.13</v>
      </c>
      <c r="N31" s="17">
        <v>97.28</v>
      </c>
      <c r="O31" s="17">
        <v>14.29</v>
      </c>
      <c r="P31" s="17">
        <v>0.45106568800000002</v>
      </c>
      <c r="Q31" s="17">
        <v>1070.8599999999999</v>
      </c>
      <c r="R31" s="17">
        <v>3.5729975614962575</v>
      </c>
      <c r="S31" s="17">
        <v>1.3116711839985777</v>
      </c>
      <c r="T31" s="17">
        <v>0.62719884968542705</v>
      </c>
      <c r="U31" s="17">
        <v>4.0790002776019785</v>
      </c>
      <c r="V31" s="17">
        <v>7.6662554863704511</v>
      </c>
      <c r="W31" s="17">
        <v>79.591578439864946</v>
      </c>
      <c r="X31" s="17">
        <v>0</v>
      </c>
      <c r="Y31" s="17">
        <v>1.5784589159639517</v>
      </c>
      <c r="Z31" s="17">
        <v>10.104793648714509</v>
      </c>
      <c r="AA31" s="17">
        <v>0</v>
      </c>
      <c r="AB31" s="17">
        <v>0</v>
      </c>
      <c r="AC31" s="17">
        <v>23.341810678013974</v>
      </c>
      <c r="AD31" s="17">
        <v>102.13429083928385</v>
      </c>
      <c r="AE31" s="17">
        <v>14.840843453898721</v>
      </c>
      <c r="AF31" s="17">
        <v>0.43597537968090427</v>
      </c>
    </row>
    <row r="32" spans="1:32" x14ac:dyDescent="0.2">
      <c r="A32" s="16">
        <v>410940105000032</v>
      </c>
      <c r="B32" s="17">
        <v>3.58</v>
      </c>
      <c r="C32" s="17">
        <v>1.07</v>
      </c>
      <c r="D32" s="17">
        <v>0.57999999999999996</v>
      </c>
      <c r="E32" s="17">
        <v>2.58</v>
      </c>
      <c r="F32" s="17">
        <v>12.46</v>
      </c>
      <c r="G32" s="17">
        <v>72.599999999999994</v>
      </c>
      <c r="H32" s="17">
        <v>0</v>
      </c>
      <c r="I32" s="17">
        <v>3.25</v>
      </c>
      <c r="J32" s="17">
        <v>11.03</v>
      </c>
      <c r="K32" s="17">
        <v>0.36</v>
      </c>
      <c r="L32" s="17">
        <v>0.36</v>
      </c>
      <c r="M32" s="17">
        <v>89.29</v>
      </c>
      <c r="N32" s="17">
        <v>98.93</v>
      </c>
      <c r="O32" s="17">
        <v>13.93</v>
      </c>
      <c r="P32" s="17">
        <v>0.45451977900000001</v>
      </c>
      <c r="Q32" s="17">
        <v>1233.8399999999999</v>
      </c>
      <c r="R32" s="17">
        <v>3.7481540210626614</v>
      </c>
      <c r="S32" s="17">
        <v>1.0913287268209433</v>
      </c>
      <c r="T32" s="17">
        <v>0.56718468917056952</v>
      </c>
      <c r="U32" s="17">
        <v>2.6844998049324973</v>
      </c>
      <c r="V32" s="17">
        <v>12.374123412505485</v>
      </c>
      <c r="W32" s="17">
        <v>74.098417450158934</v>
      </c>
      <c r="X32" s="17">
        <v>0</v>
      </c>
      <c r="Y32" s="17">
        <v>3.3694241194910592</v>
      </c>
      <c r="Z32" s="17">
        <v>11.081849846081152</v>
      </c>
      <c r="AA32" s="17">
        <v>0.34787907276009528</v>
      </c>
      <c r="AB32" s="17">
        <v>0.34684045746953324</v>
      </c>
      <c r="AC32" s="17">
        <v>84.972690410205075</v>
      </c>
      <c r="AD32" s="17">
        <v>97.916049032512376</v>
      </c>
      <c r="AE32" s="17">
        <v>13.43809257852347</v>
      </c>
      <c r="AF32" s="17">
        <v>0.45430066625244164</v>
      </c>
    </row>
    <row r="33" spans="1:32" x14ac:dyDescent="0.2">
      <c r="A33" s="16">
        <v>410940105000033</v>
      </c>
      <c r="B33" s="17">
        <v>3.6</v>
      </c>
      <c r="C33" s="17">
        <v>0</v>
      </c>
      <c r="D33" s="17">
        <v>0.41</v>
      </c>
      <c r="E33" s="17">
        <v>3</v>
      </c>
      <c r="F33" s="17">
        <v>7.39</v>
      </c>
      <c r="G33" s="17">
        <v>57.95</v>
      </c>
      <c r="H33" s="17">
        <v>0</v>
      </c>
      <c r="I33" s="17">
        <v>0</v>
      </c>
      <c r="J33" s="17">
        <v>7.95</v>
      </c>
      <c r="K33" s="17">
        <v>0</v>
      </c>
      <c r="L33" s="17">
        <v>1.1399999999999999</v>
      </c>
      <c r="M33" s="17">
        <v>53.41</v>
      </c>
      <c r="N33" s="17">
        <v>98.86</v>
      </c>
      <c r="O33" s="17">
        <v>11.93</v>
      </c>
      <c r="P33" s="17">
        <v>0.43554005100000004</v>
      </c>
      <c r="Q33" s="17">
        <v>1878.93</v>
      </c>
      <c r="R33" s="17">
        <v>3.5218415402808092</v>
      </c>
      <c r="S33" s="17">
        <v>0</v>
      </c>
      <c r="T33" s="17">
        <v>0.39834719723878276</v>
      </c>
      <c r="U33" s="17">
        <v>2.9028413495019936</v>
      </c>
      <c r="V33" s="17">
        <v>7.3214183027894988</v>
      </c>
      <c r="W33" s="17">
        <v>55.082188615291457</v>
      </c>
      <c r="X33" s="17">
        <v>0</v>
      </c>
      <c r="Y33" s="17">
        <v>0</v>
      </c>
      <c r="Z33" s="17">
        <v>7.8064369134547631</v>
      </c>
      <c r="AA33" s="17">
        <v>0</v>
      </c>
      <c r="AB33" s="17">
        <v>1.1727912134349421</v>
      </c>
      <c r="AC33" s="17">
        <v>55.48485695106703</v>
      </c>
      <c r="AD33" s="17">
        <v>102.64999815022124</v>
      </c>
      <c r="AE33" s="17">
        <v>12.433091776480415</v>
      </c>
      <c r="AF33" s="17">
        <v>0.42240564641090445</v>
      </c>
    </row>
    <row r="34" spans="1:32" x14ac:dyDescent="0.2">
      <c r="A34" s="16">
        <v>410940105000034</v>
      </c>
      <c r="B34" s="17">
        <v>3.52</v>
      </c>
      <c r="C34" s="17">
        <v>0</v>
      </c>
      <c r="D34" s="17">
        <v>0.51</v>
      </c>
      <c r="E34" s="17">
        <v>2.2799999999999998</v>
      </c>
      <c r="F34" s="17">
        <v>5.56</v>
      </c>
      <c r="G34" s="17">
        <v>59.26</v>
      </c>
      <c r="H34" s="17">
        <v>0.62</v>
      </c>
      <c r="I34" s="17">
        <v>1.69</v>
      </c>
      <c r="J34" s="17">
        <v>9.26</v>
      </c>
      <c r="K34" s="17">
        <v>0</v>
      </c>
      <c r="L34" s="17">
        <v>0.62</v>
      </c>
      <c r="M34" s="17">
        <v>67.900000000000006</v>
      </c>
      <c r="N34" s="17">
        <v>98.77</v>
      </c>
      <c r="O34" s="17">
        <v>16.670000000000002</v>
      </c>
      <c r="P34" s="17">
        <v>0.534812222</v>
      </c>
      <c r="Q34" s="17">
        <v>1958.04</v>
      </c>
      <c r="R34" s="17">
        <v>3.6375307336638079</v>
      </c>
      <c r="S34" s="17">
        <v>0</v>
      </c>
      <c r="T34" s="17">
        <v>0.52804432383624744</v>
      </c>
      <c r="U34" s="17">
        <v>2.2209048496190089</v>
      </c>
      <c r="V34" s="17">
        <v>5.4993750136884811</v>
      </c>
      <c r="W34" s="17">
        <v>61.866787469069109</v>
      </c>
      <c r="X34" s="17">
        <v>0.6226678477990325</v>
      </c>
      <c r="Y34" s="17">
        <v>1.625029196366454</v>
      </c>
      <c r="Z34" s="17">
        <v>9.4045236372321313</v>
      </c>
      <c r="AA34" s="17">
        <v>0</v>
      </c>
      <c r="AB34" s="17">
        <v>0.60301231634700625</v>
      </c>
      <c r="AC34" s="17">
        <v>64.944090299495173</v>
      </c>
      <c r="AD34" s="17">
        <v>103.63345785890901</v>
      </c>
      <c r="AE34" s="17">
        <v>17.181650635757151</v>
      </c>
      <c r="AF34" s="17">
        <v>0.53390040483901913</v>
      </c>
    </row>
    <row r="35" spans="1:32" x14ac:dyDescent="0.2">
      <c r="A35" s="16">
        <v>410940105000035</v>
      </c>
      <c r="B35" s="17">
        <v>3.1</v>
      </c>
      <c r="C35" s="17">
        <v>0.43</v>
      </c>
      <c r="D35" s="17">
        <v>0.43</v>
      </c>
      <c r="E35" s="17">
        <v>2.66</v>
      </c>
      <c r="F35" s="17">
        <v>9.9600000000000009</v>
      </c>
      <c r="G35" s="17">
        <v>58.87</v>
      </c>
      <c r="H35" s="17">
        <v>0.43</v>
      </c>
      <c r="I35" s="17">
        <v>0</v>
      </c>
      <c r="J35" s="17">
        <v>5.63</v>
      </c>
      <c r="K35" s="17">
        <v>0</v>
      </c>
      <c r="L35" s="17">
        <v>0.43</v>
      </c>
      <c r="M35" s="17">
        <v>0.43</v>
      </c>
      <c r="N35" s="17">
        <v>96.1</v>
      </c>
      <c r="O35" s="17">
        <v>12.12</v>
      </c>
      <c r="P35" s="17">
        <v>0.57036812000000003</v>
      </c>
      <c r="Q35" s="17">
        <v>1993.64</v>
      </c>
      <c r="R35" s="17">
        <v>3.0690451552713052</v>
      </c>
      <c r="S35" s="17">
        <v>0.43967459655070495</v>
      </c>
      <c r="T35" s="17">
        <v>0.4425926471361547</v>
      </c>
      <c r="U35" s="17">
        <v>2.7244666553123045</v>
      </c>
      <c r="V35" s="17">
        <v>9.8339553753570179</v>
      </c>
      <c r="W35" s="17">
        <v>58.085187168318335</v>
      </c>
      <c r="X35" s="17">
        <v>0.41550324038012593</v>
      </c>
      <c r="Y35" s="17">
        <v>0</v>
      </c>
      <c r="Z35" s="17">
        <v>5.7633263873857166</v>
      </c>
      <c r="AA35" s="17">
        <v>0</v>
      </c>
      <c r="AB35" s="17">
        <v>0.41175017391815888</v>
      </c>
      <c r="AC35" s="17">
        <v>0.42213398661186713</v>
      </c>
      <c r="AD35" s="17">
        <v>95.93729595076681</v>
      </c>
      <c r="AE35" s="17">
        <v>11.702873851080426</v>
      </c>
      <c r="AF35" s="17">
        <v>0.54354410140904885</v>
      </c>
    </row>
    <row r="36" spans="1:32" x14ac:dyDescent="0.2">
      <c r="A36" s="16">
        <v>410940105000036</v>
      </c>
      <c r="B36" s="17">
        <v>3.34</v>
      </c>
      <c r="C36" s="17">
        <v>1.55</v>
      </c>
      <c r="D36" s="17">
        <v>0.54</v>
      </c>
      <c r="E36" s="17">
        <v>4.0199999999999996</v>
      </c>
      <c r="F36" s="17">
        <v>5.67</v>
      </c>
      <c r="G36" s="17">
        <v>69.59</v>
      </c>
      <c r="H36" s="17">
        <v>0.52</v>
      </c>
      <c r="I36" s="17">
        <v>0</v>
      </c>
      <c r="J36" s="17">
        <v>8.76</v>
      </c>
      <c r="K36" s="17">
        <v>0</v>
      </c>
      <c r="L36" s="17">
        <v>0.52</v>
      </c>
      <c r="M36" s="17">
        <v>27.84</v>
      </c>
      <c r="N36" s="17">
        <v>97.94</v>
      </c>
      <c r="O36" s="17">
        <v>24.23</v>
      </c>
      <c r="P36" s="17">
        <v>0.599099135</v>
      </c>
      <c r="Q36" s="17">
        <v>1659.72</v>
      </c>
      <c r="R36" s="17">
        <v>3.2002011975179445</v>
      </c>
      <c r="S36" s="17">
        <v>1.6003085932005121</v>
      </c>
      <c r="T36" s="17">
        <v>0.52152888111845352</v>
      </c>
      <c r="U36" s="17">
        <v>3.8927541377410302</v>
      </c>
      <c r="V36" s="17">
        <v>5.7329136960212326</v>
      </c>
      <c r="W36" s="17">
        <v>68.641847261060533</v>
      </c>
      <c r="X36" s="17">
        <v>0.49777839084112918</v>
      </c>
      <c r="Y36" s="17">
        <v>0</v>
      </c>
      <c r="Z36" s="17">
        <v>8.8392067379747665</v>
      </c>
      <c r="AA36" s="17">
        <v>0</v>
      </c>
      <c r="AB36" s="17">
        <v>0.51155639494491334</v>
      </c>
      <c r="AC36" s="17">
        <v>27.964160415581116</v>
      </c>
      <c r="AD36" s="17">
        <v>97.007958240721607</v>
      </c>
      <c r="AE36" s="17">
        <v>23.750826110848745</v>
      </c>
      <c r="AF36" s="17">
        <v>0.6064747488970611</v>
      </c>
    </row>
    <row r="37" spans="1:32" x14ac:dyDescent="0.2">
      <c r="A37" s="16">
        <v>410940105000037</v>
      </c>
      <c r="B37" s="17">
        <v>3.09</v>
      </c>
      <c r="C37" s="17">
        <v>1.81</v>
      </c>
      <c r="D37" s="17">
        <v>0.44</v>
      </c>
      <c r="E37" s="17">
        <v>3.02</v>
      </c>
      <c r="F37" s="17">
        <v>6.63</v>
      </c>
      <c r="G37" s="17">
        <v>71.39</v>
      </c>
      <c r="H37" s="17">
        <v>0</v>
      </c>
      <c r="I37" s="17">
        <v>0</v>
      </c>
      <c r="J37" s="17">
        <v>6.93</v>
      </c>
      <c r="K37" s="17">
        <v>0</v>
      </c>
      <c r="L37" s="17">
        <v>0.6</v>
      </c>
      <c r="M37" s="17">
        <v>5.42</v>
      </c>
      <c r="N37" s="17">
        <v>99.4</v>
      </c>
      <c r="O37" s="17">
        <v>19.88</v>
      </c>
      <c r="P37" s="17">
        <v>0.35178733200000001</v>
      </c>
      <c r="Q37" s="17">
        <v>1442.01</v>
      </c>
      <c r="R37" s="17">
        <v>3.2314062248526887</v>
      </c>
      <c r="S37" s="17">
        <v>1.781542535895805</v>
      </c>
      <c r="T37" s="17">
        <v>0.46144604100515063</v>
      </c>
      <c r="U37" s="17">
        <v>3.1395477063414523</v>
      </c>
      <c r="V37" s="17">
        <v>6.5646342452695983</v>
      </c>
      <c r="W37" s="17">
        <v>71.85954098973653</v>
      </c>
      <c r="X37" s="17">
        <v>0</v>
      </c>
      <c r="Y37" s="17">
        <v>0</v>
      </c>
      <c r="Z37" s="17">
        <v>6.6798968645083594</v>
      </c>
      <c r="AA37" s="17">
        <v>0</v>
      </c>
      <c r="AB37" s="17">
        <v>0.58569880600756674</v>
      </c>
      <c r="AC37" s="17">
        <v>5.4148812144023291</v>
      </c>
      <c r="AD37" s="17">
        <v>100.25569999094029</v>
      </c>
      <c r="AE37" s="17">
        <v>19.849284666043037</v>
      </c>
      <c r="AF37" s="17">
        <v>0.34136008303194049</v>
      </c>
    </row>
    <row r="38" spans="1:32" x14ac:dyDescent="0.2">
      <c r="A38" s="16">
        <v>410940105000038</v>
      </c>
      <c r="B38" s="17">
        <v>3.65</v>
      </c>
      <c r="C38" s="17">
        <v>1.44</v>
      </c>
      <c r="D38" s="17">
        <v>0.5</v>
      </c>
      <c r="E38" s="17">
        <v>2.88</v>
      </c>
      <c r="F38" s="17">
        <v>18.66</v>
      </c>
      <c r="G38" s="17">
        <v>72.25</v>
      </c>
      <c r="H38" s="17">
        <v>0</v>
      </c>
      <c r="I38" s="17">
        <v>1.1499999999999999</v>
      </c>
      <c r="J38" s="17">
        <v>9.57</v>
      </c>
      <c r="K38" s="17">
        <v>3.35</v>
      </c>
      <c r="L38" s="17">
        <v>0</v>
      </c>
      <c r="M38" s="17">
        <v>3.83</v>
      </c>
      <c r="N38" s="17">
        <v>100</v>
      </c>
      <c r="O38" s="17">
        <v>20.57</v>
      </c>
      <c r="P38" s="17">
        <v>0.44390404200000005</v>
      </c>
      <c r="Q38" s="17">
        <v>1177.3399999999999</v>
      </c>
      <c r="R38" s="17">
        <v>3.8267772168523599</v>
      </c>
      <c r="S38" s="17">
        <v>1.4099584514274939</v>
      </c>
      <c r="T38" s="17">
        <v>0.47743821241224382</v>
      </c>
      <c r="U38" s="17">
        <v>2.7733102326815966</v>
      </c>
      <c r="V38" s="17">
        <v>19.037893318784796</v>
      </c>
      <c r="W38" s="17">
        <v>69.972564464077792</v>
      </c>
      <c r="X38" s="17">
        <v>0</v>
      </c>
      <c r="Y38" s="17">
        <v>1.1596349789723652</v>
      </c>
      <c r="Z38" s="17">
        <v>9.1199540274081894</v>
      </c>
      <c r="AA38" s="17">
        <v>3.2534942756131193</v>
      </c>
      <c r="AB38" s="17">
        <v>0</v>
      </c>
      <c r="AC38" s="17">
        <v>3.9908385895860659</v>
      </c>
      <c r="AD38" s="17">
        <v>100.65190778705023</v>
      </c>
      <c r="AE38" s="17">
        <v>21.396902371390581</v>
      </c>
      <c r="AF38" s="17">
        <v>0.42173682829736464</v>
      </c>
    </row>
    <row r="39" spans="1:32" x14ac:dyDescent="0.2">
      <c r="A39" s="16">
        <v>410940105000039</v>
      </c>
      <c r="B39" s="17">
        <v>3.15</v>
      </c>
      <c r="C39" s="17">
        <v>2.78</v>
      </c>
      <c r="D39" s="17">
        <v>0.45</v>
      </c>
      <c r="E39" s="17">
        <v>3.65</v>
      </c>
      <c r="F39" s="17">
        <v>11.11</v>
      </c>
      <c r="G39" s="17">
        <v>78.97</v>
      </c>
      <c r="H39" s="17">
        <v>0</v>
      </c>
      <c r="I39" s="17">
        <v>1.1000000000000001</v>
      </c>
      <c r="J39" s="17">
        <v>11.11</v>
      </c>
      <c r="K39" s="17">
        <v>1.59</v>
      </c>
      <c r="L39" s="17">
        <v>0</v>
      </c>
      <c r="M39" s="17">
        <v>0</v>
      </c>
      <c r="N39" s="17">
        <v>98.41</v>
      </c>
      <c r="O39" s="17">
        <v>21.03</v>
      </c>
      <c r="P39" s="17">
        <v>0.52671616900000007</v>
      </c>
      <c r="Q39" s="17">
        <v>1080.21</v>
      </c>
      <c r="R39" s="17">
        <v>3.2695044217497387</v>
      </c>
      <c r="S39" s="17">
        <v>2.785008211780188</v>
      </c>
      <c r="T39" s="17">
        <v>0.43436286879462926</v>
      </c>
      <c r="U39" s="17">
        <v>3.5596808018220316</v>
      </c>
      <c r="V39" s="17">
        <v>11.044068001786217</v>
      </c>
      <c r="W39" s="17">
        <v>78.713344245315042</v>
      </c>
      <c r="X39" s="17">
        <v>0</v>
      </c>
      <c r="Y39" s="17">
        <v>1.0550218680292349</v>
      </c>
      <c r="Z39" s="17">
        <v>11.192254747081289</v>
      </c>
      <c r="AA39" s="17">
        <v>1.5314134719984303</v>
      </c>
      <c r="AB39" s="17">
        <v>0</v>
      </c>
      <c r="AC39" s="17">
        <v>0</v>
      </c>
      <c r="AD39" s="17">
        <v>98.559619107031139</v>
      </c>
      <c r="AE39" s="17">
        <v>20.462207848264182</v>
      </c>
      <c r="AF39" s="17">
        <v>0.5345953043761944</v>
      </c>
    </row>
    <row r="40" spans="1:32" x14ac:dyDescent="0.2">
      <c r="A40" s="16">
        <v>410940105000040</v>
      </c>
      <c r="B40" s="17">
        <v>3.44</v>
      </c>
      <c r="C40" s="17">
        <v>1.06</v>
      </c>
      <c r="D40" s="17">
        <v>0.46</v>
      </c>
      <c r="E40" s="17">
        <v>4.1500000000000004</v>
      </c>
      <c r="F40" s="17">
        <v>3.7</v>
      </c>
      <c r="G40" s="17">
        <v>80.95</v>
      </c>
      <c r="H40" s="17">
        <v>0</v>
      </c>
      <c r="I40" s="17">
        <v>1.52</v>
      </c>
      <c r="J40" s="17">
        <v>8.4700000000000006</v>
      </c>
      <c r="K40" s="17">
        <v>0.53</v>
      </c>
      <c r="L40" s="17">
        <v>0</v>
      </c>
      <c r="M40" s="17">
        <v>94.65</v>
      </c>
      <c r="N40" s="17">
        <v>99.47</v>
      </c>
      <c r="O40" s="17">
        <v>24.6</v>
      </c>
      <c r="P40" s="17">
        <v>0.29995908300000002</v>
      </c>
      <c r="Q40" s="17">
        <v>1234.68</v>
      </c>
      <c r="R40" s="17">
        <v>3.5719176686295624</v>
      </c>
      <c r="S40" s="17">
        <v>1.1086300770528943</v>
      </c>
      <c r="T40" s="17">
        <v>0.46880006015732345</v>
      </c>
      <c r="U40" s="17">
        <v>4.1098255256621874</v>
      </c>
      <c r="V40" s="17">
        <v>3.6652645695221477</v>
      </c>
      <c r="W40" s="17">
        <v>78.156360532214549</v>
      </c>
      <c r="X40" s="17">
        <v>0</v>
      </c>
      <c r="Y40" s="17">
        <v>1.5372000732415319</v>
      </c>
      <c r="Z40" s="17">
        <v>8.4754686751213111</v>
      </c>
      <c r="AA40" s="17">
        <v>0.54863306387936805</v>
      </c>
      <c r="AB40" s="17">
        <v>0</v>
      </c>
      <c r="AC40" s="17">
        <v>95.07574203839593</v>
      </c>
      <c r="AD40" s="17">
        <v>103.84607522571756</v>
      </c>
      <c r="AE40" s="17">
        <v>23.488062950995559</v>
      </c>
      <c r="AF40" s="17">
        <v>0.29659422491469734</v>
      </c>
    </row>
    <row r="41" spans="1:32" x14ac:dyDescent="0.2">
      <c r="A41" s="16">
        <v>410940105000041</v>
      </c>
      <c r="B41" s="17">
        <v>3.47</v>
      </c>
      <c r="C41" s="17">
        <v>1.1000000000000001</v>
      </c>
      <c r="D41" s="17">
        <v>0.41</v>
      </c>
      <c r="E41" s="17">
        <v>2.87</v>
      </c>
      <c r="F41" s="17">
        <v>4.42</v>
      </c>
      <c r="G41" s="17">
        <v>69.61</v>
      </c>
      <c r="H41" s="17">
        <v>0.55000000000000004</v>
      </c>
      <c r="I41" s="17">
        <v>0</v>
      </c>
      <c r="J41" s="17">
        <v>3.87</v>
      </c>
      <c r="K41" s="17">
        <v>0</v>
      </c>
      <c r="L41" s="17">
        <v>0</v>
      </c>
      <c r="M41" s="17">
        <v>96.69</v>
      </c>
      <c r="N41" s="17">
        <v>98.34</v>
      </c>
      <c r="O41" s="17">
        <v>16.02</v>
      </c>
      <c r="P41" s="17">
        <v>0.33042896900000002</v>
      </c>
      <c r="Q41" s="17">
        <v>2330.1799999999998</v>
      </c>
      <c r="R41" s="17">
        <v>3.4615041672203906</v>
      </c>
      <c r="S41" s="17">
        <v>1.1198681874288421</v>
      </c>
      <c r="T41" s="17">
        <v>0.39203176800670619</v>
      </c>
      <c r="U41" s="17">
        <v>2.9476767600917708</v>
      </c>
      <c r="V41" s="17">
        <v>4.2958545222124949</v>
      </c>
      <c r="W41" s="17">
        <v>68.984280652316642</v>
      </c>
      <c r="X41" s="17">
        <v>0.52554060883571019</v>
      </c>
      <c r="Y41" s="17">
        <v>0</v>
      </c>
      <c r="Z41" s="17">
        <v>3.7166922845326402</v>
      </c>
      <c r="AA41" s="17">
        <v>0</v>
      </c>
      <c r="AB41" s="17">
        <v>0</v>
      </c>
      <c r="AC41" s="17">
        <v>101.22624268168319</v>
      </c>
      <c r="AD41" s="17">
        <v>95.135730548320993</v>
      </c>
      <c r="AE41" s="17">
        <v>16.646146568457681</v>
      </c>
      <c r="AF41" s="17">
        <v>0.33102502545885609</v>
      </c>
    </row>
    <row r="42" spans="1:32" x14ac:dyDescent="0.2">
      <c r="A42" s="16">
        <v>410940105000042</v>
      </c>
      <c r="B42" s="17">
        <v>3.65</v>
      </c>
      <c r="C42" s="17">
        <v>2.57</v>
      </c>
      <c r="D42" s="17">
        <v>0.51</v>
      </c>
      <c r="E42" s="17">
        <v>4.05</v>
      </c>
      <c r="F42" s="17">
        <v>10.93</v>
      </c>
      <c r="G42" s="17">
        <v>65.59</v>
      </c>
      <c r="H42" s="17">
        <v>0</v>
      </c>
      <c r="I42" s="17">
        <v>2.08</v>
      </c>
      <c r="J42" s="17">
        <v>5.14</v>
      </c>
      <c r="K42" s="17">
        <v>0</v>
      </c>
      <c r="L42" s="17">
        <v>0.96</v>
      </c>
      <c r="M42" s="17">
        <v>75.239999999999995</v>
      </c>
      <c r="N42" s="17">
        <v>94.53</v>
      </c>
      <c r="O42" s="17">
        <v>12.54</v>
      </c>
      <c r="P42" s="17">
        <v>0.38681912100000004</v>
      </c>
      <c r="Q42" s="17">
        <v>1449.55</v>
      </c>
      <c r="R42" s="17">
        <v>3.4979760060318639</v>
      </c>
      <c r="S42" s="17">
        <v>2.5388492778666012</v>
      </c>
      <c r="T42" s="17">
        <v>0.51472460847054291</v>
      </c>
      <c r="U42" s="17">
        <v>4.188973967112009</v>
      </c>
      <c r="V42" s="17">
        <v>10.77005796583245</v>
      </c>
      <c r="W42" s="17">
        <v>65.240543493808204</v>
      </c>
      <c r="X42" s="17">
        <v>0</v>
      </c>
      <c r="Y42" s="17">
        <v>2.1554054097381115</v>
      </c>
      <c r="Z42" s="17">
        <v>4.9380427932595827</v>
      </c>
      <c r="AA42" s="17">
        <v>0</v>
      </c>
      <c r="AB42" s="17">
        <v>0.98715189864973485</v>
      </c>
      <c r="AC42" s="17">
        <v>78.465315080239577</v>
      </c>
      <c r="AD42" s="17">
        <v>90.332120420613165</v>
      </c>
      <c r="AE42" s="17">
        <v>12.133519122763266</v>
      </c>
      <c r="AF42" s="17">
        <v>0.38297894186615278</v>
      </c>
    </row>
    <row r="43" spans="1:32" x14ac:dyDescent="0.2">
      <c r="A43" s="16">
        <v>410940105000043</v>
      </c>
      <c r="B43" s="17">
        <v>3.22</v>
      </c>
      <c r="C43" s="17">
        <v>0.87</v>
      </c>
      <c r="D43" s="17">
        <v>0.47</v>
      </c>
      <c r="E43" s="17">
        <v>3.09</v>
      </c>
      <c r="F43" s="17">
        <v>11.69</v>
      </c>
      <c r="G43" s="17">
        <v>59.31</v>
      </c>
      <c r="H43" s="17">
        <v>0.43</v>
      </c>
      <c r="I43" s="17">
        <v>2.7</v>
      </c>
      <c r="J43" s="17">
        <v>4.33</v>
      </c>
      <c r="K43" s="17">
        <v>0</v>
      </c>
      <c r="L43" s="17">
        <v>0.87</v>
      </c>
      <c r="M43" s="17">
        <v>72.73</v>
      </c>
      <c r="N43" s="17">
        <v>99.57</v>
      </c>
      <c r="O43" s="17">
        <v>19.91</v>
      </c>
      <c r="P43" s="17">
        <v>0.26600322500000001</v>
      </c>
      <c r="Q43" s="17">
        <v>1928.64</v>
      </c>
      <c r="R43" s="17">
        <v>3.1292563461868874</v>
      </c>
      <c r="S43" s="17">
        <v>0.84785082588573901</v>
      </c>
      <c r="T43" s="17">
        <v>0.45177010220077735</v>
      </c>
      <c r="U43" s="17">
        <v>2.9843612357873064</v>
      </c>
      <c r="V43" s="17">
        <v>11.702777397383317</v>
      </c>
      <c r="W43" s="17">
        <v>57.857491917500397</v>
      </c>
      <c r="X43" s="17">
        <v>0.43254672572181102</v>
      </c>
      <c r="Y43" s="17">
        <v>2.6581202081752444</v>
      </c>
      <c r="Z43" s="17">
        <v>4.3576832999869755</v>
      </c>
      <c r="AA43" s="17">
        <v>0</v>
      </c>
      <c r="AB43" s="17">
        <v>0.83051476914859601</v>
      </c>
      <c r="AC43" s="17">
        <v>75.060488919865719</v>
      </c>
      <c r="AD43" s="17">
        <v>99.70880362045186</v>
      </c>
      <c r="AE43" s="17">
        <v>19.015253896764381</v>
      </c>
      <c r="AF43" s="17">
        <v>0.25537456939089498</v>
      </c>
    </row>
    <row r="44" spans="1:32" x14ac:dyDescent="0.2">
      <c r="A44" s="16">
        <v>410940105000044</v>
      </c>
      <c r="B44" s="17">
        <v>3.38</v>
      </c>
      <c r="C44" s="17">
        <v>1.23</v>
      </c>
      <c r="D44" s="17">
        <v>0.5</v>
      </c>
      <c r="E44" s="17">
        <v>2.56</v>
      </c>
      <c r="F44" s="17">
        <v>12.04</v>
      </c>
      <c r="G44" s="17">
        <v>66.05</v>
      </c>
      <c r="H44" s="17">
        <v>0</v>
      </c>
      <c r="I44" s="17">
        <v>0.88</v>
      </c>
      <c r="J44" s="17">
        <v>6.17</v>
      </c>
      <c r="K44" s="17">
        <v>1.54</v>
      </c>
      <c r="L44" s="17">
        <v>0</v>
      </c>
      <c r="M44" s="17">
        <v>92.28</v>
      </c>
      <c r="N44" s="17">
        <v>99.38</v>
      </c>
      <c r="O44" s="17">
        <v>13.89</v>
      </c>
      <c r="P44" s="17">
        <v>0.37385432600000001</v>
      </c>
      <c r="Q44" s="17">
        <v>1400</v>
      </c>
      <c r="R44" s="17">
        <v>3.3299634688845128</v>
      </c>
      <c r="S44" s="17">
        <v>1.2442634572961613</v>
      </c>
      <c r="T44" s="17">
        <v>0.51481958394120297</v>
      </c>
      <c r="U44" s="17">
        <v>2.6585485362393193</v>
      </c>
      <c r="V44" s="17">
        <v>11.793683851387485</v>
      </c>
      <c r="W44" s="17">
        <v>66.301484459533654</v>
      </c>
      <c r="X44" s="17">
        <v>0</v>
      </c>
      <c r="Y44" s="17">
        <v>0.90534675077226145</v>
      </c>
      <c r="Z44" s="17">
        <v>5.8875928486160296</v>
      </c>
      <c r="AA44" s="17">
        <v>1.6063511655939573</v>
      </c>
      <c r="AB44" s="17">
        <v>0</v>
      </c>
      <c r="AC44" s="17">
        <v>92.456095939036629</v>
      </c>
      <c r="AD44" s="17">
        <v>103.51125584911176</v>
      </c>
      <c r="AE44" s="17">
        <v>14.577335768951402</v>
      </c>
      <c r="AF44" s="17">
        <v>0.38172689991941383</v>
      </c>
    </row>
    <row r="45" spans="1:32" x14ac:dyDescent="0.2">
      <c r="A45" s="16">
        <v>410940105000045</v>
      </c>
      <c r="B45" s="17">
        <v>3.32</v>
      </c>
      <c r="C45" s="17">
        <v>1.37</v>
      </c>
      <c r="D45" s="17">
        <v>0.48</v>
      </c>
      <c r="E45" s="17">
        <v>2.96</v>
      </c>
      <c r="F45" s="17">
        <v>12.02</v>
      </c>
      <c r="G45" s="17">
        <v>57.92</v>
      </c>
      <c r="H45" s="17">
        <v>0.27</v>
      </c>
      <c r="I45" s="17">
        <v>0</v>
      </c>
      <c r="J45" s="17">
        <v>4.92</v>
      </c>
      <c r="K45" s="17">
        <v>0.55000000000000004</v>
      </c>
      <c r="L45" s="17">
        <v>0</v>
      </c>
      <c r="M45" s="17">
        <v>96.16</v>
      </c>
      <c r="N45" s="17">
        <v>99.73</v>
      </c>
      <c r="O45" s="17">
        <v>20.27</v>
      </c>
      <c r="P45" s="17">
        <v>0.32118344300000001</v>
      </c>
      <c r="Q45" s="17">
        <v>1692.1</v>
      </c>
      <c r="R45" s="17">
        <v>3.2788360442490254</v>
      </c>
      <c r="S45" s="17">
        <v>1.3303683762051282</v>
      </c>
      <c r="T45" s="17">
        <v>0.47121024310164472</v>
      </c>
      <c r="U45" s="17">
        <v>2.9018475615217625</v>
      </c>
      <c r="V45" s="17">
        <v>12.605320023503541</v>
      </c>
      <c r="W45" s="17">
        <v>55.085944634037411</v>
      </c>
      <c r="X45" s="17">
        <v>0.27191907055066672</v>
      </c>
      <c r="Y45" s="17">
        <v>0</v>
      </c>
      <c r="Z45" s="17">
        <v>4.9456671533317369</v>
      </c>
      <c r="AA45" s="17">
        <v>0.52358967429309256</v>
      </c>
      <c r="AB45" s="17">
        <v>0</v>
      </c>
      <c r="AC45" s="17">
        <v>92.185175723866621</v>
      </c>
      <c r="AD45" s="17">
        <v>99.118109897600448</v>
      </c>
      <c r="AE45" s="17">
        <v>21.168902962024095</v>
      </c>
      <c r="AF45" s="17">
        <v>0.3292933261348901</v>
      </c>
    </row>
    <row r="46" spans="1:32" x14ac:dyDescent="0.2">
      <c r="A46" s="16">
        <v>410940105000046</v>
      </c>
      <c r="B46" s="17">
        <v>3.43</v>
      </c>
      <c r="C46" s="17">
        <v>1.71</v>
      </c>
      <c r="D46" s="17">
        <v>0.56000000000000005</v>
      </c>
      <c r="E46" s="17">
        <v>3.99</v>
      </c>
      <c r="F46" s="17">
        <v>8</v>
      </c>
      <c r="G46" s="17">
        <v>78.290000000000006</v>
      </c>
      <c r="H46" s="17">
        <v>0</v>
      </c>
      <c r="I46" s="17">
        <v>0</v>
      </c>
      <c r="J46" s="17">
        <v>13.71</v>
      </c>
      <c r="K46" s="17">
        <v>0</v>
      </c>
      <c r="L46" s="17">
        <v>0.56999999999999995</v>
      </c>
      <c r="M46" s="17">
        <v>94.86</v>
      </c>
      <c r="N46" s="17">
        <v>98.86</v>
      </c>
      <c r="O46" s="17">
        <v>13.14</v>
      </c>
      <c r="P46" s="17">
        <v>0.35260244600000001</v>
      </c>
      <c r="Q46" s="17">
        <v>1114.6400000000001</v>
      </c>
      <c r="R46" s="17">
        <v>3.2888306238762732</v>
      </c>
      <c r="S46" s="17">
        <v>1.7942248514898533</v>
      </c>
      <c r="T46" s="17">
        <v>0.58589450069557725</v>
      </c>
      <c r="U46" s="17">
        <v>4.0520121026220925</v>
      </c>
      <c r="V46" s="17">
        <v>7.8021785461358562</v>
      </c>
      <c r="W46" s="17">
        <v>76.872183687570924</v>
      </c>
      <c r="X46" s="17">
        <v>0</v>
      </c>
      <c r="Y46" s="17">
        <v>0</v>
      </c>
      <c r="Z46" s="17">
        <v>14.133459452370525</v>
      </c>
      <c r="AA46" s="17">
        <v>0</v>
      </c>
      <c r="AB46" s="17">
        <v>0.55556489413440091</v>
      </c>
      <c r="AC46" s="17">
        <v>98.815061916792914</v>
      </c>
      <c r="AD46" s="17">
        <v>94.324074162064392</v>
      </c>
      <c r="AE46" s="17">
        <v>13.395307024301911</v>
      </c>
      <c r="AF46" s="17">
        <v>0.35020666369159015</v>
      </c>
    </row>
    <row r="47" spans="1:32" x14ac:dyDescent="0.2">
      <c r="A47" s="16">
        <v>410940105000047</v>
      </c>
      <c r="B47" s="17">
        <v>3.39</v>
      </c>
      <c r="C47" s="17">
        <v>0.83</v>
      </c>
      <c r="D47" s="17">
        <v>0.5</v>
      </c>
      <c r="E47" s="17">
        <v>2.95</v>
      </c>
      <c r="F47" s="17">
        <v>18.559999999999999</v>
      </c>
      <c r="G47" s="17">
        <v>65.930000000000007</v>
      </c>
      <c r="H47" s="17">
        <v>0</v>
      </c>
      <c r="I47" s="17">
        <v>0</v>
      </c>
      <c r="J47" s="17">
        <v>5.26</v>
      </c>
      <c r="K47" s="17">
        <v>0.83</v>
      </c>
      <c r="L47" s="17">
        <v>0</v>
      </c>
      <c r="M47" s="17">
        <v>91.97</v>
      </c>
      <c r="N47" s="17">
        <v>100</v>
      </c>
      <c r="O47" s="17">
        <v>23.27</v>
      </c>
      <c r="P47" s="17">
        <v>0.35740080500000004</v>
      </c>
      <c r="Q47" s="17">
        <v>1072.43</v>
      </c>
      <c r="R47" s="17">
        <v>3.2430052876009818</v>
      </c>
      <c r="S47" s="17">
        <v>0.83791464230302437</v>
      </c>
      <c r="T47" s="17">
        <v>0.4914661311768227</v>
      </c>
      <c r="U47" s="17">
        <v>2.9050622467065077</v>
      </c>
      <c r="V47" s="17">
        <v>19.329343550875798</v>
      </c>
      <c r="W47" s="17">
        <v>67.812811403870697</v>
      </c>
      <c r="X47" s="17">
        <v>0</v>
      </c>
      <c r="Y47" s="17">
        <v>0</v>
      </c>
      <c r="Z47" s="17">
        <v>5.4517300213611186</v>
      </c>
      <c r="AA47" s="17">
        <v>0.80416433321236647</v>
      </c>
      <c r="AB47" s="17">
        <v>0</v>
      </c>
      <c r="AC47" s="17">
        <v>91.917769829918171</v>
      </c>
      <c r="AD47" s="17">
        <v>100.54151402138868</v>
      </c>
      <c r="AE47" s="17">
        <v>23.616181132141516</v>
      </c>
      <c r="AF47" s="17">
        <v>0.364071067352844</v>
      </c>
    </row>
    <row r="48" spans="1:32" x14ac:dyDescent="0.2">
      <c r="A48" s="16">
        <v>410940105000048</v>
      </c>
      <c r="B48" s="17">
        <v>3.3</v>
      </c>
      <c r="C48" s="17">
        <v>1.07</v>
      </c>
      <c r="D48" s="17">
        <v>0.61</v>
      </c>
      <c r="E48" s="17">
        <v>3.4</v>
      </c>
      <c r="F48" s="17">
        <v>17.649999999999999</v>
      </c>
      <c r="G48" s="17">
        <v>75.94</v>
      </c>
      <c r="H48" s="17">
        <v>0</v>
      </c>
      <c r="I48" s="17">
        <v>0</v>
      </c>
      <c r="J48" s="17">
        <v>15.51</v>
      </c>
      <c r="K48" s="17">
        <v>2.67</v>
      </c>
      <c r="L48" s="17">
        <v>0.53</v>
      </c>
      <c r="M48" s="17">
        <v>64.709999999999994</v>
      </c>
      <c r="N48" s="17">
        <v>93.58</v>
      </c>
      <c r="O48" s="17">
        <v>17.11</v>
      </c>
      <c r="P48" s="17">
        <v>0.51670511500000005</v>
      </c>
      <c r="Q48" s="17">
        <v>1022.67</v>
      </c>
      <c r="R48" s="17">
        <v>3.3310086160772814</v>
      </c>
      <c r="S48" s="17">
        <v>1.0232197906934084</v>
      </c>
      <c r="T48" s="17">
        <v>0.5811644900882551</v>
      </c>
      <c r="U48" s="17">
        <v>3.3328176247099415</v>
      </c>
      <c r="V48" s="17">
        <v>17.362865089576772</v>
      </c>
      <c r="W48" s="17">
        <v>76.491650243121356</v>
      </c>
      <c r="X48" s="17">
        <v>0</v>
      </c>
      <c r="Y48" s="17">
        <v>0</v>
      </c>
      <c r="Z48" s="17">
        <v>14.819620293535676</v>
      </c>
      <c r="AA48" s="17">
        <v>2.7587139602672912</v>
      </c>
      <c r="AB48" s="17">
        <v>0.53274972927381792</v>
      </c>
      <c r="AC48" s="17">
        <v>64.285133655256999</v>
      </c>
      <c r="AD48" s="17">
        <v>96.351573704180879</v>
      </c>
      <c r="AE48" s="17">
        <v>16.757581982082289</v>
      </c>
      <c r="AF48" s="17">
        <v>0.49157865065754308</v>
      </c>
    </row>
    <row r="49" spans="1:32" x14ac:dyDescent="0.2">
      <c r="A49" s="16">
        <v>410940105000049</v>
      </c>
      <c r="B49" s="17">
        <v>3.43</v>
      </c>
      <c r="C49" s="17">
        <v>1.04</v>
      </c>
      <c r="D49" s="17">
        <v>0.56999999999999995</v>
      </c>
      <c r="E49" s="17">
        <v>3.65</v>
      </c>
      <c r="F49" s="17">
        <v>17.71</v>
      </c>
      <c r="G49" s="17">
        <v>69.790000000000006</v>
      </c>
      <c r="H49" s="17">
        <v>0</v>
      </c>
      <c r="I49" s="17">
        <v>5.13</v>
      </c>
      <c r="J49" s="17">
        <v>7.29</v>
      </c>
      <c r="K49" s="17">
        <v>0</v>
      </c>
      <c r="L49" s="17">
        <v>0</v>
      </c>
      <c r="M49" s="17">
        <v>0</v>
      </c>
      <c r="N49" s="17">
        <v>80.209999999999994</v>
      </c>
      <c r="O49" s="17">
        <v>22.92</v>
      </c>
      <c r="P49" s="17">
        <v>0.54891283600000007</v>
      </c>
      <c r="Q49" s="17">
        <v>1182.51</v>
      </c>
      <c r="R49" s="17">
        <v>3.4828006501610016</v>
      </c>
      <c r="S49" s="17">
        <v>1.0437339406807051</v>
      </c>
      <c r="T49" s="17">
        <v>0.57147385450335708</v>
      </c>
      <c r="U49" s="17">
        <v>3.6463820509163232</v>
      </c>
      <c r="V49" s="17">
        <v>17.222899296734465</v>
      </c>
      <c r="W49" s="17">
        <v>66.977804918567372</v>
      </c>
      <c r="X49" s="17">
        <v>0</v>
      </c>
      <c r="Y49" s="17">
        <v>4.9280734201681184</v>
      </c>
      <c r="Z49" s="17">
        <v>7.0691433993099633</v>
      </c>
      <c r="AA49" s="17">
        <v>0</v>
      </c>
      <c r="AB49" s="17">
        <v>0</v>
      </c>
      <c r="AC49" s="17">
        <v>0</v>
      </c>
      <c r="AD49" s="17">
        <v>79.622176485240516</v>
      </c>
      <c r="AE49" s="17">
        <v>22.006554037451604</v>
      </c>
      <c r="AF49" s="17">
        <v>0.53837122784143221</v>
      </c>
    </row>
    <row r="50" spans="1:32" x14ac:dyDescent="0.2">
      <c r="A50" s="16">
        <v>410940105000050</v>
      </c>
      <c r="B50" s="17">
        <v>3.52</v>
      </c>
      <c r="C50" s="17">
        <v>0.92</v>
      </c>
      <c r="D50" s="17">
        <v>0.51</v>
      </c>
      <c r="E50" s="17">
        <v>3.3</v>
      </c>
      <c r="F50" s="17">
        <v>10.4</v>
      </c>
      <c r="G50" s="17">
        <v>74.92</v>
      </c>
      <c r="H50" s="17">
        <v>0.31</v>
      </c>
      <c r="I50" s="17">
        <v>1.59</v>
      </c>
      <c r="J50" s="17">
        <v>10.4</v>
      </c>
      <c r="K50" s="17">
        <v>0</v>
      </c>
      <c r="L50" s="17">
        <v>1.22</v>
      </c>
      <c r="M50" s="17">
        <v>0</v>
      </c>
      <c r="N50" s="17">
        <v>97.25</v>
      </c>
      <c r="O50" s="17">
        <v>21.41</v>
      </c>
      <c r="P50" s="17">
        <v>0.46959764600000004</v>
      </c>
      <c r="Q50" s="17">
        <v>1265.97</v>
      </c>
      <c r="R50" s="17">
        <v>3.6787343199517668</v>
      </c>
      <c r="S50" s="17">
        <v>0.90949317824912057</v>
      </c>
      <c r="T50" s="17">
        <v>0.49099628181481403</v>
      </c>
      <c r="U50" s="17">
        <v>3.4495431330641333</v>
      </c>
      <c r="V50" s="17">
        <v>10.431266418674142</v>
      </c>
      <c r="W50" s="17">
        <v>74.630287887713678</v>
      </c>
      <c r="X50" s="17">
        <v>0.30423710350620603</v>
      </c>
      <c r="Y50" s="17">
        <v>1.603107665322234</v>
      </c>
      <c r="Z50" s="17">
        <v>9.9795588652013709</v>
      </c>
      <c r="AA50" s="17">
        <v>0</v>
      </c>
      <c r="AB50" s="17">
        <v>1.2448227694921301</v>
      </c>
      <c r="AC50" s="17">
        <v>0</v>
      </c>
      <c r="AD50" s="17">
        <v>94.771655795397692</v>
      </c>
      <c r="AE50" s="17">
        <v>21.687756663064732</v>
      </c>
      <c r="AF50" s="17">
        <v>0.45335156958941403</v>
      </c>
    </row>
    <row r="51" spans="1:32" x14ac:dyDescent="0.2">
      <c r="A51" s="16">
        <v>410940105000051</v>
      </c>
      <c r="B51" s="17">
        <v>3.38</v>
      </c>
      <c r="C51" s="17">
        <v>0.42</v>
      </c>
      <c r="D51" s="17">
        <v>0.44</v>
      </c>
      <c r="E51" s="17">
        <v>3.14</v>
      </c>
      <c r="F51" s="17">
        <v>5.93</v>
      </c>
      <c r="G51" s="17">
        <v>79.239999999999995</v>
      </c>
      <c r="H51" s="17">
        <v>0</v>
      </c>
      <c r="I51" s="17">
        <v>0</v>
      </c>
      <c r="J51" s="17">
        <v>11.86</v>
      </c>
      <c r="K51" s="17">
        <v>0.85</v>
      </c>
      <c r="L51" s="17">
        <v>6.78</v>
      </c>
      <c r="M51" s="17">
        <v>0</v>
      </c>
      <c r="N51" s="17">
        <v>99.58</v>
      </c>
      <c r="O51" s="17">
        <v>21.61</v>
      </c>
      <c r="P51" s="17">
        <v>0.46082742700000001</v>
      </c>
      <c r="Q51" s="17">
        <v>1350.12</v>
      </c>
      <c r="R51" s="17">
        <v>3.4249604487774916</v>
      </c>
      <c r="S51" s="17">
        <v>0.43067693423428755</v>
      </c>
      <c r="T51" s="17">
        <v>0.44321359747016131</v>
      </c>
      <c r="U51" s="17">
        <v>3.1440348653848926</v>
      </c>
      <c r="V51" s="17">
        <v>6.221571672422356</v>
      </c>
      <c r="W51" s="17">
        <v>80.290949139557583</v>
      </c>
      <c r="X51" s="17">
        <v>0</v>
      </c>
      <c r="Y51" s="17">
        <v>0</v>
      </c>
      <c r="Z51" s="17">
        <v>11.647377329039056</v>
      </c>
      <c r="AA51" s="17">
        <v>0.81014716595552305</v>
      </c>
      <c r="AB51" s="17">
        <v>6.600064343346312</v>
      </c>
      <c r="AC51" s="17">
        <v>0</v>
      </c>
      <c r="AD51" s="17">
        <v>102.04075593818506</v>
      </c>
      <c r="AE51" s="17">
        <v>21.791399131103379</v>
      </c>
      <c r="AF51" s="17">
        <v>0.48020098400835548</v>
      </c>
    </row>
    <row r="52" spans="1:32" x14ac:dyDescent="0.2">
      <c r="A52" s="16">
        <v>410940105000052</v>
      </c>
      <c r="B52" s="17">
        <v>3.76</v>
      </c>
      <c r="C52" s="17">
        <v>0.7</v>
      </c>
      <c r="D52" s="17">
        <v>0.57999999999999996</v>
      </c>
      <c r="E52" s="17">
        <v>3.82</v>
      </c>
      <c r="F52" s="17">
        <v>13.29</v>
      </c>
      <c r="G52" s="17">
        <v>77.97</v>
      </c>
      <c r="H52" s="17">
        <v>0</v>
      </c>
      <c r="I52" s="17">
        <v>3.23</v>
      </c>
      <c r="J52" s="17">
        <v>17.48</v>
      </c>
      <c r="K52" s="17">
        <v>6.29</v>
      </c>
      <c r="L52" s="17">
        <v>0</v>
      </c>
      <c r="M52" s="17">
        <v>1.05</v>
      </c>
      <c r="N52" s="17">
        <v>97.55</v>
      </c>
      <c r="O52" s="17">
        <v>14.34</v>
      </c>
      <c r="P52" s="17">
        <v>0.52177405500000007</v>
      </c>
      <c r="Q52" s="17">
        <v>876.15</v>
      </c>
      <c r="R52" s="17">
        <v>3.9250259311869478</v>
      </c>
      <c r="S52" s="17">
        <v>0.66629195622907522</v>
      </c>
      <c r="T52" s="17">
        <v>0.60851895964990599</v>
      </c>
      <c r="U52" s="17">
        <v>3.8317021949336043</v>
      </c>
      <c r="V52" s="17">
        <v>13.056421649758112</v>
      </c>
      <c r="W52" s="17">
        <v>80.50348234755316</v>
      </c>
      <c r="X52" s="17">
        <v>0</v>
      </c>
      <c r="Y52" s="17">
        <v>3.3615217531129966</v>
      </c>
      <c r="Z52" s="17">
        <v>17.06728981523743</v>
      </c>
      <c r="AA52" s="17">
        <v>6.2081996146557845</v>
      </c>
      <c r="AB52" s="17">
        <v>0</v>
      </c>
      <c r="AC52" s="17">
        <v>1.0645252017661857</v>
      </c>
      <c r="AD52" s="17">
        <v>101.26835097610831</v>
      </c>
      <c r="AE52" s="17">
        <v>14.400058021321271</v>
      </c>
      <c r="AF52" s="17">
        <v>0.50361796417957738</v>
      </c>
    </row>
    <row r="53" spans="1:32" x14ac:dyDescent="0.2">
      <c r="A53" s="16">
        <v>410940105000053</v>
      </c>
      <c r="B53" s="17">
        <v>3.74</v>
      </c>
      <c r="C53" s="17">
        <v>2.83</v>
      </c>
      <c r="D53" s="17">
        <v>0.5</v>
      </c>
      <c r="E53" s="17">
        <v>4</v>
      </c>
      <c r="F53" s="17">
        <v>11.34</v>
      </c>
      <c r="G53" s="17">
        <v>78.540000000000006</v>
      </c>
      <c r="H53" s="17">
        <v>0</v>
      </c>
      <c r="I53" s="17">
        <v>2.8</v>
      </c>
      <c r="J53" s="17">
        <v>16.190000000000001</v>
      </c>
      <c r="K53" s="17">
        <v>0.41</v>
      </c>
      <c r="L53" s="17">
        <v>0</v>
      </c>
      <c r="M53" s="17">
        <v>0.41</v>
      </c>
      <c r="N53" s="17">
        <v>98.78</v>
      </c>
      <c r="O53" s="17">
        <v>13.47</v>
      </c>
      <c r="P53" s="17">
        <v>0.35881255200000001</v>
      </c>
      <c r="Q53" s="17">
        <v>1074.1600000000001</v>
      </c>
      <c r="R53" s="17">
        <v>3.7441009990030127</v>
      </c>
      <c r="S53" s="17">
        <v>2.7348307256306135</v>
      </c>
      <c r="T53" s="17">
        <v>0.52202406835469473</v>
      </c>
      <c r="U53" s="17">
        <v>3.948230675497443</v>
      </c>
      <c r="V53" s="17">
        <v>10.991501311424344</v>
      </c>
      <c r="W53" s="17">
        <v>74.957636333404452</v>
      </c>
      <c r="X53" s="17">
        <v>0</v>
      </c>
      <c r="Y53" s="17">
        <v>2.7200865727915082</v>
      </c>
      <c r="Z53" s="17">
        <v>15.588132330402605</v>
      </c>
      <c r="AA53" s="17">
        <v>0.425287615814952</v>
      </c>
      <c r="AB53" s="17">
        <v>0</v>
      </c>
      <c r="AC53" s="17">
        <v>0.42419076166197711</v>
      </c>
      <c r="AD53" s="17">
        <v>97.517103321801386</v>
      </c>
      <c r="AE53" s="17">
        <v>13.315116693915096</v>
      </c>
      <c r="AF53" s="17">
        <v>0.35472064236201478</v>
      </c>
    </row>
    <row r="54" spans="1:32" x14ac:dyDescent="0.2">
      <c r="A54" s="16">
        <v>410940105000054</v>
      </c>
      <c r="B54" s="17">
        <v>3.61</v>
      </c>
      <c r="C54" s="17">
        <v>1.94</v>
      </c>
      <c r="D54" s="17">
        <v>0.59</v>
      </c>
      <c r="E54" s="17">
        <v>3.65</v>
      </c>
      <c r="F54" s="17">
        <v>8.14</v>
      </c>
      <c r="G54" s="17">
        <v>85.27</v>
      </c>
      <c r="H54" s="17">
        <v>0</v>
      </c>
      <c r="I54" s="17">
        <v>2.52</v>
      </c>
      <c r="J54" s="17">
        <v>21.71</v>
      </c>
      <c r="K54" s="17">
        <v>3.88</v>
      </c>
      <c r="L54" s="17">
        <v>0</v>
      </c>
      <c r="M54" s="17">
        <v>0</v>
      </c>
      <c r="N54" s="17">
        <v>96.12</v>
      </c>
      <c r="O54" s="17">
        <v>13.95</v>
      </c>
      <c r="P54" s="17">
        <v>0.42417335300000003</v>
      </c>
      <c r="Q54" s="17">
        <v>930.51</v>
      </c>
      <c r="R54" s="17">
        <v>3.7455109715622643</v>
      </c>
      <c r="S54" s="17">
        <v>1.9412998122169927</v>
      </c>
      <c r="T54" s="17">
        <v>0.61428583283985494</v>
      </c>
      <c r="U54" s="17">
        <v>3.5281889089821092</v>
      </c>
      <c r="V54" s="17">
        <v>8.340048909634179</v>
      </c>
      <c r="W54" s="17">
        <v>83.349324089056395</v>
      </c>
      <c r="X54" s="17">
        <v>0</v>
      </c>
      <c r="Y54" s="17">
        <v>2.6082230273546294</v>
      </c>
      <c r="Z54" s="17">
        <v>20.922981206277999</v>
      </c>
      <c r="AA54" s="17">
        <v>3.9312529851384888</v>
      </c>
      <c r="AB54" s="17">
        <v>0</v>
      </c>
      <c r="AC54" s="17">
        <v>0</v>
      </c>
      <c r="AD54" s="17">
        <v>92.196961270206643</v>
      </c>
      <c r="AE54" s="17">
        <v>14.52627025528796</v>
      </c>
      <c r="AF54" s="17">
        <v>0.43754534181429755</v>
      </c>
    </row>
    <row r="55" spans="1:32" x14ac:dyDescent="0.2">
      <c r="A55" s="16">
        <v>410940105000055</v>
      </c>
      <c r="B55" s="17">
        <v>3.7</v>
      </c>
      <c r="C55" s="17">
        <v>3.77</v>
      </c>
      <c r="D55" s="17">
        <v>0.61</v>
      </c>
      <c r="E55" s="17">
        <v>4.97</v>
      </c>
      <c r="F55" s="17">
        <v>17.149999999999999</v>
      </c>
      <c r="G55" s="17">
        <v>72.38</v>
      </c>
      <c r="H55" s="17">
        <v>0</v>
      </c>
      <c r="I55" s="17">
        <v>2.13</v>
      </c>
      <c r="J55" s="17">
        <v>12.13</v>
      </c>
      <c r="K55" s="17">
        <v>5.0199999999999996</v>
      </c>
      <c r="L55" s="17">
        <v>0</v>
      </c>
      <c r="M55" s="17">
        <v>10.88</v>
      </c>
      <c r="N55" s="17">
        <v>96.23</v>
      </c>
      <c r="O55" s="17">
        <v>8.7899999999999991</v>
      </c>
      <c r="P55" s="17">
        <v>0.47050085900000005</v>
      </c>
      <c r="Q55" s="17">
        <v>1081.45</v>
      </c>
      <c r="R55" s="17">
        <v>3.7350160100848431</v>
      </c>
      <c r="S55" s="17">
        <v>3.9219419227783496</v>
      </c>
      <c r="T55" s="17">
        <v>0.62915563157760812</v>
      </c>
      <c r="U55" s="17">
        <v>5.0608025371770564</v>
      </c>
      <c r="V55" s="17">
        <v>17.282651340142593</v>
      </c>
      <c r="W55" s="17">
        <v>74.197053029412814</v>
      </c>
      <c r="X55" s="17">
        <v>0</v>
      </c>
      <c r="Y55" s="17">
        <v>2.0358901109215646</v>
      </c>
      <c r="Z55" s="17">
        <v>12.722256310580415</v>
      </c>
      <c r="AA55" s="17">
        <v>5.0635236534931307</v>
      </c>
      <c r="AB55" s="17">
        <v>0</v>
      </c>
      <c r="AC55" s="17">
        <v>10.967755347022456</v>
      </c>
      <c r="AD55" s="17">
        <v>93.98702252348609</v>
      </c>
      <c r="AE55" s="17">
        <v>8.9691992773131446</v>
      </c>
      <c r="AF55" s="17">
        <v>0.47046775831501736</v>
      </c>
    </row>
    <row r="56" spans="1:32" x14ac:dyDescent="0.2">
      <c r="A56" s="16">
        <v>410940105000056</v>
      </c>
      <c r="B56" s="17">
        <v>3.21</v>
      </c>
      <c r="C56" s="17">
        <v>1.17</v>
      </c>
      <c r="D56" s="17">
        <v>0.44</v>
      </c>
      <c r="E56" s="17">
        <v>2.15</v>
      </c>
      <c r="F56" s="17">
        <v>39.47</v>
      </c>
      <c r="G56" s="17">
        <v>36.549999999999997</v>
      </c>
      <c r="H56" s="17">
        <v>0</v>
      </c>
      <c r="I56" s="17">
        <v>1.96</v>
      </c>
      <c r="J56" s="17">
        <v>6.43</v>
      </c>
      <c r="K56" s="17">
        <v>0.28999999999999998</v>
      </c>
      <c r="L56" s="17">
        <v>0.28999999999999998</v>
      </c>
      <c r="M56" s="17">
        <v>24.78</v>
      </c>
      <c r="N56" s="17">
        <v>99.41</v>
      </c>
      <c r="O56" s="17">
        <v>21.24</v>
      </c>
      <c r="P56" s="17">
        <v>0.45533602700000003</v>
      </c>
      <c r="Q56" s="17">
        <v>1501.15</v>
      </c>
      <c r="R56" s="17">
        <v>3.1229004188895946</v>
      </c>
      <c r="S56" s="17">
        <v>1.1834701148112139</v>
      </c>
      <c r="T56" s="17">
        <v>0.43902245359561576</v>
      </c>
      <c r="U56" s="17">
        <v>2.0994578087708535</v>
      </c>
      <c r="V56" s="17">
        <v>39.837574514859298</v>
      </c>
      <c r="W56" s="17">
        <v>36.190098516471423</v>
      </c>
      <c r="X56" s="17">
        <v>0</v>
      </c>
      <c r="Y56" s="17">
        <v>1.9479022753311794</v>
      </c>
      <c r="Z56" s="17">
        <v>6.6759620693845108</v>
      </c>
      <c r="AA56" s="17">
        <v>0.28402930301771867</v>
      </c>
      <c r="AB56" s="17">
        <v>0.29539828659217282</v>
      </c>
      <c r="AC56" s="17">
        <v>24.773155500672857</v>
      </c>
      <c r="AD56" s="17">
        <v>101.34454294332808</v>
      </c>
      <c r="AE56" s="17">
        <v>21.448741599121526</v>
      </c>
      <c r="AF56" s="17">
        <v>0.47313498273280358</v>
      </c>
    </row>
    <row r="57" spans="1:32" x14ac:dyDescent="0.2">
      <c r="A57" s="16">
        <v>410940105000057</v>
      </c>
      <c r="B57" s="17">
        <v>3.09</v>
      </c>
      <c r="C57" s="17">
        <v>0.32</v>
      </c>
      <c r="D57" s="17">
        <v>0.4</v>
      </c>
      <c r="E57" s="17">
        <v>2.57</v>
      </c>
      <c r="F57" s="17">
        <v>3.49</v>
      </c>
      <c r="G57" s="17">
        <v>45.4</v>
      </c>
      <c r="H57" s="17">
        <v>0.95</v>
      </c>
      <c r="I57" s="17">
        <v>1.27</v>
      </c>
      <c r="J57" s="17">
        <v>1.59</v>
      </c>
      <c r="K57" s="17">
        <v>0</v>
      </c>
      <c r="L57" s="17">
        <v>1.9</v>
      </c>
      <c r="M57" s="17">
        <v>97.46</v>
      </c>
      <c r="N57" s="17">
        <v>99.37</v>
      </c>
      <c r="O57" s="17">
        <v>20.32</v>
      </c>
      <c r="P57" s="17">
        <v>0.42290728700000002</v>
      </c>
      <c r="Q57" s="17">
        <v>2748.09</v>
      </c>
      <c r="R57" s="17">
        <v>3.081080294385786</v>
      </c>
      <c r="S57" s="17">
        <v>0.30877435975401013</v>
      </c>
      <c r="T57" s="17">
        <v>0.39385612944439319</v>
      </c>
      <c r="U57" s="17">
        <v>2.5467087715260304</v>
      </c>
      <c r="V57" s="17">
        <v>3.6421747439356578</v>
      </c>
      <c r="W57" s="17">
        <v>44.003204010428647</v>
      </c>
      <c r="X57" s="17">
        <v>0.96969132584406237</v>
      </c>
      <c r="Y57" s="17">
        <v>1.2858634744583026</v>
      </c>
      <c r="Z57" s="17">
        <v>1.5928935518821137</v>
      </c>
      <c r="AA57" s="17">
        <v>0</v>
      </c>
      <c r="AB57" s="17">
        <v>1.912827379678222</v>
      </c>
      <c r="AC57" s="17">
        <v>96.104776177463023</v>
      </c>
      <c r="AD57" s="17">
        <v>96.785098131598488</v>
      </c>
      <c r="AE57" s="17">
        <v>20.241784061004111</v>
      </c>
      <c r="AF57" s="17">
        <v>0.43338276156969668</v>
      </c>
    </row>
    <row r="58" spans="1:32" x14ac:dyDescent="0.2">
      <c r="A58" s="16">
        <v>410940105000058</v>
      </c>
      <c r="B58" s="17">
        <v>2.96</v>
      </c>
      <c r="C58" s="17">
        <v>0.64</v>
      </c>
      <c r="D58" s="17">
        <v>0.36</v>
      </c>
      <c r="E58" s="17">
        <v>2.48</v>
      </c>
      <c r="F58" s="17">
        <v>3.82</v>
      </c>
      <c r="G58" s="17">
        <v>47.77</v>
      </c>
      <c r="H58" s="17">
        <v>0</v>
      </c>
      <c r="I58" s="17">
        <v>1.72</v>
      </c>
      <c r="J58" s="17">
        <v>2.87</v>
      </c>
      <c r="K58" s="17">
        <v>0</v>
      </c>
      <c r="L58" s="17">
        <v>1.59</v>
      </c>
      <c r="M58" s="17">
        <v>96.5</v>
      </c>
      <c r="N58" s="17">
        <v>100</v>
      </c>
      <c r="O58" s="17">
        <v>35.99</v>
      </c>
      <c r="P58" s="17">
        <v>0.34446096100000001</v>
      </c>
      <c r="Q58" s="17">
        <v>2678.51</v>
      </c>
      <c r="R58" s="17">
        <v>3.0517895051555088</v>
      </c>
      <c r="S58" s="17">
        <v>0.61497617056082721</v>
      </c>
      <c r="T58" s="17">
        <v>0.35045462837138036</v>
      </c>
      <c r="U58" s="17">
        <v>2.5510114188561568</v>
      </c>
      <c r="V58" s="17">
        <v>3.9798788132044645</v>
      </c>
      <c r="W58" s="17">
        <v>46.729822594588086</v>
      </c>
      <c r="X58" s="17">
        <v>0</v>
      </c>
      <c r="Y58" s="17">
        <v>1.6934938456625976</v>
      </c>
      <c r="Z58" s="17">
        <v>2.9494286322355352</v>
      </c>
      <c r="AA58" s="17">
        <v>0</v>
      </c>
      <c r="AB58" s="17">
        <v>1.5727732981998972</v>
      </c>
      <c r="AC58" s="17">
        <v>96.410284660478965</v>
      </c>
      <c r="AD58" s="17">
        <v>102.68784399326695</v>
      </c>
      <c r="AE58" s="17">
        <v>35.019242196712803</v>
      </c>
      <c r="AF58" s="17">
        <v>0.34291432445291131</v>
      </c>
    </row>
    <row r="59" spans="1:32" x14ac:dyDescent="0.2">
      <c r="A59" s="16">
        <v>410940105000059</v>
      </c>
      <c r="B59" s="17">
        <v>3.14</v>
      </c>
      <c r="C59" s="17">
        <v>0.89</v>
      </c>
      <c r="D59" s="17">
        <v>0.41</v>
      </c>
      <c r="E59" s="17">
        <v>2.0699999999999998</v>
      </c>
      <c r="F59" s="17">
        <v>7.14</v>
      </c>
      <c r="G59" s="17">
        <v>32.44</v>
      </c>
      <c r="H59" s="17">
        <v>2.68</v>
      </c>
      <c r="I59" s="17">
        <v>0</v>
      </c>
      <c r="J59" s="17">
        <v>0.6</v>
      </c>
      <c r="K59" s="17">
        <v>0</v>
      </c>
      <c r="L59" s="17">
        <v>2.98</v>
      </c>
      <c r="M59" s="17">
        <v>84.82</v>
      </c>
      <c r="N59" s="17">
        <v>99.7</v>
      </c>
      <c r="O59" s="17">
        <v>29.46</v>
      </c>
      <c r="P59" s="17">
        <v>0.30187438100000002</v>
      </c>
      <c r="Q59" s="17">
        <v>3995.53</v>
      </c>
      <c r="R59" s="17">
        <v>3.0946455511953341</v>
      </c>
      <c r="S59" s="17">
        <v>0.8481330126100145</v>
      </c>
      <c r="T59" s="17">
        <v>0.42914332052974508</v>
      </c>
      <c r="U59" s="17">
        <v>2.1357317575315968</v>
      </c>
      <c r="V59" s="17">
        <v>6.8544060096710595</v>
      </c>
      <c r="W59" s="17">
        <v>33.166801944365304</v>
      </c>
      <c r="X59" s="17">
        <v>2.6898161139092163</v>
      </c>
      <c r="Y59" s="17">
        <v>0</v>
      </c>
      <c r="Z59" s="17">
        <v>0.62846465064572254</v>
      </c>
      <c r="AA59" s="17">
        <v>0</v>
      </c>
      <c r="AB59" s="17">
        <v>3.0054952231648593</v>
      </c>
      <c r="AC59" s="17">
        <v>84.943338824995692</v>
      </c>
      <c r="AD59" s="17">
        <v>101.73965998357171</v>
      </c>
      <c r="AE59" s="17">
        <v>28.232346791607565</v>
      </c>
      <c r="AF59" s="17">
        <v>0.30956545434473481</v>
      </c>
    </row>
    <row r="60" spans="1:32" x14ac:dyDescent="0.2">
      <c r="A60" s="16">
        <v>410940105000060</v>
      </c>
      <c r="B60" s="17">
        <v>3.06</v>
      </c>
      <c r="C60" s="17">
        <v>0.98</v>
      </c>
      <c r="D60" s="17">
        <v>0.35</v>
      </c>
      <c r="E60" s="17">
        <v>2.4500000000000002</v>
      </c>
      <c r="F60" s="17">
        <v>5.23</v>
      </c>
      <c r="G60" s="17">
        <v>38.89</v>
      </c>
      <c r="H60" s="17">
        <v>0</v>
      </c>
      <c r="I60" s="17">
        <v>0</v>
      </c>
      <c r="J60" s="17">
        <v>1.96</v>
      </c>
      <c r="K60" s="17">
        <v>0</v>
      </c>
      <c r="L60" s="17">
        <v>0.98</v>
      </c>
      <c r="M60" s="17">
        <v>88.56</v>
      </c>
      <c r="N60" s="17">
        <v>99.35</v>
      </c>
      <c r="O60" s="17">
        <v>33.659999999999997</v>
      </c>
      <c r="P60" s="17">
        <v>0.27973582299999999</v>
      </c>
      <c r="Q60" s="17">
        <v>2943.38</v>
      </c>
      <c r="R60" s="17">
        <v>2.9935626674692073</v>
      </c>
      <c r="S60" s="17">
        <v>0.97338844040500139</v>
      </c>
      <c r="T60" s="17">
        <v>0.35081297651349752</v>
      </c>
      <c r="U60" s="17">
        <v>2.5268916548802864</v>
      </c>
      <c r="V60" s="17">
        <v>5.0764396027163503</v>
      </c>
      <c r="W60" s="17">
        <v>38.813576075637258</v>
      </c>
      <c r="X60" s="17">
        <v>0</v>
      </c>
      <c r="Y60" s="17">
        <v>0</v>
      </c>
      <c r="Z60" s="17">
        <v>2.0016957848810235</v>
      </c>
      <c r="AA60" s="17">
        <v>0</v>
      </c>
      <c r="AB60" s="17">
        <v>0.96377415008881484</v>
      </c>
      <c r="AC60" s="17">
        <v>86.900197624475467</v>
      </c>
      <c r="AD60" s="17">
        <v>97.940612879851997</v>
      </c>
      <c r="AE60" s="17">
        <v>32.318854202051675</v>
      </c>
      <c r="AF60" s="17">
        <v>0.27377270480636884</v>
      </c>
    </row>
    <row r="61" spans="1:32" x14ac:dyDescent="0.2">
      <c r="A61" s="16">
        <v>410940105000061</v>
      </c>
      <c r="B61" s="17">
        <v>2.82</v>
      </c>
      <c r="C61" s="17">
        <v>5.0999999999999996</v>
      </c>
      <c r="D61" s="17">
        <v>0.37</v>
      </c>
      <c r="E61" s="17">
        <v>1.58</v>
      </c>
      <c r="F61" s="17">
        <v>29.3</v>
      </c>
      <c r="G61" s="17">
        <v>46.5</v>
      </c>
      <c r="H61" s="17">
        <v>1.27</v>
      </c>
      <c r="I61" s="17">
        <v>0</v>
      </c>
      <c r="J61" s="17">
        <v>3.18</v>
      </c>
      <c r="K61" s="17">
        <v>0</v>
      </c>
      <c r="L61" s="17">
        <v>1.27</v>
      </c>
      <c r="M61" s="17">
        <v>88.54</v>
      </c>
      <c r="N61" s="17">
        <v>100</v>
      </c>
      <c r="O61" s="17">
        <v>35.03</v>
      </c>
      <c r="P61" s="17">
        <v>0.28928300300000004</v>
      </c>
      <c r="Q61" s="17">
        <v>2677.47</v>
      </c>
      <c r="R61" s="17">
        <v>2.7819031768863529</v>
      </c>
      <c r="S61" s="17">
        <v>4.8773438773159414</v>
      </c>
      <c r="T61" s="17">
        <v>0.38243770344984374</v>
      </c>
      <c r="U61" s="17">
        <v>1.6577175598685299</v>
      </c>
      <c r="V61" s="17">
        <v>28.017793524516854</v>
      </c>
      <c r="W61" s="17">
        <v>47.008088742019041</v>
      </c>
      <c r="X61" s="17">
        <v>1.2301557931211933</v>
      </c>
      <c r="Y61" s="17">
        <v>0</v>
      </c>
      <c r="Z61" s="17">
        <v>3.1375610312733326</v>
      </c>
      <c r="AA61" s="17">
        <v>0</v>
      </c>
      <c r="AB61" s="17">
        <v>1.3219406355462924</v>
      </c>
      <c r="AC61" s="17">
        <v>85.567725336956514</v>
      </c>
      <c r="AD61" s="17">
        <v>96.830024327103999</v>
      </c>
      <c r="AE61" s="17">
        <v>35.406655677117485</v>
      </c>
      <c r="AF61" s="17">
        <v>0.30132306859266372</v>
      </c>
    </row>
    <row r="62" spans="1:32" x14ac:dyDescent="0.2">
      <c r="A62" s="16">
        <v>410940105000062</v>
      </c>
      <c r="B62" s="17">
        <v>3.38</v>
      </c>
      <c r="C62" s="17">
        <v>0</v>
      </c>
      <c r="D62" s="17">
        <v>0.45</v>
      </c>
      <c r="E62" s="17">
        <v>2.78</v>
      </c>
      <c r="F62" s="17">
        <v>2.17</v>
      </c>
      <c r="G62" s="17">
        <v>49.28</v>
      </c>
      <c r="H62" s="17">
        <v>2.17</v>
      </c>
      <c r="I62" s="17">
        <v>0</v>
      </c>
      <c r="J62" s="17">
        <v>0.72</v>
      </c>
      <c r="K62" s="17">
        <v>0</v>
      </c>
      <c r="L62" s="17">
        <v>5.07</v>
      </c>
      <c r="M62" s="17">
        <v>82.61</v>
      </c>
      <c r="N62" s="17">
        <v>99.28</v>
      </c>
      <c r="O62" s="17">
        <v>26.09</v>
      </c>
      <c r="P62" s="17">
        <v>0.32180320800000001</v>
      </c>
      <c r="Q62" s="17">
        <v>3312.59</v>
      </c>
      <c r="R62" s="17">
        <v>3.2244425718820962</v>
      </c>
      <c r="S62" s="17">
        <v>0</v>
      </c>
      <c r="T62" s="17">
        <v>0.44374192859179412</v>
      </c>
      <c r="U62" s="17">
        <v>2.7070969617978933</v>
      </c>
      <c r="V62" s="17">
        <v>2.1868711126055023</v>
      </c>
      <c r="W62" s="17">
        <v>49.179118706486001</v>
      </c>
      <c r="X62" s="17">
        <v>2.1140430161551329</v>
      </c>
      <c r="Y62" s="17">
        <v>0</v>
      </c>
      <c r="Z62" s="17">
        <v>0.73244160925687318</v>
      </c>
      <c r="AA62" s="17">
        <v>0</v>
      </c>
      <c r="AB62" s="17">
        <v>4.8380216782939316</v>
      </c>
      <c r="AC62" s="17">
        <v>85.900012530307492</v>
      </c>
      <c r="AD62" s="17">
        <v>96.328587765675465</v>
      </c>
      <c r="AE62" s="17">
        <v>27.123139749415465</v>
      </c>
      <c r="AF62" s="17">
        <v>0.31852922946033052</v>
      </c>
    </row>
    <row r="63" spans="1:32" x14ac:dyDescent="0.2">
      <c r="A63" s="16">
        <v>410940105000063</v>
      </c>
      <c r="B63" s="17">
        <v>2.99</v>
      </c>
      <c r="C63" s="17">
        <v>0</v>
      </c>
      <c r="D63" s="17">
        <v>0.38</v>
      </c>
      <c r="E63" s="17">
        <v>2.2400000000000002</v>
      </c>
      <c r="F63" s="17">
        <v>2.06</v>
      </c>
      <c r="G63" s="17">
        <v>40.72</v>
      </c>
      <c r="H63" s="17">
        <v>0.52</v>
      </c>
      <c r="I63" s="17">
        <v>0</v>
      </c>
      <c r="J63" s="17">
        <v>1.03</v>
      </c>
      <c r="K63" s="17">
        <v>0</v>
      </c>
      <c r="L63" s="17">
        <v>3.61</v>
      </c>
      <c r="M63" s="17">
        <v>93.81</v>
      </c>
      <c r="N63" s="17">
        <v>98.45</v>
      </c>
      <c r="O63" s="17">
        <v>30.41</v>
      </c>
      <c r="P63" s="17">
        <v>0.27118434299999999</v>
      </c>
      <c r="Q63" s="17">
        <v>3020.89</v>
      </c>
      <c r="R63" s="17">
        <v>2.9645713387226724</v>
      </c>
      <c r="S63" s="17">
        <v>0</v>
      </c>
      <c r="T63" s="17">
        <v>0.36137703656315928</v>
      </c>
      <c r="U63" s="17">
        <v>2.1777465032675307</v>
      </c>
      <c r="V63" s="17">
        <v>2.0711754681994532</v>
      </c>
      <c r="W63" s="17">
        <v>39.672484706773126</v>
      </c>
      <c r="X63" s="17">
        <v>0.54486467163389596</v>
      </c>
      <c r="Y63" s="17">
        <v>0</v>
      </c>
      <c r="Z63" s="17">
        <v>0.98194859054797168</v>
      </c>
      <c r="AA63" s="17">
        <v>0</v>
      </c>
      <c r="AB63" s="17">
        <v>3.6374011027675102</v>
      </c>
      <c r="AC63" s="17">
        <v>89.209539130698204</v>
      </c>
      <c r="AD63" s="17">
        <v>95.453458285522288</v>
      </c>
      <c r="AE63" s="17">
        <v>30.774656255128455</v>
      </c>
      <c r="AF63" s="17">
        <v>0.26734580491628746</v>
      </c>
    </row>
    <row r="64" spans="1:32" x14ac:dyDescent="0.2">
      <c r="A64" s="16">
        <v>410940105000064</v>
      </c>
      <c r="B64" s="17">
        <v>3.26</v>
      </c>
      <c r="C64" s="17">
        <v>2.67</v>
      </c>
      <c r="D64" s="17">
        <v>0.55000000000000004</v>
      </c>
      <c r="E64" s="17">
        <v>3.28</v>
      </c>
      <c r="F64" s="17">
        <v>21.93</v>
      </c>
      <c r="G64" s="17">
        <v>65.239999999999995</v>
      </c>
      <c r="H64" s="17">
        <v>0</v>
      </c>
      <c r="I64" s="17">
        <v>1.54</v>
      </c>
      <c r="J64" s="17">
        <v>3.74</v>
      </c>
      <c r="K64" s="17">
        <v>0</v>
      </c>
      <c r="L64" s="17">
        <v>1.07</v>
      </c>
      <c r="M64" s="17">
        <v>92.51</v>
      </c>
      <c r="N64" s="17">
        <v>99.47</v>
      </c>
      <c r="O64" s="17">
        <v>25.67</v>
      </c>
      <c r="P64" s="17">
        <v>0.26964788200000001</v>
      </c>
      <c r="Q64" s="17">
        <v>1594.95</v>
      </c>
      <c r="R64" s="17">
        <v>3.1666957657129529</v>
      </c>
      <c r="S64" s="17">
        <v>2.571626345058097</v>
      </c>
      <c r="T64" s="17">
        <v>0.53669167638257198</v>
      </c>
      <c r="U64" s="17">
        <v>3.2887268824972455</v>
      </c>
      <c r="V64" s="17">
        <v>22.388929732667133</v>
      </c>
      <c r="W64" s="17">
        <v>67.093417669136542</v>
      </c>
      <c r="X64" s="17">
        <v>0</v>
      </c>
      <c r="Y64" s="17">
        <v>1.5850528465331173</v>
      </c>
      <c r="Z64" s="17">
        <v>3.5636258701912586</v>
      </c>
      <c r="AA64" s="17">
        <v>0</v>
      </c>
      <c r="AB64" s="17">
        <v>1.0784639461037271</v>
      </c>
      <c r="AC64" s="17">
        <v>96.338478206585393</v>
      </c>
      <c r="AD64" s="17">
        <v>96.799847476243343</v>
      </c>
      <c r="AE64" s="17">
        <v>25.938897442086997</v>
      </c>
      <c r="AF64" s="17">
        <v>0.27787791057298572</v>
      </c>
    </row>
    <row r="65" spans="1:32" x14ac:dyDescent="0.2">
      <c r="A65" s="16">
        <v>410940105000065</v>
      </c>
      <c r="B65" s="17">
        <v>3.14</v>
      </c>
      <c r="C65" s="17">
        <v>0.4</v>
      </c>
      <c r="D65" s="17">
        <v>0.39</v>
      </c>
      <c r="E65" s="17">
        <v>2.0499999999999998</v>
      </c>
      <c r="F65" s="17">
        <v>6.83</v>
      </c>
      <c r="G65" s="17">
        <v>53.41</v>
      </c>
      <c r="H65" s="17">
        <v>0</v>
      </c>
      <c r="I65" s="17">
        <v>0</v>
      </c>
      <c r="J65" s="17">
        <v>0.8</v>
      </c>
      <c r="K65" s="17">
        <v>0</v>
      </c>
      <c r="L65" s="17">
        <v>0.8</v>
      </c>
      <c r="M65" s="17">
        <v>89.96</v>
      </c>
      <c r="N65" s="17">
        <v>99.6</v>
      </c>
      <c r="O65" s="17">
        <v>29.32</v>
      </c>
      <c r="P65" s="17">
        <v>0.28173910600000002</v>
      </c>
      <c r="Q65" s="17">
        <v>2136.2800000000002</v>
      </c>
      <c r="R65" s="17">
        <v>3.0634327420164715</v>
      </c>
      <c r="S65" s="17">
        <v>0.38502212323592921</v>
      </c>
      <c r="T65" s="17">
        <v>0.39657593884364428</v>
      </c>
      <c r="U65" s="17">
        <v>1.9565045058238464</v>
      </c>
      <c r="V65" s="17">
        <v>7.0169482238948806</v>
      </c>
      <c r="W65" s="17">
        <v>55.923195337215653</v>
      </c>
      <c r="X65" s="17">
        <v>0</v>
      </c>
      <c r="Y65" s="17">
        <v>0</v>
      </c>
      <c r="Z65" s="17">
        <v>0.79081878921277271</v>
      </c>
      <c r="AA65" s="17">
        <v>0</v>
      </c>
      <c r="AB65" s="17">
        <v>0.826801604830119</v>
      </c>
      <c r="AC65" s="17">
        <v>90.079202570588905</v>
      </c>
      <c r="AD65" s="17">
        <v>100.90760368662406</v>
      </c>
      <c r="AE65" s="17">
        <v>30.395204269715759</v>
      </c>
      <c r="AF65" s="17">
        <v>0.2890689871547284</v>
      </c>
    </row>
    <row r="66" spans="1:32" x14ac:dyDescent="0.2">
      <c r="A66" s="16">
        <v>410940105000066</v>
      </c>
      <c r="B66" s="17">
        <v>3.17</v>
      </c>
      <c r="C66" s="17">
        <v>0.28999999999999998</v>
      </c>
      <c r="D66" s="17">
        <v>0.42</v>
      </c>
      <c r="E66" s="17">
        <v>2.79</v>
      </c>
      <c r="F66" s="17">
        <v>5.6</v>
      </c>
      <c r="G66" s="17">
        <v>56.05</v>
      </c>
      <c r="H66" s="17">
        <v>0.28999999999999998</v>
      </c>
      <c r="I66" s="17">
        <v>0</v>
      </c>
      <c r="J66" s="17">
        <v>4.13</v>
      </c>
      <c r="K66" s="17">
        <v>0</v>
      </c>
      <c r="L66" s="17">
        <v>2.06</v>
      </c>
      <c r="M66" s="17">
        <v>66.67</v>
      </c>
      <c r="N66" s="17">
        <v>100</v>
      </c>
      <c r="O66" s="17">
        <v>20.65</v>
      </c>
      <c r="P66" s="17">
        <v>0.29035593200000004</v>
      </c>
      <c r="Q66" s="17">
        <v>2019.53</v>
      </c>
      <c r="R66" s="17">
        <v>3.2976509806537342</v>
      </c>
      <c r="S66" s="17">
        <v>0.30299242466031417</v>
      </c>
      <c r="T66" s="17">
        <v>0.43108683816866955</v>
      </c>
      <c r="U66" s="17">
        <v>2.7541707312256216</v>
      </c>
      <c r="V66" s="17">
        <v>5.6977593057046017</v>
      </c>
      <c r="W66" s="17">
        <v>54.252550176418623</v>
      </c>
      <c r="X66" s="17">
        <v>0.28836824315117693</v>
      </c>
      <c r="Y66" s="17">
        <v>0</v>
      </c>
      <c r="Z66" s="17">
        <v>4.2796151487100564</v>
      </c>
      <c r="AA66" s="17">
        <v>0</v>
      </c>
      <c r="AB66" s="17">
        <v>1.9692840484314853</v>
      </c>
      <c r="AC66" s="17">
        <v>63.444347721717342</v>
      </c>
      <c r="AD66" s="17">
        <v>97.66061202160661</v>
      </c>
      <c r="AE66" s="17">
        <v>21.627887046048329</v>
      </c>
      <c r="AF66" s="17">
        <v>0.28543049358512046</v>
      </c>
    </row>
    <row r="67" spans="1:32" x14ac:dyDescent="0.2">
      <c r="A67" s="16">
        <v>410940105000067</v>
      </c>
      <c r="B67" s="17">
        <v>3.3</v>
      </c>
      <c r="C67" s="17">
        <v>3.03</v>
      </c>
      <c r="D67" s="17">
        <v>0.33</v>
      </c>
      <c r="E67" s="17">
        <v>2.0699999999999998</v>
      </c>
      <c r="F67" s="17">
        <v>3.79</v>
      </c>
      <c r="G67" s="17">
        <v>27.27</v>
      </c>
      <c r="H67" s="17">
        <v>0</v>
      </c>
      <c r="I67" s="17">
        <v>0</v>
      </c>
      <c r="J67" s="17">
        <v>0.76</v>
      </c>
      <c r="K67" s="17">
        <v>0</v>
      </c>
      <c r="L67" s="17">
        <v>2.27</v>
      </c>
      <c r="M67" s="17">
        <v>92.42</v>
      </c>
      <c r="N67" s="17">
        <v>100</v>
      </c>
      <c r="O67" s="17">
        <v>28.03</v>
      </c>
      <c r="P67" s="17">
        <v>0.23994166000000003</v>
      </c>
      <c r="Q67" s="17">
        <v>3809</v>
      </c>
      <c r="R67" s="17">
        <v>3.1958136900802132</v>
      </c>
      <c r="S67" s="17">
        <v>3.0369872731768641</v>
      </c>
      <c r="T67" s="17">
        <v>0.31617979176167443</v>
      </c>
      <c r="U67" s="17">
        <v>2.029590500301067</v>
      </c>
      <c r="V67" s="17">
        <v>3.6285269214267695</v>
      </c>
      <c r="W67" s="17">
        <v>28.300367560463428</v>
      </c>
      <c r="X67" s="17">
        <v>0</v>
      </c>
      <c r="Y67" s="17">
        <v>0</v>
      </c>
      <c r="Z67" s="17">
        <v>0.74045347635311298</v>
      </c>
      <c r="AA67" s="17">
        <v>0</v>
      </c>
      <c r="AB67" s="17">
        <v>2.3176660255646251</v>
      </c>
      <c r="AC67" s="17">
        <v>88.958194352418474</v>
      </c>
      <c r="AD67" s="17">
        <v>101.91660640726128</v>
      </c>
      <c r="AE67" s="17">
        <v>28.076803067029399</v>
      </c>
      <c r="AF67" s="17">
        <v>0.23076505685059945</v>
      </c>
    </row>
    <row r="68" spans="1:32" x14ac:dyDescent="0.2">
      <c r="A68" s="16">
        <v>410940105000068</v>
      </c>
      <c r="B68" s="17">
        <v>3.32</v>
      </c>
      <c r="C68" s="17">
        <v>0</v>
      </c>
      <c r="D68" s="17">
        <v>0.41</v>
      </c>
      <c r="E68" s="17">
        <v>2.14</v>
      </c>
      <c r="F68" s="17">
        <v>7.1</v>
      </c>
      <c r="G68" s="17">
        <v>52.9</v>
      </c>
      <c r="H68" s="17">
        <v>0</v>
      </c>
      <c r="I68" s="17">
        <v>0</v>
      </c>
      <c r="J68" s="17">
        <v>0.65</v>
      </c>
      <c r="K68" s="17">
        <v>0</v>
      </c>
      <c r="L68" s="17">
        <v>1.94</v>
      </c>
      <c r="M68" s="17">
        <v>41.94</v>
      </c>
      <c r="N68" s="17">
        <v>100</v>
      </c>
      <c r="O68" s="17">
        <v>27.74</v>
      </c>
      <c r="P68" s="17">
        <v>0.32545548100000005</v>
      </c>
      <c r="Q68" s="17">
        <v>1923.28</v>
      </c>
      <c r="R68" s="17">
        <v>3.2015127381928821</v>
      </c>
      <c r="S68" s="17">
        <v>0</v>
      </c>
      <c r="T68" s="17">
        <v>0.41275419482659909</v>
      </c>
      <c r="U68" s="17">
        <v>2.053733914682061</v>
      </c>
      <c r="V68" s="17">
        <v>6.7849003347483725</v>
      </c>
      <c r="W68" s="17">
        <v>51.056803298806308</v>
      </c>
      <c r="X68" s="17">
        <v>0</v>
      </c>
      <c r="Y68" s="17">
        <v>0</v>
      </c>
      <c r="Z68" s="17">
        <v>0.6695740513676961</v>
      </c>
      <c r="AA68" s="17">
        <v>0</v>
      </c>
      <c r="AB68" s="17">
        <v>1.8666066040703251</v>
      </c>
      <c r="AC68" s="17">
        <v>40.372091518177555</v>
      </c>
      <c r="AD68" s="17">
        <v>97.782264818677703</v>
      </c>
      <c r="AE68" s="17">
        <v>27.040297571716032</v>
      </c>
      <c r="AF68" s="17">
        <v>0.33086549791283021</v>
      </c>
    </row>
    <row r="69" spans="1:32" x14ac:dyDescent="0.2">
      <c r="A69" s="16">
        <v>410940105000069</v>
      </c>
      <c r="B69" s="17">
        <v>3.31</v>
      </c>
      <c r="C69" s="17">
        <v>0</v>
      </c>
      <c r="D69" s="17">
        <v>0.43</v>
      </c>
      <c r="E69" s="17">
        <v>2.6</v>
      </c>
      <c r="F69" s="17">
        <v>5.26</v>
      </c>
      <c r="G69" s="17">
        <v>66.510000000000005</v>
      </c>
      <c r="H69" s="17">
        <v>0.48</v>
      </c>
      <c r="I69" s="17">
        <v>1.69</v>
      </c>
      <c r="J69" s="17">
        <v>3.83</v>
      </c>
      <c r="K69" s="17">
        <v>0.96</v>
      </c>
      <c r="L69" s="17">
        <v>0.48</v>
      </c>
      <c r="M69" s="17">
        <v>17.22</v>
      </c>
      <c r="N69" s="17">
        <v>98.56</v>
      </c>
      <c r="O69" s="17">
        <v>27.75</v>
      </c>
      <c r="P69" s="17">
        <v>0.33229381900000005</v>
      </c>
      <c r="Q69" s="17">
        <v>1775.2</v>
      </c>
      <c r="R69" s="17">
        <v>3.1881242901053715</v>
      </c>
      <c r="S69" s="17">
        <v>0</v>
      </c>
      <c r="T69" s="17">
        <v>0.43022248107514521</v>
      </c>
      <c r="U69" s="17">
        <v>2.5902213794757722</v>
      </c>
      <c r="V69" s="17">
        <v>5.4700230696457144</v>
      </c>
      <c r="W69" s="17">
        <v>65.458617688805901</v>
      </c>
      <c r="X69" s="17">
        <v>0.45923256277404079</v>
      </c>
      <c r="Y69" s="17">
        <v>1.699660165323418</v>
      </c>
      <c r="Z69" s="17">
        <v>3.8801057564418229</v>
      </c>
      <c r="AA69" s="17">
        <v>0.96549883077112175</v>
      </c>
      <c r="AB69" s="17">
        <v>0.48544108705735833</v>
      </c>
      <c r="AC69" s="17">
        <v>17.037899280664274</v>
      </c>
      <c r="AD69" s="17">
        <v>100.86438339609654</v>
      </c>
      <c r="AE69" s="17">
        <v>26.836180482109103</v>
      </c>
      <c r="AF69" s="17">
        <v>0.34663764535137997</v>
      </c>
    </row>
    <row r="70" spans="1:32" x14ac:dyDescent="0.2">
      <c r="A70" s="16">
        <v>410940105000070</v>
      </c>
      <c r="B70" s="17">
        <v>3.28</v>
      </c>
      <c r="C70" s="17">
        <v>2.27</v>
      </c>
      <c r="D70" s="17">
        <v>0.47</v>
      </c>
      <c r="E70" s="17">
        <v>2.31</v>
      </c>
      <c r="F70" s="17">
        <v>10.61</v>
      </c>
      <c r="G70" s="17">
        <v>58.33</v>
      </c>
      <c r="H70" s="17">
        <v>0.76</v>
      </c>
      <c r="I70" s="17">
        <v>1.35</v>
      </c>
      <c r="J70" s="17">
        <v>3.79</v>
      </c>
      <c r="K70" s="17">
        <v>0</v>
      </c>
      <c r="L70" s="17">
        <v>0</v>
      </c>
      <c r="M70" s="17">
        <v>7.2</v>
      </c>
      <c r="N70" s="17">
        <v>97.73</v>
      </c>
      <c r="O70" s="17">
        <v>20.45</v>
      </c>
      <c r="P70" s="17">
        <v>0.31340622200000001</v>
      </c>
      <c r="Q70" s="17">
        <v>1715.01</v>
      </c>
      <c r="R70" s="17">
        <v>3.1420975756749163</v>
      </c>
      <c r="S70" s="17">
        <v>2.2768229888671745</v>
      </c>
      <c r="T70" s="17">
        <v>0.45616170832058472</v>
      </c>
      <c r="U70" s="17">
        <v>2.3701534748031312</v>
      </c>
      <c r="V70" s="17">
        <v>10.940532441539665</v>
      </c>
      <c r="W70" s="17">
        <v>58.191419443583136</v>
      </c>
      <c r="X70" s="17">
        <v>0.75746447548032603</v>
      </c>
      <c r="Y70" s="17">
        <v>1.3758810314638164</v>
      </c>
      <c r="Z70" s="17">
        <v>3.7248968719184279</v>
      </c>
      <c r="AA70" s="17">
        <v>0</v>
      </c>
      <c r="AB70" s="17">
        <v>0</v>
      </c>
      <c r="AC70" s="17">
        <v>7.2123015423324413</v>
      </c>
      <c r="AD70" s="17">
        <v>98.345492242477633</v>
      </c>
      <c r="AE70" s="17">
        <v>19.874435547776425</v>
      </c>
      <c r="AF70" s="17">
        <v>0.3193443827216208</v>
      </c>
    </row>
    <row r="71" spans="1:32" x14ac:dyDescent="0.2">
      <c r="A71" s="16">
        <v>410940105000071</v>
      </c>
      <c r="B71" s="17">
        <v>3.24</v>
      </c>
      <c r="C71" s="17">
        <v>0.63</v>
      </c>
      <c r="D71" s="17">
        <v>0.47</v>
      </c>
      <c r="E71" s="17">
        <v>3.58</v>
      </c>
      <c r="F71" s="17">
        <v>9.09</v>
      </c>
      <c r="G71" s="17">
        <v>68.03</v>
      </c>
      <c r="H71" s="17">
        <v>0.31</v>
      </c>
      <c r="I71" s="17">
        <v>0.8</v>
      </c>
      <c r="J71" s="17">
        <v>5.33</v>
      </c>
      <c r="K71" s="17">
        <v>3.76</v>
      </c>
      <c r="L71" s="17">
        <v>0</v>
      </c>
      <c r="M71" s="17">
        <v>3.13</v>
      </c>
      <c r="N71" s="17">
        <v>100</v>
      </c>
      <c r="O71" s="17">
        <v>24.14</v>
      </c>
      <c r="P71" s="17">
        <v>0.40514207600000002</v>
      </c>
      <c r="Q71" s="17">
        <v>1487.81</v>
      </c>
      <c r="R71" s="17">
        <v>3.1138261535704537</v>
      </c>
      <c r="S71" s="17">
        <v>0.65391857160932254</v>
      </c>
      <c r="T71" s="17">
        <v>0.45193423938041538</v>
      </c>
      <c r="U71" s="17">
        <v>3.633253831777671</v>
      </c>
      <c r="V71" s="17">
        <v>9.0875230122825545</v>
      </c>
      <c r="W71" s="17">
        <v>66.495995124684498</v>
      </c>
      <c r="X71" s="17">
        <v>0.3142635427311451</v>
      </c>
      <c r="Y71" s="17">
        <v>0.79572564148289482</v>
      </c>
      <c r="Z71" s="17">
        <v>5.2230071849969946</v>
      </c>
      <c r="AA71" s="17">
        <v>3.6382969234378462</v>
      </c>
      <c r="AB71" s="17">
        <v>0</v>
      </c>
      <c r="AC71" s="17">
        <v>3.0036376384738581</v>
      </c>
      <c r="AD71" s="17">
        <v>97.509889066034262</v>
      </c>
      <c r="AE71" s="17">
        <v>23.180658776623247</v>
      </c>
      <c r="AF71" s="17">
        <v>0.41866375038274417</v>
      </c>
    </row>
    <row r="72" spans="1:32" x14ac:dyDescent="0.2">
      <c r="A72" s="16">
        <v>410940105000072</v>
      </c>
      <c r="B72" s="17">
        <v>3.2</v>
      </c>
      <c r="C72" s="17">
        <v>0.56999999999999995</v>
      </c>
      <c r="D72" s="17">
        <v>0.48</v>
      </c>
      <c r="E72" s="17">
        <v>3.61</v>
      </c>
      <c r="F72" s="17">
        <v>5.75</v>
      </c>
      <c r="G72" s="17">
        <v>52.3</v>
      </c>
      <c r="H72" s="17">
        <v>0</v>
      </c>
      <c r="I72" s="17">
        <v>1.54</v>
      </c>
      <c r="J72" s="17">
        <v>6.32</v>
      </c>
      <c r="K72" s="17">
        <v>0</v>
      </c>
      <c r="L72" s="17">
        <v>0</v>
      </c>
      <c r="M72" s="17">
        <v>18.600000000000001</v>
      </c>
      <c r="N72" s="17">
        <v>100</v>
      </c>
      <c r="O72" s="17">
        <v>23.26</v>
      </c>
      <c r="P72" s="17">
        <v>0.31742901400000001</v>
      </c>
      <c r="Q72" s="17">
        <v>1886.45</v>
      </c>
      <c r="R72" s="17">
        <v>3.0940801772996283</v>
      </c>
      <c r="S72" s="17">
        <v>0.56211753929617125</v>
      </c>
      <c r="T72" s="17">
        <v>0.49942656745027847</v>
      </c>
      <c r="U72" s="17">
        <v>3.4878728095131617</v>
      </c>
      <c r="V72" s="17">
        <v>5.8973848457499907</v>
      </c>
      <c r="W72" s="17">
        <v>52.716108515748168</v>
      </c>
      <c r="X72" s="17">
        <v>0</v>
      </c>
      <c r="Y72" s="17">
        <v>1.5897622874071953</v>
      </c>
      <c r="Z72" s="17">
        <v>6.5311668038213071</v>
      </c>
      <c r="AA72" s="17">
        <v>0</v>
      </c>
      <c r="AB72" s="17">
        <v>0</v>
      </c>
      <c r="AC72" s="17">
        <v>17.929654931809189</v>
      </c>
      <c r="AD72" s="17">
        <v>95.456894818577524</v>
      </c>
      <c r="AE72" s="17">
        <v>22.963425503817433</v>
      </c>
      <c r="AF72" s="17">
        <v>0.31582598192526207</v>
      </c>
    </row>
    <row r="73" spans="1:32" x14ac:dyDescent="0.2">
      <c r="A73" s="16">
        <v>410940105000073</v>
      </c>
      <c r="B73" s="17">
        <v>3.03</v>
      </c>
      <c r="C73" s="17">
        <v>9.57</v>
      </c>
      <c r="D73" s="17">
        <v>0.41</v>
      </c>
      <c r="E73" s="17">
        <v>2.37</v>
      </c>
      <c r="F73" s="17">
        <v>16.760000000000002</v>
      </c>
      <c r="G73" s="17">
        <v>61.17</v>
      </c>
      <c r="H73" s="17">
        <v>0.27</v>
      </c>
      <c r="I73" s="17">
        <v>1.1200000000000001</v>
      </c>
      <c r="J73" s="17">
        <v>5.05</v>
      </c>
      <c r="K73" s="17">
        <v>0</v>
      </c>
      <c r="L73" s="17">
        <v>0.53</v>
      </c>
      <c r="M73" s="17">
        <v>50.53</v>
      </c>
      <c r="N73" s="17">
        <v>100</v>
      </c>
      <c r="O73" s="17">
        <v>32.979999999999997</v>
      </c>
      <c r="P73" s="17">
        <v>0.40806209700000001</v>
      </c>
      <c r="Q73" s="17">
        <v>1678.98</v>
      </c>
      <c r="R73" s="17">
        <v>3.0422303463300571</v>
      </c>
      <c r="S73" s="17">
        <v>9.6674101608579388</v>
      </c>
      <c r="T73" s="17">
        <v>0.42387911644438159</v>
      </c>
      <c r="U73" s="17">
        <v>2.2839435350226589</v>
      </c>
      <c r="V73" s="17">
        <v>17.52780315371254</v>
      </c>
      <c r="W73" s="17">
        <v>60.764476413030714</v>
      </c>
      <c r="X73" s="17">
        <v>0.27294579454197865</v>
      </c>
      <c r="Y73" s="17">
        <v>1.1600403366109704</v>
      </c>
      <c r="Z73" s="17">
        <v>4.927602235440065</v>
      </c>
      <c r="AA73" s="17">
        <v>0</v>
      </c>
      <c r="AB73" s="17">
        <v>0.53185064834360118</v>
      </c>
      <c r="AC73" s="17">
        <v>48.780833065401659</v>
      </c>
      <c r="AD73" s="17">
        <v>104.240334228905</v>
      </c>
      <c r="AE73" s="17">
        <v>33.590944613779477</v>
      </c>
      <c r="AF73" s="17">
        <v>0.39515809732447021</v>
      </c>
    </row>
    <row r="74" spans="1:32" x14ac:dyDescent="0.2">
      <c r="A74" s="16">
        <v>410940105000074</v>
      </c>
      <c r="B74" s="17">
        <v>3.98</v>
      </c>
      <c r="C74" s="17">
        <v>4.0999999999999996</v>
      </c>
      <c r="D74" s="17">
        <v>0.71</v>
      </c>
      <c r="E74" s="17">
        <v>4.53</v>
      </c>
      <c r="F74" s="17">
        <v>12.7</v>
      </c>
      <c r="G74" s="17">
        <v>82.79</v>
      </c>
      <c r="H74" s="17">
        <v>0</v>
      </c>
      <c r="I74" s="17">
        <v>0</v>
      </c>
      <c r="J74" s="17">
        <v>18.440000000000001</v>
      </c>
      <c r="K74" s="17">
        <v>1.23</v>
      </c>
      <c r="L74" s="17">
        <v>0</v>
      </c>
      <c r="M74" s="17">
        <v>6.56</v>
      </c>
      <c r="N74" s="17">
        <v>97.13</v>
      </c>
      <c r="O74" s="17">
        <v>5.74</v>
      </c>
      <c r="P74" s="17">
        <v>0.44100103600000001</v>
      </c>
      <c r="Q74" s="17">
        <v>894.34</v>
      </c>
      <c r="R74" s="17">
        <v>3.7943449725714777</v>
      </c>
      <c r="S74" s="17">
        <v>3.9940996111988434</v>
      </c>
      <c r="T74" s="17">
        <v>0.68093844783548418</v>
      </c>
      <c r="U74" s="17">
        <v>4.3355307096605955</v>
      </c>
      <c r="V74" s="17">
        <v>12.331831732201207</v>
      </c>
      <c r="W74" s="17">
        <v>82.925170771266821</v>
      </c>
      <c r="X74" s="17">
        <v>0</v>
      </c>
      <c r="Y74" s="17">
        <v>0</v>
      </c>
      <c r="Z74" s="17">
        <v>18.489082375410458</v>
      </c>
      <c r="AA74" s="17">
        <v>1.193207841255715</v>
      </c>
      <c r="AB74" s="17">
        <v>0</v>
      </c>
      <c r="AC74" s="17">
        <v>6.8497121553734734</v>
      </c>
      <c r="AD74" s="17">
        <v>99.720423876808994</v>
      </c>
      <c r="AE74" s="17">
        <v>5.9788618514019118</v>
      </c>
      <c r="AF74" s="17">
        <v>0.43923028454221713</v>
      </c>
    </row>
    <row r="75" spans="1:32" x14ac:dyDescent="0.2">
      <c r="A75" s="16">
        <v>410940105000075</v>
      </c>
      <c r="B75" s="17">
        <v>3.69</v>
      </c>
      <c r="C75" s="17">
        <v>3.06</v>
      </c>
      <c r="D75" s="17">
        <v>0.56999999999999995</v>
      </c>
      <c r="E75" s="17">
        <v>4.22</v>
      </c>
      <c r="F75" s="17">
        <v>29.08</v>
      </c>
      <c r="G75" s="17">
        <v>63.52</v>
      </c>
      <c r="H75" s="17">
        <v>0.26</v>
      </c>
      <c r="I75" s="17">
        <v>2.15</v>
      </c>
      <c r="J75" s="17">
        <v>16.07</v>
      </c>
      <c r="K75" s="17">
        <v>1.02</v>
      </c>
      <c r="L75" s="17">
        <v>0</v>
      </c>
      <c r="M75" s="17">
        <v>3.32</v>
      </c>
      <c r="N75" s="17">
        <v>95.65</v>
      </c>
      <c r="O75" s="17">
        <v>17.899999999999999</v>
      </c>
      <c r="P75" s="17">
        <v>0.456884334</v>
      </c>
      <c r="Q75" s="17">
        <v>1115.8800000000001</v>
      </c>
      <c r="R75" s="17">
        <v>3.7192071962245841</v>
      </c>
      <c r="S75" s="17">
        <v>3.0111708447916636</v>
      </c>
      <c r="T75" s="17">
        <v>0.58253847365493916</v>
      </c>
      <c r="U75" s="17">
        <v>4.3646116638691952</v>
      </c>
      <c r="V75" s="17">
        <v>29.206168282848814</v>
      </c>
      <c r="W75" s="17">
        <v>66.159942503553239</v>
      </c>
      <c r="X75" s="17">
        <v>0.27116714904587963</v>
      </c>
      <c r="Y75" s="17">
        <v>2.0765578632856219</v>
      </c>
      <c r="Z75" s="17">
        <v>16.353701588819309</v>
      </c>
      <c r="AA75" s="17">
        <v>1.0305064591514306</v>
      </c>
      <c r="AB75" s="17">
        <v>0</v>
      </c>
      <c r="AC75" s="17">
        <v>3.2144303586004868</v>
      </c>
      <c r="AD75" s="17">
        <v>97.095000762399351</v>
      </c>
      <c r="AE75" s="17">
        <v>18.579178322979395</v>
      </c>
      <c r="AF75" s="17">
        <v>0.46713408009872076</v>
      </c>
    </row>
    <row r="76" spans="1:32" x14ac:dyDescent="0.2">
      <c r="A76" s="16">
        <v>410940105000076</v>
      </c>
      <c r="B76" s="17">
        <v>3.53</v>
      </c>
      <c r="C76" s="17">
        <v>1.88</v>
      </c>
      <c r="D76" s="17">
        <v>0.55000000000000004</v>
      </c>
      <c r="E76" s="17">
        <v>1.95</v>
      </c>
      <c r="F76" s="17">
        <v>11.25</v>
      </c>
      <c r="G76" s="17">
        <v>74.38</v>
      </c>
      <c r="H76" s="17">
        <v>0</v>
      </c>
      <c r="I76" s="17">
        <v>0</v>
      </c>
      <c r="J76" s="17">
        <v>9.3800000000000008</v>
      </c>
      <c r="K76" s="17">
        <v>0</v>
      </c>
      <c r="L76" s="17">
        <v>0</v>
      </c>
      <c r="M76" s="17">
        <v>99.38</v>
      </c>
      <c r="N76" s="17">
        <v>100</v>
      </c>
      <c r="O76" s="17">
        <v>20.63</v>
      </c>
      <c r="P76" s="17">
        <v>0.27995879400000001</v>
      </c>
      <c r="Q76" s="17">
        <v>1133.03</v>
      </c>
      <c r="R76" s="17">
        <v>3.6763890465863795</v>
      </c>
      <c r="S76" s="17">
        <v>1.8817049990436032</v>
      </c>
      <c r="T76" s="17">
        <v>0.55011342533674179</v>
      </c>
      <c r="U76" s="17">
        <v>2.0208460398524446</v>
      </c>
      <c r="V76" s="17">
        <v>11.61246189522479</v>
      </c>
      <c r="W76" s="17">
        <v>78.089435244063651</v>
      </c>
      <c r="X76" s="17">
        <v>0</v>
      </c>
      <c r="Y76" s="17">
        <v>0</v>
      </c>
      <c r="Z76" s="17">
        <v>8.9681347564430709</v>
      </c>
      <c r="AA76" s="17">
        <v>0</v>
      </c>
      <c r="AB76" s="17">
        <v>0</v>
      </c>
      <c r="AC76" s="17">
        <v>98.523165864925929</v>
      </c>
      <c r="AD76" s="17">
        <v>97.434203161297262</v>
      </c>
      <c r="AE76" s="17">
        <v>20.590351618696818</v>
      </c>
      <c r="AF76" s="17">
        <v>0.28465418875532472</v>
      </c>
    </row>
    <row r="77" spans="1:32" x14ac:dyDescent="0.2">
      <c r="A77" s="16">
        <v>410940105000077</v>
      </c>
      <c r="B77" s="17">
        <v>3.76</v>
      </c>
      <c r="C77" s="17">
        <v>1.39</v>
      </c>
      <c r="D77" s="17">
        <v>0.66</v>
      </c>
      <c r="E77" s="17">
        <v>4.99</v>
      </c>
      <c r="F77" s="17">
        <v>3.47</v>
      </c>
      <c r="G77" s="17">
        <v>79.17</v>
      </c>
      <c r="H77" s="17">
        <v>0</v>
      </c>
      <c r="I77" s="17">
        <v>0</v>
      </c>
      <c r="J77" s="17">
        <v>6.94</v>
      </c>
      <c r="K77" s="17">
        <v>0</v>
      </c>
      <c r="L77" s="17">
        <v>0</v>
      </c>
      <c r="M77" s="17">
        <v>73.61</v>
      </c>
      <c r="N77" s="17">
        <v>99.31</v>
      </c>
      <c r="O77" s="17">
        <v>20.14</v>
      </c>
      <c r="P77" s="17">
        <v>0.43797238800000005</v>
      </c>
      <c r="Q77" s="17">
        <v>1234.73</v>
      </c>
      <c r="R77" s="17">
        <v>3.6755362010091517</v>
      </c>
      <c r="S77" s="17">
        <v>1.3828941370147334</v>
      </c>
      <c r="T77" s="17">
        <v>0.66770329138189377</v>
      </c>
      <c r="U77" s="17">
        <v>5.0664573665441281</v>
      </c>
      <c r="V77" s="17">
        <v>3.4547540282091522</v>
      </c>
      <c r="W77" s="17">
        <v>81.633083856615144</v>
      </c>
      <c r="X77" s="17">
        <v>0</v>
      </c>
      <c r="Y77" s="17">
        <v>0</v>
      </c>
      <c r="Z77" s="17">
        <v>6.6576874873616738</v>
      </c>
      <c r="AA77" s="17">
        <v>0</v>
      </c>
      <c r="AB77" s="17">
        <v>0</v>
      </c>
      <c r="AC77" s="17">
        <v>76.929205572594583</v>
      </c>
      <c r="AD77" s="17">
        <v>99.921095744125438</v>
      </c>
      <c r="AE77" s="17">
        <v>19.305309187522443</v>
      </c>
      <c r="AF77" s="17">
        <v>0.44782204056751002</v>
      </c>
    </row>
    <row r="78" spans="1:32" x14ac:dyDescent="0.2">
      <c r="A78" s="16">
        <v>410940105000078</v>
      </c>
      <c r="B78" s="17">
        <v>3.52</v>
      </c>
      <c r="C78" s="17">
        <v>1.53</v>
      </c>
      <c r="D78" s="17">
        <v>0.41</v>
      </c>
      <c r="E78" s="17">
        <v>2.2799999999999998</v>
      </c>
      <c r="F78" s="17">
        <v>16.79</v>
      </c>
      <c r="G78" s="17">
        <v>66.03</v>
      </c>
      <c r="H78" s="17">
        <v>0</v>
      </c>
      <c r="I78" s="17">
        <v>1.96</v>
      </c>
      <c r="J78" s="17">
        <v>9.92</v>
      </c>
      <c r="K78" s="17">
        <v>0</v>
      </c>
      <c r="L78" s="17">
        <v>0.38</v>
      </c>
      <c r="M78" s="17">
        <v>96.54</v>
      </c>
      <c r="N78" s="17">
        <v>100</v>
      </c>
      <c r="O78" s="17">
        <v>23.85</v>
      </c>
      <c r="P78" s="17">
        <v>0.30250132000000002</v>
      </c>
      <c r="Q78" s="17">
        <v>1400.57</v>
      </c>
      <c r="R78" s="17">
        <v>3.4727707727678259</v>
      </c>
      <c r="S78" s="17">
        <v>1.5787716876339883</v>
      </c>
      <c r="T78" s="17">
        <v>0.39477119844321945</v>
      </c>
      <c r="U78" s="17">
        <v>2.2201548704366179</v>
      </c>
      <c r="V78" s="17">
        <v>17.564797052589132</v>
      </c>
      <c r="W78" s="17">
        <v>69.170804380827292</v>
      </c>
      <c r="X78" s="17">
        <v>0</v>
      </c>
      <c r="Y78" s="17">
        <v>1.9993384631397657</v>
      </c>
      <c r="Z78" s="17">
        <v>9.5297402626017984</v>
      </c>
      <c r="AA78" s="17">
        <v>0</v>
      </c>
      <c r="AB78" s="17">
        <v>0.39475745854960781</v>
      </c>
      <c r="AC78" s="17">
        <v>97.65255180235107</v>
      </c>
      <c r="AD78" s="17">
        <v>95.868081167154756</v>
      </c>
      <c r="AE78" s="17">
        <v>24.883635485773958</v>
      </c>
      <c r="AF78" s="17">
        <v>0.29429049863296641</v>
      </c>
    </row>
    <row r="79" spans="1:32" x14ac:dyDescent="0.2">
      <c r="A79" s="16">
        <v>410940105000079</v>
      </c>
      <c r="B79" s="17">
        <v>3.51</v>
      </c>
      <c r="C79" s="17">
        <v>0</v>
      </c>
      <c r="D79" s="17">
        <v>0.44</v>
      </c>
      <c r="E79" s="17">
        <v>3.29</v>
      </c>
      <c r="F79" s="17">
        <v>9.89</v>
      </c>
      <c r="G79" s="17">
        <v>69.78</v>
      </c>
      <c r="H79" s="17">
        <v>0</v>
      </c>
      <c r="I79" s="17">
        <v>0</v>
      </c>
      <c r="J79" s="17">
        <v>6.59</v>
      </c>
      <c r="K79" s="17">
        <v>0</v>
      </c>
      <c r="L79" s="17">
        <v>0</v>
      </c>
      <c r="M79" s="17">
        <v>97.8</v>
      </c>
      <c r="N79" s="17">
        <v>100</v>
      </c>
      <c r="O79" s="17">
        <v>22.53</v>
      </c>
      <c r="P79" s="17">
        <v>0.27965822700000004</v>
      </c>
      <c r="Q79" s="17">
        <v>1323.49</v>
      </c>
      <c r="R79" s="17">
        <v>3.6101535133041582</v>
      </c>
      <c r="S79" s="17">
        <v>0</v>
      </c>
      <c r="T79" s="17">
        <v>0.45137518507072338</v>
      </c>
      <c r="U79" s="17">
        <v>3.2443807088393606</v>
      </c>
      <c r="V79" s="17">
        <v>10.104891572887732</v>
      </c>
      <c r="W79" s="17">
        <v>66.721394088301224</v>
      </c>
      <c r="X79" s="17">
        <v>0</v>
      </c>
      <c r="Y79" s="17">
        <v>0</v>
      </c>
      <c r="Z79" s="17">
        <v>6.3471956046960978</v>
      </c>
      <c r="AA79" s="17">
        <v>0</v>
      </c>
      <c r="AB79" s="17">
        <v>0</v>
      </c>
      <c r="AC79" s="17">
        <v>101.15649046603711</v>
      </c>
      <c r="AD79" s="17">
        <v>102.35108754429551</v>
      </c>
      <c r="AE79" s="17">
        <v>21.634092026958534</v>
      </c>
      <c r="AF79" s="17">
        <v>0.2875601422742915</v>
      </c>
    </row>
    <row r="80" spans="1:32" x14ac:dyDescent="0.2">
      <c r="A80" s="16">
        <v>410940105000080</v>
      </c>
      <c r="B80" s="17">
        <v>3.96</v>
      </c>
      <c r="C80" s="17">
        <v>0.53</v>
      </c>
      <c r="D80" s="17">
        <v>0.59</v>
      </c>
      <c r="E80" s="17">
        <v>3.09</v>
      </c>
      <c r="F80" s="17">
        <v>26.6</v>
      </c>
      <c r="G80" s="17">
        <v>71.81</v>
      </c>
      <c r="H80" s="17">
        <v>0</v>
      </c>
      <c r="I80" s="17">
        <v>0.97</v>
      </c>
      <c r="J80" s="17">
        <v>17.55</v>
      </c>
      <c r="K80" s="17">
        <v>1.6</v>
      </c>
      <c r="L80" s="17">
        <v>0</v>
      </c>
      <c r="M80" s="17">
        <v>16.489999999999998</v>
      </c>
      <c r="N80" s="17">
        <v>100</v>
      </c>
      <c r="O80" s="17">
        <v>10.64</v>
      </c>
      <c r="P80" s="17">
        <v>0.42153014600000005</v>
      </c>
      <c r="Q80" s="17">
        <v>888.1</v>
      </c>
      <c r="R80" s="17">
        <v>3.9620226329274577</v>
      </c>
      <c r="S80" s="17">
        <v>0.50413525325231545</v>
      </c>
      <c r="T80" s="17">
        <v>0.6000957397948562</v>
      </c>
      <c r="U80" s="17">
        <v>3.0905551018213306</v>
      </c>
      <c r="V80" s="17">
        <v>27.719984004124413</v>
      </c>
      <c r="W80" s="17">
        <v>74.100464517593338</v>
      </c>
      <c r="X80" s="17">
        <v>0</v>
      </c>
      <c r="Y80" s="17">
        <v>0.95866684288331383</v>
      </c>
      <c r="Z80" s="17">
        <v>17.0817230987975</v>
      </c>
      <c r="AA80" s="17">
        <v>1.6024298952729341</v>
      </c>
      <c r="AB80" s="17">
        <v>0</v>
      </c>
      <c r="AC80" s="17">
        <v>16.380411235939263</v>
      </c>
      <c r="AD80" s="17">
        <v>103.59922556937408</v>
      </c>
      <c r="AE80" s="17">
        <v>10.497991436032635</v>
      </c>
      <c r="AF80" s="17">
        <v>0.40622242273143011</v>
      </c>
    </row>
    <row r="81" spans="1:32" x14ac:dyDescent="0.2">
      <c r="A81" s="16">
        <v>410940105000081</v>
      </c>
      <c r="B81" s="17">
        <v>3.38</v>
      </c>
      <c r="C81" s="17">
        <v>0.34</v>
      </c>
      <c r="D81" s="17">
        <v>0.47</v>
      </c>
      <c r="E81" s="17">
        <v>2.69</v>
      </c>
      <c r="F81" s="17">
        <v>6.06</v>
      </c>
      <c r="G81" s="17">
        <v>66.67</v>
      </c>
      <c r="H81" s="17">
        <v>0</v>
      </c>
      <c r="I81" s="17">
        <v>0.95</v>
      </c>
      <c r="J81" s="17">
        <v>10.44</v>
      </c>
      <c r="K81" s="17">
        <v>0.67</v>
      </c>
      <c r="L81" s="17">
        <v>0.34</v>
      </c>
      <c r="M81" s="17">
        <v>12.79</v>
      </c>
      <c r="N81" s="17">
        <v>99.33</v>
      </c>
      <c r="O81" s="17">
        <v>26.6</v>
      </c>
      <c r="P81" s="17">
        <v>0.30692080700000002</v>
      </c>
      <c r="Q81" s="17">
        <v>1348.28</v>
      </c>
      <c r="R81" s="17">
        <v>3.328468225125718</v>
      </c>
      <c r="S81" s="17">
        <v>0.35216863822931793</v>
      </c>
      <c r="T81" s="17">
        <v>0.46683110629834712</v>
      </c>
      <c r="U81" s="17">
        <v>2.6693661081215252</v>
      </c>
      <c r="V81" s="17">
        <v>6.0519935588892579</v>
      </c>
      <c r="W81" s="17">
        <v>63.772590953521686</v>
      </c>
      <c r="X81" s="17">
        <v>0</v>
      </c>
      <c r="Y81" s="17">
        <v>0.95072505856244338</v>
      </c>
      <c r="Z81" s="17">
        <v>10.738425278973791</v>
      </c>
      <c r="AA81" s="17">
        <v>0.68608090507187269</v>
      </c>
      <c r="AB81" s="17">
        <v>0.34210367219339005</v>
      </c>
      <c r="AC81" s="17">
        <v>12.888438774924271</v>
      </c>
      <c r="AD81" s="17">
        <v>102.85578606546382</v>
      </c>
      <c r="AE81" s="17">
        <v>27.607721127388118</v>
      </c>
      <c r="AF81" s="17">
        <v>0.30024206241947449</v>
      </c>
    </row>
    <row r="82" spans="1:32" x14ac:dyDescent="0.2">
      <c r="A82" s="16">
        <v>410940105000082</v>
      </c>
      <c r="B82" s="17">
        <v>3.39</v>
      </c>
      <c r="C82" s="17">
        <v>0.64</v>
      </c>
      <c r="D82" s="17">
        <v>0.41</v>
      </c>
      <c r="E82" s="17">
        <v>2.72</v>
      </c>
      <c r="F82" s="17">
        <v>12.42</v>
      </c>
      <c r="G82" s="17">
        <v>64.33</v>
      </c>
      <c r="H82" s="17">
        <v>0</v>
      </c>
      <c r="I82" s="17">
        <v>0</v>
      </c>
      <c r="J82" s="17">
        <v>5.0999999999999996</v>
      </c>
      <c r="K82" s="17">
        <v>0.32</v>
      </c>
      <c r="L82" s="17">
        <v>0.64</v>
      </c>
      <c r="M82" s="17">
        <v>95.22</v>
      </c>
      <c r="N82" s="17">
        <v>98.73</v>
      </c>
      <c r="O82" s="17">
        <v>24.84</v>
      </c>
      <c r="P82" s="17">
        <v>0.380569926</v>
      </c>
      <c r="Q82" s="17">
        <v>1390.91</v>
      </c>
      <c r="R82" s="17">
        <v>3.2567300269092341</v>
      </c>
      <c r="S82" s="17">
        <v>0.67023492260117412</v>
      </c>
      <c r="T82" s="17">
        <v>0.40203085207312933</v>
      </c>
      <c r="U82" s="17">
        <v>2.6293092015304156</v>
      </c>
      <c r="V82" s="17">
        <v>12.419439192210657</v>
      </c>
      <c r="W82" s="17">
        <v>63.441118473094605</v>
      </c>
      <c r="X82" s="17">
        <v>0</v>
      </c>
      <c r="Y82" s="17">
        <v>0</v>
      </c>
      <c r="Z82" s="17">
        <v>5.2247961151666074</v>
      </c>
      <c r="AA82" s="17">
        <v>0.31151360381528459</v>
      </c>
      <c r="AB82" s="17">
        <v>0.62452032601127394</v>
      </c>
      <c r="AC82" s="17">
        <v>99.245727163582686</v>
      </c>
      <c r="AD82" s="17">
        <v>97.963966566593626</v>
      </c>
      <c r="AE82" s="17">
        <v>25.693603831795603</v>
      </c>
      <c r="AF82" s="17">
        <v>0.39861003619884761</v>
      </c>
    </row>
    <row r="83" spans="1:32" x14ac:dyDescent="0.2">
      <c r="A83" s="16">
        <v>410940105000083</v>
      </c>
      <c r="B83" s="17">
        <v>3.51</v>
      </c>
      <c r="C83" s="17">
        <v>0.68</v>
      </c>
      <c r="D83" s="17">
        <v>0.51</v>
      </c>
      <c r="E83" s="17">
        <v>2.54</v>
      </c>
      <c r="F83" s="17">
        <v>28.42</v>
      </c>
      <c r="G83" s="17">
        <v>63.36</v>
      </c>
      <c r="H83" s="17">
        <v>0</v>
      </c>
      <c r="I83" s="17">
        <v>3.54</v>
      </c>
      <c r="J83" s="17">
        <v>10.27</v>
      </c>
      <c r="K83" s="17">
        <v>1.03</v>
      </c>
      <c r="L83" s="17">
        <v>0.34</v>
      </c>
      <c r="M83" s="17">
        <v>95.88</v>
      </c>
      <c r="N83" s="17">
        <v>99.31</v>
      </c>
      <c r="O83" s="17">
        <v>15.46</v>
      </c>
      <c r="P83" s="17">
        <v>0.31515934300000004</v>
      </c>
      <c r="Q83" s="17">
        <v>1312.28</v>
      </c>
      <c r="R83" s="17">
        <v>3.6373388243319349</v>
      </c>
      <c r="S83" s="17">
        <v>0.65135638982902444</v>
      </c>
      <c r="T83" s="17">
        <v>0.53060990157103138</v>
      </c>
      <c r="U83" s="17">
        <v>2.5083478850798153</v>
      </c>
      <c r="V83" s="17">
        <v>29.80327670336867</v>
      </c>
      <c r="W83" s="17">
        <v>61.376678565627252</v>
      </c>
      <c r="X83" s="17">
        <v>0</v>
      </c>
      <c r="Y83" s="17">
        <v>3.462804351220595</v>
      </c>
      <c r="Z83" s="17">
        <v>10.690332326586747</v>
      </c>
      <c r="AA83" s="17">
        <v>1.0252347764666794</v>
      </c>
      <c r="AB83" s="17">
        <v>0.35162758179142645</v>
      </c>
      <c r="AC83" s="17">
        <v>96.968900448862911</v>
      </c>
      <c r="AD83" s="17">
        <v>99.474119335734798</v>
      </c>
      <c r="AE83" s="17">
        <v>15.368164588924298</v>
      </c>
      <c r="AF83" s="17">
        <v>0.30099899315437995</v>
      </c>
    </row>
    <row r="84" spans="1:32" x14ac:dyDescent="0.2">
      <c r="A84" s="16">
        <v>410940105000084</v>
      </c>
      <c r="B84" s="17">
        <v>3.31</v>
      </c>
      <c r="C84" s="17">
        <v>2.08</v>
      </c>
      <c r="D84" s="17">
        <v>0.48</v>
      </c>
      <c r="E84" s="17">
        <v>3.25</v>
      </c>
      <c r="F84" s="17">
        <v>9.3800000000000008</v>
      </c>
      <c r="G84" s="17">
        <v>75.349999999999994</v>
      </c>
      <c r="H84" s="17">
        <v>0</v>
      </c>
      <c r="I84" s="17">
        <v>1.2</v>
      </c>
      <c r="J84" s="17">
        <v>14.58</v>
      </c>
      <c r="K84" s="17">
        <v>0</v>
      </c>
      <c r="L84" s="17">
        <v>0</v>
      </c>
      <c r="M84" s="17">
        <v>89.93</v>
      </c>
      <c r="N84" s="17">
        <v>99.31</v>
      </c>
      <c r="O84" s="17">
        <v>20.49</v>
      </c>
      <c r="P84" s="17">
        <v>0.52506230200000004</v>
      </c>
      <c r="Q84" s="17">
        <v>1253</v>
      </c>
      <c r="R84" s="17">
        <v>3.4428011767443403</v>
      </c>
      <c r="S84" s="17">
        <v>2.0641219924573857</v>
      </c>
      <c r="T84" s="17">
        <v>0.48022124500912822</v>
      </c>
      <c r="U84" s="17">
        <v>3.2936827584160104</v>
      </c>
      <c r="V84" s="17">
        <v>8.9413373255935458</v>
      </c>
      <c r="W84" s="17">
        <v>72.61510931116544</v>
      </c>
      <c r="X84" s="17">
        <v>0</v>
      </c>
      <c r="Y84" s="17">
        <v>1.1480001521404972</v>
      </c>
      <c r="Z84" s="17">
        <v>15.259946607765121</v>
      </c>
      <c r="AA84" s="17">
        <v>0</v>
      </c>
      <c r="AB84" s="17">
        <v>0</v>
      </c>
      <c r="AC84" s="17">
        <v>90.448875474898216</v>
      </c>
      <c r="AD84" s="17">
        <v>100.54033512122446</v>
      </c>
      <c r="AE84" s="17">
        <v>20.66346575898735</v>
      </c>
      <c r="AF84" s="17">
        <v>0.53140292973895997</v>
      </c>
    </row>
    <row r="85" spans="1:32" x14ac:dyDescent="0.2">
      <c r="A85" s="16">
        <v>410940105000085</v>
      </c>
      <c r="B85" s="17">
        <v>3.43</v>
      </c>
      <c r="C85" s="17">
        <v>0</v>
      </c>
      <c r="D85" s="17">
        <v>0.47</v>
      </c>
      <c r="E85" s="17">
        <v>2.7</v>
      </c>
      <c r="F85" s="17">
        <v>7.41</v>
      </c>
      <c r="G85" s="17">
        <v>65.430000000000007</v>
      </c>
      <c r="H85" s="17">
        <v>0</v>
      </c>
      <c r="I85" s="17">
        <v>1.72</v>
      </c>
      <c r="J85" s="17">
        <v>9.8800000000000008</v>
      </c>
      <c r="K85" s="17">
        <v>0.62</v>
      </c>
      <c r="L85" s="17">
        <v>0</v>
      </c>
      <c r="M85" s="17">
        <v>93.21</v>
      </c>
      <c r="N85" s="17">
        <v>99.38</v>
      </c>
      <c r="O85" s="17">
        <v>20.99</v>
      </c>
      <c r="P85" s="17">
        <v>0.30775987500000002</v>
      </c>
      <c r="Q85" s="17">
        <v>1396.8</v>
      </c>
      <c r="R85" s="17">
        <v>3.5858830998702369</v>
      </c>
      <c r="S85" s="17">
        <v>0</v>
      </c>
      <c r="T85" s="17">
        <v>0.44739578609330433</v>
      </c>
      <c r="U85" s="17">
        <v>2.6101720881774555</v>
      </c>
      <c r="V85" s="17">
        <v>7.2366619271270416</v>
      </c>
      <c r="W85" s="17">
        <v>68.21705625126458</v>
      </c>
      <c r="X85" s="17">
        <v>0</v>
      </c>
      <c r="Y85" s="17">
        <v>1.7034283239402306</v>
      </c>
      <c r="Z85" s="17">
        <v>9.7129281561502943</v>
      </c>
      <c r="AA85" s="17">
        <v>0.64662885253175173</v>
      </c>
      <c r="AB85" s="17">
        <v>0</v>
      </c>
      <c r="AC85" s="17">
        <v>89.249016371146254</v>
      </c>
      <c r="AD85" s="17">
        <v>99.370841338864224</v>
      </c>
      <c r="AE85" s="17">
        <v>20.155102520199211</v>
      </c>
      <c r="AF85" s="17">
        <v>0.29438471055544635</v>
      </c>
    </row>
    <row r="86" spans="1:32" x14ac:dyDescent="0.2">
      <c r="A86" s="16">
        <v>410940105000086</v>
      </c>
      <c r="B86" s="17">
        <v>3.25</v>
      </c>
      <c r="C86" s="17">
        <v>0.97</v>
      </c>
      <c r="D86" s="17">
        <v>0.46</v>
      </c>
      <c r="E86" s="17">
        <v>3.57</v>
      </c>
      <c r="F86" s="17">
        <v>6.77</v>
      </c>
      <c r="G86" s="17">
        <v>67.739999999999995</v>
      </c>
      <c r="H86" s="17">
        <v>0.32</v>
      </c>
      <c r="I86" s="17">
        <v>0</v>
      </c>
      <c r="J86" s="17">
        <v>4.1900000000000004</v>
      </c>
      <c r="K86" s="17">
        <v>0</v>
      </c>
      <c r="L86" s="17">
        <v>0</v>
      </c>
      <c r="M86" s="17">
        <v>97.1</v>
      </c>
      <c r="N86" s="17">
        <v>99.35</v>
      </c>
      <c r="O86" s="17">
        <v>29.03</v>
      </c>
      <c r="P86" s="17">
        <v>0.33102980700000001</v>
      </c>
      <c r="Q86" s="17">
        <v>1695.75</v>
      </c>
      <c r="R86" s="17">
        <v>3.3852083875601005</v>
      </c>
      <c r="S86" s="17">
        <v>0.98686930343793755</v>
      </c>
      <c r="T86" s="17">
        <v>0.44044801851463977</v>
      </c>
      <c r="U86" s="17">
        <v>3.7190842164098288</v>
      </c>
      <c r="V86" s="17">
        <v>7.0223762042737485</v>
      </c>
      <c r="W86" s="17">
        <v>69.033497202412917</v>
      </c>
      <c r="X86" s="17">
        <v>0.31837989018265345</v>
      </c>
      <c r="Y86" s="17">
        <v>0</v>
      </c>
      <c r="Z86" s="17">
        <v>4.0157122086820429</v>
      </c>
      <c r="AA86" s="17">
        <v>0</v>
      </c>
      <c r="AB86" s="17">
        <v>0</v>
      </c>
      <c r="AC86" s="17">
        <v>101.93148951833857</v>
      </c>
      <c r="AD86" s="17">
        <v>94.496151634173103</v>
      </c>
      <c r="AE86" s="17">
        <v>28.38786200659241</v>
      </c>
      <c r="AF86" s="17">
        <v>0.34549833946879333</v>
      </c>
    </row>
    <row r="87" spans="1:32" x14ac:dyDescent="0.2">
      <c r="A87" s="16">
        <v>410940105000087</v>
      </c>
      <c r="B87" s="17">
        <v>3.16</v>
      </c>
      <c r="C87" s="17">
        <v>0</v>
      </c>
      <c r="D87" s="17">
        <v>0.49</v>
      </c>
      <c r="E87" s="17">
        <v>2</v>
      </c>
      <c r="F87" s="17">
        <v>3.68</v>
      </c>
      <c r="G87" s="17">
        <v>61.05</v>
      </c>
      <c r="H87" s="17">
        <v>0</v>
      </c>
      <c r="I87" s="17">
        <v>0</v>
      </c>
      <c r="J87" s="17">
        <v>2.11</v>
      </c>
      <c r="K87" s="17">
        <v>0.53</v>
      </c>
      <c r="L87" s="17">
        <v>0.53</v>
      </c>
      <c r="M87" s="17">
        <v>95.79</v>
      </c>
      <c r="N87" s="17">
        <v>98.42</v>
      </c>
      <c r="O87" s="17">
        <v>23.16</v>
      </c>
      <c r="P87" s="17">
        <v>0.25662212700000003</v>
      </c>
      <c r="Q87" s="17">
        <v>2186.9499999999998</v>
      </c>
      <c r="R87" s="17">
        <v>3.0032713838109175</v>
      </c>
      <c r="S87" s="17">
        <v>0</v>
      </c>
      <c r="T87" s="17">
        <v>0.49506982274308947</v>
      </c>
      <c r="U87" s="17">
        <v>1.9441919484689874</v>
      </c>
      <c r="V87" s="17">
        <v>3.8288352621125088</v>
      </c>
      <c r="W87" s="17">
        <v>59.691656748995037</v>
      </c>
      <c r="X87" s="17">
        <v>0</v>
      </c>
      <c r="Y87" s="17">
        <v>0</v>
      </c>
      <c r="Z87" s="17">
        <v>2.2098344641746328</v>
      </c>
      <c r="AA87" s="17">
        <v>0.5354073374669519</v>
      </c>
      <c r="AB87" s="17">
        <v>0.53539530042580397</v>
      </c>
      <c r="AC87" s="17">
        <v>100.41987771122702</v>
      </c>
      <c r="AD87" s="17">
        <v>95.80317013483922</v>
      </c>
      <c r="AE87" s="17">
        <v>23.333948523142528</v>
      </c>
      <c r="AF87" s="17">
        <v>0.24744681594311474</v>
      </c>
    </row>
    <row r="88" spans="1:32" x14ac:dyDescent="0.2">
      <c r="A88" s="16">
        <v>410940105000088</v>
      </c>
      <c r="B88" s="17">
        <v>3.4</v>
      </c>
      <c r="C88" s="17">
        <v>1.7</v>
      </c>
      <c r="D88" s="17">
        <v>0.54</v>
      </c>
      <c r="E88" s="17">
        <v>4.63</v>
      </c>
      <c r="F88" s="17">
        <v>19.57</v>
      </c>
      <c r="G88" s="17">
        <v>64.680000000000007</v>
      </c>
      <c r="H88" s="17">
        <v>0</v>
      </c>
      <c r="I88" s="17">
        <v>1.1000000000000001</v>
      </c>
      <c r="J88" s="17">
        <v>11.91</v>
      </c>
      <c r="K88" s="17">
        <v>0.43</v>
      </c>
      <c r="L88" s="17">
        <v>0.85</v>
      </c>
      <c r="M88" s="17">
        <v>33.33</v>
      </c>
      <c r="N88" s="17">
        <v>100</v>
      </c>
      <c r="O88" s="17">
        <v>21.37</v>
      </c>
      <c r="P88" s="17">
        <v>0.35393783200000001</v>
      </c>
      <c r="Q88" s="17">
        <v>1334.88</v>
      </c>
      <c r="R88" s="17">
        <v>3.2405664124428508</v>
      </c>
      <c r="S88" s="17">
        <v>1.6522512997802163</v>
      </c>
      <c r="T88" s="17">
        <v>0.52634611767580508</v>
      </c>
      <c r="U88" s="17">
        <v>4.6303759764009715</v>
      </c>
      <c r="V88" s="17">
        <v>18.69567158502036</v>
      </c>
      <c r="W88" s="17">
        <v>63.246647247265713</v>
      </c>
      <c r="X88" s="17">
        <v>0</v>
      </c>
      <c r="Y88" s="17">
        <v>1.1088693112590613</v>
      </c>
      <c r="Z88" s="17">
        <v>11.686982154263205</v>
      </c>
      <c r="AA88" s="17">
        <v>0.41516216811326995</v>
      </c>
      <c r="AB88" s="17">
        <v>0.81420459135067824</v>
      </c>
      <c r="AC88" s="17">
        <v>34.317858546077069</v>
      </c>
      <c r="AD88" s="17">
        <v>102.0326896043386</v>
      </c>
      <c r="AE88" s="17">
        <v>21.50205669894331</v>
      </c>
      <c r="AF88" s="17">
        <v>0.33669016728249468</v>
      </c>
    </row>
    <row r="89" spans="1:32" x14ac:dyDescent="0.2">
      <c r="A89" s="16">
        <v>410940105000089</v>
      </c>
      <c r="B89" s="17">
        <v>3.66</v>
      </c>
      <c r="C89" s="17">
        <v>1.99</v>
      </c>
      <c r="D89" s="17">
        <v>0.47</v>
      </c>
      <c r="E89" s="17">
        <v>3.71</v>
      </c>
      <c r="F89" s="17">
        <v>10.93</v>
      </c>
      <c r="G89" s="17">
        <v>65.56</v>
      </c>
      <c r="H89" s="17">
        <v>0</v>
      </c>
      <c r="I89" s="17">
        <v>2.88</v>
      </c>
      <c r="J89" s="17">
        <v>14.24</v>
      </c>
      <c r="K89" s="17">
        <v>1.66</v>
      </c>
      <c r="L89" s="17">
        <v>0.33</v>
      </c>
      <c r="M89" s="17">
        <v>56.48</v>
      </c>
      <c r="N89" s="17">
        <v>98.67</v>
      </c>
      <c r="O89" s="17">
        <v>17.28</v>
      </c>
      <c r="P89" s="17">
        <v>0.25915838000000002</v>
      </c>
      <c r="Q89" s="17">
        <v>1709.95</v>
      </c>
      <c r="R89" s="17">
        <v>3.5419232310923601</v>
      </c>
      <c r="S89" s="17">
        <v>1.9019313536714491</v>
      </c>
      <c r="T89" s="17">
        <v>0.45454903307900568</v>
      </c>
      <c r="U89" s="17">
        <v>3.7446353979355949</v>
      </c>
      <c r="V89" s="17">
        <v>11.310326681382564</v>
      </c>
      <c r="W89" s="17">
        <v>63.694647567390298</v>
      </c>
      <c r="X89" s="17">
        <v>0</v>
      </c>
      <c r="Y89" s="17">
        <v>2.74958823036267</v>
      </c>
      <c r="Z89" s="17">
        <v>14.010806750247243</v>
      </c>
      <c r="AA89" s="17">
        <v>1.5818250324917349</v>
      </c>
      <c r="AB89" s="17">
        <v>0.31871258798314811</v>
      </c>
      <c r="AC89" s="17">
        <v>54.127870384909492</v>
      </c>
      <c r="AD89" s="17">
        <v>100.414500122661</v>
      </c>
      <c r="AE89" s="17">
        <v>17.269375985446263</v>
      </c>
      <c r="AF89" s="17">
        <v>0.26467645251305005</v>
      </c>
    </row>
    <row r="90" spans="1:32" x14ac:dyDescent="0.2">
      <c r="A90" s="16">
        <v>410940105000090</v>
      </c>
      <c r="B90" s="17">
        <v>3.49</v>
      </c>
      <c r="C90" s="17">
        <v>1.51</v>
      </c>
      <c r="D90" s="17">
        <v>0.48</v>
      </c>
      <c r="E90" s="17">
        <v>3.17</v>
      </c>
      <c r="F90" s="17">
        <v>10.55</v>
      </c>
      <c r="G90" s="17">
        <v>69.849999999999994</v>
      </c>
      <c r="H90" s="17">
        <v>0</v>
      </c>
      <c r="I90" s="17">
        <v>0</v>
      </c>
      <c r="J90" s="17">
        <v>4.5199999999999996</v>
      </c>
      <c r="K90" s="17">
        <v>0</v>
      </c>
      <c r="L90" s="17">
        <v>0</v>
      </c>
      <c r="M90" s="17">
        <v>45.73</v>
      </c>
      <c r="N90" s="17">
        <v>100</v>
      </c>
      <c r="O90" s="17">
        <v>24.62</v>
      </c>
      <c r="P90" s="17">
        <v>0.32455199100000004</v>
      </c>
      <c r="Q90" s="17">
        <v>1412.67</v>
      </c>
      <c r="R90" s="17">
        <v>3.3292370131296707</v>
      </c>
      <c r="S90" s="17">
        <v>1.4602999458107668</v>
      </c>
      <c r="T90" s="17">
        <v>0.45895913647929276</v>
      </c>
      <c r="U90" s="17">
        <v>3.1716249438802913</v>
      </c>
      <c r="V90" s="17">
        <v>10.705210341071785</v>
      </c>
      <c r="W90" s="17">
        <v>70.495580188529786</v>
      </c>
      <c r="X90" s="17">
        <v>0</v>
      </c>
      <c r="Y90" s="17">
        <v>0</v>
      </c>
      <c r="Z90" s="17">
        <v>4.7272957622725444</v>
      </c>
      <c r="AA90" s="17">
        <v>0</v>
      </c>
      <c r="AB90" s="17">
        <v>0</v>
      </c>
      <c r="AC90" s="17">
        <v>45.788956429849691</v>
      </c>
      <c r="AD90" s="17">
        <v>102.96727486154236</v>
      </c>
      <c r="AE90" s="17">
        <v>24.877720505387764</v>
      </c>
      <c r="AF90" s="17">
        <v>0.32105876295994884</v>
      </c>
    </row>
    <row r="91" spans="1:32" x14ac:dyDescent="0.2">
      <c r="A91" s="16">
        <v>410940105000091</v>
      </c>
      <c r="B91" s="17">
        <v>3.27</v>
      </c>
      <c r="C91" s="17">
        <v>0.56999999999999995</v>
      </c>
      <c r="D91" s="17">
        <v>0.42</v>
      </c>
      <c r="E91" s="17">
        <v>2.4300000000000002</v>
      </c>
      <c r="F91" s="17">
        <v>7.39</v>
      </c>
      <c r="G91" s="17">
        <v>59.66</v>
      </c>
      <c r="H91" s="17">
        <v>0</v>
      </c>
      <c r="I91" s="17">
        <v>0</v>
      </c>
      <c r="J91" s="17">
        <v>4.55</v>
      </c>
      <c r="K91" s="17">
        <v>0</v>
      </c>
      <c r="L91" s="17">
        <v>0.56999999999999995</v>
      </c>
      <c r="M91" s="17">
        <v>91.43</v>
      </c>
      <c r="N91" s="17">
        <v>100</v>
      </c>
      <c r="O91" s="17">
        <v>26.86</v>
      </c>
      <c r="P91" s="17">
        <v>0.19126195700000001</v>
      </c>
      <c r="Q91" s="17">
        <v>1946.54</v>
      </c>
      <c r="R91" s="17">
        <v>3.2322213584684754</v>
      </c>
      <c r="S91" s="17">
        <v>0.59541118580998709</v>
      </c>
      <c r="T91" s="17">
        <v>0.41000025319675204</v>
      </c>
      <c r="U91" s="17">
        <v>2.3725405049186832</v>
      </c>
      <c r="V91" s="17">
        <v>7.6538881444534779</v>
      </c>
      <c r="W91" s="17">
        <v>57.372179239689459</v>
      </c>
      <c r="X91" s="17">
        <v>0</v>
      </c>
      <c r="Y91" s="17">
        <v>0</v>
      </c>
      <c r="Z91" s="17">
        <v>4.4729632737056528</v>
      </c>
      <c r="AA91" s="17">
        <v>0</v>
      </c>
      <c r="AB91" s="17">
        <v>0.5751900040856498</v>
      </c>
      <c r="AC91" s="17">
        <v>87.848717428323127</v>
      </c>
      <c r="AD91" s="17">
        <v>101.07571109153025</v>
      </c>
      <c r="AE91" s="17">
        <v>26.805772760801329</v>
      </c>
      <c r="AF91" s="17">
        <v>0.18296984418848269</v>
      </c>
    </row>
    <row r="92" spans="1:32" x14ac:dyDescent="0.2">
      <c r="A92" s="16">
        <v>410940105000092</v>
      </c>
      <c r="B92" s="17">
        <v>3.5</v>
      </c>
      <c r="C92" s="17">
        <v>0.85</v>
      </c>
      <c r="D92" s="17">
        <v>0.47</v>
      </c>
      <c r="E92" s="17">
        <v>3.65</v>
      </c>
      <c r="F92" s="17">
        <v>4.26</v>
      </c>
      <c r="G92" s="17">
        <v>71.91</v>
      </c>
      <c r="H92" s="17">
        <v>0</v>
      </c>
      <c r="I92" s="17">
        <v>1.25</v>
      </c>
      <c r="J92" s="17">
        <v>7.23</v>
      </c>
      <c r="K92" s="17">
        <v>0</v>
      </c>
      <c r="L92" s="17">
        <v>0</v>
      </c>
      <c r="M92" s="17">
        <v>38.299999999999997</v>
      </c>
      <c r="N92" s="17">
        <v>100</v>
      </c>
      <c r="O92" s="17">
        <v>18.3</v>
      </c>
      <c r="P92" s="17">
        <v>0.34059922500000001</v>
      </c>
      <c r="Q92" s="17">
        <v>1492.33</v>
      </c>
      <c r="R92" s="17">
        <v>3.5464986601533646</v>
      </c>
      <c r="S92" s="17">
        <v>0.86090313377662731</v>
      </c>
      <c r="T92" s="17">
        <v>0.4480088558423066</v>
      </c>
      <c r="U92" s="17">
        <v>3.5421250444832291</v>
      </c>
      <c r="V92" s="17">
        <v>4.4325774762514065</v>
      </c>
      <c r="W92" s="17">
        <v>75.086905450610402</v>
      </c>
      <c r="X92" s="17">
        <v>0</v>
      </c>
      <c r="Y92" s="17">
        <v>1.2971944960955883</v>
      </c>
      <c r="Z92" s="17">
        <v>7.38098862914108</v>
      </c>
      <c r="AA92" s="17">
        <v>0</v>
      </c>
      <c r="AB92" s="17">
        <v>0</v>
      </c>
      <c r="AC92" s="17">
        <v>40.067380247782111</v>
      </c>
      <c r="AD92" s="17">
        <v>99.272550101780652</v>
      </c>
      <c r="AE92" s="17">
        <v>18.76787631303996</v>
      </c>
      <c r="AF92" s="17">
        <v>0.35005771614943054</v>
      </c>
    </row>
    <row r="93" spans="1:32" x14ac:dyDescent="0.2">
      <c r="A93" s="16">
        <v>410940105000093</v>
      </c>
      <c r="B93" s="17">
        <v>3.43</v>
      </c>
      <c r="C93" s="17">
        <v>1.33</v>
      </c>
      <c r="D93" s="17">
        <v>0.42</v>
      </c>
      <c r="E93" s="17">
        <v>4.0199999999999996</v>
      </c>
      <c r="F93" s="17">
        <v>12.89</v>
      </c>
      <c r="G93" s="17">
        <v>59.11</v>
      </c>
      <c r="H93" s="17">
        <v>0</v>
      </c>
      <c r="I93" s="17">
        <v>1.54</v>
      </c>
      <c r="J93" s="17">
        <v>6.22</v>
      </c>
      <c r="K93" s="17">
        <v>4</v>
      </c>
      <c r="L93" s="17">
        <v>0</v>
      </c>
      <c r="M93" s="17">
        <v>67.11</v>
      </c>
      <c r="N93" s="17">
        <v>100</v>
      </c>
      <c r="O93" s="17">
        <v>24.89</v>
      </c>
      <c r="P93" s="17">
        <v>0.258145348</v>
      </c>
      <c r="Q93" s="17">
        <v>1601.94</v>
      </c>
      <c r="R93" s="17">
        <v>3.5017534331187461</v>
      </c>
      <c r="S93" s="17">
        <v>1.2682971699098977</v>
      </c>
      <c r="T93" s="17">
        <v>0.40836775427653599</v>
      </c>
      <c r="U93" s="17">
        <v>3.9042022243795569</v>
      </c>
      <c r="V93" s="17">
        <v>12.834461841571141</v>
      </c>
      <c r="W93" s="17">
        <v>60.773855028804491</v>
      </c>
      <c r="X93" s="17">
        <v>0</v>
      </c>
      <c r="Y93" s="17">
        <v>1.5471806069646858</v>
      </c>
      <c r="Z93" s="17">
        <v>6.4888235762116331</v>
      </c>
      <c r="AA93" s="17">
        <v>3.8762996517567667</v>
      </c>
      <c r="AB93" s="17">
        <v>0</v>
      </c>
      <c r="AC93" s="17">
        <v>65.889395248183249</v>
      </c>
      <c r="AD93" s="17">
        <v>97.571792259688081</v>
      </c>
      <c r="AE93" s="17">
        <v>24.575335841648371</v>
      </c>
      <c r="AF93" s="17">
        <v>0.25734712295475426</v>
      </c>
    </row>
    <row r="94" spans="1:32" x14ac:dyDescent="0.2">
      <c r="A94" s="16">
        <v>410940105000094</v>
      </c>
      <c r="B94" s="17">
        <v>3.33</v>
      </c>
      <c r="C94" s="17">
        <v>1.1299999999999999</v>
      </c>
      <c r="D94" s="17">
        <v>0.41</v>
      </c>
      <c r="E94" s="17">
        <v>2.88</v>
      </c>
      <c r="F94" s="17">
        <v>5.37</v>
      </c>
      <c r="G94" s="17">
        <v>54.24</v>
      </c>
      <c r="H94" s="17">
        <v>0.28000000000000003</v>
      </c>
      <c r="I94" s="17">
        <v>0.9</v>
      </c>
      <c r="J94" s="17">
        <v>5.65</v>
      </c>
      <c r="K94" s="17">
        <v>0</v>
      </c>
      <c r="L94" s="17">
        <v>1.1299999999999999</v>
      </c>
      <c r="M94" s="17">
        <v>91.53</v>
      </c>
      <c r="N94" s="17">
        <v>98.87</v>
      </c>
      <c r="O94" s="17">
        <v>19.77</v>
      </c>
      <c r="P94" s="17">
        <v>0.30678845500000002</v>
      </c>
      <c r="Q94" s="17">
        <v>2035.84</v>
      </c>
      <c r="R94" s="17">
        <v>3.4049499841191788</v>
      </c>
      <c r="S94" s="17">
        <v>1.1091719657394152</v>
      </c>
      <c r="T94" s="17">
        <v>0.42826089188328414</v>
      </c>
      <c r="U94" s="17">
        <v>2.9863088185238578</v>
      </c>
      <c r="V94" s="17">
        <v>5.163460857711363</v>
      </c>
      <c r="W94" s="17">
        <v>55.969264320563553</v>
      </c>
      <c r="X94" s="17">
        <v>0.2834835264599751</v>
      </c>
      <c r="Y94" s="17">
        <v>0.90222457542818313</v>
      </c>
      <c r="Z94" s="17">
        <v>5.4363975285938677</v>
      </c>
      <c r="AA94" s="17">
        <v>0</v>
      </c>
      <c r="AB94" s="17">
        <v>1.1263962273403578</v>
      </c>
      <c r="AC94" s="17">
        <v>90.518289522575415</v>
      </c>
      <c r="AD94" s="17">
        <v>97.770798068894663</v>
      </c>
      <c r="AE94" s="17">
        <v>19.255561134308046</v>
      </c>
      <c r="AF94" s="17">
        <v>0.32175780112649072</v>
      </c>
    </row>
    <row r="95" spans="1:32" x14ac:dyDescent="0.2">
      <c r="A95" s="16">
        <v>410940105000095</v>
      </c>
      <c r="B95" s="17">
        <v>3.23</v>
      </c>
      <c r="C95" s="17">
        <v>0.3</v>
      </c>
      <c r="D95" s="17">
        <v>0.44</v>
      </c>
      <c r="E95" s="17">
        <v>2.41</v>
      </c>
      <c r="F95" s="17">
        <v>3.59</v>
      </c>
      <c r="G95" s="17">
        <v>53.29</v>
      </c>
      <c r="H95" s="17">
        <v>0.3</v>
      </c>
      <c r="I95" s="17">
        <v>1.06</v>
      </c>
      <c r="J95" s="17">
        <v>2.1</v>
      </c>
      <c r="K95" s="17">
        <v>0.3</v>
      </c>
      <c r="L95" s="17">
        <v>0.3</v>
      </c>
      <c r="M95" s="17">
        <v>86.45</v>
      </c>
      <c r="N95" s="17">
        <v>100</v>
      </c>
      <c r="O95" s="17">
        <v>20.18</v>
      </c>
      <c r="P95" s="17">
        <v>0.21326126000000001</v>
      </c>
      <c r="Q95" s="17">
        <v>2178.39</v>
      </c>
      <c r="R95" s="17">
        <v>3.2790066816426817</v>
      </c>
      <c r="S95" s="17">
        <v>0.30453021470609426</v>
      </c>
      <c r="T95" s="17">
        <v>0.42835824468177097</v>
      </c>
      <c r="U95" s="17">
        <v>2.3296150942481635</v>
      </c>
      <c r="V95" s="17">
        <v>3.5466506871672232</v>
      </c>
      <c r="W95" s="17">
        <v>55.154275137530476</v>
      </c>
      <c r="X95" s="17">
        <v>0.30454746061599591</v>
      </c>
      <c r="Y95" s="17">
        <v>1.0558160035928927</v>
      </c>
      <c r="Z95" s="17">
        <v>2.1172245769284865</v>
      </c>
      <c r="AA95" s="17">
        <v>0.28651781745914956</v>
      </c>
      <c r="AB95" s="17">
        <v>0.29187386005212451</v>
      </c>
      <c r="AC95" s="17">
        <v>86.520880743077157</v>
      </c>
      <c r="AD95" s="17">
        <v>95.504871613004426</v>
      </c>
      <c r="AE95" s="17">
        <v>19.611166331848452</v>
      </c>
      <c r="AF95" s="17">
        <v>0.20390323907679994</v>
      </c>
    </row>
    <row r="96" spans="1:32" x14ac:dyDescent="0.2">
      <c r="A96" s="16">
        <v>410940105000096</v>
      </c>
      <c r="B96" s="17">
        <v>3.17</v>
      </c>
      <c r="C96" s="17">
        <v>0.73</v>
      </c>
      <c r="D96" s="17">
        <v>0.4</v>
      </c>
      <c r="E96" s="17">
        <v>2.1800000000000002</v>
      </c>
      <c r="F96" s="17">
        <v>3.27</v>
      </c>
      <c r="G96" s="17">
        <v>49.45</v>
      </c>
      <c r="H96" s="17">
        <v>0</v>
      </c>
      <c r="I96" s="17">
        <v>0</v>
      </c>
      <c r="J96" s="17">
        <v>2.1800000000000002</v>
      </c>
      <c r="K96" s="17">
        <v>0</v>
      </c>
      <c r="L96" s="17">
        <v>0.36</v>
      </c>
      <c r="M96" s="17">
        <v>98.91</v>
      </c>
      <c r="N96" s="17">
        <v>100</v>
      </c>
      <c r="O96" s="17">
        <v>21.09</v>
      </c>
      <c r="P96" s="17">
        <v>0.22658581600000002</v>
      </c>
      <c r="Q96" s="17">
        <v>2091.0700000000002</v>
      </c>
      <c r="R96" s="17">
        <v>3.0671945288324292</v>
      </c>
      <c r="S96" s="17">
        <v>0.76254944506770717</v>
      </c>
      <c r="T96" s="17">
        <v>0.40065638199119358</v>
      </c>
      <c r="U96" s="17">
        <v>2.1421903774942628</v>
      </c>
      <c r="V96" s="17">
        <v>3.1090422965716491</v>
      </c>
      <c r="W96" s="17">
        <v>48.809614640313548</v>
      </c>
      <c r="X96" s="17">
        <v>0</v>
      </c>
      <c r="Y96" s="17">
        <v>0</v>
      </c>
      <c r="Z96" s="17">
        <v>2.2476610113854987</v>
      </c>
      <c r="AA96" s="17">
        <v>0</v>
      </c>
      <c r="AB96" s="17">
        <v>0.35112944014997366</v>
      </c>
      <c r="AC96" s="17">
        <v>102.4192269657751</v>
      </c>
      <c r="AD96" s="17">
        <v>101.62189347744933</v>
      </c>
      <c r="AE96" s="17">
        <v>20.681850724629097</v>
      </c>
      <c r="AF96" s="17">
        <v>0.21964238638717998</v>
      </c>
    </row>
    <row r="97" spans="1:32" x14ac:dyDescent="0.2">
      <c r="A97" s="16">
        <v>410940105000097</v>
      </c>
      <c r="B97" s="17">
        <v>3.41</v>
      </c>
      <c r="C97" s="17">
        <v>0.67</v>
      </c>
      <c r="D97" s="17">
        <v>0.38</v>
      </c>
      <c r="E97" s="17">
        <v>3.32</v>
      </c>
      <c r="F97" s="17">
        <v>25.33</v>
      </c>
      <c r="G97" s="17">
        <v>46</v>
      </c>
      <c r="H97" s="17">
        <v>0</v>
      </c>
      <c r="I97" s="17">
        <v>0</v>
      </c>
      <c r="J97" s="17">
        <v>3.33</v>
      </c>
      <c r="K97" s="17">
        <v>0</v>
      </c>
      <c r="L97" s="17">
        <v>0</v>
      </c>
      <c r="M97" s="17">
        <v>44</v>
      </c>
      <c r="N97" s="17">
        <v>98</v>
      </c>
      <c r="O97" s="17">
        <v>21.33</v>
      </c>
      <c r="P97" s="17">
        <v>0.29987053699999999</v>
      </c>
      <c r="Q97" s="17">
        <v>1437.11</v>
      </c>
      <c r="R97" s="17">
        <v>3.3505495288350264</v>
      </c>
      <c r="S97" s="17">
        <v>0.66848546800997599</v>
      </c>
      <c r="T97" s="17">
        <v>0.38753660333396306</v>
      </c>
      <c r="U97" s="17">
        <v>3.2114184473532665</v>
      </c>
      <c r="V97" s="17">
        <v>25.342074958780696</v>
      </c>
      <c r="W97" s="17">
        <v>44.420898486742125</v>
      </c>
      <c r="X97" s="17">
        <v>0</v>
      </c>
      <c r="Y97" s="17">
        <v>0</v>
      </c>
      <c r="Z97" s="17">
        <v>3.3416004478399803</v>
      </c>
      <c r="AA97" s="17">
        <v>0</v>
      </c>
      <c r="AB97" s="17">
        <v>0</v>
      </c>
      <c r="AC97" s="17">
        <v>43.336151353690695</v>
      </c>
      <c r="AD97" s="17">
        <v>93.100235406971848</v>
      </c>
      <c r="AE97" s="17">
        <v>21.207240014866613</v>
      </c>
      <c r="AF97" s="17">
        <v>0.31473703542918785</v>
      </c>
    </row>
    <row r="98" spans="1:32" x14ac:dyDescent="0.2">
      <c r="A98" s="16">
        <v>410940105000098</v>
      </c>
      <c r="B98" s="17">
        <v>3.42</v>
      </c>
      <c r="C98" s="17">
        <v>1.1000000000000001</v>
      </c>
      <c r="D98" s="17">
        <v>0.48</v>
      </c>
      <c r="E98" s="17">
        <v>3.01</v>
      </c>
      <c r="F98" s="17">
        <v>9.19</v>
      </c>
      <c r="G98" s="17">
        <v>65.44</v>
      </c>
      <c r="H98" s="17">
        <v>0</v>
      </c>
      <c r="I98" s="17">
        <v>0.93</v>
      </c>
      <c r="J98" s="17">
        <v>5.88</v>
      </c>
      <c r="K98" s="17">
        <v>0.38</v>
      </c>
      <c r="L98" s="17">
        <v>0</v>
      </c>
      <c r="M98" s="17">
        <v>17.29</v>
      </c>
      <c r="N98" s="17">
        <v>98.12</v>
      </c>
      <c r="O98" s="17">
        <v>14.66</v>
      </c>
      <c r="P98" s="17">
        <v>0.36843430900000002</v>
      </c>
      <c r="Q98" s="17">
        <v>1350.47</v>
      </c>
      <c r="R98" s="17">
        <v>3.3756758901451551</v>
      </c>
      <c r="S98" s="17">
        <v>1.0482065957502826</v>
      </c>
      <c r="T98" s="17">
        <v>0.49095472857528044</v>
      </c>
      <c r="U98" s="17">
        <v>2.904955124071976</v>
      </c>
      <c r="V98" s="17">
        <v>9.1922018557269087</v>
      </c>
      <c r="W98" s="17">
        <v>67.879056544607977</v>
      </c>
      <c r="X98" s="17">
        <v>0</v>
      </c>
      <c r="Y98" s="17">
        <v>0.9567316803392989</v>
      </c>
      <c r="Z98" s="17">
        <v>5.6690529981291267</v>
      </c>
      <c r="AA98" s="17">
        <v>0.37064313825938677</v>
      </c>
      <c r="AB98" s="17">
        <v>0</v>
      </c>
      <c r="AC98" s="17">
        <v>16.715712643174218</v>
      </c>
      <c r="AD98" s="17">
        <v>98.854457870373039</v>
      </c>
      <c r="AE98" s="17">
        <v>14.731773940884365</v>
      </c>
      <c r="AF98" s="17">
        <v>0.37578192882895167</v>
      </c>
    </row>
    <row r="99" spans="1:32" x14ac:dyDescent="0.2">
      <c r="A99" s="16">
        <v>410940105000099</v>
      </c>
      <c r="B99" s="17">
        <v>3.22</v>
      </c>
      <c r="C99" s="17">
        <v>0.65</v>
      </c>
      <c r="D99" s="17">
        <v>0.39</v>
      </c>
      <c r="E99" s="17">
        <v>1.6</v>
      </c>
      <c r="F99" s="17">
        <v>16.13</v>
      </c>
      <c r="G99" s="17">
        <v>63.87</v>
      </c>
      <c r="H99" s="17">
        <v>0</v>
      </c>
      <c r="I99" s="17">
        <v>1.05</v>
      </c>
      <c r="J99" s="17">
        <v>3.87</v>
      </c>
      <c r="K99" s="17">
        <v>0</v>
      </c>
      <c r="L99" s="17">
        <v>0</v>
      </c>
      <c r="M99" s="17">
        <v>98.71</v>
      </c>
      <c r="N99" s="17">
        <v>100</v>
      </c>
      <c r="O99" s="17">
        <v>16.77</v>
      </c>
      <c r="P99" s="17">
        <v>0.30799433400000004</v>
      </c>
      <c r="Q99" s="17">
        <v>1671.05</v>
      </c>
      <c r="R99" s="17">
        <v>3.3303167159273848</v>
      </c>
      <c r="S99" s="17">
        <v>0.62372171140727939</v>
      </c>
      <c r="T99" s="17">
        <v>0.39561298857992194</v>
      </c>
      <c r="U99" s="17">
        <v>1.6110879347265343</v>
      </c>
      <c r="V99" s="17">
        <v>16.444565861142657</v>
      </c>
      <c r="W99" s="17">
        <v>64.289537149397205</v>
      </c>
      <c r="X99" s="17">
        <v>0</v>
      </c>
      <c r="Y99" s="17">
        <v>1.027579872012119</v>
      </c>
      <c r="Z99" s="17">
        <v>3.7549323213473871</v>
      </c>
      <c r="AA99" s="17">
        <v>0</v>
      </c>
      <c r="AB99" s="17">
        <v>0</v>
      </c>
      <c r="AC99" s="17">
        <v>101.23312313500338</v>
      </c>
      <c r="AD99" s="17">
        <v>102.0890971219049</v>
      </c>
      <c r="AE99" s="17">
        <v>16.592324101633348</v>
      </c>
      <c r="AF99" s="17">
        <v>0.30088351133356278</v>
      </c>
    </row>
    <row r="100" spans="1:32" x14ac:dyDescent="0.2">
      <c r="A100" s="16">
        <v>410940105000100</v>
      </c>
      <c r="B100" s="17">
        <v>3.51</v>
      </c>
      <c r="C100" s="17">
        <v>0.34</v>
      </c>
      <c r="D100" s="17">
        <v>0.43</v>
      </c>
      <c r="E100" s="17">
        <v>3.08</v>
      </c>
      <c r="F100" s="17">
        <v>4.79</v>
      </c>
      <c r="G100" s="17">
        <v>76.03</v>
      </c>
      <c r="H100" s="17">
        <v>0</v>
      </c>
      <c r="I100" s="17">
        <v>0</v>
      </c>
      <c r="J100" s="17">
        <v>5.82</v>
      </c>
      <c r="K100" s="17">
        <v>0.68</v>
      </c>
      <c r="L100" s="17">
        <v>0.68</v>
      </c>
      <c r="M100" s="17">
        <v>93.84</v>
      </c>
      <c r="N100" s="17">
        <v>99.32</v>
      </c>
      <c r="O100" s="17">
        <v>15.75</v>
      </c>
      <c r="P100" s="17">
        <v>0.42184240700000003</v>
      </c>
      <c r="Q100" s="17">
        <v>1355.34</v>
      </c>
      <c r="R100" s="17">
        <v>3.3466935526139805</v>
      </c>
      <c r="S100" s="17">
        <v>0.32558002045821249</v>
      </c>
      <c r="T100" s="17">
        <v>0.44323622681253894</v>
      </c>
      <c r="U100" s="17">
        <v>3.1539063533191016</v>
      </c>
      <c r="V100" s="17">
        <v>4.8487052101131098</v>
      </c>
      <c r="W100" s="17">
        <v>73.253225977685162</v>
      </c>
      <c r="X100" s="17">
        <v>0</v>
      </c>
      <c r="Y100" s="17">
        <v>0</v>
      </c>
      <c r="Z100" s="17">
        <v>5.587441174976437</v>
      </c>
      <c r="AA100" s="17">
        <v>0.67379969791916228</v>
      </c>
      <c r="AB100" s="17">
        <v>0.66343529124122114</v>
      </c>
      <c r="AC100" s="17">
        <v>90.927815892520755</v>
      </c>
      <c r="AD100" s="17">
        <v>101.82837766599638</v>
      </c>
      <c r="AE100" s="17">
        <v>15.767795338854055</v>
      </c>
      <c r="AF100" s="17">
        <v>0.40805211919095591</v>
      </c>
    </row>
    <row r="101" spans="1:32" x14ac:dyDescent="0.2">
      <c r="A101" s="16">
        <v>410940105000101</v>
      </c>
      <c r="B101" s="17">
        <v>3.6</v>
      </c>
      <c r="C101" s="17">
        <v>0.47</v>
      </c>
      <c r="D101" s="17">
        <v>0.65</v>
      </c>
      <c r="E101" s="17">
        <v>4.0599999999999996</v>
      </c>
      <c r="F101" s="17">
        <v>11.79</v>
      </c>
      <c r="G101" s="17">
        <v>75.94</v>
      </c>
      <c r="H101" s="17">
        <v>0.47</v>
      </c>
      <c r="I101" s="17">
        <v>2.06</v>
      </c>
      <c r="J101" s="17">
        <v>18.399999999999999</v>
      </c>
      <c r="K101" s="17">
        <v>0.47</v>
      </c>
      <c r="L101" s="17">
        <v>0.47</v>
      </c>
      <c r="M101" s="17">
        <v>52.83</v>
      </c>
      <c r="N101" s="17">
        <v>89.15</v>
      </c>
      <c r="O101" s="17">
        <v>58.96</v>
      </c>
      <c r="P101" s="17">
        <v>0.46605617500000002</v>
      </c>
      <c r="Q101" s="17">
        <v>1174.07</v>
      </c>
      <c r="R101" s="17">
        <v>3.6043584316012995</v>
      </c>
      <c r="S101" s="17">
        <v>0.47574598903797738</v>
      </c>
      <c r="T101" s="17">
        <v>0.66613103091816817</v>
      </c>
      <c r="U101" s="17">
        <v>4.0904935109636211</v>
      </c>
      <c r="V101" s="17">
        <v>11.582149545914652</v>
      </c>
      <c r="W101" s="17">
        <v>74.241279786418914</v>
      </c>
      <c r="X101" s="17">
        <v>0.45495801771520472</v>
      </c>
      <c r="Y101" s="17">
        <v>1.9894828282255763</v>
      </c>
      <c r="Z101" s="17">
        <v>18.504889910797914</v>
      </c>
      <c r="AA101" s="17">
        <v>0.47408151457009795</v>
      </c>
      <c r="AB101" s="17">
        <v>0.45647918923388792</v>
      </c>
      <c r="AC101" s="17">
        <v>54.411533157181438</v>
      </c>
      <c r="AD101" s="17">
        <v>85.354203996534579</v>
      </c>
      <c r="AE101" s="17">
        <v>57.436693624006828</v>
      </c>
      <c r="AF101" s="17">
        <v>0.47950703837290243</v>
      </c>
    </row>
    <row r="102" spans="1:32" x14ac:dyDescent="0.2">
      <c r="A102" s="16">
        <v>410940105000103</v>
      </c>
      <c r="B102" s="17">
        <v>3.68</v>
      </c>
      <c r="C102" s="17">
        <v>1.35</v>
      </c>
      <c r="D102" s="17">
        <v>0.61</v>
      </c>
      <c r="E102" s="17">
        <v>3.67</v>
      </c>
      <c r="F102" s="17">
        <v>6.31</v>
      </c>
      <c r="G102" s="17">
        <v>84.23</v>
      </c>
      <c r="H102" s="17">
        <v>0</v>
      </c>
      <c r="I102" s="17">
        <v>1.72</v>
      </c>
      <c r="J102" s="17">
        <v>13.51</v>
      </c>
      <c r="K102" s="17">
        <v>0</v>
      </c>
      <c r="L102" s="17">
        <v>0</v>
      </c>
      <c r="M102" s="17">
        <v>95.5</v>
      </c>
      <c r="N102" s="17">
        <v>99.55</v>
      </c>
      <c r="O102" s="17">
        <v>14.41</v>
      </c>
      <c r="P102" s="17">
        <v>0.49312831700000004</v>
      </c>
      <c r="Q102" s="17">
        <v>1123.77</v>
      </c>
      <c r="R102" s="17">
        <v>3.8045300899860095</v>
      </c>
      <c r="S102" s="17">
        <v>1.3561078569075491</v>
      </c>
      <c r="T102" s="17">
        <v>0.63012560596010569</v>
      </c>
      <c r="U102" s="17">
        <v>3.6170814175897084</v>
      </c>
      <c r="V102" s="17">
        <v>6.6217196479572635</v>
      </c>
      <c r="W102" s="17">
        <v>83.158400351185747</v>
      </c>
      <c r="X102" s="17">
        <v>0</v>
      </c>
      <c r="Y102" s="17">
        <v>1.6696811212850411</v>
      </c>
      <c r="Z102" s="17">
        <v>13.119301118129661</v>
      </c>
      <c r="AA102" s="17">
        <v>0</v>
      </c>
      <c r="AB102" s="17">
        <v>0</v>
      </c>
      <c r="AC102" s="17">
        <v>94.396316431164323</v>
      </c>
      <c r="AD102" s="17">
        <v>104.1441193915804</v>
      </c>
      <c r="AE102" s="17">
        <v>14.761656005988341</v>
      </c>
      <c r="AF102" s="17">
        <v>0.48503406518017256</v>
      </c>
    </row>
    <row r="103" spans="1:32" x14ac:dyDescent="0.2">
      <c r="A103" s="16">
        <v>410940105000104</v>
      </c>
      <c r="B103" s="17">
        <v>3.27</v>
      </c>
      <c r="C103" s="17">
        <v>0.63</v>
      </c>
      <c r="D103" s="17">
        <v>0.48</v>
      </c>
      <c r="E103" s="17">
        <v>3.01</v>
      </c>
      <c r="F103" s="17">
        <v>4.13</v>
      </c>
      <c r="G103" s="17">
        <v>80.319999999999993</v>
      </c>
      <c r="H103" s="17">
        <v>0</v>
      </c>
      <c r="I103" s="17">
        <v>0</v>
      </c>
      <c r="J103" s="17">
        <v>9.52</v>
      </c>
      <c r="K103" s="17">
        <v>0.32</v>
      </c>
      <c r="L103" s="17">
        <v>0</v>
      </c>
      <c r="M103" s="17">
        <v>6.03</v>
      </c>
      <c r="N103" s="17">
        <v>97.46</v>
      </c>
      <c r="O103" s="17">
        <v>22.54</v>
      </c>
      <c r="P103" s="17">
        <v>0.418639961</v>
      </c>
      <c r="Q103" s="17">
        <v>1268.69</v>
      </c>
      <c r="R103" s="17">
        <v>3.272117095965057</v>
      </c>
      <c r="S103" s="17">
        <v>0.66053487693054835</v>
      </c>
      <c r="T103" s="17">
        <v>0.47156954840764659</v>
      </c>
      <c r="U103" s="17">
        <v>2.9785815556844266</v>
      </c>
      <c r="V103" s="17">
        <v>4.2216106247415155</v>
      </c>
      <c r="W103" s="17">
        <v>84.018752287026004</v>
      </c>
      <c r="X103" s="17">
        <v>0</v>
      </c>
      <c r="Y103" s="17">
        <v>0</v>
      </c>
      <c r="Z103" s="17">
        <v>9.8325746281947204</v>
      </c>
      <c r="AA103" s="17">
        <v>0.32922561608214251</v>
      </c>
      <c r="AB103" s="17">
        <v>0</v>
      </c>
      <c r="AC103" s="17">
        <v>6.1725483929039173</v>
      </c>
      <c r="AD103" s="17">
        <v>92.64082712976078</v>
      </c>
      <c r="AE103" s="17">
        <v>22.479567116233749</v>
      </c>
      <c r="AF103" s="17">
        <v>0.40913164023031412</v>
      </c>
    </row>
    <row r="104" spans="1:32" x14ac:dyDescent="0.2">
      <c r="A104" s="16">
        <v>410940105000105</v>
      </c>
      <c r="B104" s="17">
        <v>3.35</v>
      </c>
      <c r="C104" s="17">
        <v>0.97</v>
      </c>
      <c r="D104" s="17">
        <v>0.52</v>
      </c>
      <c r="E104" s="17">
        <v>2.99</v>
      </c>
      <c r="F104" s="17">
        <v>6.47</v>
      </c>
      <c r="G104" s="17">
        <v>75.08</v>
      </c>
      <c r="H104" s="17">
        <v>0</v>
      </c>
      <c r="I104" s="17">
        <v>1.94</v>
      </c>
      <c r="J104" s="17">
        <v>10.68</v>
      </c>
      <c r="K104" s="17">
        <v>0</v>
      </c>
      <c r="L104" s="17">
        <v>0.32</v>
      </c>
      <c r="M104" s="17">
        <v>12.3</v>
      </c>
      <c r="N104" s="17">
        <v>99.35</v>
      </c>
      <c r="O104" s="17">
        <v>15.86</v>
      </c>
      <c r="P104" s="17">
        <v>0.50778464899999998</v>
      </c>
      <c r="Q104" s="17">
        <v>1349.35</v>
      </c>
      <c r="R104" s="17">
        <v>3.4516450749764713</v>
      </c>
      <c r="S104" s="17">
        <v>0.99286288198735617</v>
      </c>
      <c r="T104" s="17">
        <v>0.52461012411524288</v>
      </c>
      <c r="U104" s="17">
        <v>2.9440970999866303</v>
      </c>
      <c r="V104" s="17">
        <v>6.3450372574653029</v>
      </c>
      <c r="W104" s="17">
        <v>75.988155609557893</v>
      </c>
      <c r="X104" s="17">
        <v>0</v>
      </c>
      <c r="Y104" s="17">
        <v>1.8631317250700272</v>
      </c>
      <c r="Z104" s="17">
        <v>11.071058969477573</v>
      </c>
      <c r="AA104" s="17">
        <v>0</v>
      </c>
      <c r="AB104" s="17">
        <v>0.32198697903500267</v>
      </c>
      <c r="AC104" s="17">
        <v>12.487915853740182</v>
      </c>
      <c r="AD104" s="17">
        <v>97.451098005452636</v>
      </c>
      <c r="AE104" s="17">
        <v>15.238817874884568</v>
      </c>
      <c r="AF104" s="17">
        <v>0.51475676909365153</v>
      </c>
    </row>
    <row r="105" spans="1:32" x14ac:dyDescent="0.2">
      <c r="A105" s="16">
        <v>410940105000106</v>
      </c>
      <c r="B105" s="17">
        <v>3.32</v>
      </c>
      <c r="C105" s="17">
        <v>0.64</v>
      </c>
      <c r="D105" s="17">
        <v>0.48</v>
      </c>
      <c r="E105" s="17">
        <v>2.69</v>
      </c>
      <c r="F105" s="17">
        <v>3.18</v>
      </c>
      <c r="G105" s="17">
        <v>66.239999999999995</v>
      </c>
      <c r="H105" s="17">
        <v>0.64</v>
      </c>
      <c r="I105" s="17">
        <v>0</v>
      </c>
      <c r="J105" s="17">
        <v>4.46</v>
      </c>
      <c r="K105" s="17">
        <v>0</v>
      </c>
      <c r="L105" s="17">
        <v>0.64</v>
      </c>
      <c r="M105" s="17">
        <v>12.1</v>
      </c>
      <c r="N105" s="17">
        <v>99.36</v>
      </c>
      <c r="O105" s="17">
        <v>26.75</v>
      </c>
      <c r="P105" s="17">
        <v>0.37893579400000005</v>
      </c>
      <c r="Q105" s="17">
        <v>1740.08</v>
      </c>
      <c r="R105" s="17">
        <v>3.2222423377750982</v>
      </c>
      <c r="S105" s="17">
        <v>0.63718558414505511</v>
      </c>
      <c r="T105" s="17">
        <v>0.48744914722725668</v>
      </c>
      <c r="U105" s="17">
        <v>2.6621777449711597</v>
      </c>
      <c r="V105" s="17">
        <v>3.2143348064956534</v>
      </c>
      <c r="W105" s="17">
        <v>63.223373557414327</v>
      </c>
      <c r="X105" s="17">
        <v>0.60915255558470993</v>
      </c>
      <c r="Y105" s="17">
        <v>0</v>
      </c>
      <c r="Z105" s="17">
        <v>4.3355923114145609</v>
      </c>
      <c r="AA105" s="17">
        <v>0</v>
      </c>
      <c r="AB105" s="17">
        <v>0.62439641562831905</v>
      </c>
      <c r="AC105" s="17">
        <v>12.234217955863773</v>
      </c>
      <c r="AD105" s="17">
        <v>103.62328799644263</v>
      </c>
      <c r="AE105" s="17">
        <v>28.005397468003594</v>
      </c>
      <c r="AF105" s="17">
        <v>0.36683637541077846</v>
      </c>
    </row>
    <row r="106" spans="1:32" x14ac:dyDescent="0.2">
      <c r="A106" s="16">
        <v>410940105000107</v>
      </c>
      <c r="B106" s="17">
        <v>3.66</v>
      </c>
      <c r="C106" s="17">
        <v>11.88</v>
      </c>
      <c r="D106" s="17">
        <v>0.54</v>
      </c>
      <c r="E106" s="17">
        <v>2.56</v>
      </c>
      <c r="F106" s="17">
        <v>33.75</v>
      </c>
      <c r="G106" s="17">
        <v>57.5</v>
      </c>
      <c r="H106" s="17">
        <v>0</v>
      </c>
      <c r="I106" s="17">
        <v>0</v>
      </c>
      <c r="J106" s="17">
        <v>18.13</v>
      </c>
      <c r="K106" s="17">
        <v>0</v>
      </c>
      <c r="L106" s="17">
        <v>1.88</v>
      </c>
      <c r="M106" s="17">
        <v>75.63</v>
      </c>
      <c r="N106" s="17">
        <v>100</v>
      </c>
      <c r="O106" s="17">
        <v>7.5</v>
      </c>
      <c r="P106" s="17">
        <v>0.31979470800000004</v>
      </c>
      <c r="Q106" s="17">
        <v>1104.8399999999999</v>
      </c>
      <c r="R106" s="17">
        <v>3.7127169125421027</v>
      </c>
      <c r="S106" s="17">
        <v>12.317849160307018</v>
      </c>
      <c r="T106" s="17">
        <v>0.53176879846503089</v>
      </c>
      <c r="U106" s="17">
        <v>2.6369272527905512</v>
      </c>
      <c r="V106" s="17">
        <v>34.397123137499996</v>
      </c>
      <c r="W106" s="17">
        <v>56.32845294427004</v>
      </c>
      <c r="X106" s="17">
        <v>0</v>
      </c>
      <c r="Y106" s="17">
        <v>0</v>
      </c>
      <c r="Z106" s="17">
        <v>17.288394124562242</v>
      </c>
      <c r="AA106" s="17">
        <v>0</v>
      </c>
      <c r="AB106" s="17">
        <v>1.9019903828621156</v>
      </c>
      <c r="AC106" s="17">
        <v>76.88300029831322</v>
      </c>
      <c r="AD106" s="17">
        <v>100.31507862259338</v>
      </c>
      <c r="AE106" s="17">
        <v>7.7089975277092897</v>
      </c>
      <c r="AF106" s="17">
        <v>0.33173556136339344</v>
      </c>
    </row>
    <row r="107" spans="1:32" x14ac:dyDescent="0.2">
      <c r="A107" s="16">
        <v>410940105000108</v>
      </c>
      <c r="B107" s="17">
        <v>3.64</v>
      </c>
      <c r="C107" s="17">
        <v>2.31</v>
      </c>
      <c r="D107" s="17">
        <v>0.55000000000000004</v>
      </c>
      <c r="E107" s="17">
        <v>2.54</v>
      </c>
      <c r="F107" s="17">
        <v>44.51</v>
      </c>
      <c r="G107" s="17">
        <v>50.29</v>
      </c>
      <c r="H107" s="17">
        <v>0</v>
      </c>
      <c r="I107" s="17">
        <v>1.3</v>
      </c>
      <c r="J107" s="17">
        <v>13.29</v>
      </c>
      <c r="K107" s="17">
        <v>0.57999999999999996</v>
      </c>
      <c r="L107" s="17">
        <v>0</v>
      </c>
      <c r="M107" s="17">
        <v>19.649999999999999</v>
      </c>
      <c r="N107" s="17">
        <v>100</v>
      </c>
      <c r="O107" s="17">
        <v>9.83</v>
      </c>
      <c r="P107" s="17">
        <v>0.32470803600000003</v>
      </c>
      <c r="Q107" s="17">
        <v>915.9</v>
      </c>
      <c r="R107" s="17">
        <v>3.7968783137850983</v>
      </c>
      <c r="S107" s="17">
        <v>2.3796746375318727</v>
      </c>
      <c r="T107" s="17">
        <v>0.52998050360039795</v>
      </c>
      <c r="U107" s="17">
        <v>2.6484510290771763</v>
      </c>
      <c r="V107" s="17">
        <v>44.874363150107577</v>
      </c>
      <c r="W107" s="17">
        <v>52.445261484830297</v>
      </c>
      <c r="X107" s="17">
        <v>0</v>
      </c>
      <c r="Y107" s="17">
        <v>1.3438476729088993</v>
      </c>
      <c r="Z107" s="17">
        <v>13.843429312644401</v>
      </c>
      <c r="AA107" s="17">
        <v>0.55268067763735007</v>
      </c>
      <c r="AB107" s="17">
        <v>0</v>
      </c>
      <c r="AC107" s="17">
        <v>20.134545091311267</v>
      </c>
      <c r="AD107" s="17">
        <v>101.09324108760205</v>
      </c>
      <c r="AE107" s="17">
        <v>9.8295322516140224</v>
      </c>
      <c r="AF107" s="17">
        <v>0.32791010725656156</v>
      </c>
    </row>
    <row r="108" spans="1:32" x14ac:dyDescent="0.2">
      <c r="A108" s="16">
        <v>410940105000109</v>
      </c>
      <c r="B108" s="17">
        <v>3.41</v>
      </c>
      <c r="C108" s="17">
        <v>1.1499999999999999</v>
      </c>
      <c r="D108" s="17">
        <v>0.51</v>
      </c>
      <c r="E108" s="17">
        <v>2.75</v>
      </c>
      <c r="F108" s="17">
        <v>11.17</v>
      </c>
      <c r="G108" s="17">
        <v>67.34</v>
      </c>
      <c r="H108" s="17">
        <v>0</v>
      </c>
      <c r="I108" s="17">
        <v>1.65</v>
      </c>
      <c r="J108" s="17">
        <v>8.6</v>
      </c>
      <c r="K108" s="17">
        <v>0.28999999999999998</v>
      </c>
      <c r="L108" s="17">
        <v>0.56999999999999995</v>
      </c>
      <c r="M108" s="17">
        <v>7.16</v>
      </c>
      <c r="N108" s="17">
        <v>99.71</v>
      </c>
      <c r="O108" s="17">
        <v>14.04</v>
      </c>
      <c r="P108" s="17">
        <v>0.406433869</v>
      </c>
      <c r="Q108" s="17">
        <v>1446.82</v>
      </c>
      <c r="R108" s="17">
        <v>3.5069883788631921</v>
      </c>
      <c r="S108" s="17">
        <v>1.1409070900128204</v>
      </c>
      <c r="T108" s="17">
        <v>0.49042940339206442</v>
      </c>
      <c r="U108" s="17">
        <v>2.7259425166507287</v>
      </c>
      <c r="V108" s="17">
        <v>11.673398404806441</v>
      </c>
      <c r="W108" s="17">
        <v>65.742185135026432</v>
      </c>
      <c r="X108" s="17">
        <v>0</v>
      </c>
      <c r="Y108" s="17">
        <v>1.7162433158598254</v>
      </c>
      <c r="Z108" s="17">
        <v>8.2888137527753347</v>
      </c>
      <c r="AA108" s="17">
        <v>0.2908208046602605</v>
      </c>
      <c r="AB108" s="17">
        <v>0.58052444242505685</v>
      </c>
      <c r="AC108" s="17">
        <v>7.1560736745908242</v>
      </c>
      <c r="AD108" s="17">
        <v>103.36067833072754</v>
      </c>
      <c r="AE108" s="17">
        <v>14.329639033518575</v>
      </c>
      <c r="AF108" s="17">
        <v>0.39339401144606434</v>
      </c>
    </row>
    <row r="109" spans="1:32" x14ac:dyDescent="0.2">
      <c r="A109" s="16">
        <v>410940105000110</v>
      </c>
      <c r="B109" s="17">
        <v>3.24</v>
      </c>
      <c r="C109" s="17">
        <v>4.6500000000000004</v>
      </c>
      <c r="D109" s="17">
        <v>0.45</v>
      </c>
      <c r="E109" s="17">
        <v>3.59</v>
      </c>
      <c r="F109" s="17">
        <v>21.51</v>
      </c>
      <c r="G109" s="17">
        <v>57.85</v>
      </c>
      <c r="H109" s="17">
        <v>0</v>
      </c>
      <c r="I109" s="17">
        <v>1.05</v>
      </c>
      <c r="J109" s="17">
        <v>6.1</v>
      </c>
      <c r="K109" s="17">
        <v>0</v>
      </c>
      <c r="L109" s="17">
        <v>0</v>
      </c>
      <c r="M109" s="17">
        <v>10.17</v>
      </c>
      <c r="N109" s="17">
        <v>100</v>
      </c>
      <c r="O109" s="17">
        <v>23.26</v>
      </c>
      <c r="P109" s="17">
        <v>0.41099239400000004</v>
      </c>
      <c r="Q109" s="17">
        <v>1660.72</v>
      </c>
      <c r="R109" s="17">
        <v>3.2539415973669228</v>
      </c>
      <c r="S109" s="17">
        <v>4.6670935227358541</v>
      </c>
      <c r="T109" s="17">
        <v>0.46319739433355778</v>
      </c>
      <c r="U109" s="17">
        <v>3.5217747722183534</v>
      </c>
      <c r="V109" s="17">
        <v>22.099455538251721</v>
      </c>
      <c r="W109" s="17">
        <v>55.224831230296303</v>
      </c>
      <c r="X109" s="17">
        <v>0</v>
      </c>
      <c r="Y109" s="17">
        <v>1.0659124005632965</v>
      </c>
      <c r="Z109" s="17">
        <v>6.2025347205988028</v>
      </c>
      <c r="AA109" s="17">
        <v>0</v>
      </c>
      <c r="AB109" s="17">
        <v>0</v>
      </c>
      <c r="AC109" s="17">
        <v>10.414529320495637</v>
      </c>
      <c r="AD109" s="17">
        <v>96.341128622089315</v>
      </c>
      <c r="AE109" s="17">
        <v>23.630695911970371</v>
      </c>
      <c r="AF109" s="17">
        <v>0.41655218183423171</v>
      </c>
    </row>
    <row r="110" spans="1:32" x14ac:dyDescent="0.2">
      <c r="A110" s="16">
        <v>410940105000111</v>
      </c>
      <c r="B110" s="17">
        <v>3.36</v>
      </c>
      <c r="C110" s="17">
        <v>0.89</v>
      </c>
      <c r="D110" s="17">
        <v>0.48</v>
      </c>
      <c r="E110" s="17">
        <v>3.09</v>
      </c>
      <c r="F110" s="17">
        <v>8.31</v>
      </c>
      <c r="G110" s="17">
        <v>72.400000000000006</v>
      </c>
      <c r="H110" s="17">
        <v>0</v>
      </c>
      <c r="I110" s="17">
        <v>0.88</v>
      </c>
      <c r="J110" s="17">
        <v>6.82</v>
      </c>
      <c r="K110" s="17">
        <v>0</v>
      </c>
      <c r="L110" s="17">
        <v>0</v>
      </c>
      <c r="M110" s="17">
        <v>16.02</v>
      </c>
      <c r="N110" s="17">
        <v>99.11</v>
      </c>
      <c r="O110" s="17">
        <v>19.579999999999998</v>
      </c>
      <c r="P110" s="17">
        <v>0.40634597700000002</v>
      </c>
      <c r="Q110" s="17">
        <v>1364.74</v>
      </c>
      <c r="R110" s="17">
        <v>3.4171810855349456</v>
      </c>
      <c r="S110" s="17">
        <v>0.89091876502626433</v>
      </c>
      <c r="T110" s="17">
        <v>0.46827026401638006</v>
      </c>
      <c r="U110" s="17">
        <v>2.9411719226408044</v>
      </c>
      <c r="V110" s="17">
        <v>8.3668006360686338</v>
      </c>
      <c r="W110" s="17">
        <v>75.54072134470664</v>
      </c>
      <c r="X110" s="17">
        <v>0</v>
      </c>
      <c r="Y110" s="17">
        <v>0.85118450795130207</v>
      </c>
      <c r="Z110" s="17">
        <v>7.1599470741021802</v>
      </c>
      <c r="AA110" s="17">
        <v>0</v>
      </c>
      <c r="AB110" s="17">
        <v>0</v>
      </c>
      <c r="AC110" s="17">
        <v>16.80621130482885</v>
      </c>
      <c r="AD110" s="17">
        <v>100.01032961394792</v>
      </c>
      <c r="AE110" s="17">
        <v>18.629032771735822</v>
      </c>
      <c r="AF110" s="17">
        <v>0.40033791541589459</v>
      </c>
    </row>
    <row r="111" spans="1:32" x14ac:dyDescent="0.2">
      <c r="A111" s="16">
        <v>410940105000112</v>
      </c>
      <c r="B111" s="17">
        <v>3.07</v>
      </c>
      <c r="C111" s="17">
        <v>0.77</v>
      </c>
      <c r="D111" s="17">
        <v>0.38</v>
      </c>
      <c r="E111" s="17">
        <v>2.85</v>
      </c>
      <c r="F111" s="17">
        <v>4.63</v>
      </c>
      <c r="G111" s="17">
        <v>42.42</v>
      </c>
      <c r="H111" s="17">
        <v>0.26</v>
      </c>
      <c r="I111" s="17">
        <v>0.97</v>
      </c>
      <c r="J111" s="17">
        <v>2.83</v>
      </c>
      <c r="K111" s="17">
        <v>0</v>
      </c>
      <c r="L111" s="17">
        <v>3.08</v>
      </c>
      <c r="M111" s="17">
        <v>90.49</v>
      </c>
      <c r="N111" s="17">
        <v>98.97</v>
      </c>
      <c r="O111" s="17">
        <v>18.510000000000002</v>
      </c>
      <c r="P111" s="17">
        <v>0.51395015300000002</v>
      </c>
      <c r="Q111" s="17">
        <v>2530.4699999999998</v>
      </c>
      <c r="R111" s="17">
        <v>3.0677179462340609</v>
      </c>
      <c r="S111" s="17">
        <v>0.7597647761755002</v>
      </c>
      <c r="T111" s="17">
        <v>0.37223254604470801</v>
      </c>
      <c r="U111" s="17">
        <v>2.8927334792626267</v>
      </c>
      <c r="V111" s="17">
        <v>4.633751170177578</v>
      </c>
      <c r="W111" s="17">
        <v>42.653690235091801</v>
      </c>
      <c r="X111" s="17">
        <v>0.26579080717226</v>
      </c>
      <c r="Y111" s="17">
        <v>1.0033688053732073</v>
      </c>
      <c r="Z111" s="17">
        <v>2.7077587969311168</v>
      </c>
      <c r="AA111" s="17">
        <v>0</v>
      </c>
      <c r="AB111" s="17">
        <v>3.0071503750916424</v>
      </c>
      <c r="AC111" s="17">
        <v>93.69011687478249</v>
      </c>
      <c r="AD111" s="17">
        <v>94.150837387899728</v>
      </c>
      <c r="AE111" s="17">
        <v>18.974494378773578</v>
      </c>
      <c r="AF111" s="17">
        <v>0.49777726806789391</v>
      </c>
    </row>
    <row r="112" spans="1:32" x14ac:dyDescent="0.2">
      <c r="A112" s="16">
        <v>410940105000113</v>
      </c>
      <c r="B112" s="17">
        <v>2.99</v>
      </c>
      <c r="C112" s="17">
        <v>1.07</v>
      </c>
      <c r="D112" s="17">
        <v>0.34</v>
      </c>
      <c r="E112" s="17">
        <v>2.38</v>
      </c>
      <c r="F112" s="17">
        <v>10.32</v>
      </c>
      <c r="G112" s="17">
        <v>38.79</v>
      </c>
      <c r="H112" s="17">
        <v>0.71</v>
      </c>
      <c r="I112" s="17">
        <v>0</v>
      </c>
      <c r="J112" s="17">
        <v>2.85</v>
      </c>
      <c r="K112" s="17">
        <v>0.71</v>
      </c>
      <c r="L112" s="17">
        <v>7.47</v>
      </c>
      <c r="M112" s="17">
        <v>88.26</v>
      </c>
      <c r="N112" s="17">
        <v>99.64</v>
      </c>
      <c r="O112" s="17">
        <v>33.1</v>
      </c>
      <c r="P112" s="17">
        <v>0.25688150200000004</v>
      </c>
      <c r="Q112" s="17">
        <v>3298.62</v>
      </c>
      <c r="R112" s="17">
        <v>3.0576607542218812</v>
      </c>
      <c r="S112" s="17">
        <v>1.0778871346099959</v>
      </c>
      <c r="T112" s="17">
        <v>0.32622349933164851</v>
      </c>
      <c r="U112" s="17">
        <v>2.2781909294211928</v>
      </c>
      <c r="V112" s="17">
        <v>9.8674933395310589</v>
      </c>
      <c r="W112" s="17">
        <v>39.458959262596096</v>
      </c>
      <c r="X112" s="17">
        <v>0.69904952324904535</v>
      </c>
      <c r="Y112" s="17">
        <v>0</v>
      </c>
      <c r="Z112" s="17">
        <v>2.8995853510006291</v>
      </c>
      <c r="AA112" s="17">
        <v>0.70031281776696441</v>
      </c>
      <c r="AB112" s="17">
        <v>7.6493298764017492</v>
      </c>
      <c r="AC112" s="17">
        <v>86.852127607803311</v>
      </c>
      <c r="AD112" s="17">
        <v>100.20385602710886</v>
      </c>
      <c r="AE112" s="17">
        <v>31.516810077802837</v>
      </c>
      <c r="AF112" s="17">
        <v>0.26529069272223743</v>
      </c>
    </row>
    <row r="113" spans="1:32" x14ac:dyDescent="0.2">
      <c r="A113" s="16">
        <v>410940105000114</v>
      </c>
      <c r="B113" s="17">
        <v>2.98</v>
      </c>
      <c r="C113" s="17">
        <v>1.48</v>
      </c>
      <c r="D113" s="17">
        <v>0.44</v>
      </c>
      <c r="E113" s="17">
        <v>2.15</v>
      </c>
      <c r="F113" s="17">
        <v>3.55</v>
      </c>
      <c r="G113" s="17">
        <v>41.42</v>
      </c>
      <c r="H113" s="17">
        <v>0.59</v>
      </c>
      <c r="I113" s="17">
        <v>0</v>
      </c>
      <c r="J113" s="17">
        <v>3.55</v>
      </c>
      <c r="K113" s="17">
        <v>0.3</v>
      </c>
      <c r="L113" s="17">
        <v>5.93</v>
      </c>
      <c r="M113" s="17">
        <v>90.5</v>
      </c>
      <c r="N113" s="17">
        <v>98.52</v>
      </c>
      <c r="O113" s="17">
        <v>28.78</v>
      </c>
      <c r="P113" s="17">
        <v>0.296006249</v>
      </c>
      <c r="Q113" s="17">
        <v>3444.97</v>
      </c>
      <c r="R113" s="17">
        <v>3.104710563998264</v>
      </c>
      <c r="S113" s="17">
        <v>1.4126377605582738</v>
      </c>
      <c r="T113" s="17">
        <v>0.44672870662461972</v>
      </c>
      <c r="U113" s="17">
        <v>2.1855209215825293</v>
      </c>
      <c r="V113" s="17">
        <v>3.3814481127263782</v>
      </c>
      <c r="W113" s="17">
        <v>43.286472832590668</v>
      </c>
      <c r="X113" s="17">
        <v>0.60922155977424619</v>
      </c>
      <c r="Y113" s="17">
        <v>0</v>
      </c>
      <c r="Z113" s="17">
        <v>3.5246777536993354</v>
      </c>
      <c r="AA113" s="17">
        <v>0.29060872651423314</v>
      </c>
      <c r="AB113" s="17">
        <v>6.1433790811210018</v>
      </c>
      <c r="AC113" s="17">
        <v>86.748503655869627</v>
      </c>
      <c r="AD113" s="17">
        <v>97.555835443741785</v>
      </c>
      <c r="AE113" s="17">
        <v>29.329870636244376</v>
      </c>
      <c r="AF113" s="17">
        <v>0.29172223593996133</v>
      </c>
    </row>
    <row r="114" spans="1:32" x14ac:dyDescent="0.2">
      <c r="A114" s="16">
        <v>410940105000115</v>
      </c>
      <c r="B114" s="17">
        <v>2.98</v>
      </c>
      <c r="C114" s="17">
        <v>2.09</v>
      </c>
      <c r="D114" s="17">
        <v>0.38</v>
      </c>
      <c r="E114" s="17">
        <v>1.82</v>
      </c>
      <c r="F114" s="17">
        <v>4.45</v>
      </c>
      <c r="G114" s="17">
        <v>38.74</v>
      </c>
      <c r="H114" s="17">
        <v>2.36</v>
      </c>
      <c r="I114" s="17">
        <v>2.86</v>
      </c>
      <c r="J114" s="17">
        <v>0.79</v>
      </c>
      <c r="K114" s="17">
        <v>0</v>
      </c>
      <c r="L114" s="17">
        <v>4.22</v>
      </c>
      <c r="M114" s="17">
        <v>96.04</v>
      </c>
      <c r="N114" s="17">
        <v>100</v>
      </c>
      <c r="O114" s="17">
        <v>26.39</v>
      </c>
      <c r="P114" s="17">
        <v>0.31241048700000001</v>
      </c>
      <c r="Q114" s="17">
        <v>3622.37</v>
      </c>
      <c r="R114" s="17">
        <v>3.0732624313710368</v>
      </c>
      <c r="S114" s="17">
        <v>2.0520073616948054</v>
      </c>
      <c r="T114" s="17">
        <v>0.38055730778596114</v>
      </c>
      <c r="U114" s="17">
        <v>1.9041708768950234</v>
      </c>
      <c r="V114" s="17">
        <v>4.3709524116757983</v>
      </c>
      <c r="W114" s="17">
        <v>39.671840358179409</v>
      </c>
      <c r="X114" s="17">
        <v>2.3964784326075197</v>
      </c>
      <c r="Y114" s="17">
        <v>2.9406769782940607</v>
      </c>
      <c r="Z114" s="17">
        <v>0.76480054440811862</v>
      </c>
      <c r="AA114" s="17">
        <v>0</v>
      </c>
      <c r="AB114" s="17">
        <v>4.1750264057576105</v>
      </c>
      <c r="AC114" s="17">
        <v>96.526881280848315</v>
      </c>
      <c r="AD114" s="17">
        <v>101.53677011278738</v>
      </c>
      <c r="AE114" s="17">
        <v>27.261169881489792</v>
      </c>
      <c r="AF114" s="17">
        <v>0.30404933095024556</v>
      </c>
    </row>
    <row r="115" spans="1:32" x14ac:dyDescent="0.2">
      <c r="A115" s="16">
        <v>410940105000116</v>
      </c>
      <c r="B115" s="17">
        <v>3.2</v>
      </c>
      <c r="C115" s="17">
        <v>1.47</v>
      </c>
      <c r="D115" s="17">
        <v>0.44</v>
      </c>
      <c r="E115" s="17">
        <v>2.62</v>
      </c>
      <c r="F115" s="17">
        <v>15.88</v>
      </c>
      <c r="G115" s="17">
        <v>57.06</v>
      </c>
      <c r="H115" s="17">
        <v>0</v>
      </c>
      <c r="I115" s="17">
        <v>1.08</v>
      </c>
      <c r="J115" s="17">
        <v>5</v>
      </c>
      <c r="K115" s="17">
        <v>0.28999999999999998</v>
      </c>
      <c r="L115" s="17">
        <v>0</v>
      </c>
      <c r="M115" s="17">
        <v>88.24</v>
      </c>
      <c r="N115" s="17">
        <v>100</v>
      </c>
      <c r="O115" s="17">
        <v>19.71</v>
      </c>
      <c r="P115" s="17">
        <v>0.29064460800000003</v>
      </c>
      <c r="Q115" s="17">
        <v>1859.69</v>
      </c>
      <c r="R115" s="17">
        <v>3.1616645517228856</v>
      </c>
      <c r="S115" s="17">
        <v>1.5058309519082556</v>
      </c>
      <c r="T115" s="17">
        <v>0.45621198824168485</v>
      </c>
      <c r="U115" s="17">
        <v>2.560885318974341</v>
      </c>
      <c r="V115" s="17">
        <v>15.098690949041252</v>
      </c>
      <c r="W115" s="17">
        <v>57.052923076777667</v>
      </c>
      <c r="X115" s="17">
        <v>0</v>
      </c>
      <c r="Y115" s="17">
        <v>1.0857551186672225</v>
      </c>
      <c r="Z115" s="17">
        <v>5.1267090863272546</v>
      </c>
      <c r="AA115" s="17">
        <v>0.30237861498105345</v>
      </c>
      <c r="AB115" s="17">
        <v>0</v>
      </c>
      <c r="AC115" s="17">
        <v>90.8307217703221</v>
      </c>
      <c r="AD115" s="17">
        <v>95.030606459211171</v>
      </c>
      <c r="AE115" s="17">
        <v>20.116274784855928</v>
      </c>
      <c r="AF115" s="17">
        <v>0.29226759430663379</v>
      </c>
    </row>
    <row r="116" spans="1:32" x14ac:dyDescent="0.2">
      <c r="A116" s="16">
        <v>410940105000117</v>
      </c>
      <c r="B116" s="17">
        <v>3.08</v>
      </c>
      <c r="C116" s="17">
        <v>0.59</v>
      </c>
      <c r="D116" s="17">
        <v>0.46</v>
      </c>
      <c r="E116" s="17">
        <v>2.56</v>
      </c>
      <c r="F116" s="17">
        <v>4.4000000000000004</v>
      </c>
      <c r="G116" s="17">
        <v>66.28</v>
      </c>
      <c r="H116" s="17">
        <v>0</v>
      </c>
      <c r="I116" s="17">
        <v>0.94</v>
      </c>
      <c r="J116" s="17">
        <v>6.16</v>
      </c>
      <c r="K116" s="17">
        <v>1.76</v>
      </c>
      <c r="L116" s="17">
        <v>1.17</v>
      </c>
      <c r="M116" s="17">
        <v>68.040000000000006</v>
      </c>
      <c r="N116" s="17">
        <v>99.71</v>
      </c>
      <c r="O116" s="17">
        <v>15.84</v>
      </c>
      <c r="P116" s="17">
        <v>0.52733517200000002</v>
      </c>
      <c r="Q116" s="17">
        <v>1772.73</v>
      </c>
      <c r="R116" s="17">
        <v>3.1116495223365757</v>
      </c>
      <c r="S116" s="17">
        <v>0.60489141314813211</v>
      </c>
      <c r="T116" s="17">
        <v>0.47007930568319106</v>
      </c>
      <c r="U116" s="17">
        <v>2.5561548520662574</v>
      </c>
      <c r="V116" s="17">
        <v>4.1911518375259087</v>
      </c>
      <c r="W116" s="17">
        <v>67.059471494436949</v>
      </c>
      <c r="X116" s="17">
        <v>0</v>
      </c>
      <c r="Y116" s="17">
        <v>0.91470667803563788</v>
      </c>
      <c r="Z116" s="17">
        <v>6.0711351778293992</v>
      </c>
      <c r="AA116" s="17">
        <v>1.7135449483227121</v>
      </c>
      <c r="AB116" s="17">
        <v>1.2093930561269099</v>
      </c>
      <c r="AC116" s="17">
        <v>65.30405612026307</v>
      </c>
      <c r="AD116" s="17">
        <v>101.32475736252762</v>
      </c>
      <c r="AE116" s="17">
        <v>16.295563432562087</v>
      </c>
      <c r="AF116" s="17">
        <v>0.51868724877459915</v>
      </c>
    </row>
    <row r="117" spans="1:32" x14ac:dyDescent="0.2">
      <c r="A117" s="16">
        <v>410940105000118</v>
      </c>
      <c r="B117" s="17">
        <v>3.16</v>
      </c>
      <c r="C117" s="17">
        <v>0</v>
      </c>
      <c r="D117" s="17">
        <v>0.47</v>
      </c>
      <c r="E117" s="17">
        <v>1.95</v>
      </c>
      <c r="F117" s="17">
        <v>3.99</v>
      </c>
      <c r="G117" s="17">
        <v>52.54</v>
      </c>
      <c r="H117" s="17">
        <v>0</v>
      </c>
      <c r="I117" s="17">
        <v>0</v>
      </c>
      <c r="J117" s="17">
        <v>2.9</v>
      </c>
      <c r="K117" s="17">
        <v>0</v>
      </c>
      <c r="L117" s="17">
        <v>2.9</v>
      </c>
      <c r="M117" s="17">
        <v>100</v>
      </c>
      <c r="N117" s="17">
        <v>100</v>
      </c>
      <c r="O117" s="17">
        <v>21.01</v>
      </c>
      <c r="P117" s="17">
        <v>0.280821137</v>
      </c>
      <c r="Q117" s="17">
        <v>2580.5300000000002</v>
      </c>
      <c r="R117" s="17">
        <v>3.2550188965076705</v>
      </c>
      <c r="S117" s="17">
        <v>0</v>
      </c>
      <c r="T117" s="17">
        <v>0.48840690286684929</v>
      </c>
      <c r="U117" s="17">
        <v>2.0286800879178282</v>
      </c>
      <c r="V117" s="17">
        <v>3.8020429828308675</v>
      </c>
      <c r="W117" s="17">
        <v>51.036866658805373</v>
      </c>
      <c r="X117" s="17">
        <v>0</v>
      </c>
      <c r="Y117" s="17">
        <v>0</v>
      </c>
      <c r="Z117" s="17">
        <v>2.7941850937456043</v>
      </c>
      <c r="AA117" s="17">
        <v>0</v>
      </c>
      <c r="AB117" s="17">
        <v>2.871928873024955</v>
      </c>
      <c r="AC117" s="17">
        <v>102.08562603536029</v>
      </c>
      <c r="AD117" s="17">
        <v>102.1530594850494</v>
      </c>
      <c r="AE117" s="17">
        <v>20.226353798533815</v>
      </c>
      <c r="AF117" s="17">
        <v>0.29253630934593522</v>
      </c>
    </row>
    <row r="118" spans="1:32" x14ac:dyDescent="0.2">
      <c r="A118" s="16">
        <v>410940105000119</v>
      </c>
      <c r="B118" s="17">
        <v>3.07</v>
      </c>
      <c r="C118" s="17">
        <v>0.63</v>
      </c>
      <c r="D118" s="17">
        <v>0.49</v>
      </c>
      <c r="E118" s="17">
        <v>2.48</v>
      </c>
      <c r="F118" s="17">
        <v>9.52</v>
      </c>
      <c r="G118" s="17">
        <v>67.62</v>
      </c>
      <c r="H118" s="17">
        <v>0</v>
      </c>
      <c r="I118" s="17">
        <v>1.06</v>
      </c>
      <c r="J118" s="17">
        <v>8.57</v>
      </c>
      <c r="K118" s="17">
        <v>0</v>
      </c>
      <c r="L118" s="17">
        <v>0</v>
      </c>
      <c r="M118" s="17">
        <v>95.56</v>
      </c>
      <c r="N118" s="17">
        <v>100</v>
      </c>
      <c r="O118" s="17">
        <v>21.27</v>
      </c>
      <c r="P118" s="17">
        <v>0.31887963899999999</v>
      </c>
      <c r="Q118" s="17">
        <v>1527.87</v>
      </c>
      <c r="R118" s="17">
        <v>2.9919660373154988</v>
      </c>
      <c r="S118" s="17">
        <v>0.65647720153083711</v>
      </c>
      <c r="T118" s="17">
        <v>0.50098887405436054</v>
      </c>
      <c r="U118" s="17">
        <v>2.4791704964121299</v>
      </c>
      <c r="V118" s="17">
        <v>9.1278281396625864</v>
      </c>
      <c r="W118" s="17">
        <v>67.603399198400027</v>
      </c>
      <c r="X118" s="17">
        <v>0</v>
      </c>
      <c r="Y118" s="17">
        <v>1.0595380425751815</v>
      </c>
      <c r="Z118" s="17">
        <v>8.8261356228872874</v>
      </c>
      <c r="AA118" s="17">
        <v>0</v>
      </c>
      <c r="AB118" s="17">
        <v>0</v>
      </c>
      <c r="AC118" s="17">
        <v>94.858589209332109</v>
      </c>
      <c r="AD118" s="17">
        <v>95.32412693551862</v>
      </c>
      <c r="AE118" s="17">
        <v>21.127972084499806</v>
      </c>
      <c r="AF118" s="17">
        <v>0.31377316326604077</v>
      </c>
    </row>
    <row r="119" spans="1:32" x14ac:dyDescent="0.2">
      <c r="A119" s="16">
        <v>410940105000120</v>
      </c>
      <c r="B119" s="17">
        <v>3.21</v>
      </c>
      <c r="C119" s="17">
        <v>5.37</v>
      </c>
      <c r="D119" s="17">
        <v>0.48</v>
      </c>
      <c r="E119" s="17">
        <v>3.35</v>
      </c>
      <c r="F119" s="17">
        <v>22.15</v>
      </c>
      <c r="G119" s="17">
        <v>63.09</v>
      </c>
      <c r="H119" s="17">
        <v>0</v>
      </c>
      <c r="I119" s="17">
        <v>2.13</v>
      </c>
      <c r="J119" s="17">
        <v>8.7200000000000006</v>
      </c>
      <c r="K119" s="17">
        <v>0</v>
      </c>
      <c r="L119" s="17">
        <v>0</v>
      </c>
      <c r="M119" s="17">
        <v>82.55</v>
      </c>
      <c r="N119" s="17">
        <v>95.97</v>
      </c>
      <c r="O119" s="17">
        <v>25.5</v>
      </c>
      <c r="P119" s="17">
        <v>0.39850078400000005</v>
      </c>
      <c r="Q119" s="17">
        <v>1758.46</v>
      </c>
      <c r="R119" s="17">
        <v>3.2257599289158132</v>
      </c>
      <c r="S119" s="17">
        <v>5.4725191353240001</v>
      </c>
      <c r="T119" s="17">
        <v>0.46669324900185011</v>
      </c>
      <c r="U119" s="17">
        <v>3.2611939634858857</v>
      </c>
      <c r="V119" s="17">
        <v>22.815520914393961</v>
      </c>
      <c r="W119" s="17">
        <v>60.62452927117311</v>
      </c>
      <c r="X119" s="17">
        <v>0</v>
      </c>
      <c r="Y119" s="17">
        <v>2.2263204276001125</v>
      </c>
      <c r="Z119" s="17">
        <v>8.399865489737607</v>
      </c>
      <c r="AA119" s="17">
        <v>0</v>
      </c>
      <c r="AB119" s="17">
        <v>0</v>
      </c>
      <c r="AC119" s="17">
        <v>81.450059774300456</v>
      </c>
      <c r="AD119" s="17">
        <v>91.202601408285844</v>
      </c>
      <c r="AE119" s="17">
        <v>25.063027234688459</v>
      </c>
      <c r="AF119" s="17">
        <v>0.39771316989178385</v>
      </c>
    </row>
    <row r="120" spans="1:32" x14ac:dyDescent="0.2">
      <c r="A120" s="16">
        <v>410940105000121</v>
      </c>
      <c r="B120" s="17">
        <v>3.1</v>
      </c>
      <c r="C120" s="17">
        <v>0.61</v>
      </c>
      <c r="D120" s="17">
        <v>0.43</v>
      </c>
      <c r="E120" s="17">
        <v>2.38</v>
      </c>
      <c r="F120" s="17">
        <v>3.99</v>
      </c>
      <c r="G120" s="17">
        <v>44.48</v>
      </c>
      <c r="H120" s="17">
        <v>0.31</v>
      </c>
      <c r="I120" s="17">
        <v>0</v>
      </c>
      <c r="J120" s="17">
        <v>1.53</v>
      </c>
      <c r="K120" s="17">
        <v>0</v>
      </c>
      <c r="L120" s="17">
        <v>4.5999999999999996</v>
      </c>
      <c r="M120" s="17">
        <v>94.17</v>
      </c>
      <c r="N120" s="17">
        <v>99.69</v>
      </c>
      <c r="O120" s="17">
        <v>26.99</v>
      </c>
      <c r="P120" s="17">
        <v>0.27000451800000003</v>
      </c>
      <c r="Q120" s="17">
        <v>2718.39</v>
      </c>
      <c r="R120" s="17">
        <v>2.9734289904067714</v>
      </c>
      <c r="S120" s="17">
        <v>0.63450622339472962</v>
      </c>
      <c r="T120" s="17">
        <v>0.42011251873370853</v>
      </c>
      <c r="U120" s="17">
        <v>2.4911464204802947</v>
      </c>
      <c r="V120" s="17">
        <v>4.08648671018803</v>
      </c>
      <c r="W120" s="17">
        <v>42.783329094196731</v>
      </c>
      <c r="X120" s="17">
        <v>0.32352117232520461</v>
      </c>
      <c r="Y120" s="17">
        <v>0</v>
      </c>
      <c r="Z120" s="17">
        <v>1.5290205740547587</v>
      </c>
      <c r="AA120" s="17">
        <v>0</v>
      </c>
      <c r="AB120" s="17">
        <v>4.4250977539026781</v>
      </c>
      <c r="AC120" s="17">
        <v>91.517394065006002</v>
      </c>
      <c r="AD120" s="17">
        <v>94.885266898212322</v>
      </c>
      <c r="AE120" s="17">
        <v>27.170388678104111</v>
      </c>
      <c r="AF120" s="17">
        <v>0.27154165830543975</v>
      </c>
    </row>
    <row r="121" spans="1:32" x14ac:dyDescent="0.2">
      <c r="A121" s="16">
        <v>410940105000122</v>
      </c>
      <c r="B121" s="17">
        <v>3.31</v>
      </c>
      <c r="C121" s="17">
        <v>1.1499999999999999</v>
      </c>
      <c r="D121" s="17">
        <v>0.49</v>
      </c>
      <c r="E121" s="17">
        <v>3.05</v>
      </c>
      <c r="F121" s="17">
        <v>9.2200000000000006</v>
      </c>
      <c r="G121" s="17">
        <v>63.11</v>
      </c>
      <c r="H121" s="17">
        <v>0.28999999999999998</v>
      </c>
      <c r="I121" s="17">
        <v>1.6</v>
      </c>
      <c r="J121" s="17">
        <v>8.93</v>
      </c>
      <c r="K121" s="17">
        <v>0</v>
      </c>
      <c r="L121" s="17">
        <v>0.87</v>
      </c>
      <c r="M121" s="17">
        <v>93.64</v>
      </c>
      <c r="N121" s="17">
        <v>99.13</v>
      </c>
      <c r="O121" s="17">
        <v>25.14</v>
      </c>
      <c r="P121" s="17">
        <v>0.31775348400000003</v>
      </c>
      <c r="Q121" s="17">
        <v>1757.08</v>
      </c>
      <c r="R121" s="17">
        <v>3.4531677547900426</v>
      </c>
      <c r="S121" s="17">
        <v>1.1240908884977487</v>
      </c>
      <c r="T121" s="17">
        <v>0.4850030043767436</v>
      </c>
      <c r="U121" s="17">
        <v>2.9520428859312031</v>
      </c>
      <c r="V121" s="17">
        <v>9.601648572768358</v>
      </c>
      <c r="W121" s="17">
        <v>60.673707761845932</v>
      </c>
      <c r="X121" s="17">
        <v>0.27821070914453822</v>
      </c>
      <c r="Y121" s="17">
        <v>1.5589596010278075</v>
      </c>
      <c r="Z121" s="17">
        <v>9.1170337617376305</v>
      </c>
      <c r="AA121" s="17">
        <v>0</v>
      </c>
      <c r="AB121" s="17">
        <v>0.91267747246222319</v>
      </c>
      <c r="AC121" s="17">
        <v>93.133798697768626</v>
      </c>
      <c r="AD121" s="17">
        <v>99.452472982487478</v>
      </c>
      <c r="AE121" s="17">
        <v>25.90007404204178</v>
      </c>
      <c r="AF121" s="17">
        <v>0.3046039638988346</v>
      </c>
    </row>
    <row r="122" spans="1:32" x14ac:dyDescent="0.2">
      <c r="A122" s="16">
        <v>410940105000123</v>
      </c>
      <c r="B122" s="17">
        <v>3.28</v>
      </c>
      <c r="C122" s="17">
        <v>1.68</v>
      </c>
      <c r="D122" s="17">
        <v>0.47</v>
      </c>
      <c r="E122" s="17">
        <v>4.26</v>
      </c>
      <c r="F122" s="17">
        <v>7.26</v>
      </c>
      <c r="G122" s="17">
        <v>60.89</v>
      </c>
      <c r="H122" s="17">
        <v>0</v>
      </c>
      <c r="I122" s="17">
        <v>0</v>
      </c>
      <c r="J122" s="17">
        <v>7.26</v>
      </c>
      <c r="K122" s="17">
        <v>0</v>
      </c>
      <c r="L122" s="17">
        <v>1.1200000000000001</v>
      </c>
      <c r="M122" s="17">
        <v>93.85</v>
      </c>
      <c r="N122" s="17">
        <v>99.44</v>
      </c>
      <c r="O122" s="17">
        <v>24.58</v>
      </c>
      <c r="P122" s="17">
        <v>0.30722618500000004</v>
      </c>
      <c r="Q122" s="17">
        <v>1789.42</v>
      </c>
      <c r="R122" s="17">
        <v>3.1774103097715769</v>
      </c>
      <c r="S122" s="17">
        <v>1.721860256314832</v>
      </c>
      <c r="T122" s="17">
        <v>0.45534720539136625</v>
      </c>
      <c r="U122" s="17">
        <v>4.4687851563258496</v>
      </c>
      <c r="V122" s="17">
        <v>7.3717471320574077</v>
      </c>
      <c r="W122" s="17">
        <v>63.686495387041653</v>
      </c>
      <c r="X122" s="17">
        <v>0</v>
      </c>
      <c r="Y122" s="17">
        <v>0</v>
      </c>
      <c r="Z122" s="17">
        <v>7.0711742480199202</v>
      </c>
      <c r="AA122" s="17">
        <v>0</v>
      </c>
      <c r="AB122" s="17">
        <v>1.1369902995952812</v>
      </c>
      <c r="AC122" s="17">
        <v>92.863861654445515</v>
      </c>
      <c r="AD122" s="17">
        <v>95.208682246527175</v>
      </c>
      <c r="AE122" s="17">
        <v>24.265351111345218</v>
      </c>
      <c r="AF122" s="17">
        <v>0.29337090500650492</v>
      </c>
    </row>
    <row r="123" spans="1:32" x14ac:dyDescent="0.2">
      <c r="A123" s="16">
        <v>410940105000124</v>
      </c>
      <c r="B123" s="17">
        <v>3.34</v>
      </c>
      <c r="C123" s="17">
        <v>1.06</v>
      </c>
      <c r="D123" s="17">
        <v>0.41</v>
      </c>
      <c r="E123" s="17">
        <v>2.76</v>
      </c>
      <c r="F123" s="17">
        <v>1.42</v>
      </c>
      <c r="G123" s="17">
        <v>65.959999999999994</v>
      </c>
      <c r="H123" s="17">
        <v>0</v>
      </c>
      <c r="I123" s="17">
        <v>1.1200000000000001</v>
      </c>
      <c r="J123" s="17">
        <v>7.09</v>
      </c>
      <c r="K123" s="17">
        <v>0.71</v>
      </c>
      <c r="L123" s="17">
        <v>0</v>
      </c>
      <c r="M123" s="17">
        <v>96.79</v>
      </c>
      <c r="N123" s="17">
        <v>99.64</v>
      </c>
      <c r="O123" s="17">
        <v>25.36</v>
      </c>
      <c r="P123" s="17">
        <v>0.40485769600000004</v>
      </c>
      <c r="Q123" s="17">
        <v>1690.72</v>
      </c>
      <c r="R123" s="17">
        <v>3.4470314685998944</v>
      </c>
      <c r="S123" s="17">
        <v>1.0892102091909028</v>
      </c>
      <c r="T123" s="17">
        <v>0.38990712261425581</v>
      </c>
      <c r="U123" s="17">
        <v>2.624821719941365</v>
      </c>
      <c r="V123" s="17">
        <v>1.3862688001392212</v>
      </c>
      <c r="W123" s="17">
        <v>68.459256312302685</v>
      </c>
      <c r="X123" s="17">
        <v>0</v>
      </c>
      <c r="Y123" s="17">
        <v>1.1278656522340196</v>
      </c>
      <c r="Z123" s="17">
        <v>7.2284291130697964</v>
      </c>
      <c r="AA123" s="17">
        <v>0.7108730242380974</v>
      </c>
      <c r="AB123" s="17">
        <v>0</v>
      </c>
      <c r="AC123" s="17">
        <v>99.865694043368308</v>
      </c>
      <c r="AD123" s="17">
        <v>95.458579502210569</v>
      </c>
      <c r="AE123" s="17">
        <v>26.215287085984883</v>
      </c>
      <c r="AF123" s="17">
        <v>0.41638097145973546</v>
      </c>
    </row>
    <row r="124" spans="1:32" x14ac:dyDescent="0.2">
      <c r="A124" s="16">
        <v>410940105000125</v>
      </c>
      <c r="B124" s="17">
        <v>3.77</v>
      </c>
      <c r="C124" s="17">
        <v>4</v>
      </c>
      <c r="D124" s="17">
        <v>0.63</v>
      </c>
      <c r="E124" s="17">
        <v>3.54</v>
      </c>
      <c r="F124" s="17">
        <v>20</v>
      </c>
      <c r="G124" s="17">
        <v>73.87</v>
      </c>
      <c r="H124" s="17">
        <v>0</v>
      </c>
      <c r="I124" s="17">
        <v>3</v>
      </c>
      <c r="J124" s="17">
        <v>17.87</v>
      </c>
      <c r="K124" s="17">
        <v>1.33</v>
      </c>
      <c r="L124" s="17">
        <v>0</v>
      </c>
      <c r="M124" s="17">
        <v>32.270000000000003</v>
      </c>
      <c r="N124" s="17">
        <v>90.13</v>
      </c>
      <c r="O124" s="17">
        <v>10.4</v>
      </c>
      <c r="P124" s="17">
        <v>0.49436881600000004</v>
      </c>
      <c r="Q124" s="17">
        <v>1022.14</v>
      </c>
      <c r="R124" s="17">
        <v>3.8775700921098726</v>
      </c>
      <c r="S124" s="17">
        <v>4.0652982485605254</v>
      </c>
      <c r="T124" s="17">
        <v>0.60231931783821369</v>
      </c>
      <c r="U124" s="17">
        <v>3.4060146089071943</v>
      </c>
      <c r="V124" s="17">
        <v>19.208939055701475</v>
      </c>
      <c r="W124" s="17">
        <v>74.703682117172576</v>
      </c>
      <c r="X124" s="17">
        <v>0</v>
      </c>
      <c r="Y124" s="17">
        <v>3.1253300654093108</v>
      </c>
      <c r="Z124" s="17">
        <v>17.391115293381247</v>
      </c>
      <c r="AA124" s="17">
        <v>1.3525704698026138</v>
      </c>
      <c r="AB124" s="17">
        <v>0</v>
      </c>
      <c r="AC124" s="17">
        <v>31.869558917987433</v>
      </c>
      <c r="AD124" s="17">
        <v>88.400514624642668</v>
      </c>
      <c r="AE124" s="17">
        <v>10.375216225411428</v>
      </c>
      <c r="AF124" s="17">
        <v>0.4991696451531486</v>
      </c>
    </row>
    <row r="125" spans="1:32" x14ac:dyDescent="0.2">
      <c r="A125" s="16">
        <v>410940105000126</v>
      </c>
      <c r="B125" s="17">
        <v>3.57</v>
      </c>
      <c r="C125" s="17">
        <v>5.01</v>
      </c>
      <c r="D125" s="17">
        <v>0.56999999999999995</v>
      </c>
      <c r="E125" s="17">
        <v>4.29</v>
      </c>
      <c r="F125" s="17">
        <v>23.96</v>
      </c>
      <c r="G125" s="17">
        <v>68.52</v>
      </c>
      <c r="H125" s="17">
        <v>0</v>
      </c>
      <c r="I125" s="17">
        <v>0.56999999999999995</v>
      </c>
      <c r="J125" s="17">
        <v>16.71</v>
      </c>
      <c r="K125" s="17">
        <v>3.62</v>
      </c>
      <c r="L125" s="17">
        <v>0</v>
      </c>
      <c r="M125" s="17">
        <v>42.06</v>
      </c>
      <c r="N125" s="17">
        <v>98.61</v>
      </c>
      <c r="O125" s="17">
        <v>10.86</v>
      </c>
      <c r="P125" s="17">
        <v>0.37801853700000004</v>
      </c>
      <c r="Q125" s="17">
        <v>1016.41</v>
      </c>
      <c r="R125" s="17">
        <v>3.5029679215410692</v>
      </c>
      <c r="S125" s="17">
        <v>4.7856491727973092</v>
      </c>
      <c r="T125" s="17">
        <v>0.57986802630702994</v>
      </c>
      <c r="U125" s="17">
        <v>4.1771461071969442</v>
      </c>
      <c r="V125" s="17">
        <v>22.893193205498296</v>
      </c>
      <c r="W125" s="17">
        <v>69.949685322877514</v>
      </c>
      <c r="X125" s="17">
        <v>0</v>
      </c>
      <c r="Y125" s="17">
        <v>0.5429817448862988</v>
      </c>
      <c r="Z125" s="17">
        <v>17.06285862099147</v>
      </c>
      <c r="AA125" s="17">
        <v>3.6219590495250422</v>
      </c>
      <c r="AB125" s="17">
        <v>0</v>
      </c>
      <c r="AC125" s="17">
        <v>41.698594581801139</v>
      </c>
      <c r="AD125" s="17">
        <v>102.3392909643127</v>
      </c>
      <c r="AE125" s="17">
        <v>10.858846762459011</v>
      </c>
      <c r="AF125" s="17">
        <v>0.38624660371092345</v>
      </c>
    </row>
    <row r="126" spans="1:32" x14ac:dyDescent="0.2">
      <c r="A126" s="16">
        <v>410940105000127</v>
      </c>
      <c r="B126" s="17">
        <v>3.58</v>
      </c>
      <c r="C126" s="17">
        <v>1.88</v>
      </c>
      <c r="D126" s="17">
        <v>0.59</v>
      </c>
      <c r="E126" s="17">
        <v>4.55</v>
      </c>
      <c r="F126" s="17">
        <v>7.5</v>
      </c>
      <c r="G126" s="17">
        <v>75.31</v>
      </c>
      <c r="H126" s="17">
        <v>0.31</v>
      </c>
      <c r="I126" s="17">
        <v>4.76</v>
      </c>
      <c r="J126" s="17">
        <v>9.3800000000000008</v>
      </c>
      <c r="K126" s="17">
        <v>0</v>
      </c>
      <c r="L126" s="17">
        <v>0</v>
      </c>
      <c r="M126" s="17">
        <v>0.94</v>
      </c>
      <c r="N126" s="17">
        <v>99.69</v>
      </c>
      <c r="O126" s="17">
        <v>19.690000000000001</v>
      </c>
      <c r="P126" s="17">
        <v>0.43724370300000004</v>
      </c>
      <c r="Q126" s="17">
        <v>1260.21</v>
      </c>
      <c r="R126" s="17">
        <v>3.6686090038078181</v>
      </c>
      <c r="S126" s="17">
        <v>1.8104972419757659</v>
      </c>
      <c r="T126" s="17">
        <v>0.5723976912190597</v>
      </c>
      <c r="U126" s="17">
        <v>4.5950755544565265</v>
      </c>
      <c r="V126" s="17">
        <v>7.4676155213013997</v>
      </c>
      <c r="W126" s="17">
        <v>77.167938421586953</v>
      </c>
      <c r="X126" s="17">
        <v>0.31000047741200443</v>
      </c>
      <c r="Y126" s="17">
        <v>4.5996038695309478</v>
      </c>
      <c r="Z126" s="17">
        <v>8.9540601656531642</v>
      </c>
      <c r="AA126" s="17">
        <v>0</v>
      </c>
      <c r="AB126" s="17">
        <v>0</v>
      </c>
      <c r="AC126" s="17">
        <v>0.95901530819378156</v>
      </c>
      <c r="AD126" s="17">
        <v>102.63789650561991</v>
      </c>
      <c r="AE126" s="17">
        <v>20.323787991379358</v>
      </c>
      <c r="AF126" s="17">
        <v>0.43158300951522693</v>
      </c>
    </row>
    <row r="127" spans="1:32" x14ac:dyDescent="0.2">
      <c r="A127" s="16">
        <v>410940105000128</v>
      </c>
      <c r="B127" s="17">
        <v>3.24</v>
      </c>
      <c r="C127" s="17">
        <v>1.03</v>
      </c>
      <c r="D127" s="17">
        <v>0.49</v>
      </c>
      <c r="E127" s="17">
        <v>3.18</v>
      </c>
      <c r="F127" s="17">
        <v>6.53</v>
      </c>
      <c r="G127" s="17">
        <v>66.319999999999993</v>
      </c>
      <c r="H127" s="17">
        <v>0</v>
      </c>
      <c r="I127" s="17">
        <v>1</v>
      </c>
      <c r="J127" s="17">
        <v>4.12</v>
      </c>
      <c r="K127" s="17">
        <v>0</v>
      </c>
      <c r="L127" s="17">
        <v>0</v>
      </c>
      <c r="M127" s="17">
        <v>99.66</v>
      </c>
      <c r="N127" s="17">
        <v>99.66</v>
      </c>
      <c r="O127" s="17">
        <v>14.09</v>
      </c>
      <c r="P127" s="17">
        <v>0.32938349700000003</v>
      </c>
      <c r="Q127" s="17">
        <v>1428.84</v>
      </c>
      <c r="R127" s="17">
        <v>3.287634913256158</v>
      </c>
      <c r="S127" s="17">
        <v>1.0075176408732085</v>
      </c>
      <c r="T127" s="17">
        <v>0.4760006737352005</v>
      </c>
      <c r="U127" s="17">
        <v>3.2343560405170972</v>
      </c>
      <c r="V127" s="17">
        <v>6.5008133615359975</v>
      </c>
      <c r="W127" s="17">
        <v>67.465349850640322</v>
      </c>
      <c r="X127" s="17">
        <v>0</v>
      </c>
      <c r="Y127" s="17">
        <v>1.0013401456217927</v>
      </c>
      <c r="Z127" s="17">
        <v>4.1532199425532133</v>
      </c>
      <c r="AA127" s="17">
        <v>0</v>
      </c>
      <c r="AB127" s="17">
        <v>0</v>
      </c>
      <c r="AC127" s="17">
        <v>101.9343565837149</v>
      </c>
      <c r="AD127" s="17">
        <v>101.74184783246237</v>
      </c>
      <c r="AE127" s="17">
        <v>13.754330161863386</v>
      </c>
      <c r="AF127" s="17">
        <v>0.34293976331066289</v>
      </c>
    </row>
    <row r="128" spans="1:32" x14ac:dyDescent="0.2">
      <c r="A128" s="16">
        <v>410940105000136</v>
      </c>
      <c r="B128" s="17">
        <v>3.31</v>
      </c>
      <c r="C128" s="17">
        <v>3.85</v>
      </c>
      <c r="D128" s="17">
        <v>0.45</v>
      </c>
      <c r="E128" s="17">
        <v>2.1800000000000002</v>
      </c>
      <c r="F128" s="17">
        <v>15.38</v>
      </c>
      <c r="G128" s="17">
        <v>33.65</v>
      </c>
      <c r="H128" s="17">
        <v>0.48</v>
      </c>
      <c r="I128" s="17">
        <v>4.55</v>
      </c>
      <c r="J128" s="17">
        <v>3.85</v>
      </c>
      <c r="K128" s="17">
        <v>0</v>
      </c>
      <c r="L128" s="17">
        <v>1.92</v>
      </c>
      <c r="M128" s="17">
        <v>91.35</v>
      </c>
      <c r="N128" s="17">
        <v>100</v>
      </c>
      <c r="O128" s="17">
        <v>17.79</v>
      </c>
      <c r="P128" s="17">
        <v>0.28904527800000002</v>
      </c>
      <c r="Q128" s="17">
        <v>3480.79</v>
      </c>
      <c r="R128" s="17">
        <v>3.4394955844513282</v>
      </c>
      <c r="S128" s="17">
        <v>3.8592957690801861</v>
      </c>
      <c r="T128" s="17">
        <v>0.44661053011767821</v>
      </c>
      <c r="U128" s="17">
        <v>2.1920161849357473</v>
      </c>
      <c r="V128" s="17">
        <v>15.691373573998844</v>
      </c>
      <c r="W128" s="17">
        <v>34.486933032441236</v>
      </c>
      <c r="X128" s="17">
        <v>0.46880958351935498</v>
      </c>
      <c r="Y128" s="17">
        <v>4.375161534481288</v>
      </c>
      <c r="Z128" s="17">
        <v>3.7188513491457273</v>
      </c>
      <c r="AA128" s="17">
        <v>0</v>
      </c>
      <c r="AB128" s="17">
        <v>1.9960484842196879</v>
      </c>
      <c r="AC128" s="17">
        <v>88.414885584757798</v>
      </c>
      <c r="AD128" s="17">
        <v>100.68323897814271</v>
      </c>
      <c r="AE128" s="17">
        <v>17.878221341072223</v>
      </c>
      <c r="AF128" s="17">
        <v>0.29459830904419504</v>
      </c>
    </row>
    <row r="129" spans="1:32" x14ac:dyDescent="0.2">
      <c r="A129" s="16">
        <v>410940105000137</v>
      </c>
      <c r="B129" s="17">
        <v>3.27</v>
      </c>
      <c r="C129" s="17">
        <v>0</v>
      </c>
      <c r="D129" s="17">
        <v>0.41</v>
      </c>
      <c r="E129" s="17">
        <v>2.25</v>
      </c>
      <c r="F129" s="17">
        <v>4.21</v>
      </c>
      <c r="G129" s="17">
        <v>30</v>
      </c>
      <c r="H129" s="17">
        <v>4.74</v>
      </c>
      <c r="I129" s="17">
        <v>2.04</v>
      </c>
      <c r="J129" s="17">
        <v>0.53</v>
      </c>
      <c r="K129" s="17">
        <v>0</v>
      </c>
      <c r="L129" s="17">
        <v>16.399999999999999</v>
      </c>
      <c r="M129" s="17">
        <v>96.3</v>
      </c>
      <c r="N129" s="17">
        <v>100</v>
      </c>
      <c r="O129" s="17">
        <v>20.11</v>
      </c>
      <c r="P129" s="17">
        <v>0.34650420100000001</v>
      </c>
      <c r="Q129" s="17">
        <v>5054.8100000000004</v>
      </c>
      <c r="R129" s="17">
        <v>3.2397113393578341</v>
      </c>
      <c r="S129" s="17">
        <v>0</v>
      </c>
      <c r="T129" s="17">
        <v>0.43031345073168464</v>
      </c>
      <c r="U129" s="17">
        <v>2.2687601999472164</v>
      </c>
      <c r="V129" s="17">
        <v>4.3542140602039607</v>
      </c>
      <c r="W129" s="17">
        <v>29.631838105441229</v>
      </c>
      <c r="X129" s="17">
        <v>4.9155909971937044</v>
      </c>
      <c r="Y129" s="17">
        <v>2.0585092079976248</v>
      </c>
      <c r="Z129" s="17">
        <v>0.54699856861861351</v>
      </c>
      <c r="AA129" s="17">
        <v>0</v>
      </c>
      <c r="AB129" s="17">
        <v>16.918035875013111</v>
      </c>
      <c r="AC129" s="17">
        <v>94.308293730705671</v>
      </c>
      <c r="AD129" s="17">
        <v>98.649388331912306</v>
      </c>
      <c r="AE129" s="17">
        <v>19.496016933453475</v>
      </c>
      <c r="AF129" s="17">
        <v>0.34327499899169339</v>
      </c>
    </row>
    <row r="130" spans="1:32" x14ac:dyDescent="0.2">
      <c r="A130" s="16">
        <v>410940105000138</v>
      </c>
      <c r="B130" s="17">
        <v>2.95</v>
      </c>
      <c r="C130" s="17">
        <v>0</v>
      </c>
      <c r="D130" s="17">
        <v>0.37</v>
      </c>
      <c r="E130" s="17">
        <v>1.68</v>
      </c>
      <c r="F130" s="17">
        <v>4.9800000000000004</v>
      </c>
      <c r="G130" s="17">
        <v>40.799999999999997</v>
      </c>
      <c r="H130" s="17">
        <v>4.4800000000000004</v>
      </c>
      <c r="I130" s="17">
        <v>3.51</v>
      </c>
      <c r="J130" s="17">
        <v>1</v>
      </c>
      <c r="K130" s="17">
        <v>0</v>
      </c>
      <c r="L130" s="17">
        <v>7.46</v>
      </c>
      <c r="M130" s="17">
        <v>94.03</v>
      </c>
      <c r="N130" s="17">
        <v>100</v>
      </c>
      <c r="O130" s="17">
        <v>34.33</v>
      </c>
      <c r="P130" s="17">
        <v>0.30836356600000003</v>
      </c>
      <c r="Q130" s="17">
        <v>3614.35</v>
      </c>
      <c r="R130" s="17">
        <v>3.0459219142690999</v>
      </c>
      <c r="S130" s="17">
        <v>0</v>
      </c>
      <c r="T130" s="17">
        <v>0.36894826840746708</v>
      </c>
      <c r="U130" s="17">
        <v>1.6810842954772121</v>
      </c>
      <c r="V130" s="17">
        <v>4.8770497831407491</v>
      </c>
      <c r="W130" s="17">
        <v>41.413633781414944</v>
      </c>
      <c r="X130" s="17">
        <v>4.258650413386599</v>
      </c>
      <c r="Y130" s="17">
        <v>3.3425854918278963</v>
      </c>
      <c r="Z130" s="17">
        <v>0.96888761104327648</v>
      </c>
      <c r="AA130" s="17">
        <v>0</v>
      </c>
      <c r="AB130" s="17">
        <v>7.3425057289036593</v>
      </c>
      <c r="AC130" s="17">
        <v>97.227621946627153</v>
      </c>
      <c r="AD130" s="17">
        <v>100.28579591743409</v>
      </c>
      <c r="AE130" s="17">
        <v>33.796290897860672</v>
      </c>
      <c r="AF130" s="17">
        <v>0.31622805376457785</v>
      </c>
    </row>
    <row r="131" spans="1:32" x14ac:dyDescent="0.2">
      <c r="A131" s="16">
        <v>410940105000139</v>
      </c>
      <c r="B131" s="17">
        <v>2.2999999999999998</v>
      </c>
      <c r="C131" s="17">
        <v>0</v>
      </c>
      <c r="D131" s="17">
        <v>0.25</v>
      </c>
      <c r="E131" s="17">
        <v>1.54</v>
      </c>
      <c r="F131" s="17">
        <v>4.1399999999999997</v>
      </c>
      <c r="G131" s="17">
        <v>21.3</v>
      </c>
      <c r="H131" s="17">
        <v>0.59</v>
      </c>
      <c r="I131" s="17">
        <v>0</v>
      </c>
      <c r="J131" s="17">
        <v>1.78</v>
      </c>
      <c r="K131" s="17">
        <v>0</v>
      </c>
      <c r="L131" s="17">
        <v>1.78</v>
      </c>
      <c r="M131" s="17">
        <v>100</v>
      </c>
      <c r="N131" s="17">
        <v>100</v>
      </c>
      <c r="O131" s="17">
        <v>35.5</v>
      </c>
      <c r="P131" s="17">
        <v>0.33302277000000002</v>
      </c>
      <c r="Q131" s="17">
        <v>3106.99</v>
      </c>
      <c r="R131" s="17">
        <v>2.2185467540964812</v>
      </c>
      <c r="S131" s="17">
        <v>0</v>
      </c>
      <c r="T131" s="17">
        <v>0.23932876676545098</v>
      </c>
      <c r="U131" s="17">
        <v>1.4928150406254757</v>
      </c>
      <c r="V131" s="17">
        <v>4.1666897199706536</v>
      </c>
      <c r="W131" s="17">
        <v>21.83220985833939</v>
      </c>
      <c r="X131" s="17">
        <v>0.61064713306333007</v>
      </c>
      <c r="Y131" s="17">
        <v>0</v>
      </c>
      <c r="Z131" s="17">
        <v>1.8074299047197662</v>
      </c>
      <c r="AA131" s="17">
        <v>0</v>
      </c>
      <c r="AB131" s="17">
        <v>1.72136525385359</v>
      </c>
      <c r="AC131" s="17">
        <v>96.651145573809742</v>
      </c>
      <c r="AD131" s="17">
        <v>95.001020818746596</v>
      </c>
      <c r="AE131" s="17">
        <v>33.989767310664895</v>
      </c>
      <c r="AF131" s="17">
        <v>0.31669524916632763</v>
      </c>
    </row>
    <row r="132" spans="1:32" x14ac:dyDescent="0.2">
      <c r="A132" s="16">
        <v>410940105000140</v>
      </c>
      <c r="B132" s="17">
        <v>2.78</v>
      </c>
      <c r="C132" s="17">
        <v>0.38</v>
      </c>
      <c r="D132" s="17">
        <v>0.4</v>
      </c>
      <c r="E132" s="17">
        <v>2.76</v>
      </c>
      <c r="F132" s="17">
        <v>2.31</v>
      </c>
      <c r="G132" s="17">
        <v>33.85</v>
      </c>
      <c r="H132" s="17">
        <v>1.1499999999999999</v>
      </c>
      <c r="I132" s="17">
        <v>0</v>
      </c>
      <c r="J132" s="17">
        <v>0.77</v>
      </c>
      <c r="K132" s="17">
        <v>0</v>
      </c>
      <c r="L132" s="17">
        <v>0.77</v>
      </c>
      <c r="M132" s="17">
        <v>97.68</v>
      </c>
      <c r="N132" s="17">
        <v>100</v>
      </c>
      <c r="O132" s="17">
        <v>26.64</v>
      </c>
      <c r="P132" s="17">
        <v>0.28164851500000004</v>
      </c>
      <c r="Q132" s="17">
        <v>3130.28</v>
      </c>
      <c r="R132" s="17">
        <v>2.7848386482394805</v>
      </c>
      <c r="S132" s="17">
        <v>0.36389560990101916</v>
      </c>
      <c r="T132" s="17">
        <v>0.39917189563238348</v>
      </c>
      <c r="U132" s="17">
        <v>2.7570805904228033</v>
      </c>
      <c r="V132" s="17">
        <v>2.3990633510718076</v>
      </c>
      <c r="W132" s="17">
        <v>35.180641385157131</v>
      </c>
      <c r="X132" s="17">
        <v>1.1047416796912906</v>
      </c>
      <c r="Y132" s="17">
        <v>0</v>
      </c>
      <c r="Z132" s="17">
        <v>0.79227999339183675</v>
      </c>
      <c r="AA132" s="17">
        <v>0</v>
      </c>
      <c r="AB132" s="17">
        <v>0.78209688666557975</v>
      </c>
      <c r="AC132" s="17">
        <v>95.004684671978097</v>
      </c>
      <c r="AD132" s="17">
        <v>100.0045442533019</v>
      </c>
      <c r="AE132" s="17">
        <v>25.77491765636654</v>
      </c>
      <c r="AF132" s="17">
        <v>0.27403671217047204</v>
      </c>
    </row>
    <row r="133" spans="1:32" x14ac:dyDescent="0.2">
      <c r="A133" s="16">
        <v>410940105000141</v>
      </c>
      <c r="B133" s="17">
        <v>2.85</v>
      </c>
      <c r="C133" s="17">
        <v>1.97</v>
      </c>
      <c r="D133" s="17">
        <v>0.46</v>
      </c>
      <c r="E133" s="17">
        <v>3.23</v>
      </c>
      <c r="F133" s="17">
        <v>9.8699999999999992</v>
      </c>
      <c r="G133" s="17">
        <v>48.03</v>
      </c>
      <c r="H133" s="17">
        <v>0</v>
      </c>
      <c r="I133" s="17">
        <v>2.5</v>
      </c>
      <c r="J133" s="17">
        <v>4.6100000000000003</v>
      </c>
      <c r="K133" s="17">
        <v>0</v>
      </c>
      <c r="L133" s="17">
        <v>0.66</v>
      </c>
      <c r="M133" s="17">
        <v>88.82</v>
      </c>
      <c r="N133" s="17">
        <v>98.68</v>
      </c>
      <c r="O133" s="17">
        <v>28.29</v>
      </c>
      <c r="P133" s="17">
        <v>0.41301410500000002</v>
      </c>
      <c r="Q133" s="17">
        <v>2106.0100000000002</v>
      </c>
      <c r="R133" s="17">
        <v>2.8531257810072739</v>
      </c>
      <c r="S133" s="17">
        <v>2.0252753230609799</v>
      </c>
      <c r="T133" s="17">
        <v>0.44867559839876109</v>
      </c>
      <c r="U133" s="17">
        <v>3.3732522070369528</v>
      </c>
      <c r="V133" s="17">
        <v>9.8790717530912886</v>
      </c>
      <c r="W133" s="17">
        <v>49.388280099923421</v>
      </c>
      <c r="X133" s="17">
        <v>0</v>
      </c>
      <c r="Y133" s="17">
        <v>2.6001249090864338</v>
      </c>
      <c r="Z133" s="17">
        <v>4.4865198434489235</v>
      </c>
      <c r="AA133" s="17">
        <v>0</v>
      </c>
      <c r="AB133" s="17">
        <v>0.63263018871838961</v>
      </c>
      <c r="AC133" s="17">
        <v>85.808913154939134</v>
      </c>
      <c r="AD133" s="17">
        <v>94.542834806383937</v>
      </c>
      <c r="AE133" s="17">
        <v>27.094170037051857</v>
      </c>
      <c r="AF133" s="17">
        <v>0.42203483152632409</v>
      </c>
    </row>
    <row r="134" spans="1:32" x14ac:dyDescent="0.2">
      <c r="A134" s="16">
        <v>410940105000142</v>
      </c>
      <c r="B134" s="17">
        <v>2.86</v>
      </c>
      <c r="C134" s="17">
        <v>0.48</v>
      </c>
      <c r="D134" s="17">
        <v>0.39</v>
      </c>
      <c r="E134" s="17">
        <v>3.04</v>
      </c>
      <c r="F134" s="17">
        <v>3.38</v>
      </c>
      <c r="G134" s="17">
        <v>35.75</v>
      </c>
      <c r="H134" s="17">
        <v>2.9</v>
      </c>
      <c r="I134" s="17">
        <v>0</v>
      </c>
      <c r="J134" s="17">
        <v>1.93</v>
      </c>
      <c r="K134" s="17">
        <v>0</v>
      </c>
      <c r="L134" s="17">
        <v>6.4</v>
      </c>
      <c r="M134" s="17">
        <v>94.58</v>
      </c>
      <c r="N134" s="17">
        <v>99.51</v>
      </c>
      <c r="O134" s="17">
        <v>46.31</v>
      </c>
      <c r="P134" s="17">
        <v>0.31647323199999999</v>
      </c>
      <c r="Q134" s="17">
        <v>3770.19</v>
      </c>
      <c r="R134" s="17">
        <v>2.8992892298120201</v>
      </c>
      <c r="S134" s="17">
        <v>0.47386593823167805</v>
      </c>
      <c r="T134" s="17">
        <v>0.39008979483985406</v>
      </c>
      <c r="U134" s="17">
        <v>2.9681729562435106</v>
      </c>
      <c r="V134" s="17">
        <v>3.2695334813747357</v>
      </c>
      <c r="W134" s="17">
        <v>35.047069329329531</v>
      </c>
      <c r="X134" s="17">
        <v>2.9526185421732034</v>
      </c>
      <c r="Y134" s="17">
        <v>0</v>
      </c>
      <c r="Z134" s="17">
        <v>1.965094157604359</v>
      </c>
      <c r="AA134" s="17">
        <v>0</v>
      </c>
      <c r="AB134" s="17">
        <v>6.3107029420958431</v>
      </c>
      <c r="AC134" s="17">
        <v>89.951758447763837</v>
      </c>
      <c r="AD134" s="17">
        <v>99.840302071478902</v>
      </c>
      <c r="AE134" s="17">
        <v>46.422943465323485</v>
      </c>
      <c r="AF134" s="17">
        <v>0.32955316375250432</v>
      </c>
    </row>
    <row r="135" spans="1:32" x14ac:dyDescent="0.2">
      <c r="A135" s="16">
        <v>410940105000143</v>
      </c>
      <c r="B135" s="17">
        <v>3.18</v>
      </c>
      <c r="C135" s="17">
        <v>0</v>
      </c>
      <c r="D135" s="17">
        <v>0.46</v>
      </c>
      <c r="E135" s="17">
        <v>2.2400000000000002</v>
      </c>
      <c r="F135" s="17">
        <v>4.57</v>
      </c>
      <c r="G135" s="17">
        <v>44.67</v>
      </c>
      <c r="H135" s="17">
        <v>1.02</v>
      </c>
      <c r="I135" s="17">
        <v>0</v>
      </c>
      <c r="J135" s="17">
        <v>1.52</v>
      </c>
      <c r="K135" s="17">
        <v>0</v>
      </c>
      <c r="L135" s="17">
        <v>0</v>
      </c>
      <c r="M135" s="17">
        <v>91.37</v>
      </c>
      <c r="N135" s="17">
        <v>99.49</v>
      </c>
      <c r="O135" s="17">
        <v>25.89</v>
      </c>
      <c r="P135" s="17">
        <v>0.31572886999999999</v>
      </c>
      <c r="Q135" s="17">
        <v>2640.86</v>
      </c>
      <c r="R135" s="17">
        <v>3.0605516092943477</v>
      </c>
      <c r="S135" s="17">
        <v>0</v>
      </c>
      <c r="T135" s="17">
        <v>0.44537710006181169</v>
      </c>
      <c r="U135" s="17">
        <v>2.1650039814081374</v>
      </c>
      <c r="V135" s="17">
        <v>4.4265925156468278</v>
      </c>
      <c r="W135" s="17">
        <v>42.876821497471504</v>
      </c>
      <c r="X135" s="17">
        <v>1.0574931566601948</v>
      </c>
      <c r="Y135" s="17">
        <v>0</v>
      </c>
      <c r="Z135" s="17">
        <v>1.4535663011681998</v>
      </c>
      <c r="AA135" s="17">
        <v>0</v>
      </c>
      <c r="AB135" s="17">
        <v>0</v>
      </c>
      <c r="AC135" s="17">
        <v>90.634011307237529</v>
      </c>
      <c r="AD135" s="17">
        <v>99.266696592188282</v>
      </c>
      <c r="AE135" s="17">
        <v>25.694051021010932</v>
      </c>
      <c r="AF135" s="17">
        <v>0.32700411372886584</v>
      </c>
    </row>
    <row r="136" spans="1:32" x14ac:dyDescent="0.2">
      <c r="A136" s="16">
        <v>410940105000144</v>
      </c>
      <c r="B136" s="17">
        <v>3.18</v>
      </c>
      <c r="C136" s="17">
        <v>0.9</v>
      </c>
      <c r="D136" s="17">
        <v>0.42</v>
      </c>
      <c r="E136" s="17">
        <v>2.96</v>
      </c>
      <c r="F136" s="17">
        <v>13.9</v>
      </c>
      <c r="G136" s="17">
        <v>52.91</v>
      </c>
      <c r="H136" s="17">
        <v>0</v>
      </c>
      <c r="I136" s="17">
        <v>0</v>
      </c>
      <c r="J136" s="17">
        <v>5.83</v>
      </c>
      <c r="K136" s="17">
        <v>0</v>
      </c>
      <c r="L136" s="17">
        <v>0.45</v>
      </c>
      <c r="M136" s="17">
        <v>78.92</v>
      </c>
      <c r="N136" s="17">
        <v>99.55</v>
      </c>
      <c r="O136" s="17">
        <v>21.08</v>
      </c>
      <c r="P136" s="17">
        <v>0.34867208300000002</v>
      </c>
      <c r="Q136" s="17">
        <v>1932.27</v>
      </c>
      <c r="R136" s="17">
        <v>3.2671910610887545</v>
      </c>
      <c r="S136" s="17">
        <v>0.89807893341063405</v>
      </c>
      <c r="T136" s="17">
        <v>0.41766119201216456</v>
      </c>
      <c r="U136" s="17">
        <v>2.833980050863496</v>
      </c>
      <c r="V136" s="17">
        <v>13.652029222400659</v>
      </c>
      <c r="W136" s="17">
        <v>53.038469445985449</v>
      </c>
      <c r="X136" s="17">
        <v>0</v>
      </c>
      <c r="Y136" s="17">
        <v>0</v>
      </c>
      <c r="Z136" s="17">
        <v>5.8977469280213519</v>
      </c>
      <c r="AA136" s="17">
        <v>0</v>
      </c>
      <c r="AB136" s="17">
        <v>0.44536577857404225</v>
      </c>
      <c r="AC136" s="17">
        <v>81.208948460038997</v>
      </c>
      <c r="AD136" s="17">
        <v>99.095899775977998</v>
      </c>
      <c r="AE136" s="17">
        <v>20.061226060080649</v>
      </c>
      <c r="AF136" s="17">
        <v>0.34938745430779033</v>
      </c>
    </row>
    <row r="137" spans="1:32" x14ac:dyDescent="0.2">
      <c r="A137" s="16">
        <v>410940105000145</v>
      </c>
      <c r="B137" s="17">
        <v>3.57</v>
      </c>
      <c r="C137" s="17">
        <v>1.02</v>
      </c>
      <c r="D137" s="17">
        <v>0.49</v>
      </c>
      <c r="E137" s="17">
        <v>3.72</v>
      </c>
      <c r="F137" s="17">
        <v>13.27</v>
      </c>
      <c r="G137" s="17">
        <v>75.510000000000005</v>
      </c>
      <c r="H137" s="17">
        <v>0</v>
      </c>
      <c r="I137" s="17">
        <v>0</v>
      </c>
      <c r="J137" s="17">
        <v>13.27</v>
      </c>
      <c r="K137" s="17">
        <v>0</v>
      </c>
      <c r="L137" s="17">
        <v>0</v>
      </c>
      <c r="M137" s="17">
        <v>89.8</v>
      </c>
      <c r="N137" s="17">
        <v>100</v>
      </c>
      <c r="O137" s="17">
        <v>9.69</v>
      </c>
      <c r="P137" s="17">
        <v>0.28907109000000003</v>
      </c>
      <c r="Q137" s="17">
        <v>1086.78</v>
      </c>
      <c r="R137" s="17">
        <v>3.485164705040209</v>
      </c>
      <c r="S137" s="17">
        <v>0.99413376690843935</v>
      </c>
      <c r="T137" s="17">
        <v>0.47324066455613145</v>
      </c>
      <c r="U137" s="17">
        <v>3.6570958096087396</v>
      </c>
      <c r="V137" s="17">
        <v>12.654345146183815</v>
      </c>
      <c r="W137" s="17">
        <v>78.270590967576538</v>
      </c>
      <c r="X137" s="17">
        <v>0</v>
      </c>
      <c r="Y137" s="17">
        <v>0</v>
      </c>
      <c r="Z137" s="17">
        <v>13.633385562561955</v>
      </c>
      <c r="AA137" s="17">
        <v>0</v>
      </c>
      <c r="AB137" s="17">
        <v>0</v>
      </c>
      <c r="AC137" s="17">
        <v>92.984244343900215</v>
      </c>
      <c r="AD137" s="17">
        <v>100.57755864838239</v>
      </c>
      <c r="AE137" s="17">
        <v>9.5054733735078845</v>
      </c>
      <c r="AF137" s="17">
        <v>0.28345937711933478</v>
      </c>
    </row>
    <row r="138" spans="1:32" x14ac:dyDescent="0.2">
      <c r="A138" s="16">
        <v>410940105000146</v>
      </c>
      <c r="B138" s="17">
        <v>3.11</v>
      </c>
      <c r="C138" s="17">
        <v>0.63</v>
      </c>
      <c r="D138" s="17">
        <v>0.31</v>
      </c>
      <c r="E138" s="17">
        <v>1.81</v>
      </c>
      <c r="F138" s="17">
        <v>4.38</v>
      </c>
      <c r="G138" s="17">
        <v>45.63</v>
      </c>
      <c r="H138" s="17">
        <v>0</v>
      </c>
      <c r="I138" s="17">
        <v>0</v>
      </c>
      <c r="J138" s="17">
        <v>0</v>
      </c>
      <c r="K138" s="17">
        <v>0</v>
      </c>
      <c r="L138" s="17">
        <v>0.63</v>
      </c>
      <c r="M138" s="17">
        <v>100</v>
      </c>
      <c r="N138" s="17">
        <v>99.38</v>
      </c>
      <c r="O138" s="17">
        <v>20</v>
      </c>
      <c r="P138" s="17">
        <v>0.23059899</v>
      </c>
      <c r="Q138" s="17">
        <v>2132.11</v>
      </c>
      <c r="R138" s="17">
        <v>3.2495409252771541</v>
      </c>
      <c r="S138" s="17">
        <v>0.61636954461277504</v>
      </c>
      <c r="T138" s="17">
        <v>0.31520677559447779</v>
      </c>
      <c r="U138" s="17">
        <v>1.8356875012437843</v>
      </c>
      <c r="V138" s="17">
        <v>4.3936601222997247</v>
      </c>
      <c r="W138" s="17">
        <v>46.163154185030479</v>
      </c>
      <c r="X138" s="17">
        <v>0</v>
      </c>
      <c r="Y138" s="17">
        <v>0</v>
      </c>
      <c r="Z138" s="17">
        <v>0</v>
      </c>
      <c r="AA138" s="17">
        <v>0</v>
      </c>
      <c r="AB138" s="17">
        <v>0.64046579991501729</v>
      </c>
      <c r="AC138" s="17">
        <v>102.08795725466365</v>
      </c>
      <c r="AD138" s="17">
        <v>99.549726197946669</v>
      </c>
      <c r="AE138" s="17">
        <v>20.2370922785672</v>
      </c>
      <c r="AF138" s="17">
        <v>0.23268110713153051</v>
      </c>
    </row>
    <row r="139" spans="1:32" x14ac:dyDescent="0.2">
      <c r="A139" s="16">
        <v>410940105000147</v>
      </c>
      <c r="B139" s="17">
        <v>3.2</v>
      </c>
      <c r="C139" s="17">
        <v>1.35</v>
      </c>
      <c r="D139" s="17">
        <v>0.38</v>
      </c>
      <c r="E139" s="17">
        <v>2.33</v>
      </c>
      <c r="F139" s="17">
        <v>5.41</v>
      </c>
      <c r="G139" s="17">
        <v>71.62</v>
      </c>
      <c r="H139" s="17">
        <v>0.68</v>
      </c>
      <c r="I139" s="17">
        <v>0</v>
      </c>
      <c r="J139" s="17">
        <v>5.41</v>
      </c>
      <c r="K139" s="17">
        <v>0</v>
      </c>
      <c r="L139" s="17">
        <v>0</v>
      </c>
      <c r="M139" s="17">
        <v>93.92</v>
      </c>
      <c r="N139" s="17">
        <v>100</v>
      </c>
      <c r="O139" s="17">
        <v>17.57</v>
      </c>
      <c r="P139" s="17">
        <v>0.298166288</v>
      </c>
      <c r="Q139" s="17">
        <v>1563.37</v>
      </c>
      <c r="R139" s="17">
        <v>3.2891897530182965</v>
      </c>
      <c r="S139" s="17">
        <v>1.3351443499132376</v>
      </c>
      <c r="T139" s="17">
        <v>0.36574465610235363</v>
      </c>
      <c r="U139" s="17">
        <v>2.3269160064701948</v>
      </c>
      <c r="V139" s="17">
        <v>5.360467755286459</v>
      </c>
      <c r="W139" s="17">
        <v>71.690409608816211</v>
      </c>
      <c r="X139" s="17">
        <v>0.70603896551608902</v>
      </c>
      <c r="Y139" s="17">
        <v>0</v>
      </c>
      <c r="Z139" s="17">
        <v>5.4334709931415688</v>
      </c>
      <c r="AA139" s="17">
        <v>0</v>
      </c>
      <c r="AB139" s="17">
        <v>0</v>
      </c>
      <c r="AC139" s="17">
        <v>95.336287636940824</v>
      </c>
      <c r="AD139" s="17">
        <v>96.15774349687166</v>
      </c>
      <c r="AE139" s="17">
        <v>17.921805890637501</v>
      </c>
      <c r="AF139" s="17">
        <v>0.30797657846596171</v>
      </c>
    </row>
    <row r="140" spans="1:32" x14ac:dyDescent="0.2">
      <c r="A140" s="16">
        <v>410940105000148</v>
      </c>
      <c r="B140" s="17">
        <v>3.34</v>
      </c>
      <c r="C140" s="17">
        <v>4.25</v>
      </c>
      <c r="D140" s="17">
        <v>0.44</v>
      </c>
      <c r="E140" s="17">
        <v>2.68</v>
      </c>
      <c r="F140" s="17">
        <v>15.57</v>
      </c>
      <c r="G140" s="17">
        <v>69.34</v>
      </c>
      <c r="H140" s="17">
        <v>0</v>
      </c>
      <c r="I140" s="17">
        <v>0</v>
      </c>
      <c r="J140" s="17">
        <v>6.13</v>
      </c>
      <c r="K140" s="17">
        <v>0.47</v>
      </c>
      <c r="L140" s="17">
        <v>0.47</v>
      </c>
      <c r="M140" s="17">
        <v>58.29</v>
      </c>
      <c r="N140" s="17">
        <v>99.05</v>
      </c>
      <c r="O140" s="17">
        <v>16.59</v>
      </c>
      <c r="P140" s="17">
        <v>0.36226092700000001</v>
      </c>
      <c r="Q140" s="17">
        <v>1348.04</v>
      </c>
      <c r="R140" s="17">
        <v>3.3791558461727873</v>
      </c>
      <c r="S140" s="17">
        <v>4.246871268857471</v>
      </c>
      <c r="T140" s="17">
        <v>0.43475781859709028</v>
      </c>
      <c r="U140" s="17">
        <v>2.6968574056036996</v>
      </c>
      <c r="V140" s="17">
        <v>15.290112593624226</v>
      </c>
      <c r="W140" s="17">
        <v>66.324806336065052</v>
      </c>
      <c r="X140" s="17">
        <v>0</v>
      </c>
      <c r="Y140" s="17">
        <v>0</v>
      </c>
      <c r="Z140" s="17">
        <v>6.3108171712524195</v>
      </c>
      <c r="AA140" s="17">
        <v>0.48055880708522269</v>
      </c>
      <c r="AB140" s="17">
        <v>0.46468924028293102</v>
      </c>
      <c r="AC140" s="17">
        <v>56.445546372734114</v>
      </c>
      <c r="AD140" s="17">
        <v>95.592553077663553</v>
      </c>
      <c r="AE140" s="17">
        <v>16.453371791390509</v>
      </c>
      <c r="AF140" s="17">
        <v>0.37428379188101912</v>
      </c>
    </row>
    <row r="141" spans="1:32" x14ac:dyDescent="0.2">
      <c r="A141" s="16">
        <v>410940105000149</v>
      </c>
      <c r="B141" s="17">
        <v>3.28</v>
      </c>
      <c r="C141" s="17">
        <v>0.91</v>
      </c>
      <c r="D141" s="17">
        <v>0.44</v>
      </c>
      <c r="E141" s="17">
        <v>3.34</v>
      </c>
      <c r="F141" s="17">
        <v>10.050000000000001</v>
      </c>
      <c r="G141" s="17">
        <v>58.45</v>
      </c>
      <c r="H141" s="17">
        <v>0</v>
      </c>
      <c r="I141" s="17">
        <v>2</v>
      </c>
      <c r="J141" s="17">
        <v>5.0199999999999996</v>
      </c>
      <c r="K141" s="17">
        <v>0.46</v>
      </c>
      <c r="L141" s="17">
        <v>0</v>
      </c>
      <c r="M141" s="17">
        <v>79.45</v>
      </c>
      <c r="N141" s="17">
        <v>99.54</v>
      </c>
      <c r="O141" s="17">
        <v>19.63</v>
      </c>
      <c r="P141" s="17">
        <v>0.39719687600000003</v>
      </c>
      <c r="Q141" s="17">
        <v>1530.4</v>
      </c>
      <c r="R141" s="17">
        <v>3.3913067960998005</v>
      </c>
      <c r="S141" s="17">
        <v>0.87171615877024189</v>
      </c>
      <c r="T141" s="17">
        <v>0.45537481029784638</v>
      </c>
      <c r="U141" s="17">
        <v>3.4420845080530906</v>
      </c>
      <c r="V141" s="17">
        <v>9.9286189471876245</v>
      </c>
      <c r="W141" s="17">
        <v>60.544816810986504</v>
      </c>
      <c r="X141" s="17">
        <v>0</v>
      </c>
      <c r="Y141" s="17">
        <v>1.9859939900781858</v>
      </c>
      <c r="Z141" s="17">
        <v>5.2476733810325298</v>
      </c>
      <c r="AA141" s="17">
        <v>0.43738324482140689</v>
      </c>
      <c r="AB141" s="17">
        <v>0</v>
      </c>
      <c r="AC141" s="17">
        <v>82.717133750971996</v>
      </c>
      <c r="AD141" s="17">
        <v>98.199478229169358</v>
      </c>
      <c r="AE141" s="17">
        <v>20.593415358945339</v>
      </c>
      <c r="AF141" s="17">
        <v>0.40763147223471458</v>
      </c>
    </row>
    <row r="142" spans="1:32" x14ac:dyDescent="0.2">
      <c r="A142" s="16">
        <v>410940105000150</v>
      </c>
      <c r="B142" s="17">
        <v>3.45</v>
      </c>
      <c r="C142" s="17">
        <v>1.34</v>
      </c>
      <c r="D142" s="17">
        <v>0.46</v>
      </c>
      <c r="E142" s="17">
        <v>3.36</v>
      </c>
      <c r="F142" s="17">
        <v>13.39</v>
      </c>
      <c r="G142" s="17">
        <v>69.2</v>
      </c>
      <c r="H142" s="17">
        <v>0</v>
      </c>
      <c r="I142" s="17">
        <v>0</v>
      </c>
      <c r="J142" s="17">
        <v>4.0199999999999996</v>
      </c>
      <c r="K142" s="17">
        <v>0.45</v>
      </c>
      <c r="L142" s="17">
        <v>0</v>
      </c>
      <c r="M142" s="17">
        <v>92.86</v>
      </c>
      <c r="N142" s="17">
        <v>99.55</v>
      </c>
      <c r="O142" s="17">
        <v>24.11</v>
      </c>
      <c r="P142" s="17">
        <v>0.34555127600000002</v>
      </c>
      <c r="Q142" s="17">
        <v>1451.6</v>
      </c>
      <c r="R142" s="17">
        <v>3.3700727422775998</v>
      </c>
      <c r="S142" s="17">
        <v>1.4046993204795659</v>
      </c>
      <c r="T142" s="17">
        <v>0.46268703938166844</v>
      </c>
      <c r="U142" s="17">
        <v>3.3993815154210161</v>
      </c>
      <c r="V142" s="17">
        <v>12.90377838956694</v>
      </c>
      <c r="W142" s="17">
        <v>67.096917965388968</v>
      </c>
      <c r="X142" s="17">
        <v>0</v>
      </c>
      <c r="Y142" s="17">
        <v>0</v>
      </c>
      <c r="Z142" s="17">
        <v>3.9730639572589443</v>
      </c>
      <c r="AA142" s="17">
        <v>0.4406169251249209</v>
      </c>
      <c r="AB142" s="17">
        <v>0</v>
      </c>
      <c r="AC142" s="17">
        <v>93.070448190796128</v>
      </c>
      <c r="AD142" s="17">
        <v>104.43372142576087</v>
      </c>
      <c r="AE142" s="17">
        <v>23.303506701001172</v>
      </c>
      <c r="AF142" s="17">
        <v>0.3309982744319519</v>
      </c>
    </row>
    <row r="143" spans="1:32" x14ac:dyDescent="0.2">
      <c r="A143" s="16">
        <v>410940105000151</v>
      </c>
      <c r="B143" s="17">
        <v>3.46</v>
      </c>
      <c r="C143" s="17">
        <v>1.48</v>
      </c>
      <c r="D143" s="17">
        <v>0.42</v>
      </c>
      <c r="E143" s="17">
        <v>3</v>
      </c>
      <c r="F143" s="17">
        <v>6.3</v>
      </c>
      <c r="G143" s="17">
        <v>64.81</v>
      </c>
      <c r="H143" s="17">
        <v>0</v>
      </c>
      <c r="I143" s="17">
        <v>0</v>
      </c>
      <c r="J143" s="17">
        <v>2.59</v>
      </c>
      <c r="K143" s="17">
        <v>0</v>
      </c>
      <c r="L143" s="17">
        <v>0.37</v>
      </c>
      <c r="M143" s="17">
        <v>30.74</v>
      </c>
      <c r="N143" s="17">
        <v>100</v>
      </c>
      <c r="O143" s="17">
        <v>24.81</v>
      </c>
      <c r="P143" s="17">
        <v>0.31790195000000004</v>
      </c>
      <c r="Q143" s="17">
        <v>1676.78</v>
      </c>
      <c r="R143" s="17">
        <v>3.4241084704847666</v>
      </c>
      <c r="S143" s="17">
        <v>1.4448934025447935</v>
      </c>
      <c r="T143" s="17">
        <v>0.4368058231391917</v>
      </c>
      <c r="U143" s="17">
        <v>3.0403953951537939</v>
      </c>
      <c r="V143" s="17">
        <v>6.5684511837156885</v>
      </c>
      <c r="W143" s="17">
        <v>63.579935971046289</v>
      </c>
      <c r="X143" s="17">
        <v>0</v>
      </c>
      <c r="Y143" s="17">
        <v>0</v>
      </c>
      <c r="Z143" s="17">
        <v>2.6068491432870688</v>
      </c>
      <c r="AA143" s="17">
        <v>0</v>
      </c>
      <c r="AB143" s="17">
        <v>0.37478090750183785</v>
      </c>
      <c r="AC143" s="17">
        <v>29.380145666834455</v>
      </c>
      <c r="AD143" s="17">
        <v>103.91979701536361</v>
      </c>
      <c r="AE143" s="17">
        <v>23.794290413751209</v>
      </c>
      <c r="AF143" s="17">
        <v>0.31800593521962828</v>
      </c>
    </row>
    <row r="144" spans="1:32" x14ac:dyDescent="0.2">
      <c r="A144" s="16">
        <v>410940105000152</v>
      </c>
      <c r="B144" s="17">
        <v>3.66</v>
      </c>
      <c r="C144" s="17">
        <v>1.0900000000000001</v>
      </c>
      <c r="D144" s="17">
        <v>0.47</v>
      </c>
      <c r="E144" s="17">
        <v>3.13</v>
      </c>
      <c r="F144" s="17">
        <v>15.85</v>
      </c>
      <c r="G144" s="17">
        <v>57.92</v>
      </c>
      <c r="H144" s="17">
        <v>0</v>
      </c>
      <c r="I144" s="17">
        <v>0</v>
      </c>
      <c r="J144" s="17">
        <v>12.57</v>
      </c>
      <c r="K144" s="17">
        <v>0</v>
      </c>
      <c r="L144" s="17">
        <v>1.64</v>
      </c>
      <c r="M144" s="17">
        <v>28.96</v>
      </c>
      <c r="N144" s="17">
        <v>100</v>
      </c>
      <c r="O144" s="17">
        <v>16.940000000000001</v>
      </c>
      <c r="P144" s="17">
        <v>0.37920308700000005</v>
      </c>
      <c r="Q144" s="17">
        <v>1498.05</v>
      </c>
      <c r="R144" s="17">
        <v>3.7479846494949065</v>
      </c>
      <c r="S144" s="17">
        <v>1.1055786871735884</v>
      </c>
      <c r="T144" s="17">
        <v>0.44857527542982145</v>
      </c>
      <c r="U144" s="17">
        <v>3.1511339024264795</v>
      </c>
      <c r="V144" s="17">
        <v>15.470579587531521</v>
      </c>
      <c r="W144" s="17">
        <v>55.368534300450442</v>
      </c>
      <c r="X144" s="17">
        <v>0</v>
      </c>
      <c r="Y144" s="17">
        <v>0</v>
      </c>
      <c r="Z144" s="17">
        <v>12.139735083894022</v>
      </c>
      <c r="AA144" s="17">
        <v>0</v>
      </c>
      <c r="AB144" s="17">
        <v>1.5690442070538548</v>
      </c>
      <c r="AC144" s="17">
        <v>28.295128332663261</v>
      </c>
      <c r="AD144" s="17">
        <v>96.744091475490208</v>
      </c>
      <c r="AE144" s="17">
        <v>16.193229639096479</v>
      </c>
      <c r="AF144" s="17">
        <v>0.36898623872194741</v>
      </c>
    </row>
    <row r="145" spans="1:32" x14ac:dyDescent="0.2">
      <c r="A145" s="16">
        <v>410940105000153</v>
      </c>
      <c r="B145" s="17">
        <v>3.45</v>
      </c>
      <c r="C145" s="17">
        <v>11.14</v>
      </c>
      <c r="D145" s="17">
        <v>0.56999999999999995</v>
      </c>
      <c r="E145" s="17">
        <v>3.55</v>
      </c>
      <c r="F145" s="17">
        <v>30.71</v>
      </c>
      <c r="G145" s="17">
        <v>66.03</v>
      </c>
      <c r="H145" s="17">
        <v>0</v>
      </c>
      <c r="I145" s="17">
        <v>1.92</v>
      </c>
      <c r="J145" s="17">
        <v>14.67</v>
      </c>
      <c r="K145" s="17">
        <v>1.0900000000000001</v>
      </c>
      <c r="L145" s="17">
        <v>0.27</v>
      </c>
      <c r="M145" s="17">
        <v>8.4499999999999993</v>
      </c>
      <c r="N145" s="17">
        <v>92.64</v>
      </c>
      <c r="O145" s="17">
        <v>13.9</v>
      </c>
      <c r="P145" s="17">
        <v>0.50113698200000001</v>
      </c>
      <c r="Q145" s="17">
        <v>1061.53</v>
      </c>
      <c r="R145" s="17">
        <v>3.5147194768165044</v>
      </c>
      <c r="S145" s="17">
        <v>11.405590364890916</v>
      </c>
      <c r="T145" s="17">
        <v>0.55806186890228027</v>
      </c>
      <c r="U145" s="17">
        <v>3.6966290937379944</v>
      </c>
      <c r="V145" s="17">
        <v>29.343705096628725</v>
      </c>
      <c r="W145" s="17">
        <v>63.269475524248989</v>
      </c>
      <c r="X145" s="17">
        <v>0</v>
      </c>
      <c r="Y145" s="17">
        <v>1.8674365216780069</v>
      </c>
      <c r="Z145" s="17">
        <v>14.353041977710211</v>
      </c>
      <c r="AA145" s="17">
        <v>1.1186475720877356</v>
      </c>
      <c r="AB145" s="17">
        <v>0.28067505688074645</v>
      </c>
      <c r="AC145" s="17">
        <v>8.0368454415277544</v>
      </c>
      <c r="AD145" s="17">
        <v>89.222709824371037</v>
      </c>
      <c r="AE145" s="17">
        <v>13.261366605531919</v>
      </c>
      <c r="AF145" s="17">
        <v>0.5187428807921376</v>
      </c>
    </row>
    <row r="146" spans="1:32" x14ac:dyDescent="0.2">
      <c r="A146" s="16">
        <v>410940105000154</v>
      </c>
      <c r="B146" s="17">
        <v>3.38</v>
      </c>
      <c r="C146" s="17">
        <v>0.67</v>
      </c>
      <c r="D146" s="17">
        <v>0.49</v>
      </c>
      <c r="E146" s="17">
        <v>2.17</v>
      </c>
      <c r="F146" s="17">
        <v>8</v>
      </c>
      <c r="G146" s="17">
        <v>75.33</v>
      </c>
      <c r="H146" s="17">
        <v>0</v>
      </c>
      <c r="I146" s="17">
        <v>0</v>
      </c>
      <c r="J146" s="17">
        <v>12</v>
      </c>
      <c r="K146" s="17">
        <v>3.33</v>
      </c>
      <c r="L146" s="17">
        <v>0</v>
      </c>
      <c r="M146" s="17">
        <v>0.67</v>
      </c>
      <c r="N146" s="17">
        <v>98</v>
      </c>
      <c r="O146" s="17">
        <v>13.33</v>
      </c>
      <c r="P146" s="17">
        <v>0.34818909000000003</v>
      </c>
      <c r="Q146" s="17">
        <v>1329.72</v>
      </c>
      <c r="R146" s="17">
        <v>3.3093218373608275</v>
      </c>
      <c r="S146" s="17">
        <v>0.66363462779864435</v>
      </c>
      <c r="T146" s="17">
        <v>0.48967636769224404</v>
      </c>
      <c r="U146" s="17">
        <v>2.160794325185516</v>
      </c>
      <c r="V146" s="17">
        <v>7.8881896796020774</v>
      </c>
      <c r="W146" s="17">
        <v>75.011845974288107</v>
      </c>
      <c r="X146" s="17">
        <v>0</v>
      </c>
      <c r="Y146" s="17">
        <v>0</v>
      </c>
      <c r="Z146" s="17">
        <v>11.681807214413077</v>
      </c>
      <c r="AA146" s="17">
        <v>3.2904955444892217</v>
      </c>
      <c r="AB146" s="17">
        <v>0</v>
      </c>
      <c r="AC146" s="17">
        <v>0.69724584364801701</v>
      </c>
      <c r="AD146" s="17">
        <v>100.12150481056676</v>
      </c>
      <c r="AE146" s="17">
        <v>13.189230627084653</v>
      </c>
      <c r="AF146" s="17">
        <v>0.35869469010158472</v>
      </c>
    </row>
    <row r="147" spans="1:32" x14ac:dyDescent="0.2">
      <c r="A147" s="16">
        <v>410940105000155</v>
      </c>
      <c r="B147" s="17">
        <v>3.58</v>
      </c>
      <c r="C147" s="17">
        <v>3.1</v>
      </c>
      <c r="D147" s="17">
        <v>0.57999999999999996</v>
      </c>
      <c r="E147" s="17">
        <v>2.59</v>
      </c>
      <c r="F147" s="17">
        <v>3.54</v>
      </c>
      <c r="G147" s="17">
        <v>78.760000000000005</v>
      </c>
      <c r="H147" s="17">
        <v>0</v>
      </c>
      <c r="I147" s="17">
        <v>0</v>
      </c>
      <c r="J147" s="17">
        <v>10.18</v>
      </c>
      <c r="K147" s="17">
        <v>0.88</v>
      </c>
      <c r="L147" s="17">
        <v>0.44</v>
      </c>
      <c r="M147" s="17">
        <v>0</v>
      </c>
      <c r="N147" s="17">
        <v>96.02</v>
      </c>
      <c r="O147" s="17">
        <v>24.34</v>
      </c>
      <c r="P147" s="17">
        <v>0.53891109400000003</v>
      </c>
      <c r="Q147" s="17">
        <v>1251.05</v>
      </c>
      <c r="R147" s="17">
        <v>3.5322522254354536</v>
      </c>
      <c r="S147" s="17">
        <v>2.9589749684907458</v>
      </c>
      <c r="T147" s="17">
        <v>0.55990107836933256</v>
      </c>
      <c r="U147" s="17">
        <v>2.6014976483701528</v>
      </c>
      <c r="V147" s="17">
        <v>3.668093212869981</v>
      </c>
      <c r="W147" s="17">
        <v>78.4910731946282</v>
      </c>
      <c r="X147" s="17">
        <v>0</v>
      </c>
      <c r="Y147" s="17">
        <v>0</v>
      </c>
      <c r="Z147" s="17">
        <v>10.638721199132787</v>
      </c>
      <c r="AA147" s="17">
        <v>0.89387983026725293</v>
      </c>
      <c r="AB147" s="17">
        <v>0.42805403690792049</v>
      </c>
      <c r="AC147" s="17">
        <v>0</v>
      </c>
      <c r="AD147" s="17">
        <v>100.02727372043202</v>
      </c>
      <c r="AE147" s="17">
        <v>25.198789423292325</v>
      </c>
      <c r="AF147" s="17">
        <v>0.52573365656376703</v>
      </c>
    </row>
    <row r="148" spans="1:32" x14ac:dyDescent="0.2">
      <c r="A148" s="16">
        <v>410940105000156</v>
      </c>
      <c r="B148" s="17">
        <v>3.23</v>
      </c>
      <c r="C148" s="17">
        <v>0.46</v>
      </c>
      <c r="D148" s="17">
        <v>0.47</v>
      </c>
      <c r="E148" s="17">
        <v>4.26</v>
      </c>
      <c r="F148" s="17">
        <v>2.29</v>
      </c>
      <c r="G148" s="17">
        <v>75.23</v>
      </c>
      <c r="H148" s="17">
        <v>0</v>
      </c>
      <c r="I148" s="17">
        <v>3.08</v>
      </c>
      <c r="J148" s="17">
        <v>6.88</v>
      </c>
      <c r="K148" s="17">
        <v>0.47</v>
      </c>
      <c r="L148" s="17">
        <v>0</v>
      </c>
      <c r="M148" s="17">
        <v>95.33</v>
      </c>
      <c r="N148" s="17">
        <v>100</v>
      </c>
      <c r="O148" s="17">
        <v>25.7</v>
      </c>
      <c r="P148" s="17">
        <v>0.32082765400000002</v>
      </c>
      <c r="Q148" s="17">
        <v>1420.41</v>
      </c>
      <c r="R148" s="17">
        <v>3.2230815072153294</v>
      </c>
      <c r="S148" s="17">
        <v>0.46535590028537527</v>
      </c>
      <c r="T148" s="17">
        <v>0.45104392098266044</v>
      </c>
      <c r="U148" s="17">
        <v>4.1862538928295772</v>
      </c>
      <c r="V148" s="17">
        <v>2.1925854293044491</v>
      </c>
      <c r="W148" s="17">
        <v>75.790669534060768</v>
      </c>
      <c r="X148" s="17">
        <v>0</v>
      </c>
      <c r="Y148" s="17">
        <v>3.0878243601735105</v>
      </c>
      <c r="Z148" s="17">
        <v>6.5832061288870678</v>
      </c>
      <c r="AA148" s="17">
        <v>0.46943957209205101</v>
      </c>
      <c r="AB148" s="17">
        <v>0</v>
      </c>
      <c r="AC148" s="17">
        <v>98.832154963002154</v>
      </c>
      <c r="AD148" s="17">
        <v>99.950627227351788</v>
      </c>
      <c r="AE148" s="17">
        <v>25.352880500557049</v>
      </c>
      <c r="AF148" s="17">
        <v>0.3255657736534619</v>
      </c>
    </row>
    <row r="149" spans="1:32" x14ac:dyDescent="0.2">
      <c r="A149" s="16">
        <v>410940105000157</v>
      </c>
      <c r="B149" s="17">
        <v>3.47</v>
      </c>
      <c r="C149" s="17">
        <v>1.26</v>
      </c>
      <c r="D149" s="17">
        <v>0.42</v>
      </c>
      <c r="E149" s="17">
        <v>2.2999999999999998</v>
      </c>
      <c r="F149" s="17">
        <v>4.62</v>
      </c>
      <c r="G149" s="17">
        <v>71.010000000000005</v>
      </c>
      <c r="H149" s="17">
        <v>0.42</v>
      </c>
      <c r="I149" s="17">
        <v>0</v>
      </c>
      <c r="J149" s="17">
        <v>5.46</v>
      </c>
      <c r="K149" s="17">
        <v>0</v>
      </c>
      <c r="L149" s="17">
        <v>0</v>
      </c>
      <c r="M149" s="17">
        <v>100</v>
      </c>
      <c r="N149" s="17">
        <v>100</v>
      </c>
      <c r="O149" s="17">
        <v>20.59</v>
      </c>
      <c r="P149" s="17">
        <v>0.31983560799999999</v>
      </c>
      <c r="Q149" s="17">
        <v>1770.24</v>
      </c>
      <c r="R149" s="17">
        <v>3.6068778783504429</v>
      </c>
      <c r="S149" s="17">
        <v>1.3099578475534719</v>
      </c>
      <c r="T149" s="17">
        <v>0.40766057994425609</v>
      </c>
      <c r="U149" s="17">
        <v>2.2105193127247955</v>
      </c>
      <c r="V149" s="17">
        <v>4.5028429973673161</v>
      </c>
      <c r="W149" s="17">
        <v>70.634905423928871</v>
      </c>
      <c r="X149" s="17">
        <v>0.42886495727168811</v>
      </c>
      <c r="Y149" s="17">
        <v>0</v>
      </c>
      <c r="Z149" s="17">
        <v>5.3270965573761915</v>
      </c>
      <c r="AA149" s="17">
        <v>0</v>
      </c>
      <c r="AB149" s="17">
        <v>0</v>
      </c>
      <c r="AC149" s="17">
        <v>103.35564846161452</v>
      </c>
      <c r="AD149" s="17">
        <v>95.33012297769676</v>
      </c>
      <c r="AE149" s="17">
        <v>20.804296128668241</v>
      </c>
      <c r="AF149" s="17">
        <v>0.31806205328745751</v>
      </c>
    </row>
    <row r="150" spans="1:32" x14ac:dyDescent="0.2">
      <c r="A150" s="16">
        <v>410940105000158</v>
      </c>
      <c r="B150" s="17">
        <v>3.22</v>
      </c>
      <c r="C150" s="17">
        <v>0.87</v>
      </c>
      <c r="D150" s="17">
        <v>0.47</v>
      </c>
      <c r="E150" s="17">
        <v>2.99</v>
      </c>
      <c r="F150" s="17">
        <v>11.35</v>
      </c>
      <c r="G150" s="17">
        <v>62.45</v>
      </c>
      <c r="H150" s="17">
        <v>0.44</v>
      </c>
      <c r="I150" s="17">
        <v>3.23</v>
      </c>
      <c r="J150" s="17">
        <v>2.1800000000000002</v>
      </c>
      <c r="K150" s="17">
        <v>0.44</v>
      </c>
      <c r="L150" s="17">
        <v>0</v>
      </c>
      <c r="M150" s="17">
        <v>96.07</v>
      </c>
      <c r="N150" s="17">
        <v>99.56</v>
      </c>
      <c r="O150" s="17">
        <v>17.47</v>
      </c>
      <c r="P150" s="17">
        <v>0.344567762</v>
      </c>
      <c r="Q150" s="17">
        <v>2243.8200000000002</v>
      </c>
      <c r="R150" s="17">
        <v>3.2375806215941019</v>
      </c>
      <c r="S150" s="17">
        <v>0.89197842527565807</v>
      </c>
      <c r="T150" s="17">
        <v>0.4659595201326272</v>
      </c>
      <c r="U150" s="17">
        <v>2.9716629713285307</v>
      </c>
      <c r="V150" s="17">
        <v>11.280454575562418</v>
      </c>
      <c r="W150" s="17">
        <v>62.26477932074949</v>
      </c>
      <c r="X150" s="17">
        <v>0.44599859529762681</v>
      </c>
      <c r="Y150" s="17">
        <v>3.0880734580360594</v>
      </c>
      <c r="Z150" s="17">
        <v>2.1966346589462642</v>
      </c>
      <c r="AA150" s="17">
        <v>0.45583947558185828</v>
      </c>
      <c r="AB150" s="17">
        <v>0</v>
      </c>
      <c r="AC150" s="17">
        <v>98.185197033868874</v>
      </c>
      <c r="AD150" s="17">
        <v>95.646927710069392</v>
      </c>
      <c r="AE150" s="17">
        <v>17.930665877109757</v>
      </c>
      <c r="AF150" s="17">
        <v>0.35592482013191445</v>
      </c>
    </row>
    <row r="151" spans="1:32" x14ac:dyDescent="0.2">
      <c r="A151" s="16">
        <v>410940105000159</v>
      </c>
      <c r="B151" s="17">
        <v>3.42</v>
      </c>
      <c r="C151" s="17">
        <v>0.45</v>
      </c>
      <c r="D151" s="17">
        <v>0.48</v>
      </c>
      <c r="E151" s="17">
        <v>3.46</v>
      </c>
      <c r="F151" s="17">
        <v>7.27</v>
      </c>
      <c r="G151" s="17">
        <v>73.64</v>
      </c>
      <c r="H151" s="17">
        <v>0.45</v>
      </c>
      <c r="I151" s="17">
        <v>0</v>
      </c>
      <c r="J151" s="17">
        <v>8.18</v>
      </c>
      <c r="K151" s="17">
        <v>0</v>
      </c>
      <c r="L151" s="17">
        <v>0</v>
      </c>
      <c r="M151" s="17">
        <v>93.18</v>
      </c>
      <c r="N151" s="17">
        <v>99.09</v>
      </c>
      <c r="O151" s="17">
        <v>19.09</v>
      </c>
      <c r="P151" s="17">
        <v>0.35759429100000001</v>
      </c>
      <c r="Q151" s="17">
        <v>1425.01</v>
      </c>
      <c r="R151" s="17">
        <v>3.5005225607320494</v>
      </c>
      <c r="S151" s="17">
        <v>0.46245547134089715</v>
      </c>
      <c r="T151" s="17">
        <v>0.47002154909693061</v>
      </c>
      <c r="U151" s="17">
        <v>3.3515923810395409</v>
      </c>
      <c r="V151" s="17">
        <v>6.9692957023639996</v>
      </c>
      <c r="W151" s="17">
        <v>75.276120173515793</v>
      </c>
      <c r="X151" s="17">
        <v>0.44857974288306313</v>
      </c>
      <c r="Y151" s="17">
        <v>0</v>
      </c>
      <c r="Z151" s="17">
        <v>7.8382196417142653</v>
      </c>
      <c r="AA151" s="17">
        <v>0</v>
      </c>
      <c r="AB151" s="17">
        <v>0</v>
      </c>
      <c r="AC151" s="17">
        <v>93.471316249346486</v>
      </c>
      <c r="AD151" s="17">
        <v>96.327322416679209</v>
      </c>
      <c r="AE151" s="17">
        <v>19.831819624444709</v>
      </c>
      <c r="AF151" s="17">
        <v>0.34182287161712371</v>
      </c>
    </row>
    <row r="152" spans="1:32" x14ac:dyDescent="0.2">
      <c r="A152" s="16">
        <v>410940105000160</v>
      </c>
      <c r="B152" s="17">
        <v>3.28</v>
      </c>
      <c r="C152" s="17">
        <v>1.1499999999999999</v>
      </c>
      <c r="D152" s="17">
        <v>0.49</v>
      </c>
      <c r="E152" s="17">
        <v>3.62</v>
      </c>
      <c r="F152" s="17">
        <v>7.28</v>
      </c>
      <c r="G152" s="17">
        <v>76.25</v>
      </c>
      <c r="H152" s="17">
        <v>0</v>
      </c>
      <c r="I152" s="17">
        <v>2.33</v>
      </c>
      <c r="J152" s="17">
        <v>7.28</v>
      </c>
      <c r="K152" s="17">
        <v>0.38</v>
      </c>
      <c r="L152" s="17">
        <v>0</v>
      </c>
      <c r="M152" s="17">
        <v>76.25</v>
      </c>
      <c r="N152" s="17">
        <v>100</v>
      </c>
      <c r="O152" s="17">
        <v>21.84</v>
      </c>
      <c r="P152" s="17">
        <v>0.35623434400000004</v>
      </c>
      <c r="Q152" s="17">
        <v>1248.68</v>
      </c>
      <c r="R152" s="17">
        <v>3.225607772177137</v>
      </c>
      <c r="S152" s="17">
        <v>1.0978141884387564</v>
      </c>
      <c r="T152" s="17">
        <v>0.4934183592183819</v>
      </c>
      <c r="U152" s="17">
        <v>3.7864074071251381</v>
      </c>
      <c r="V152" s="17">
        <v>7.2085797818141781</v>
      </c>
      <c r="W152" s="17">
        <v>77.763426354951662</v>
      </c>
      <c r="X152" s="17">
        <v>0</v>
      </c>
      <c r="Y152" s="17">
        <v>2.2935301755785544</v>
      </c>
      <c r="Z152" s="17">
        <v>7.2929782959412695</v>
      </c>
      <c r="AA152" s="17">
        <v>0.36328504128427408</v>
      </c>
      <c r="AB152" s="17">
        <v>0</v>
      </c>
      <c r="AC152" s="17">
        <v>76.583351336795261</v>
      </c>
      <c r="AD152" s="17">
        <v>100.47309015046926</v>
      </c>
      <c r="AE152" s="17">
        <v>22.45814808716996</v>
      </c>
      <c r="AF152" s="17">
        <v>0.34138166804824688</v>
      </c>
    </row>
    <row r="153" spans="1:32" x14ac:dyDescent="0.2">
      <c r="A153" s="16">
        <v>410940105000161</v>
      </c>
      <c r="B153" s="17">
        <v>3.33</v>
      </c>
      <c r="C153" s="17">
        <v>3.17</v>
      </c>
      <c r="D153" s="17">
        <v>0.48</v>
      </c>
      <c r="E153" s="17">
        <v>1.91</v>
      </c>
      <c r="F153" s="17">
        <v>10.32</v>
      </c>
      <c r="G153" s="17">
        <v>57.14</v>
      </c>
      <c r="H153" s="17">
        <v>0</v>
      </c>
      <c r="I153" s="17">
        <v>2.94</v>
      </c>
      <c r="J153" s="17">
        <v>6.35</v>
      </c>
      <c r="K153" s="17">
        <v>0.79</v>
      </c>
      <c r="L153" s="17">
        <v>0</v>
      </c>
      <c r="M153" s="17">
        <v>32.54</v>
      </c>
      <c r="N153" s="17">
        <v>100</v>
      </c>
      <c r="O153" s="17">
        <v>12.7</v>
      </c>
      <c r="P153" s="17">
        <v>0.33660728600000001</v>
      </c>
      <c r="Q153" s="17">
        <v>1785.09</v>
      </c>
      <c r="R153" s="17">
        <v>3.200337446638446</v>
      </c>
      <c r="S153" s="17">
        <v>3.0266996674304174</v>
      </c>
      <c r="T153" s="17">
        <v>0.47249104744259351</v>
      </c>
      <c r="U153" s="17">
        <v>1.9467682963393578</v>
      </c>
      <c r="V153" s="17">
        <v>9.8885042567623884</v>
      </c>
      <c r="W153" s="17">
        <v>58.281896926468328</v>
      </c>
      <c r="X153" s="17">
        <v>0</v>
      </c>
      <c r="Y153" s="17">
        <v>2.8290928431295335</v>
      </c>
      <c r="Z153" s="17">
        <v>6.5478009209067745</v>
      </c>
      <c r="AA153" s="17">
        <v>0.79218106851134751</v>
      </c>
      <c r="AB153" s="17">
        <v>0</v>
      </c>
      <c r="AC153" s="17">
        <v>31.525014832761578</v>
      </c>
      <c r="AD153" s="17">
        <v>99.279036266674098</v>
      </c>
      <c r="AE153" s="17">
        <v>13.239282410448006</v>
      </c>
      <c r="AF153" s="17">
        <v>0.32421191885755229</v>
      </c>
    </row>
    <row r="154" spans="1:32" x14ac:dyDescent="0.2">
      <c r="A154" s="16">
        <v>410940105000162</v>
      </c>
      <c r="B154" s="17">
        <v>3.06</v>
      </c>
      <c r="C154" s="17">
        <v>0</v>
      </c>
      <c r="D154" s="17">
        <v>0.35</v>
      </c>
      <c r="E154" s="17">
        <v>1.1000000000000001</v>
      </c>
      <c r="F154" s="17">
        <v>15.61</v>
      </c>
      <c r="G154" s="17">
        <v>33.659999999999997</v>
      </c>
      <c r="H154" s="17">
        <v>0</v>
      </c>
      <c r="I154" s="17">
        <v>2.33</v>
      </c>
      <c r="J154" s="17">
        <v>0.49</v>
      </c>
      <c r="K154" s="17">
        <v>0</v>
      </c>
      <c r="L154" s="17">
        <v>2.44</v>
      </c>
      <c r="M154" s="17">
        <v>93.17</v>
      </c>
      <c r="N154" s="17">
        <v>100</v>
      </c>
      <c r="O154" s="17">
        <v>38.049999999999997</v>
      </c>
      <c r="P154" s="17">
        <v>0.28979388900000003</v>
      </c>
      <c r="Q154" s="17">
        <v>2551.1999999999998</v>
      </c>
      <c r="R154" s="17">
        <v>3.0996078254989863</v>
      </c>
      <c r="S154" s="17">
        <v>0</v>
      </c>
      <c r="T154" s="17">
        <v>0.34627972637695648</v>
      </c>
      <c r="U154" s="17">
        <v>1.0954869318019527</v>
      </c>
      <c r="V154" s="17">
        <v>16.131400352808846</v>
      </c>
      <c r="W154" s="17">
        <v>34.565164805755316</v>
      </c>
      <c r="X154" s="17">
        <v>0</v>
      </c>
      <c r="Y154" s="17">
        <v>2.3056434425940888</v>
      </c>
      <c r="Z154" s="17">
        <v>0.49440856104154779</v>
      </c>
      <c r="AA154" s="17">
        <v>0</v>
      </c>
      <c r="AB154" s="17">
        <v>2.3881867849420519</v>
      </c>
      <c r="AC154" s="17">
        <v>97.752201455253513</v>
      </c>
      <c r="AD154" s="17">
        <v>96.458088806581088</v>
      </c>
      <c r="AE154" s="17">
        <v>37.47317889568744</v>
      </c>
      <c r="AF154" s="17">
        <v>0.29079121794434748</v>
      </c>
    </row>
    <row r="155" spans="1:32" x14ac:dyDescent="0.2">
      <c r="A155" s="16">
        <v>410940105000163</v>
      </c>
      <c r="B155" s="17">
        <v>3.44</v>
      </c>
      <c r="C155" s="17">
        <v>0</v>
      </c>
      <c r="D155" s="17">
        <v>0.44</v>
      </c>
      <c r="E155" s="17">
        <v>3.13</v>
      </c>
      <c r="F155" s="17">
        <v>5.39</v>
      </c>
      <c r="G155" s="17">
        <v>55.88</v>
      </c>
      <c r="H155" s="17">
        <v>0</v>
      </c>
      <c r="I155" s="17">
        <v>0</v>
      </c>
      <c r="J155" s="17">
        <v>1.96</v>
      </c>
      <c r="K155" s="17">
        <v>0</v>
      </c>
      <c r="L155" s="17">
        <v>0</v>
      </c>
      <c r="M155" s="17">
        <v>94.09</v>
      </c>
      <c r="N155" s="17">
        <v>99.01</v>
      </c>
      <c r="O155" s="17">
        <v>29.06</v>
      </c>
      <c r="P155" s="17">
        <v>0.328527136</v>
      </c>
      <c r="Q155" s="17">
        <v>1978.96</v>
      </c>
      <c r="R155" s="17">
        <v>3.5737354517925897</v>
      </c>
      <c r="S155" s="17">
        <v>0</v>
      </c>
      <c r="T155" s="17">
        <v>0.44730374085630281</v>
      </c>
      <c r="U155" s="17">
        <v>3.2494300446369691</v>
      </c>
      <c r="V155" s="17">
        <v>5.4979181654671576</v>
      </c>
      <c r="W155" s="17">
        <v>54.9925016502917</v>
      </c>
      <c r="X155" s="17">
        <v>0</v>
      </c>
      <c r="Y155" s="17">
        <v>0</v>
      </c>
      <c r="Z155" s="17">
        <v>2.0424854449488969</v>
      </c>
      <c r="AA155" s="17">
        <v>0</v>
      </c>
      <c r="AB155" s="17">
        <v>0</v>
      </c>
      <c r="AC155" s="17">
        <v>96.295392876889082</v>
      </c>
      <c r="AD155" s="17">
        <v>100.87983803505612</v>
      </c>
      <c r="AE155" s="17">
        <v>29.907963073748459</v>
      </c>
      <c r="AF155" s="17">
        <v>0.32100493446044082</v>
      </c>
    </row>
    <row r="156" spans="1:32" x14ac:dyDescent="0.2">
      <c r="A156" s="16">
        <v>410940105000164</v>
      </c>
      <c r="B156" s="17">
        <v>3</v>
      </c>
      <c r="C156" s="17">
        <v>0.87</v>
      </c>
      <c r="D156" s="17">
        <v>0.33</v>
      </c>
      <c r="E156" s="17">
        <v>1.73</v>
      </c>
      <c r="F156" s="17">
        <v>4.76</v>
      </c>
      <c r="G156" s="17">
        <v>41.56</v>
      </c>
      <c r="H156" s="17">
        <v>1.73</v>
      </c>
      <c r="I156" s="17">
        <v>0</v>
      </c>
      <c r="J156" s="17">
        <v>0</v>
      </c>
      <c r="K156" s="17">
        <v>0</v>
      </c>
      <c r="L156" s="17">
        <v>15.58</v>
      </c>
      <c r="M156" s="17">
        <v>86.58</v>
      </c>
      <c r="N156" s="17">
        <v>99.57</v>
      </c>
      <c r="O156" s="17">
        <v>26.41</v>
      </c>
      <c r="P156" s="17">
        <v>0.35747979100000005</v>
      </c>
      <c r="Q156" s="17">
        <v>3671.48</v>
      </c>
      <c r="R156" s="17">
        <v>3.0091811306325327</v>
      </c>
      <c r="S156" s="17">
        <v>0.89916540052521166</v>
      </c>
      <c r="T156" s="17">
        <v>0.33144181827052066</v>
      </c>
      <c r="U156" s="17">
        <v>1.6631156007147179</v>
      </c>
      <c r="V156" s="17">
        <v>4.9052556686830284</v>
      </c>
      <c r="W156" s="17">
        <v>43.455422920664759</v>
      </c>
      <c r="X156" s="17">
        <v>1.659338160730818</v>
      </c>
      <c r="Y156" s="17">
        <v>0</v>
      </c>
      <c r="Z156" s="17">
        <v>0</v>
      </c>
      <c r="AA156" s="17">
        <v>0</v>
      </c>
      <c r="AB156" s="17">
        <v>16.172113984844739</v>
      </c>
      <c r="AC156" s="17">
        <v>90.782103634857862</v>
      </c>
      <c r="AD156" s="17">
        <v>103.93408873271918</v>
      </c>
      <c r="AE156" s="17">
        <v>25.625918849767942</v>
      </c>
      <c r="AF156" s="17">
        <v>0.37378103568444526</v>
      </c>
    </row>
    <row r="157" spans="1:32" x14ac:dyDescent="0.2">
      <c r="A157" s="16">
        <v>410940105000165</v>
      </c>
      <c r="B157" s="17">
        <v>3.2</v>
      </c>
      <c r="C157" s="17">
        <v>0.93</v>
      </c>
      <c r="D157" s="17">
        <v>0.42</v>
      </c>
      <c r="E157" s="17">
        <v>2.46</v>
      </c>
      <c r="F157" s="17">
        <v>20.37</v>
      </c>
      <c r="G157" s="17">
        <v>44.44</v>
      </c>
      <c r="H157" s="17">
        <v>0.46</v>
      </c>
      <c r="I157" s="17">
        <v>0</v>
      </c>
      <c r="J157" s="17">
        <v>0.46</v>
      </c>
      <c r="K157" s="17">
        <v>0</v>
      </c>
      <c r="L157" s="17">
        <v>3.24</v>
      </c>
      <c r="M157" s="17">
        <v>98.61</v>
      </c>
      <c r="N157" s="17">
        <v>100</v>
      </c>
      <c r="O157" s="17">
        <v>25.93</v>
      </c>
      <c r="P157" s="17">
        <v>0.25629519200000001</v>
      </c>
      <c r="Q157" s="17">
        <v>2520.88</v>
      </c>
      <c r="R157" s="17">
        <v>3.3414212387274378</v>
      </c>
      <c r="S157" s="17">
        <v>0.88442397248012139</v>
      </c>
      <c r="T157" s="17">
        <v>0.42052756461950952</v>
      </c>
      <c r="U157" s="17">
        <v>2.3888090924881924</v>
      </c>
      <c r="V157" s="17">
        <v>21.259486933992811</v>
      </c>
      <c r="W157" s="17">
        <v>44.186149566794356</v>
      </c>
      <c r="X157" s="17">
        <v>0.48271330111425992</v>
      </c>
      <c r="Y157" s="17">
        <v>0</v>
      </c>
      <c r="Z157" s="17">
        <v>0.45676582673756078</v>
      </c>
      <c r="AA157" s="17">
        <v>0</v>
      </c>
      <c r="AB157" s="17">
        <v>3.0801401136828486</v>
      </c>
      <c r="AC157" s="17">
        <v>102.32859175872753</v>
      </c>
      <c r="AD157" s="17">
        <v>103.11628100007121</v>
      </c>
      <c r="AE157" s="17">
        <v>26.629408137871621</v>
      </c>
      <c r="AF157" s="17">
        <v>0.24857738486975378</v>
      </c>
    </row>
    <row r="158" spans="1:32" x14ac:dyDescent="0.2">
      <c r="A158" s="16">
        <v>410940105000166</v>
      </c>
      <c r="B158" s="17">
        <v>3.14</v>
      </c>
      <c r="C158" s="17">
        <v>2.6</v>
      </c>
      <c r="D158" s="17">
        <v>0.37</v>
      </c>
      <c r="E158" s="17">
        <v>2.25</v>
      </c>
      <c r="F158" s="17">
        <v>9.2899999999999991</v>
      </c>
      <c r="G158" s="17">
        <v>46.84</v>
      </c>
      <c r="H158" s="17">
        <v>0.37</v>
      </c>
      <c r="I158" s="17">
        <v>1.28</v>
      </c>
      <c r="J158" s="17">
        <v>2.6</v>
      </c>
      <c r="K158" s="17">
        <v>0</v>
      </c>
      <c r="L158" s="17">
        <v>1.86</v>
      </c>
      <c r="M158" s="17">
        <v>87.36</v>
      </c>
      <c r="N158" s="17">
        <v>100</v>
      </c>
      <c r="O158" s="17">
        <v>28.25</v>
      </c>
      <c r="P158" s="17">
        <v>0.335495555</v>
      </c>
      <c r="Q158" s="17">
        <v>2440.12</v>
      </c>
      <c r="R158" s="17">
        <v>3.1661310427228964</v>
      </c>
      <c r="S158" s="17">
        <v>2.5136435710863014</v>
      </c>
      <c r="T158" s="17">
        <v>0.36008545338654485</v>
      </c>
      <c r="U158" s="17">
        <v>2.2399930160495494</v>
      </c>
      <c r="V158" s="17">
        <v>8.865155990941572</v>
      </c>
      <c r="W158" s="17">
        <v>47.319036295799151</v>
      </c>
      <c r="X158" s="17">
        <v>0.38823613029186066</v>
      </c>
      <c r="Y158" s="17">
        <v>1.2661784176604132</v>
      </c>
      <c r="Z158" s="17">
        <v>2.5337186930206621</v>
      </c>
      <c r="AA158" s="17">
        <v>0</v>
      </c>
      <c r="AB158" s="17">
        <v>1.8266546493358331</v>
      </c>
      <c r="AC158" s="17">
        <v>86.005624902725174</v>
      </c>
      <c r="AD158" s="17">
        <v>102.33749417805775</v>
      </c>
      <c r="AE158" s="17">
        <v>27.363653101241095</v>
      </c>
      <c r="AF158" s="17">
        <v>0.35107722801016378</v>
      </c>
    </row>
    <row r="159" spans="1:32" x14ac:dyDescent="0.2">
      <c r="A159" s="16">
        <v>410940105000167</v>
      </c>
      <c r="B159" s="17">
        <v>2.83</v>
      </c>
      <c r="C159" s="17">
        <v>3.21</v>
      </c>
      <c r="D159" s="17">
        <v>0.33</v>
      </c>
      <c r="E159" s="17">
        <v>2.41</v>
      </c>
      <c r="F159" s="17">
        <v>4.0199999999999996</v>
      </c>
      <c r="G159" s="17">
        <v>57.83</v>
      </c>
      <c r="H159" s="17">
        <v>0</v>
      </c>
      <c r="I159" s="17">
        <v>0</v>
      </c>
      <c r="J159" s="17">
        <v>0.8</v>
      </c>
      <c r="K159" s="17">
        <v>0</v>
      </c>
      <c r="L159" s="17">
        <v>2.0099999999999998</v>
      </c>
      <c r="M159" s="17">
        <v>89.16</v>
      </c>
      <c r="N159" s="17">
        <v>99.2</v>
      </c>
      <c r="O159" s="17">
        <v>31.73</v>
      </c>
      <c r="P159" s="17">
        <v>0.31434081000000003</v>
      </c>
      <c r="Q159" s="17">
        <v>2214.5500000000002</v>
      </c>
      <c r="R159" s="17">
        <v>2.781203128781959</v>
      </c>
      <c r="S159" s="17">
        <v>3.3561286965368184</v>
      </c>
      <c r="T159" s="17">
        <v>0.33299530690936285</v>
      </c>
      <c r="U159" s="17">
        <v>2.5000548159041953</v>
      </c>
      <c r="V159" s="17">
        <v>3.9453938918072824</v>
      </c>
      <c r="W159" s="17">
        <v>59.179683683460766</v>
      </c>
      <c r="X159" s="17">
        <v>0</v>
      </c>
      <c r="Y159" s="17">
        <v>0</v>
      </c>
      <c r="Z159" s="17">
        <v>0.79308786378831642</v>
      </c>
      <c r="AA159" s="17">
        <v>0</v>
      </c>
      <c r="AB159" s="17">
        <v>1.9928478271078687</v>
      </c>
      <c r="AC159" s="17">
        <v>86.852162244575752</v>
      </c>
      <c r="AD159" s="17">
        <v>100.71084143628927</v>
      </c>
      <c r="AE159" s="17">
        <v>31.227004164044128</v>
      </c>
      <c r="AF159" s="17">
        <v>0.31100223475693162</v>
      </c>
    </row>
    <row r="160" spans="1:32" x14ac:dyDescent="0.2">
      <c r="A160" s="16">
        <v>410940105000168</v>
      </c>
      <c r="B160" s="17">
        <v>3.04</v>
      </c>
      <c r="C160" s="17">
        <v>0.99</v>
      </c>
      <c r="D160" s="17">
        <v>0.5</v>
      </c>
      <c r="E160" s="17">
        <v>2.59</v>
      </c>
      <c r="F160" s="17">
        <v>4.43</v>
      </c>
      <c r="G160" s="17">
        <v>60.1</v>
      </c>
      <c r="H160" s="17">
        <v>0</v>
      </c>
      <c r="I160" s="17">
        <v>0</v>
      </c>
      <c r="J160" s="17">
        <v>3.45</v>
      </c>
      <c r="K160" s="17">
        <v>0.99</v>
      </c>
      <c r="L160" s="17">
        <v>0.49</v>
      </c>
      <c r="M160" s="17">
        <v>0</v>
      </c>
      <c r="N160" s="17">
        <v>100</v>
      </c>
      <c r="O160" s="17">
        <v>29.56</v>
      </c>
      <c r="P160" s="17">
        <v>0.33286944200000002</v>
      </c>
      <c r="Q160" s="17">
        <v>1769.66</v>
      </c>
      <c r="R160" s="17">
        <v>3.1476045682289762</v>
      </c>
      <c r="S160" s="17">
        <v>1.0330523202308992</v>
      </c>
      <c r="T160" s="17">
        <v>0.5145059421078404</v>
      </c>
      <c r="U160" s="17">
        <v>2.6774280905061092</v>
      </c>
      <c r="V160" s="17">
        <v>4.3102480094431224</v>
      </c>
      <c r="W160" s="17">
        <v>63.104187717444674</v>
      </c>
      <c r="X160" s="17">
        <v>0</v>
      </c>
      <c r="Y160" s="17">
        <v>0</v>
      </c>
      <c r="Z160" s="17">
        <v>3.4708351085888771</v>
      </c>
      <c r="AA160" s="17">
        <v>1.0023999255641007</v>
      </c>
      <c r="AB160" s="17">
        <v>0.4690620252513833</v>
      </c>
      <c r="AC160" s="17">
        <v>0</v>
      </c>
      <c r="AD160" s="17">
        <v>97.842733726668882</v>
      </c>
      <c r="AE160" s="17">
        <v>28.70562938446399</v>
      </c>
      <c r="AF160" s="17">
        <v>0.33219505650129627</v>
      </c>
    </row>
    <row r="161" spans="1:32" x14ac:dyDescent="0.2">
      <c r="A161" s="16">
        <v>410940105000169</v>
      </c>
      <c r="B161" s="17">
        <v>3.37</v>
      </c>
      <c r="C161" s="17">
        <v>0</v>
      </c>
      <c r="D161" s="17">
        <v>0.44</v>
      </c>
      <c r="E161" s="17">
        <v>2.5299999999999998</v>
      </c>
      <c r="F161" s="17">
        <v>5.21</v>
      </c>
      <c r="G161" s="17">
        <v>49.29</v>
      </c>
      <c r="H161" s="17">
        <v>0.47</v>
      </c>
      <c r="I161" s="17">
        <v>0</v>
      </c>
      <c r="J161" s="17">
        <v>2.37</v>
      </c>
      <c r="K161" s="17">
        <v>0</v>
      </c>
      <c r="L161" s="17">
        <v>0.47</v>
      </c>
      <c r="M161" s="17">
        <v>9</v>
      </c>
      <c r="N161" s="17">
        <v>100</v>
      </c>
      <c r="O161" s="17">
        <v>23.22</v>
      </c>
      <c r="P161" s="17">
        <v>0.37673300000000004</v>
      </c>
      <c r="Q161" s="17">
        <v>2143.13</v>
      </c>
      <c r="R161" s="17">
        <v>3.4651818977580402</v>
      </c>
      <c r="S161" s="17">
        <v>0</v>
      </c>
      <c r="T161" s="17">
        <v>0.44572084041293214</v>
      </c>
      <c r="U161" s="17">
        <v>2.4044341434827041</v>
      </c>
      <c r="V161" s="17">
        <v>5.3892798088370961</v>
      </c>
      <c r="W161" s="17">
        <v>51.624530798716471</v>
      </c>
      <c r="X161" s="17">
        <v>0.44667357833762367</v>
      </c>
      <c r="Y161" s="17">
        <v>0</v>
      </c>
      <c r="Z161" s="17">
        <v>2.3367791962423747</v>
      </c>
      <c r="AA161" s="17">
        <v>0</v>
      </c>
      <c r="AB161" s="17">
        <v>0.44867011080762159</v>
      </c>
      <c r="AC161" s="17">
        <v>9.2284590181128046</v>
      </c>
      <c r="AD161" s="17">
        <v>95.068523308685414</v>
      </c>
      <c r="AE161" s="17">
        <v>22.692308023728522</v>
      </c>
      <c r="AF161" s="17">
        <v>0.37208526561824767</v>
      </c>
    </row>
    <row r="162" spans="1:32" x14ac:dyDescent="0.2">
      <c r="A162" s="16">
        <v>410940105000170</v>
      </c>
      <c r="B162" s="17">
        <v>3.78</v>
      </c>
      <c r="C162" s="17">
        <v>0</v>
      </c>
      <c r="D162" s="17">
        <v>0.53</v>
      </c>
      <c r="E162" s="17">
        <v>4.08</v>
      </c>
      <c r="F162" s="17">
        <v>6.29</v>
      </c>
      <c r="G162" s="17">
        <v>79.430000000000007</v>
      </c>
      <c r="H162" s="17">
        <v>0</v>
      </c>
      <c r="I162" s="17">
        <v>0</v>
      </c>
      <c r="J162" s="17">
        <v>5.14</v>
      </c>
      <c r="K162" s="17">
        <v>0</v>
      </c>
      <c r="L162" s="17">
        <v>0</v>
      </c>
      <c r="M162" s="17">
        <v>98.29</v>
      </c>
      <c r="N162" s="17">
        <v>100</v>
      </c>
      <c r="O162" s="17">
        <v>6.86</v>
      </c>
      <c r="P162" s="17">
        <v>0.26105450000000002</v>
      </c>
      <c r="Q162" s="17">
        <v>1211.5899999999999</v>
      </c>
      <c r="R162" s="17">
        <v>3.6683502743716923</v>
      </c>
      <c r="S162" s="17">
        <v>0</v>
      </c>
      <c r="T162" s="17">
        <v>0.54042493727788388</v>
      </c>
      <c r="U162" s="17">
        <v>3.8890229163794281</v>
      </c>
      <c r="V162" s="17">
        <v>6.3888661303100891</v>
      </c>
      <c r="W162" s="17">
        <v>76.011026397733033</v>
      </c>
      <c r="X162" s="17">
        <v>0</v>
      </c>
      <c r="Y162" s="17">
        <v>0</v>
      </c>
      <c r="Z162" s="17">
        <v>5.1092117568917157</v>
      </c>
      <c r="AA162" s="17">
        <v>0</v>
      </c>
      <c r="AB162" s="17">
        <v>0</v>
      </c>
      <c r="AC162" s="17">
        <v>100.41170195969212</v>
      </c>
      <c r="AD162" s="17">
        <v>95.742345640015813</v>
      </c>
      <c r="AE162" s="17">
        <v>7.1902507433884839</v>
      </c>
      <c r="AF162" s="17">
        <v>0.2630710846384316</v>
      </c>
    </row>
    <row r="163" spans="1:32" x14ac:dyDescent="0.2">
      <c r="A163" s="16">
        <v>410940105000171</v>
      </c>
      <c r="B163" s="17">
        <v>3.89</v>
      </c>
      <c r="C163" s="17">
        <v>1.0900000000000001</v>
      </c>
      <c r="D163" s="17">
        <v>0.53</v>
      </c>
      <c r="E163" s="17">
        <v>3.79</v>
      </c>
      <c r="F163" s="17">
        <v>11.48</v>
      </c>
      <c r="G163" s="17">
        <v>75.41</v>
      </c>
      <c r="H163" s="17">
        <v>0</v>
      </c>
      <c r="I163" s="17">
        <v>1.43</v>
      </c>
      <c r="J163" s="17">
        <v>13.11</v>
      </c>
      <c r="K163" s="17">
        <v>0</v>
      </c>
      <c r="L163" s="17">
        <v>0</v>
      </c>
      <c r="M163" s="17">
        <v>93.44</v>
      </c>
      <c r="N163" s="17">
        <v>100</v>
      </c>
      <c r="O163" s="17">
        <v>15.3</v>
      </c>
      <c r="P163" s="17">
        <v>0.349256821</v>
      </c>
      <c r="Q163" s="17">
        <v>1403.68</v>
      </c>
      <c r="R163" s="17">
        <v>3.7499938443179301</v>
      </c>
      <c r="S163" s="17">
        <v>1.1068920941152096</v>
      </c>
      <c r="T163" s="17">
        <v>0.53241114616052498</v>
      </c>
      <c r="U163" s="17">
        <v>3.6132481201787554</v>
      </c>
      <c r="V163" s="17">
        <v>11.132198720864229</v>
      </c>
      <c r="W163" s="17">
        <v>76.194313409245964</v>
      </c>
      <c r="X163" s="17">
        <v>0</v>
      </c>
      <c r="Y163" s="17">
        <v>1.4768854020628126</v>
      </c>
      <c r="Z163" s="17">
        <v>13.328408936829684</v>
      </c>
      <c r="AA163" s="17">
        <v>0</v>
      </c>
      <c r="AB163" s="17">
        <v>0</v>
      </c>
      <c r="AC163" s="17">
        <v>96.932124379322943</v>
      </c>
      <c r="AD163" s="17">
        <v>104.66004078787417</v>
      </c>
      <c r="AE163" s="17">
        <v>15.453534301765231</v>
      </c>
      <c r="AF163" s="17">
        <v>0.35415156500493461</v>
      </c>
    </row>
    <row r="164" spans="1:32" x14ac:dyDescent="0.2">
      <c r="A164" s="16">
        <v>410940105000172</v>
      </c>
      <c r="B164" s="17">
        <v>3.64</v>
      </c>
      <c r="C164" s="17">
        <v>0.59</v>
      </c>
      <c r="D164" s="17">
        <v>0.44</v>
      </c>
      <c r="E164" s="17">
        <v>2.2599999999999998</v>
      </c>
      <c r="F164" s="17">
        <v>14.71</v>
      </c>
      <c r="G164" s="17">
        <v>67.06</v>
      </c>
      <c r="H164" s="17">
        <v>0</v>
      </c>
      <c r="I164" s="17">
        <v>1.67</v>
      </c>
      <c r="J164" s="17">
        <v>13.53</v>
      </c>
      <c r="K164" s="17">
        <v>0</v>
      </c>
      <c r="L164" s="17">
        <v>0</v>
      </c>
      <c r="M164" s="17">
        <v>96.47</v>
      </c>
      <c r="N164" s="17">
        <v>99.41</v>
      </c>
      <c r="O164" s="17">
        <v>18.239999999999998</v>
      </c>
      <c r="P164" s="17">
        <v>0.288365337</v>
      </c>
      <c r="Q164" s="17">
        <v>1321.18</v>
      </c>
      <c r="R164" s="17">
        <v>3.6358221318700652</v>
      </c>
      <c r="S164" s="17">
        <v>0.57065207397202011</v>
      </c>
      <c r="T164" s="17">
        <v>0.42298224738561124</v>
      </c>
      <c r="U164" s="17">
        <v>2.311090479332603</v>
      </c>
      <c r="V164" s="17">
        <v>14.111789581000798</v>
      </c>
      <c r="W164" s="17">
        <v>70.228064521280871</v>
      </c>
      <c r="X164" s="17">
        <v>0</v>
      </c>
      <c r="Y164" s="17">
        <v>1.7383788176424337</v>
      </c>
      <c r="Z164" s="17">
        <v>13.650010475854778</v>
      </c>
      <c r="AA164" s="17">
        <v>0</v>
      </c>
      <c r="AB164" s="17">
        <v>0</v>
      </c>
      <c r="AC164" s="17">
        <v>92.954476881570812</v>
      </c>
      <c r="AD164" s="17">
        <v>96.537090850288465</v>
      </c>
      <c r="AE164" s="17">
        <v>17.538536440600453</v>
      </c>
      <c r="AF164" s="17">
        <v>0.29028563459900852</v>
      </c>
    </row>
    <row r="165" spans="1:32" x14ac:dyDescent="0.2">
      <c r="A165" s="16">
        <v>410940105000173</v>
      </c>
      <c r="B165" s="17">
        <v>3.51</v>
      </c>
      <c r="C165" s="17">
        <v>0.48</v>
      </c>
      <c r="D165" s="17">
        <v>0.52</v>
      </c>
      <c r="E165" s="17">
        <v>2.46</v>
      </c>
      <c r="F165" s="17">
        <v>10.050000000000001</v>
      </c>
      <c r="G165" s="17">
        <v>71.290000000000006</v>
      </c>
      <c r="H165" s="17">
        <v>0</v>
      </c>
      <c r="I165" s="17">
        <v>0</v>
      </c>
      <c r="J165" s="17">
        <v>12.44</v>
      </c>
      <c r="K165" s="17">
        <v>0</v>
      </c>
      <c r="L165" s="17">
        <v>0</v>
      </c>
      <c r="M165" s="17">
        <v>92.82</v>
      </c>
      <c r="N165" s="17">
        <v>98.56</v>
      </c>
      <c r="O165" s="17">
        <v>10.53</v>
      </c>
      <c r="P165" s="17">
        <v>0.30557475100000003</v>
      </c>
      <c r="Q165" s="17">
        <v>1233.02</v>
      </c>
      <c r="R165" s="17">
        <v>3.6460494934986558</v>
      </c>
      <c r="S165" s="17">
        <v>0.48840179035744313</v>
      </c>
      <c r="T165" s="17">
        <v>0.5171063095141063</v>
      </c>
      <c r="U165" s="17">
        <v>2.5011738273070101</v>
      </c>
      <c r="V165" s="17">
        <v>10.058493189963881</v>
      </c>
      <c r="W165" s="17">
        <v>74.235599774549854</v>
      </c>
      <c r="X165" s="17">
        <v>0</v>
      </c>
      <c r="Y165" s="17">
        <v>0</v>
      </c>
      <c r="Z165" s="17">
        <v>12.425337881444674</v>
      </c>
      <c r="AA165" s="17">
        <v>0</v>
      </c>
      <c r="AB165" s="17">
        <v>0</v>
      </c>
      <c r="AC165" s="17">
        <v>89.23982409813145</v>
      </c>
      <c r="AD165" s="17">
        <v>97.980617035595017</v>
      </c>
      <c r="AE165" s="17">
        <v>10.19749863896598</v>
      </c>
      <c r="AF165" s="17">
        <v>0.30187733230640135</v>
      </c>
    </row>
    <row r="166" spans="1:32" x14ac:dyDescent="0.2">
      <c r="A166" s="16">
        <v>410940105000174</v>
      </c>
      <c r="B166" s="17">
        <v>2.96</v>
      </c>
      <c r="C166" s="17">
        <v>1.1200000000000001</v>
      </c>
      <c r="D166" s="17">
        <v>0.44</v>
      </c>
      <c r="E166" s="17">
        <v>2.09</v>
      </c>
      <c r="F166" s="17">
        <v>6.18</v>
      </c>
      <c r="G166" s="17">
        <v>56.18</v>
      </c>
      <c r="H166" s="17">
        <v>0.56000000000000005</v>
      </c>
      <c r="I166" s="17">
        <v>5.56</v>
      </c>
      <c r="J166" s="17">
        <v>8.43</v>
      </c>
      <c r="K166" s="17">
        <v>0</v>
      </c>
      <c r="L166" s="17">
        <v>1.69</v>
      </c>
      <c r="M166" s="17">
        <v>100</v>
      </c>
      <c r="N166" s="17">
        <v>100</v>
      </c>
      <c r="O166" s="17">
        <v>28.09</v>
      </c>
      <c r="P166" s="17">
        <v>0.25552082600000003</v>
      </c>
      <c r="Q166" s="17">
        <v>2115.73</v>
      </c>
      <c r="R166" s="17">
        <v>2.9735474491970879</v>
      </c>
      <c r="S166" s="17">
        <v>1.067590815599438</v>
      </c>
      <c r="T166" s="17">
        <v>0.44707717158839599</v>
      </c>
      <c r="U166" s="17">
        <v>2.15206136137575</v>
      </c>
      <c r="V166" s="17">
        <v>6.4290737453652813</v>
      </c>
      <c r="W166" s="17">
        <v>58.773852390758634</v>
      </c>
      <c r="X166" s="17">
        <v>0.55073449989521328</v>
      </c>
      <c r="Y166" s="17">
        <v>5.8076886847875802</v>
      </c>
      <c r="Z166" s="17">
        <v>8.7938985398079392</v>
      </c>
      <c r="AA166" s="17">
        <v>0</v>
      </c>
      <c r="AB166" s="17">
        <v>1.7034405976220854</v>
      </c>
      <c r="AC166" s="17">
        <v>97.010780228757582</v>
      </c>
      <c r="AD166" s="17">
        <v>99.622472690241864</v>
      </c>
      <c r="AE166" s="17">
        <v>28.725000689357039</v>
      </c>
      <c r="AF166" s="17">
        <v>0.25396154864479442</v>
      </c>
    </row>
    <row r="167" spans="1:32" x14ac:dyDescent="0.2">
      <c r="A167" s="16">
        <v>410940105000175</v>
      </c>
      <c r="B167" s="17">
        <v>3.45</v>
      </c>
      <c r="C167" s="17">
        <v>0.52</v>
      </c>
      <c r="D167" s="17">
        <v>0.43</v>
      </c>
      <c r="E167" s="17">
        <v>2.58</v>
      </c>
      <c r="F167" s="17">
        <v>6.28</v>
      </c>
      <c r="G167" s="17">
        <v>65.45</v>
      </c>
      <c r="H167" s="17">
        <v>0</v>
      </c>
      <c r="I167" s="17">
        <v>0</v>
      </c>
      <c r="J167" s="17">
        <v>6.28</v>
      </c>
      <c r="K167" s="17">
        <v>0</v>
      </c>
      <c r="L167" s="17">
        <v>2.62</v>
      </c>
      <c r="M167" s="17">
        <v>28.8</v>
      </c>
      <c r="N167" s="17">
        <v>100</v>
      </c>
      <c r="O167" s="17">
        <v>17.28</v>
      </c>
      <c r="P167" s="17">
        <v>0.28528484200000004</v>
      </c>
      <c r="Q167" s="17">
        <v>1618.45</v>
      </c>
      <c r="R167" s="17">
        <v>3.4276748939091721</v>
      </c>
      <c r="S167" s="17">
        <v>0.50810737700543196</v>
      </c>
      <c r="T167" s="17">
        <v>0.41754634475263874</v>
      </c>
      <c r="U167" s="17">
        <v>2.6149635991445153</v>
      </c>
      <c r="V167" s="17">
        <v>6.0204987233785445</v>
      </c>
      <c r="W167" s="17">
        <v>65.064544194607791</v>
      </c>
      <c r="X167" s="17">
        <v>0</v>
      </c>
      <c r="Y167" s="17">
        <v>0</v>
      </c>
      <c r="Z167" s="17">
        <v>6.1506723135335353</v>
      </c>
      <c r="AA167" s="17">
        <v>0</v>
      </c>
      <c r="AB167" s="17">
        <v>2.5433894075726484</v>
      </c>
      <c r="AC167" s="17">
        <v>29.561170152757086</v>
      </c>
      <c r="AD167" s="17">
        <v>100.66093796858861</v>
      </c>
      <c r="AE167" s="17">
        <v>16.977282705808957</v>
      </c>
      <c r="AF167" s="17">
        <v>0.29452522588145102</v>
      </c>
    </row>
    <row r="168" spans="1:32" x14ac:dyDescent="0.2">
      <c r="A168" s="16">
        <v>410940105000176</v>
      </c>
      <c r="B168" s="17">
        <v>3.3</v>
      </c>
      <c r="C168" s="17">
        <v>0.92</v>
      </c>
      <c r="D168" s="17">
        <v>0.42</v>
      </c>
      <c r="E168" s="17">
        <v>3.21</v>
      </c>
      <c r="F168" s="17">
        <v>2.76</v>
      </c>
      <c r="G168" s="17">
        <v>67.28</v>
      </c>
      <c r="H168" s="17">
        <v>0</v>
      </c>
      <c r="I168" s="17">
        <v>0</v>
      </c>
      <c r="J168" s="17">
        <v>2.2999999999999998</v>
      </c>
      <c r="K168" s="17">
        <v>0.46</v>
      </c>
      <c r="L168" s="17">
        <v>0</v>
      </c>
      <c r="M168" s="17">
        <v>25.81</v>
      </c>
      <c r="N168" s="17">
        <v>99.54</v>
      </c>
      <c r="O168" s="17">
        <v>26.73</v>
      </c>
      <c r="P168" s="17">
        <v>0.27891844900000001</v>
      </c>
      <c r="Q168" s="17">
        <v>1462.95</v>
      </c>
      <c r="R168" s="17">
        <v>3.2446539880062892</v>
      </c>
      <c r="S168" s="17">
        <v>0.90226387240230255</v>
      </c>
      <c r="T168" s="17">
        <v>0.4136927785098205</v>
      </c>
      <c r="U168" s="17">
        <v>3.2724823440520456</v>
      </c>
      <c r="V168" s="17">
        <v>2.8914577931668548</v>
      </c>
      <c r="W168" s="17">
        <v>65.024977086056907</v>
      </c>
      <c r="X168" s="17">
        <v>0</v>
      </c>
      <c r="Y168" s="17">
        <v>0</v>
      </c>
      <c r="Z168" s="17">
        <v>2.2973380902446925</v>
      </c>
      <c r="AA168" s="17">
        <v>0.4670510514094367</v>
      </c>
      <c r="AB168" s="17">
        <v>0</v>
      </c>
      <c r="AC168" s="17">
        <v>24.874581440215191</v>
      </c>
      <c r="AD168" s="17">
        <v>97.498993160491537</v>
      </c>
      <c r="AE168" s="17">
        <v>26.452361077592506</v>
      </c>
      <c r="AF168" s="17">
        <v>0.27572714271264054</v>
      </c>
    </row>
    <row r="169" spans="1:32" x14ac:dyDescent="0.2">
      <c r="A169" s="16">
        <v>410940105000177</v>
      </c>
      <c r="B169" s="17">
        <v>3.43</v>
      </c>
      <c r="C169" s="17">
        <v>2.33</v>
      </c>
      <c r="D169" s="17">
        <v>0.46</v>
      </c>
      <c r="E169" s="17">
        <v>3.28</v>
      </c>
      <c r="F169" s="17">
        <v>15.12</v>
      </c>
      <c r="G169" s="17">
        <v>59.3</v>
      </c>
      <c r="H169" s="17">
        <v>0</v>
      </c>
      <c r="I169" s="17">
        <v>0</v>
      </c>
      <c r="J169" s="17">
        <v>2.71</v>
      </c>
      <c r="K169" s="17">
        <v>0</v>
      </c>
      <c r="L169" s="17">
        <v>0</v>
      </c>
      <c r="M169" s="17">
        <v>96.9</v>
      </c>
      <c r="N169" s="17">
        <v>100</v>
      </c>
      <c r="O169" s="17">
        <v>21.32</v>
      </c>
      <c r="P169" s="17">
        <v>0.28237301100000001</v>
      </c>
      <c r="Q169" s="17">
        <v>1646.43</v>
      </c>
      <c r="R169" s="17">
        <v>3.3440637868698331</v>
      </c>
      <c r="S169" s="17">
        <v>2.2280080013222285</v>
      </c>
      <c r="T169" s="17">
        <v>0.44253943979028809</v>
      </c>
      <c r="U169" s="17">
        <v>3.1445713112869629</v>
      </c>
      <c r="V169" s="17">
        <v>15.399559320373687</v>
      </c>
      <c r="W169" s="17">
        <v>61.693909747243609</v>
      </c>
      <c r="X169" s="17">
        <v>0</v>
      </c>
      <c r="Y169" s="17">
        <v>0</v>
      </c>
      <c r="Z169" s="17">
        <v>2.7783812895074105</v>
      </c>
      <c r="AA169" s="17">
        <v>0</v>
      </c>
      <c r="AB169" s="17">
        <v>0</v>
      </c>
      <c r="AC169" s="17">
        <v>99.605718215388137</v>
      </c>
      <c r="AD169" s="17">
        <v>102.22337603813648</v>
      </c>
      <c r="AE169" s="17">
        <v>22.049957821419646</v>
      </c>
      <c r="AF169" s="17">
        <v>0.29355320265393881</v>
      </c>
    </row>
    <row r="170" spans="1:32" x14ac:dyDescent="0.2">
      <c r="A170" s="16">
        <v>410940105000178</v>
      </c>
      <c r="B170" s="17">
        <v>3.27</v>
      </c>
      <c r="C170" s="17">
        <v>3.44</v>
      </c>
      <c r="D170" s="17">
        <v>0.44</v>
      </c>
      <c r="E170" s="17">
        <v>3.18</v>
      </c>
      <c r="F170" s="17">
        <v>22.9</v>
      </c>
      <c r="G170" s="17">
        <v>67.180000000000007</v>
      </c>
      <c r="H170" s="17">
        <v>0</v>
      </c>
      <c r="I170" s="17">
        <v>1.19</v>
      </c>
      <c r="J170" s="17">
        <v>14.5</v>
      </c>
      <c r="K170" s="17">
        <v>0</v>
      </c>
      <c r="L170" s="17">
        <v>0</v>
      </c>
      <c r="M170" s="17">
        <v>6.51</v>
      </c>
      <c r="N170" s="17">
        <v>100</v>
      </c>
      <c r="O170" s="17">
        <v>14.56</v>
      </c>
      <c r="P170" s="17">
        <v>0.31587116600000004</v>
      </c>
      <c r="Q170" s="17">
        <v>1163.8900000000001</v>
      </c>
      <c r="R170" s="17">
        <v>3.3818312033554654</v>
      </c>
      <c r="S170" s="17">
        <v>3.4688336923143375</v>
      </c>
      <c r="T170" s="17">
        <v>0.4595020476780477</v>
      </c>
      <c r="U170" s="17">
        <v>3.261670229082569</v>
      </c>
      <c r="V170" s="17">
        <v>23.418125672375744</v>
      </c>
      <c r="W170" s="17">
        <v>69.093739386862708</v>
      </c>
      <c r="X170" s="17">
        <v>0</v>
      </c>
      <c r="Y170" s="17">
        <v>1.2013225075176899</v>
      </c>
      <c r="Z170" s="17">
        <v>14.515223562141943</v>
      </c>
      <c r="AA170" s="17">
        <v>0</v>
      </c>
      <c r="AB170" s="17">
        <v>0</v>
      </c>
      <c r="AC170" s="17">
        <v>6.7795252114006512</v>
      </c>
      <c r="AD170" s="17">
        <v>101.78463408535626</v>
      </c>
      <c r="AE170" s="17">
        <v>13.957124957172965</v>
      </c>
      <c r="AF170" s="17">
        <v>0.33008769121732356</v>
      </c>
    </row>
    <row r="171" spans="1:32" x14ac:dyDescent="0.2">
      <c r="A171" s="16">
        <v>410940105000179</v>
      </c>
      <c r="B171" s="17">
        <v>3.26</v>
      </c>
      <c r="C171" s="17">
        <v>0.76</v>
      </c>
      <c r="D171" s="17">
        <v>0.43</v>
      </c>
      <c r="E171" s="17">
        <v>3.86</v>
      </c>
      <c r="F171" s="17">
        <v>7.63</v>
      </c>
      <c r="G171" s="17">
        <v>49.62</v>
      </c>
      <c r="H171" s="17">
        <v>0</v>
      </c>
      <c r="I171" s="17">
        <v>1.49</v>
      </c>
      <c r="J171" s="17">
        <v>4.2</v>
      </c>
      <c r="K171" s="17">
        <v>0</v>
      </c>
      <c r="L171" s="17">
        <v>0.38</v>
      </c>
      <c r="M171" s="17">
        <v>87.02</v>
      </c>
      <c r="N171" s="17">
        <v>100</v>
      </c>
      <c r="O171" s="17">
        <v>26.34</v>
      </c>
      <c r="P171" s="17">
        <v>0.22229135400000002</v>
      </c>
      <c r="Q171" s="17">
        <v>1995.03</v>
      </c>
      <c r="R171" s="17">
        <v>3.1818585670449608</v>
      </c>
      <c r="S171" s="17">
        <v>0.77655865599746499</v>
      </c>
      <c r="T171" s="17">
        <v>0.43900911549929095</v>
      </c>
      <c r="U171" s="17">
        <v>3.8320429495087063</v>
      </c>
      <c r="V171" s="17">
        <v>7.5640539660348631</v>
      </c>
      <c r="W171" s="17">
        <v>51.305181587716632</v>
      </c>
      <c r="X171" s="17">
        <v>0</v>
      </c>
      <c r="Y171" s="17">
        <v>1.4408505963985558</v>
      </c>
      <c r="Z171" s="17">
        <v>4.2868587658949648</v>
      </c>
      <c r="AA171" s="17">
        <v>0</v>
      </c>
      <c r="AB171" s="17">
        <v>0.36464619956384803</v>
      </c>
      <c r="AC171" s="17">
        <v>90.430948182252109</v>
      </c>
      <c r="AD171" s="17">
        <v>102.93292888675887</v>
      </c>
      <c r="AE171" s="17">
        <v>26.271461068296258</v>
      </c>
      <c r="AF171" s="17">
        <v>0.22649871121782664</v>
      </c>
    </row>
    <row r="172" spans="1:32" x14ac:dyDescent="0.2">
      <c r="A172" s="16">
        <v>410940105000180</v>
      </c>
      <c r="B172" s="17">
        <v>3.95</v>
      </c>
      <c r="C172" s="17">
        <v>2.11</v>
      </c>
      <c r="D172" s="17">
        <v>0.47</v>
      </c>
      <c r="E172" s="17">
        <v>2.8</v>
      </c>
      <c r="F172" s="17">
        <v>7.89</v>
      </c>
      <c r="G172" s="17">
        <v>79.47</v>
      </c>
      <c r="H172" s="17">
        <v>0</v>
      </c>
      <c r="I172" s="17">
        <v>0</v>
      </c>
      <c r="J172" s="17">
        <v>14.21</v>
      </c>
      <c r="K172" s="17">
        <v>0</v>
      </c>
      <c r="L172" s="17">
        <v>1.58</v>
      </c>
      <c r="M172" s="17">
        <v>33.68</v>
      </c>
      <c r="N172" s="17">
        <v>98.95</v>
      </c>
      <c r="O172" s="17">
        <v>12.63</v>
      </c>
      <c r="P172" s="17">
        <v>0.401783218</v>
      </c>
      <c r="Q172" s="17">
        <v>1256.79</v>
      </c>
      <c r="R172" s="17">
        <v>4.0184888496665607</v>
      </c>
      <c r="S172" s="17">
        <v>2.0213570484701555</v>
      </c>
      <c r="T172" s="17">
        <v>0.4550369924503016</v>
      </c>
      <c r="U172" s="17">
        <v>2.6758877454515648</v>
      </c>
      <c r="V172" s="17">
        <v>8.2480829040859067</v>
      </c>
      <c r="W172" s="17">
        <v>80.042918654183296</v>
      </c>
      <c r="X172" s="17">
        <v>0</v>
      </c>
      <c r="Y172" s="17">
        <v>0</v>
      </c>
      <c r="Z172" s="17">
        <v>14.137229150029206</v>
      </c>
      <c r="AA172" s="17">
        <v>0</v>
      </c>
      <c r="AB172" s="17">
        <v>1.5795493232347133</v>
      </c>
      <c r="AC172" s="17">
        <v>33.254718401233426</v>
      </c>
      <c r="AD172" s="17">
        <v>102.08423035513169</v>
      </c>
      <c r="AE172" s="17">
        <v>12.246215678086925</v>
      </c>
      <c r="AF172" s="17">
        <v>0.38830384906921683</v>
      </c>
    </row>
    <row r="173" spans="1:32" x14ac:dyDescent="0.2">
      <c r="A173" s="16">
        <v>410940105000181</v>
      </c>
      <c r="B173" s="17">
        <v>3.63</v>
      </c>
      <c r="C173" s="17">
        <v>1.63</v>
      </c>
      <c r="D173" s="17">
        <v>0.49</v>
      </c>
      <c r="E173" s="17">
        <v>3.14</v>
      </c>
      <c r="F173" s="17">
        <v>13.04</v>
      </c>
      <c r="G173" s="17">
        <v>74.459999999999994</v>
      </c>
      <c r="H173" s="17">
        <v>0</v>
      </c>
      <c r="I173" s="17">
        <v>1.35</v>
      </c>
      <c r="J173" s="17">
        <v>11.41</v>
      </c>
      <c r="K173" s="17">
        <v>1.0900000000000001</v>
      </c>
      <c r="L173" s="17">
        <v>0.54</v>
      </c>
      <c r="M173" s="17">
        <v>25</v>
      </c>
      <c r="N173" s="17">
        <v>94.57</v>
      </c>
      <c r="O173" s="17">
        <v>20.65</v>
      </c>
      <c r="P173" s="17">
        <v>0.52900018199999999</v>
      </c>
      <c r="Q173" s="17">
        <v>1253.79</v>
      </c>
      <c r="R173" s="17">
        <v>3.7172703228896986</v>
      </c>
      <c r="S173" s="17">
        <v>1.6027343378859078</v>
      </c>
      <c r="T173" s="17">
        <v>0.47278987168849135</v>
      </c>
      <c r="U173" s="17">
        <v>3.0643614140317887</v>
      </c>
      <c r="V173" s="17">
        <v>13.335169507090846</v>
      </c>
      <c r="W173" s="17">
        <v>75.858871384656354</v>
      </c>
      <c r="X173" s="17">
        <v>0</v>
      </c>
      <c r="Y173" s="17">
        <v>1.3424854634477406</v>
      </c>
      <c r="Z173" s="17">
        <v>11.470590277367585</v>
      </c>
      <c r="AA173" s="17">
        <v>1.1046695901847281</v>
      </c>
      <c r="AB173" s="17">
        <v>0.53261182520984607</v>
      </c>
      <c r="AC173" s="17">
        <v>25.672589827445844</v>
      </c>
      <c r="AD173" s="17">
        <v>98.411925853567197</v>
      </c>
      <c r="AE173" s="17">
        <v>20.400324746751693</v>
      </c>
      <c r="AF173" s="17">
        <v>0.5207167835937534</v>
      </c>
    </row>
    <row r="174" spans="1:32" x14ac:dyDescent="0.2">
      <c r="A174" s="16">
        <v>410940105000182</v>
      </c>
      <c r="B174" s="17">
        <v>3.24</v>
      </c>
      <c r="C174" s="17">
        <v>0.45</v>
      </c>
      <c r="D174" s="17">
        <v>0.53</v>
      </c>
      <c r="E174" s="17">
        <v>4</v>
      </c>
      <c r="F174" s="17">
        <v>3.57</v>
      </c>
      <c r="G174" s="17">
        <v>54.02</v>
      </c>
      <c r="H174" s="17">
        <v>0.89</v>
      </c>
      <c r="I174" s="17">
        <v>0</v>
      </c>
      <c r="J174" s="17">
        <v>4.91</v>
      </c>
      <c r="K174" s="17">
        <v>0</v>
      </c>
      <c r="L174" s="17">
        <v>2.23</v>
      </c>
      <c r="M174" s="17">
        <v>47.32</v>
      </c>
      <c r="N174" s="17">
        <v>100</v>
      </c>
      <c r="O174" s="17">
        <v>20.98</v>
      </c>
      <c r="P174" s="17">
        <v>0.345218462</v>
      </c>
      <c r="Q174" s="17">
        <v>2171.85</v>
      </c>
      <c r="R174" s="17">
        <v>3.2863387937677828</v>
      </c>
      <c r="S174" s="17">
        <v>0.4394482574097382</v>
      </c>
      <c r="T174" s="17">
        <v>0.54480911515421671</v>
      </c>
      <c r="U174" s="17">
        <v>4.143997328254641</v>
      </c>
      <c r="V174" s="17">
        <v>3.3971671470531328</v>
      </c>
      <c r="W174" s="17">
        <v>54.026017298545241</v>
      </c>
      <c r="X174" s="17">
        <v>0.87148656253898871</v>
      </c>
      <c r="Y174" s="17">
        <v>0</v>
      </c>
      <c r="Z174" s="17">
        <v>4.7213812102240302</v>
      </c>
      <c r="AA174" s="17">
        <v>0</v>
      </c>
      <c r="AB174" s="17">
        <v>2.2036471457891853</v>
      </c>
      <c r="AC174" s="17">
        <v>49.096618991530924</v>
      </c>
      <c r="AD174" s="17">
        <v>100.79064069166115</v>
      </c>
      <c r="AE174" s="17">
        <v>21.317900991028427</v>
      </c>
      <c r="AF174" s="17">
        <v>0.36209328193691259</v>
      </c>
    </row>
    <row r="175" spans="1:32" x14ac:dyDescent="0.2">
      <c r="A175" s="16">
        <v>410940105000183</v>
      </c>
      <c r="B175" s="17">
        <v>3.05</v>
      </c>
      <c r="C175" s="17">
        <v>0.49</v>
      </c>
      <c r="D175" s="17">
        <v>0.5</v>
      </c>
      <c r="E175" s="17">
        <v>3.87</v>
      </c>
      <c r="F175" s="17">
        <v>5.42</v>
      </c>
      <c r="G175" s="17">
        <v>59.11</v>
      </c>
      <c r="H175" s="17">
        <v>0</v>
      </c>
      <c r="I175" s="17">
        <v>3.45</v>
      </c>
      <c r="J175" s="17">
        <v>6.9</v>
      </c>
      <c r="K175" s="17">
        <v>0</v>
      </c>
      <c r="L175" s="17">
        <v>1.49</v>
      </c>
      <c r="M175" s="17">
        <v>14.36</v>
      </c>
      <c r="N175" s="17">
        <v>99.5</v>
      </c>
      <c r="O175" s="17">
        <v>25.74</v>
      </c>
      <c r="P175" s="17">
        <v>0.350944429</v>
      </c>
      <c r="Q175" s="17">
        <v>1899.5</v>
      </c>
      <c r="R175" s="17">
        <v>3.1195036388424202</v>
      </c>
      <c r="S175" s="17">
        <v>0.47054717616931829</v>
      </c>
      <c r="T175" s="17">
        <v>0.49896718144693486</v>
      </c>
      <c r="U175" s="17">
        <v>3.9433235300425209</v>
      </c>
      <c r="V175" s="17">
        <v>5.6330437748063087</v>
      </c>
      <c r="W175" s="17">
        <v>61.989133866184389</v>
      </c>
      <c r="X175" s="17">
        <v>0</v>
      </c>
      <c r="Y175" s="17">
        <v>3.5908738366483668</v>
      </c>
      <c r="Z175" s="17">
        <v>6.764975291388911</v>
      </c>
      <c r="AA175" s="17">
        <v>0</v>
      </c>
      <c r="AB175" s="17">
        <v>1.5158531088039271</v>
      </c>
      <c r="AC175" s="17">
        <v>14.953929866066494</v>
      </c>
      <c r="AD175" s="17">
        <v>95.333769278210312</v>
      </c>
      <c r="AE175" s="17">
        <v>26.961417817368744</v>
      </c>
      <c r="AF175" s="17">
        <v>0.35607560376816583</v>
      </c>
    </row>
    <row r="176" spans="1:32" x14ac:dyDescent="0.2">
      <c r="A176" s="16">
        <v>410940105000184</v>
      </c>
      <c r="B176" s="17">
        <v>3.57</v>
      </c>
      <c r="C176" s="17">
        <v>1.4</v>
      </c>
      <c r="D176" s="17">
        <v>0.61</v>
      </c>
      <c r="E176" s="17">
        <v>4.1100000000000003</v>
      </c>
      <c r="F176" s="17">
        <v>6.99</v>
      </c>
      <c r="G176" s="17">
        <v>85.31</v>
      </c>
      <c r="H176" s="17">
        <v>0.7</v>
      </c>
      <c r="I176" s="17">
        <v>1.67</v>
      </c>
      <c r="J176" s="17">
        <v>9.7899999999999991</v>
      </c>
      <c r="K176" s="17">
        <v>3.5</v>
      </c>
      <c r="L176" s="17">
        <v>0</v>
      </c>
      <c r="M176" s="17">
        <v>0</v>
      </c>
      <c r="N176" s="17">
        <v>100</v>
      </c>
      <c r="O176" s="17">
        <v>19.579999999999998</v>
      </c>
      <c r="P176" s="17">
        <v>0.32792359200000004</v>
      </c>
      <c r="Q176" s="17">
        <v>1087.3800000000001</v>
      </c>
      <c r="R176" s="17">
        <v>3.6173705168837591</v>
      </c>
      <c r="S176" s="17">
        <v>1.4076849333232546</v>
      </c>
      <c r="T176" s="17">
        <v>0.60253435878623052</v>
      </c>
      <c r="U176" s="17">
        <v>4.209130517278556</v>
      </c>
      <c r="V176" s="17">
        <v>6.7511074166776979</v>
      </c>
      <c r="W176" s="17">
        <v>87.516247675827998</v>
      </c>
      <c r="X176" s="17">
        <v>0.68182421063387177</v>
      </c>
      <c r="Y176" s="17">
        <v>1.7089634388016275</v>
      </c>
      <c r="Z176" s="17">
        <v>9.349642026714033</v>
      </c>
      <c r="AA176" s="17">
        <v>3.5647932314883723</v>
      </c>
      <c r="AB176" s="17">
        <v>0</v>
      </c>
      <c r="AC176" s="17">
        <v>0</v>
      </c>
      <c r="AD176" s="17">
        <v>103.46017250415611</v>
      </c>
      <c r="AE176" s="17">
        <v>19.423603127163933</v>
      </c>
      <c r="AF176" s="17">
        <v>0.31248118186995893</v>
      </c>
    </row>
    <row r="177" spans="1:32" x14ac:dyDescent="0.2">
      <c r="A177" s="16">
        <v>410940105000185</v>
      </c>
      <c r="B177" s="17">
        <v>3.14</v>
      </c>
      <c r="C177" s="17">
        <v>0</v>
      </c>
      <c r="D177" s="17">
        <v>0.39</v>
      </c>
      <c r="E177" s="17">
        <v>3.07</v>
      </c>
      <c r="F177" s="17">
        <v>5.88</v>
      </c>
      <c r="G177" s="17">
        <v>46.52</v>
      </c>
      <c r="H177" s="17">
        <v>0.53</v>
      </c>
      <c r="I177" s="17">
        <v>0</v>
      </c>
      <c r="J177" s="17">
        <v>3.21</v>
      </c>
      <c r="K177" s="17">
        <v>0</v>
      </c>
      <c r="L177" s="17">
        <v>4.8099999999999996</v>
      </c>
      <c r="M177" s="17">
        <v>97.86</v>
      </c>
      <c r="N177" s="17">
        <v>100</v>
      </c>
      <c r="O177" s="17">
        <v>18.18</v>
      </c>
      <c r="P177" s="17">
        <v>0.27947231100000003</v>
      </c>
      <c r="Q177" s="17">
        <v>2721.3</v>
      </c>
      <c r="R177" s="17">
        <v>3.069386457869566</v>
      </c>
      <c r="S177" s="17">
        <v>0</v>
      </c>
      <c r="T177" s="17">
        <v>0.3905513084666451</v>
      </c>
      <c r="U177" s="17">
        <v>3.1796400071539668</v>
      </c>
      <c r="V177" s="17">
        <v>5.6183263564665635</v>
      </c>
      <c r="W177" s="17">
        <v>44.208723420134831</v>
      </c>
      <c r="X177" s="17">
        <v>0.5308852977013705</v>
      </c>
      <c r="Y177" s="17">
        <v>0</v>
      </c>
      <c r="Z177" s="17">
        <v>3.2764750234246116</v>
      </c>
      <c r="AA177" s="17">
        <v>0</v>
      </c>
      <c r="AB177" s="17">
        <v>4.8542986454642403</v>
      </c>
      <c r="AC177" s="17">
        <v>93.901563844704228</v>
      </c>
      <c r="AD177" s="17">
        <v>99.884435290203697</v>
      </c>
      <c r="AE177" s="17">
        <v>17.713830019822659</v>
      </c>
      <c r="AF177" s="17">
        <v>0.28732756031234935</v>
      </c>
    </row>
    <row r="178" spans="1:32" x14ac:dyDescent="0.2">
      <c r="A178" s="16">
        <v>410940105000186</v>
      </c>
      <c r="B178" s="17">
        <v>3.08</v>
      </c>
      <c r="C178" s="17">
        <v>0.51</v>
      </c>
      <c r="D178" s="17">
        <v>0.38</v>
      </c>
      <c r="E178" s="17">
        <v>1.97</v>
      </c>
      <c r="F178" s="17">
        <v>5.64</v>
      </c>
      <c r="G178" s="17">
        <v>43.08</v>
      </c>
      <c r="H178" s="17">
        <v>2.56</v>
      </c>
      <c r="I178" s="17">
        <v>0</v>
      </c>
      <c r="J178" s="17">
        <v>1.54</v>
      </c>
      <c r="K178" s="17">
        <v>0</v>
      </c>
      <c r="L178" s="17">
        <v>10.26</v>
      </c>
      <c r="M178" s="17">
        <v>99.49</v>
      </c>
      <c r="N178" s="17">
        <v>100</v>
      </c>
      <c r="O178" s="17">
        <v>4.62</v>
      </c>
      <c r="P178" s="17">
        <v>0.46046161400000002</v>
      </c>
      <c r="Q178" s="17">
        <v>3844.3</v>
      </c>
      <c r="R178" s="17">
        <v>2.9296392619309817</v>
      </c>
      <c r="S178" s="17">
        <v>0.51940387520413489</v>
      </c>
      <c r="T178" s="17">
        <v>0.36835846971438385</v>
      </c>
      <c r="U178" s="17">
        <v>2.0680281936735709</v>
      </c>
      <c r="V178" s="17">
        <v>5.4916221082068528</v>
      </c>
      <c r="W178" s="17">
        <v>44.586180216683829</v>
      </c>
      <c r="X178" s="17">
        <v>2.61552734565517</v>
      </c>
      <c r="Y178" s="17">
        <v>0</v>
      </c>
      <c r="Z178" s="17">
        <v>1.5990980268210182</v>
      </c>
      <c r="AA178" s="17">
        <v>0</v>
      </c>
      <c r="AB178" s="17">
        <v>10.686204102108677</v>
      </c>
      <c r="AC178" s="17">
        <v>98.82324074164606</v>
      </c>
      <c r="AD178" s="17">
        <v>98.887010320741865</v>
      </c>
      <c r="AE178" s="17">
        <v>4.4424250353228656</v>
      </c>
      <c r="AF178" s="17">
        <v>0.47954522141531303</v>
      </c>
    </row>
    <row r="179" spans="1:32" x14ac:dyDescent="0.2">
      <c r="A179" s="16">
        <v>410940105000187</v>
      </c>
      <c r="B179" s="17">
        <v>3.47</v>
      </c>
      <c r="C179" s="17">
        <v>1.6</v>
      </c>
      <c r="D179" s="17">
        <v>0.56999999999999995</v>
      </c>
      <c r="E179" s="17">
        <v>3.23</v>
      </c>
      <c r="F179" s="17">
        <v>9.2899999999999991</v>
      </c>
      <c r="G179" s="17">
        <v>76.92</v>
      </c>
      <c r="H179" s="17">
        <v>0</v>
      </c>
      <c r="I179" s="17">
        <v>0.76</v>
      </c>
      <c r="J179" s="17">
        <v>8.33</v>
      </c>
      <c r="K179" s="17">
        <v>0</v>
      </c>
      <c r="L179" s="17">
        <v>0</v>
      </c>
      <c r="M179" s="17">
        <v>59.94</v>
      </c>
      <c r="N179" s="17">
        <v>99.36</v>
      </c>
      <c r="O179" s="17">
        <v>12.5</v>
      </c>
      <c r="P179" s="17">
        <v>0.40667898500000005</v>
      </c>
      <c r="Q179" s="17">
        <v>1130.25</v>
      </c>
      <c r="R179" s="17">
        <v>3.3091954561303076</v>
      </c>
      <c r="S179" s="17">
        <v>1.6071148900112333</v>
      </c>
      <c r="T179" s="17">
        <v>0.55972817788164342</v>
      </c>
      <c r="U179" s="17">
        <v>3.1870527687810526</v>
      </c>
      <c r="V179" s="17">
        <v>9.0757387878170057</v>
      </c>
      <c r="W179" s="17">
        <v>79.899421901443731</v>
      </c>
      <c r="X179" s="17">
        <v>0</v>
      </c>
      <c r="Y179" s="17">
        <v>0.77010435081823558</v>
      </c>
      <c r="Z179" s="17">
        <v>8.6674797523216931</v>
      </c>
      <c r="AA179" s="17">
        <v>0</v>
      </c>
      <c r="AB179" s="17">
        <v>0</v>
      </c>
      <c r="AC179" s="17">
        <v>60.421322191472406</v>
      </c>
      <c r="AD179" s="17">
        <v>100.91515928207616</v>
      </c>
      <c r="AE179" s="17">
        <v>12.874785509073964</v>
      </c>
      <c r="AF179" s="17">
        <v>0.4119843751557335</v>
      </c>
    </row>
    <row r="180" spans="1:32" x14ac:dyDescent="0.2">
      <c r="A180" s="16">
        <v>410940105000188</v>
      </c>
      <c r="B180" s="17">
        <v>3.23</v>
      </c>
      <c r="C180" s="17">
        <v>0.78</v>
      </c>
      <c r="D180" s="17">
        <v>0.38</v>
      </c>
      <c r="E180" s="17">
        <v>2.66</v>
      </c>
      <c r="F180" s="17">
        <v>7.81</v>
      </c>
      <c r="G180" s="17">
        <v>70.31</v>
      </c>
      <c r="H180" s="17">
        <v>0</v>
      </c>
      <c r="I180" s="17">
        <v>0</v>
      </c>
      <c r="J180" s="17">
        <v>7.81</v>
      </c>
      <c r="K180" s="17">
        <v>0</v>
      </c>
      <c r="L180" s="17">
        <v>0</v>
      </c>
      <c r="M180" s="17">
        <v>21.88</v>
      </c>
      <c r="N180" s="17">
        <v>98.44</v>
      </c>
      <c r="O180" s="17">
        <v>18.75</v>
      </c>
      <c r="P180" s="17">
        <v>0.39909808400000002</v>
      </c>
      <c r="Q180" s="17">
        <v>1451.27</v>
      </c>
      <c r="R180" s="17">
        <v>3.3334129572278939</v>
      </c>
      <c r="S180" s="17">
        <v>0.80737058277515839</v>
      </c>
      <c r="T180" s="17">
        <v>0.37758439868761218</v>
      </c>
      <c r="U180" s="17">
        <v>2.5955068214847805</v>
      </c>
      <c r="V180" s="17">
        <v>8.0610984681330144</v>
      </c>
      <c r="W180" s="17">
        <v>72.418334193652555</v>
      </c>
      <c r="X180" s="17">
        <v>0</v>
      </c>
      <c r="Y180" s="17">
        <v>0</v>
      </c>
      <c r="Z180" s="17">
        <v>7.6967272658191384</v>
      </c>
      <c r="AA180" s="17">
        <v>0</v>
      </c>
      <c r="AB180" s="17">
        <v>0</v>
      </c>
      <c r="AC180" s="17">
        <v>20.803646485428605</v>
      </c>
      <c r="AD180" s="17">
        <v>97.0070381854689</v>
      </c>
      <c r="AE180" s="17">
        <v>19.39897370373869</v>
      </c>
      <c r="AF180" s="17">
        <v>0.39594166628106509</v>
      </c>
    </row>
    <row r="181" spans="1:32" x14ac:dyDescent="0.2">
      <c r="A181" s="16">
        <v>410940105000189</v>
      </c>
      <c r="B181" s="17">
        <v>2.71</v>
      </c>
      <c r="C181" s="17">
        <v>0</v>
      </c>
      <c r="D181" s="17">
        <v>0.19</v>
      </c>
      <c r="E181" s="17">
        <v>5.26</v>
      </c>
      <c r="F181" s="17">
        <v>0</v>
      </c>
      <c r="G181" s="17">
        <v>57.14</v>
      </c>
      <c r="H181" s="17">
        <v>0</v>
      </c>
      <c r="I181" s="17">
        <v>0</v>
      </c>
      <c r="J181" s="17">
        <v>14.29</v>
      </c>
      <c r="K181" s="17">
        <v>0</v>
      </c>
      <c r="L181" s="17">
        <v>0</v>
      </c>
      <c r="M181" s="17">
        <v>0</v>
      </c>
      <c r="N181" s="17">
        <v>0</v>
      </c>
      <c r="O181" s="17">
        <v>28.57</v>
      </c>
      <c r="P181" s="17">
        <v>0.54017205200000007</v>
      </c>
      <c r="Q181" s="17">
        <v>3950</v>
      </c>
      <c r="R181" s="17">
        <v>2.8009822760125052</v>
      </c>
      <c r="S181" s="17">
        <v>0</v>
      </c>
      <c r="T181" s="17">
        <v>0.18530156579949811</v>
      </c>
      <c r="U181" s="17">
        <v>5.4532820933595429</v>
      </c>
      <c r="V181" s="17">
        <v>0</v>
      </c>
      <c r="W181" s="17">
        <v>54.799997504686083</v>
      </c>
      <c r="X181" s="17">
        <v>0</v>
      </c>
      <c r="Y181" s="17">
        <v>0</v>
      </c>
      <c r="Z181" s="17">
        <v>14.781081279775524</v>
      </c>
      <c r="AA181" s="17">
        <v>0</v>
      </c>
      <c r="AB181" s="17">
        <v>0</v>
      </c>
      <c r="AC181" s="17">
        <v>0</v>
      </c>
      <c r="AD181" s="17">
        <v>0</v>
      </c>
      <c r="AE181" s="17">
        <v>28.69853849721099</v>
      </c>
      <c r="AF181" s="17">
        <v>0.55552489301629659</v>
      </c>
    </row>
    <row r="182" spans="1:32" x14ac:dyDescent="0.2">
      <c r="A182" s="16">
        <v>410940105000190</v>
      </c>
      <c r="B182" s="17">
        <v>3.8</v>
      </c>
      <c r="C182" s="17">
        <v>0</v>
      </c>
      <c r="D182" s="17">
        <v>0.73</v>
      </c>
      <c r="E182" s="17">
        <v>5.26</v>
      </c>
      <c r="F182" s="17">
        <v>20</v>
      </c>
      <c r="G182" s="17">
        <v>60</v>
      </c>
      <c r="H182" s="17">
        <v>0</v>
      </c>
      <c r="I182" s="17">
        <v>0</v>
      </c>
      <c r="J182" s="17">
        <v>20</v>
      </c>
      <c r="K182" s="17">
        <v>0</v>
      </c>
      <c r="L182" s="17">
        <v>0</v>
      </c>
      <c r="M182" s="17">
        <v>0</v>
      </c>
      <c r="N182" s="17">
        <v>0</v>
      </c>
      <c r="O182" s="17">
        <v>20</v>
      </c>
      <c r="P182" s="17">
        <v>0.62096923000000004</v>
      </c>
      <c r="Q182" s="17">
        <v>2569</v>
      </c>
      <c r="R182" s="17">
        <v>3.8175165424333266</v>
      </c>
      <c r="S182" s="17">
        <v>0</v>
      </c>
      <c r="T182" s="17">
        <v>0.71391331978496786</v>
      </c>
      <c r="U182" s="17">
        <v>5.0603665772934665</v>
      </c>
      <c r="V182" s="17">
        <v>20.590311207366224</v>
      </c>
      <c r="W182" s="17">
        <v>59.484592180885812</v>
      </c>
      <c r="X182" s="17">
        <v>0</v>
      </c>
      <c r="Y182" s="17">
        <v>0</v>
      </c>
      <c r="Z182" s="17">
        <v>19.467434321903269</v>
      </c>
      <c r="AA182" s="17">
        <v>0</v>
      </c>
      <c r="AB182" s="17">
        <v>0</v>
      </c>
      <c r="AC182" s="17">
        <v>0</v>
      </c>
      <c r="AD182" s="17">
        <v>0</v>
      </c>
      <c r="AE182" s="17">
        <v>19.453085812233631</v>
      </c>
      <c r="AF182" s="17">
        <v>0.59373876530192937</v>
      </c>
    </row>
    <row r="183" spans="1:32" x14ac:dyDescent="0.2">
      <c r="A183" s="16">
        <v>410940105000191</v>
      </c>
      <c r="B183" s="17">
        <v>4</v>
      </c>
      <c r="C183" s="17">
        <v>0</v>
      </c>
      <c r="D183" s="17">
        <v>0.48</v>
      </c>
      <c r="E183" s="17">
        <v>5</v>
      </c>
      <c r="F183" s="17">
        <v>0</v>
      </c>
      <c r="G183" s="17">
        <v>90</v>
      </c>
      <c r="H183" s="17">
        <v>0</v>
      </c>
      <c r="I183" s="17">
        <v>0</v>
      </c>
      <c r="J183" s="17">
        <v>10</v>
      </c>
      <c r="K183" s="17">
        <v>0</v>
      </c>
      <c r="L183" s="17">
        <v>0</v>
      </c>
      <c r="M183" s="17">
        <v>0</v>
      </c>
      <c r="N183" s="17">
        <v>100</v>
      </c>
      <c r="O183" s="17">
        <v>10</v>
      </c>
      <c r="P183" s="17">
        <v>0.67443282000000004</v>
      </c>
      <c r="Q183" s="17">
        <v>1422</v>
      </c>
      <c r="R183" s="17">
        <v>4.0944816319387751</v>
      </c>
      <c r="S183" s="17">
        <v>0</v>
      </c>
      <c r="T183" s="17">
        <v>0.48351353233407579</v>
      </c>
      <c r="U183" s="17">
        <v>5.224926266665423</v>
      </c>
      <c r="V183" s="17">
        <v>0</v>
      </c>
      <c r="W183" s="17">
        <v>89.454418639207518</v>
      </c>
      <c r="X183" s="17">
        <v>0</v>
      </c>
      <c r="Y183" s="17">
        <v>0</v>
      </c>
      <c r="Z183" s="17">
        <v>10.212890120212082</v>
      </c>
      <c r="AA183" s="17">
        <v>0</v>
      </c>
      <c r="AB183" s="17">
        <v>0</v>
      </c>
      <c r="AC183" s="17">
        <v>0</v>
      </c>
      <c r="AD183" s="17">
        <v>100.06336762920314</v>
      </c>
      <c r="AE183" s="17">
        <v>10.310609641807758</v>
      </c>
      <c r="AF183" s="17">
        <v>0.69914546400662514</v>
      </c>
    </row>
    <row r="184" spans="1:32" x14ac:dyDescent="0.2">
      <c r="A184" s="16">
        <v>410940105000192</v>
      </c>
      <c r="B184" s="17">
        <v>3.7</v>
      </c>
      <c r="C184" s="17">
        <v>2.13</v>
      </c>
      <c r="D184" s="17">
        <v>0.56999999999999995</v>
      </c>
      <c r="E184" s="17">
        <v>3.3</v>
      </c>
      <c r="F184" s="17">
        <v>19.149999999999999</v>
      </c>
      <c r="G184" s="17">
        <v>77.13</v>
      </c>
      <c r="H184" s="17">
        <v>0</v>
      </c>
      <c r="I184" s="17">
        <v>5.81</v>
      </c>
      <c r="J184" s="17">
        <v>22.87</v>
      </c>
      <c r="K184" s="17">
        <v>1.06</v>
      </c>
      <c r="L184" s="17">
        <v>0</v>
      </c>
      <c r="M184" s="17">
        <v>1.6</v>
      </c>
      <c r="N184" s="17">
        <v>97.87</v>
      </c>
      <c r="O184" s="17">
        <v>4.79</v>
      </c>
      <c r="P184" s="17">
        <v>0.46376608300000005</v>
      </c>
      <c r="Q184" s="17">
        <v>839.8</v>
      </c>
      <c r="R184" s="17">
        <v>3.5193543498807709</v>
      </c>
      <c r="S184" s="17">
        <v>2.0751272996925714</v>
      </c>
      <c r="T184" s="17">
        <v>0.5454646793391853</v>
      </c>
      <c r="U184" s="17">
        <v>3.1741858366967244</v>
      </c>
      <c r="V184" s="17">
        <v>19.581654368771076</v>
      </c>
      <c r="W184" s="17">
        <v>78.419346345014631</v>
      </c>
      <c r="X184" s="17">
        <v>0</v>
      </c>
      <c r="Y184" s="17">
        <v>5.8361263430403545</v>
      </c>
      <c r="Z184" s="17">
        <v>23.557666019883534</v>
      </c>
      <c r="AA184" s="17">
        <v>1.0399725140222182</v>
      </c>
      <c r="AB184" s="17">
        <v>0</v>
      </c>
      <c r="AC184" s="17">
        <v>1.6164187302774355</v>
      </c>
      <c r="AD184" s="17">
        <v>97.167665723233554</v>
      </c>
      <c r="AE184" s="17">
        <v>4.5810674166189029</v>
      </c>
      <c r="AF184" s="17">
        <v>0.4815861073552537</v>
      </c>
    </row>
    <row r="185" spans="1:32" x14ac:dyDescent="0.2">
      <c r="A185" s="18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32" x14ac:dyDescent="0.2">
      <c r="A186" s="18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32" x14ac:dyDescent="0.2">
      <c r="A187" s="18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32" x14ac:dyDescent="0.2">
      <c r="A188" s="18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32" x14ac:dyDescent="0.2">
      <c r="A189" s="18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32" x14ac:dyDescent="0.2">
      <c r="A190" s="18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32" x14ac:dyDescent="0.2">
      <c r="A191" s="18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32" x14ac:dyDescent="0.2">
      <c r="A192" s="18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x14ac:dyDescent="0.2">
      <c r="A193" s="18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x14ac:dyDescent="0.2">
      <c r="A194" s="18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x14ac:dyDescent="0.2">
      <c r="A195" s="18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x14ac:dyDescent="0.2">
      <c r="A196" s="18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x14ac:dyDescent="0.2">
      <c r="A197" s="18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x14ac:dyDescent="0.2">
      <c r="A198" s="18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x14ac:dyDescent="0.2">
      <c r="A199" s="18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x14ac:dyDescent="0.2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x14ac:dyDescent="0.2">
      <c r="A201" s="18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x14ac:dyDescent="0.2">
      <c r="A202" s="18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x14ac:dyDescent="0.2">
      <c r="A203" s="18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x14ac:dyDescent="0.2">
      <c r="A204" s="18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x14ac:dyDescent="0.2">
      <c r="A205" s="18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x14ac:dyDescent="0.2">
      <c r="A206" s="18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x14ac:dyDescent="0.2">
      <c r="A207" s="18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x14ac:dyDescent="0.2">
      <c r="A208" s="18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x14ac:dyDescent="0.2">
      <c r="A209" s="18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x14ac:dyDescent="0.2">
      <c r="A210" s="18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x14ac:dyDescent="0.2">
      <c r="A211" s="18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x14ac:dyDescent="0.2">
      <c r="A212" s="18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x14ac:dyDescent="0.2">
      <c r="A213" s="18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x14ac:dyDescent="0.2">
      <c r="A214" s="18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x14ac:dyDescent="0.2">
      <c r="A215" s="18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x14ac:dyDescent="0.2">
      <c r="A216" s="18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x14ac:dyDescent="0.2">
      <c r="A217" s="18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x14ac:dyDescent="0.2">
      <c r="A218" s="18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x14ac:dyDescent="0.2">
      <c r="A219" s="18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x14ac:dyDescent="0.2">
      <c r="A220" s="18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x14ac:dyDescent="0.2">
      <c r="A221" s="18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x14ac:dyDescent="0.2">
      <c r="A222" s="18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x14ac:dyDescent="0.2">
      <c r="A223" s="18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x14ac:dyDescent="0.2">
      <c r="A224" s="18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x14ac:dyDescent="0.2">
      <c r="A225" s="18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x14ac:dyDescent="0.2">
      <c r="A226" s="18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x14ac:dyDescent="0.2">
      <c r="A227" s="18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x14ac:dyDescent="0.2">
      <c r="A228" s="18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x14ac:dyDescent="0.2">
      <c r="A229" s="18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x14ac:dyDescent="0.2">
      <c r="A230" s="18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x14ac:dyDescent="0.2">
      <c r="A231" s="18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x14ac:dyDescent="0.2">
      <c r="A232" s="18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x14ac:dyDescent="0.2">
      <c r="A233" s="18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x14ac:dyDescent="0.2">
      <c r="A234" s="18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x14ac:dyDescent="0.2">
      <c r="A235" s="18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x14ac:dyDescent="0.2">
      <c r="A236" s="18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x14ac:dyDescent="0.2">
      <c r="A237" s="18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x14ac:dyDescent="0.2">
      <c r="A238" s="18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x14ac:dyDescent="0.2">
      <c r="A239" s="18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x14ac:dyDescent="0.2">
      <c r="A240" s="18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x14ac:dyDescent="0.2">
      <c r="A241" s="18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x14ac:dyDescent="0.2">
      <c r="A242" s="18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x14ac:dyDescent="0.2">
      <c r="A243" s="18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x14ac:dyDescent="0.2">
      <c r="A244" s="18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x14ac:dyDescent="0.2">
      <c r="A245" s="18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x14ac:dyDescent="0.2">
      <c r="A246" s="18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x14ac:dyDescent="0.2">
      <c r="A247" s="18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x14ac:dyDescent="0.2">
      <c r="A248" s="18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x14ac:dyDescent="0.2">
      <c r="A249" s="18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x14ac:dyDescent="0.2">
      <c r="A250" s="18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x14ac:dyDescent="0.2">
      <c r="A251" s="18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x14ac:dyDescent="0.2">
      <c r="A252" s="18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x14ac:dyDescent="0.2">
      <c r="A253" s="18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x14ac:dyDescent="0.2">
      <c r="A254" s="18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x14ac:dyDescent="0.2">
      <c r="A255" s="18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x14ac:dyDescent="0.2">
      <c r="A256" s="18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x14ac:dyDescent="0.2">
      <c r="A257" s="18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x14ac:dyDescent="0.2">
      <c r="A258" s="18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x14ac:dyDescent="0.2">
      <c r="A259" s="18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x14ac:dyDescent="0.2">
      <c r="A260" s="18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x14ac:dyDescent="0.2">
      <c r="A261" s="18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x14ac:dyDescent="0.2">
      <c r="A262" s="18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x14ac:dyDescent="0.2">
      <c r="A263" s="18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x14ac:dyDescent="0.2">
      <c r="A264" s="18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x14ac:dyDescent="0.2">
      <c r="A265" s="18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x14ac:dyDescent="0.2">
      <c r="A266" s="18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x14ac:dyDescent="0.2">
      <c r="A267" s="18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x14ac:dyDescent="0.2">
      <c r="A268" s="18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x14ac:dyDescent="0.2">
      <c r="A269" s="18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x14ac:dyDescent="0.2">
      <c r="A270" s="18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x14ac:dyDescent="0.2">
      <c r="A271" s="18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x14ac:dyDescent="0.2">
      <c r="A272" s="18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x14ac:dyDescent="0.2">
      <c r="A273" s="18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x14ac:dyDescent="0.2">
      <c r="A274" s="18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x14ac:dyDescent="0.2">
      <c r="A275" s="18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x14ac:dyDescent="0.2">
      <c r="A276" s="18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x14ac:dyDescent="0.2">
      <c r="A277" s="18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x14ac:dyDescent="0.2">
      <c r="A278" s="18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x14ac:dyDescent="0.2">
      <c r="A279" s="18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x14ac:dyDescent="0.2">
      <c r="A280" s="18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x14ac:dyDescent="0.2">
      <c r="A281" s="18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x14ac:dyDescent="0.2">
      <c r="A282" s="18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x14ac:dyDescent="0.2">
      <c r="A283" s="18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x14ac:dyDescent="0.2">
      <c r="A284" s="18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x14ac:dyDescent="0.2">
      <c r="A285" s="18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x14ac:dyDescent="0.2">
      <c r="A286" s="18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x14ac:dyDescent="0.2">
      <c r="A287" s="18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x14ac:dyDescent="0.2">
      <c r="A288" s="18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x14ac:dyDescent="0.2">
      <c r="A289" s="18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x14ac:dyDescent="0.2">
      <c r="A290" s="18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x14ac:dyDescent="0.2">
      <c r="A291" s="18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x14ac:dyDescent="0.2">
      <c r="A292" s="18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x14ac:dyDescent="0.2">
      <c r="A293" s="18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x14ac:dyDescent="0.2">
      <c r="A294" s="18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x14ac:dyDescent="0.2">
      <c r="A295" s="18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x14ac:dyDescent="0.2">
      <c r="A296" s="18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x14ac:dyDescent="0.2">
      <c r="A297" s="18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x14ac:dyDescent="0.2">
      <c r="A298" s="18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x14ac:dyDescent="0.2">
      <c r="A299" s="18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x14ac:dyDescent="0.2">
      <c r="A300" s="18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x14ac:dyDescent="0.2">
      <c r="A301" s="18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x14ac:dyDescent="0.2">
      <c r="A302" s="18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x14ac:dyDescent="0.2">
      <c r="A303" s="18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x14ac:dyDescent="0.2">
      <c r="A304" s="18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x14ac:dyDescent="0.2">
      <c r="A305" s="18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x14ac:dyDescent="0.2">
      <c r="A306" s="18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x14ac:dyDescent="0.2">
      <c r="A307" s="18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x14ac:dyDescent="0.2">
      <c r="A308" s="18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x14ac:dyDescent="0.2">
      <c r="A309" s="18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x14ac:dyDescent="0.2">
      <c r="A310" s="18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x14ac:dyDescent="0.2">
      <c r="A311" s="18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x14ac:dyDescent="0.2">
      <c r="A312" s="18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x14ac:dyDescent="0.2">
      <c r="A313" s="18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x14ac:dyDescent="0.2">
      <c r="A314" s="18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x14ac:dyDescent="0.2">
      <c r="A315" s="18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x14ac:dyDescent="0.2">
      <c r="A316" s="18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x14ac:dyDescent="0.2">
      <c r="A317" s="18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x14ac:dyDescent="0.2">
      <c r="A318" s="18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x14ac:dyDescent="0.2">
      <c r="A319" s="18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x14ac:dyDescent="0.2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x14ac:dyDescent="0.2">
      <c r="A321" s="18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x14ac:dyDescent="0.2">
      <c r="A322" s="18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x14ac:dyDescent="0.2">
      <c r="A323" s="18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x14ac:dyDescent="0.2">
      <c r="A324" s="18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x14ac:dyDescent="0.2">
      <c r="A325" s="18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x14ac:dyDescent="0.2">
      <c r="A326" s="18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x14ac:dyDescent="0.2">
      <c r="A327" s="18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x14ac:dyDescent="0.2">
      <c r="A328" s="18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x14ac:dyDescent="0.2">
      <c r="A329" s="18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x14ac:dyDescent="0.2">
      <c r="A330" s="18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x14ac:dyDescent="0.2">
      <c r="A331" s="18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x14ac:dyDescent="0.2">
      <c r="A332" s="18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x14ac:dyDescent="0.2">
      <c r="A333" s="18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x14ac:dyDescent="0.2">
      <c r="A334" s="18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x14ac:dyDescent="0.2">
      <c r="A335" s="18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x14ac:dyDescent="0.2">
      <c r="A336" s="18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x14ac:dyDescent="0.2">
      <c r="A337" s="18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x14ac:dyDescent="0.2">
      <c r="A338" s="18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x14ac:dyDescent="0.2">
      <c r="A339" s="18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x14ac:dyDescent="0.2">
      <c r="A340" s="18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x14ac:dyDescent="0.2">
      <c r="A341" s="18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x14ac:dyDescent="0.2">
      <c r="A342" s="18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x14ac:dyDescent="0.2">
      <c r="A343" s="18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x14ac:dyDescent="0.2">
      <c r="A344" s="18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x14ac:dyDescent="0.2">
      <c r="A345" s="18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x14ac:dyDescent="0.2">
      <c r="A346" s="18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x14ac:dyDescent="0.2">
      <c r="A347" s="18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x14ac:dyDescent="0.2">
      <c r="A348" s="18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x14ac:dyDescent="0.2">
      <c r="A349" s="18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x14ac:dyDescent="0.2">
      <c r="A350" s="18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x14ac:dyDescent="0.2">
      <c r="A351" s="18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x14ac:dyDescent="0.2">
      <c r="A352" s="18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x14ac:dyDescent="0.2">
      <c r="A353" s="18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x14ac:dyDescent="0.2">
      <c r="A354" s="18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x14ac:dyDescent="0.2">
      <c r="A355" s="18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x14ac:dyDescent="0.2">
      <c r="A356" s="18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x14ac:dyDescent="0.2">
      <c r="A357" s="18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x14ac:dyDescent="0.2">
      <c r="A358" s="18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x14ac:dyDescent="0.2">
      <c r="A359" s="18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x14ac:dyDescent="0.2">
      <c r="A360" s="18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x14ac:dyDescent="0.2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x14ac:dyDescent="0.2">
      <c r="A362" s="18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x14ac:dyDescent="0.2">
      <c r="A363" s="18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x14ac:dyDescent="0.2">
      <c r="A364" s="18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x14ac:dyDescent="0.2">
      <c r="A365" s="18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x14ac:dyDescent="0.2">
      <c r="A366" s="18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x14ac:dyDescent="0.2">
      <c r="A367" s="18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x14ac:dyDescent="0.2">
      <c r="A368" s="18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x14ac:dyDescent="0.2">
      <c r="A369" s="18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x14ac:dyDescent="0.2">
      <c r="A370" s="18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x14ac:dyDescent="0.2">
      <c r="A371" s="18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x14ac:dyDescent="0.2">
      <c r="A372" s="18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x14ac:dyDescent="0.2">
      <c r="A373" s="18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x14ac:dyDescent="0.2">
      <c r="A374" s="18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x14ac:dyDescent="0.2">
      <c r="A375" s="18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x14ac:dyDescent="0.2">
      <c r="A376" s="18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x14ac:dyDescent="0.2">
      <c r="A377" s="18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x14ac:dyDescent="0.2">
      <c r="A378" s="18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x14ac:dyDescent="0.2">
      <c r="A379" s="18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x14ac:dyDescent="0.2">
      <c r="A380" s="18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x14ac:dyDescent="0.2">
      <c r="A381" s="18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x14ac:dyDescent="0.2">
      <c r="A382" s="18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x14ac:dyDescent="0.2">
      <c r="A383" s="18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x14ac:dyDescent="0.2">
      <c r="A384" s="18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x14ac:dyDescent="0.2">
      <c r="A385" s="18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x14ac:dyDescent="0.2">
      <c r="A386" s="18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x14ac:dyDescent="0.2">
      <c r="A387" s="18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x14ac:dyDescent="0.2">
      <c r="A388" s="18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x14ac:dyDescent="0.2">
      <c r="A389" s="18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x14ac:dyDescent="0.2">
      <c r="A390" s="18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x14ac:dyDescent="0.2">
      <c r="A391" s="18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x14ac:dyDescent="0.2">
      <c r="A392" s="18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x14ac:dyDescent="0.2">
      <c r="A393" s="18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x14ac:dyDescent="0.2">
      <c r="A394" s="18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x14ac:dyDescent="0.2">
      <c r="A395" s="18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x14ac:dyDescent="0.2">
      <c r="A396" s="18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x14ac:dyDescent="0.2">
      <c r="A397" s="18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x14ac:dyDescent="0.2">
      <c r="A398" s="18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x14ac:dyDescent="0.2">
      <c r="A399" s="18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x14ac:dyDescent="0.2">
      <c r="A400" s="18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x14ac:dyDescent="0.2">
      <c r="A401" s="18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x14ac:dyDescent="0.2">
      <c r="A402" s="18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x14ac:dyDescent="0.2">
      <c r="A403" s="18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x14ac:dyDescent="0.2">
      <c r="A404" s="18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x14ac:dyDescent="0.2">
      <c r="A405" s="18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x14ac:dyDescent="0.2">
      <c r="A406" s="18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x14ac:dyDescent="0.2">
      <c r="A407" s="18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x14ac:dyDescent="0.2">
      <c r="A408" s="18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x14ac:dyDescent="0.2">
      <c r="A409" s="18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x14ac:dyDescent="0.2">
      <c r="A410" s="18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x14ac:dyDescent="0.2">
      <c r="A411" s="18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x14ac:dyDescent="0.2">
      <c r="A412" s="18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x14ac:dyDescent="0.2">
      <c r="A413" s="18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x14ac:dyDescent="0.2">
      <c r="A414" s="18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x14ac:dyDescent="0.2">
      <c r="A415" s="18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x14ac:dyDescent="0.2">
      <c r="A416" s="18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x14ac:dyDescent="0.2">
      <c r="A417" s="18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x14ac:dyDescent="0.2">
      <c r="A418" s="18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x14ac:dyDescent="0.2">
      <c r="A419" s="18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x14ac:dyDescent="0.2">
      <c r="A420" s="18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x14ac:dyDescent="0.2">
      <c r="A421" s="18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x14ac:dyDescent="0.2">
      <c r="A422" s="18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x14ac:dyDescent="0.2">
      <c r="A423" s="18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x14ac:dyDescent="0.2">
      <c r="A424" s="18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x14ac:dyDescent="0.2">
      <c r="A425" s="18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x14ac:dyDescent="0.2">
      <c r="A426" s="18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x14ac:dyDescent="0.2">
      <c r="A427" s="18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x14ac:dyDescent="0.2">
      <c r="A428" s="18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x14ac:dyDescent="0.2">
      <c r="A429" s="18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x14ac:dyDescent="0.2">
      <c r="A430" s="18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x14ac:dyDescent="0.2">
      <c r="A431" s="18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x14ac:dyDescent="0.2">
      <c r="A432" s="18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x14ac:dyDescent="0.2">
      <c r="A433" s="18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x14ac:dyDescent="0.2">
      <c r="A434" s="18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x14ac:dyDescent="0.2">
      <c r="A435" s="18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x14ac:dyDescent="0.2">
      <c r="A436" s="18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x14ac:dyDescent="0.2">
      <c r="A437" s="18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x14ac:dyDescent="0.2">
      <c r="A438" s="18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x14ac:dyDescent="0.2">
      <c r="A439" s="18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x14ac:dyDescent="0.2">
      <c r="A440" s="18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x14ac:dyDescent="0.2">
      <c r="A441" s="18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x14ac:dyDescent="0.2">
      <c r="A442" s="18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x14ac:dyDescent="0.2">
      <c r="A443" s="18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x14ac:dyDescent="0.2">
      <c r="A444" s="18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x14ac:dyDescent="0.2">
      <c r="A445" s="18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x14ac:dyDescent="0.2">
      <c r="A446" s="18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x14ac:dyDescent="0.2">
      <c r="A447" s="18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x14ac:dyDescent="0.2">
      <c r="A448" s="18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x14ac:dyDescent="0.2">
      <c r="A449" s="18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x14ac:dyDescent="0.2">
      <c r="A450" s="18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x14ac:dyDescent="0.2">
      <c r="A451" s="18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x14ac:dyDescent="0.2">
      <c r="A452" s="18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x14ac:dyDescent="0.2">
      <c r="A453" s="18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x14ac:dyDescent="0.2">
      <c r="A454" s="18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x14ac:dyDescent="0.2">
      <c r="A455" s="18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x14ac:dyDescent="0.2">
      <c r="A456" s="18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x14ac:dyDescent="0.2">
      <c r="A457" s="18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x14ac:dyDescent="0.2">
      <c r="A458" s="18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x14ac:dyDescent="0.2">
      <c r="A459" s="18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x14ac:dyDescent="0.2">
      <c r="A460" s="18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x14ac:dyDescent="0.2">
      <c r="A461" s="18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x14ac:dyDescent="0.2">
      <c r="A462" s="18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x14ac:dyDescent="0.2">
      <c r="A463" s="18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x14ac:dyDescent="0.2">
      <c r="A464" s="18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x14ac:dyDescent="0.2">
      <c r="A465" s="18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x14ac:dyDescent="0.2">
      <c r="A466" s="18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x14ac:dyDescent="0.2">
      <c r="A467" s="18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x14ac:dyDescent="0.2">
      <c r="A468" s="18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x14ac:dyDescent="0.2">
      <c r="A469" s="18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x14ac:dyDescent="0.2">
      <c r="A470" s="18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x14ac:dyDescent="0.2">
      <c r="A471" s="18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x14ac:dyDescent="0.2">
      <c r="A472" s="18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x14ac:dyDescent="0.2">
      <c r="A473" s="18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x14ac:dyDescent="0.2">
      <c r="A474" s="18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x14ac:dyDescent="0.2">
      <c r="A475" s="18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x14ac:dyDescent="0.2">
      <c r="A476" s="18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x14ac:dyDescent="0.2">
      <c r="A477" s="18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x14ac:dyDescent="0.2">
      <c r="A478" s="18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x14ac:dyDescent="0.2">
      <c r="A479" s="18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x14ac:dyDescent="0.2">
      <c r="A480" s="18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x14ac:dyDescent="0.2">
      <c r="A481" s="18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x14ac:dyDescent="0.2">
      <c r="A482" s="18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x14ac:dyDescent="0.2">
      <c r="A483" s="18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x14ac:dyDescent="0.2">
      <c r="A484" s="18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x14ac:dyDescent="0.2">
      <c r="A485" s="18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0"/>
  <sheetViews>
    <sheetView topLeftCell="A158" zoomScale="71" zoomScaleNormal="71" workbookViewId="0">
      <selection activeCell="A7" sqref="A7:P189"/>
    </sheetView>
  </sheetViews>
  <sheetFormatPr defaultRowHeight="15" x14ac:dyDescent="0.25"/>
  <cols>
    <col min="1" max="1" width="20.85546875" bestFit="1" customWidth="1"/>
    <col min="2" max="16" width="9.7109375" style="2" customWidth="1"/>
  </cols>
  <sheetData>
    <row r="2" spans="1:16" x14ac:dyDescent="0.25">
      <c r="A2" t="s">
        <v>59</v>
      </c>
      <c r="B2" s="2">
        <v>3.6717062634989195E-2</v>
      </c>
      <c r="C2" s="2">
        <v>7.3558648111331976E-2</v>
      </c>
      <c r="D2" s="2">
        <v>7.3558648111331976E-2</v>
      </c>
      <c r="E2" s="2">
        <v>7.3558648111331976E-2</v>
      </c>
      <c r="F2" s="2">
        <v>0.12757097993698494</v>
      </c>
      <c r="G2" s="2">
        <v>0.16049079224183888</v>
      </c>
      <c r="H2" s="2">
        <v>0.13717972934091968</v>
      </c>
      <c r="I2" s="2">
        <v>7.9913606911447083E-2</v>
      </c>
      <c r="J2" s="2">
        <v>0.13622659506160276</v>
      </c>
      <c r="K2" s="2">
        <v>0.13699555517400738</v>
      </c>
      <c r="L2" s="2">
        <v>9.719222462203024E-2</v>
      </c>
      <c r="M2" s="2">
        <v>5.3711836745908244E-2</v>
      </c>
      <c r="N2" s="2">
        <v>9.719222462203024E-2</v>
      </c>
      <c r="O2" s="2">
        <v>0.1213673398902466</v>
      </c>
      <c r="P2" s="2">
        <v>7.3558648111331976E-2</v>
      </c>
    </row>
    <row r="3" spans="1:16" x14ac:dyDescent="0.25">
      <c r="A3" t="s">
        <v>60</v>
      </c>
      <c r="B3" s="2">
        <v>1.7832310249093205E-2</v>
      </c>
      <c r="C3" s="2">
        <v>3.34078347238757E-2</v>
      </c>
      <c r="D3" s="2">
        <v>2.0220131140451066E-2</v>
      </c>
      <c r="E3" s="2">
        <v>1.9300938251220721E-2</v>
      </c>
      <c r="F3" s="2">
        <v>4.5356371490280795E-2</v>
      </c>
      <c r="G3" s="2">
        <v>8.946322067594431E-2</v>
      </c>
      <c r="H3" s="2">
        <v>1.789264413518887E-2</v>
      </c>
      <c r="I3" s="2">
        <v>3.1393757719105513E-2</v>
      </c>
      <c r="J3" s="2">
        <v>3.9084855231011788E-2</v>
      </c>
      <c r="K3" s="2">
        <v>8.5666180494298583E-2</v>
      </c>
      <c r="L3" s="2">
        <v>5.497026371220038E-2</v>
      </c>
      <c r="M3" s="2">
        <v>1.789264413518887E-2</v>
      </c>
      <c r="N3" s="2">
        <v>2.2798768318244358E-2</v>
      </c>
      <c r="O3" s="2">
        <v>7.3558648111331976E-2</v>
      </c>
      <c r="P3" s="2">
        <v>2.8555393498099529E-2</v>
      </c>
    </row>
    <row r="4" spans="1:16" x14ac:dyDescent="0.25">
      <c r="A4" t="s">
        <v>96</v>
      </c>
      <c r="B4" s="2">
        <v>2.6148313193416654E-2</v>
      </c>
      <c r="C4" s="2">
        <v>5.6520496610432097E-2</v>
      </c>
      <c r="D4" s="2">
        <v>4.647891163275631E-2</v>
      </c>
      <c r="E4" s="2">
        <v>3.633627567741262E-2</v>
      </c>
      <c r="F4" s="2">
        <v>8.8947069737331713E-2</v>
      </c>
      <c r="G4" s="2">
        <v>0.11672998663040818</v>
      </c>
      <c r="H4" s="2">
        <v>5.3401668912554587E-2</v>
      </c>
      <c r="I4" s="2">
        <v>5.7648147297214444E-2</v>
      </c>
      <c r="J4" s="2">
        <v>8.8331896683824379E-2</v>
      </c>
      <c r="K4" s="2">
        <v>0.10232929524157014</v>
      </c>
      <c r="L4" s="2">
        <v>7.6053354169858742E-2</v>
      </c>
      <c r="M4" s="2">
        <v>3.613496413819569E-2</v>
      </c>
      <c r="N4" s="2">
        <v>6.6693232188451759E-2</v>
      </c>
      <c r="O4" s="2">
        <v>9.8085429198808971E-2</v>
      </c>
      <c r="P4" s="2">
        <v>5.0160958687763622E-2</v>
      </c>
    </row>
    <row r="7" spans="1:16" ht="15.75" x14ac:dyDescent="0.3">
      <c r="A7" s="7" t="s">
        <v>57</v>
      </c>
      <c r="B7" s="2" t="s">
        <v>83</v>
      </c>
      <c r="C7" s="2" t="s">
        <v>88</v>
      </c>
      <c r="D7" s="2" t="s">
        <v>89</v>
      </c>
      <c r="E7" s="2" t="s">
        <v>90</v>
      </c>
      <c r="F7" s="2" t="s">
        <v>91</v>
      </c>
      <c r="G7" s="2" t="s">
        <v>92</v>
      </c>
      <c r="H7" s="2" t="s">
        <v>93</v>
      </c>
      <c r="I7" s="2" t="s">
        <v>81</v>
      </c>
      <c r="J7" s="2" t="s">
        <v>82</v>
      </c>
      <c r="K7" s="2" t="s">
        <v>94</v>
      </c>
      <c r="L7" s="2" t="s">
        <v>95</v>
      </c>
      <c r="M7" s="2" t="s">
        <v>84</v>
      </c>
      <c r="N7" s="2" t="s">
        <v>85</v>
      </c>
      <c r="O7" s="2" t="s">
        <v>86</v>
      </c>
      <c r="P7" s="2" t="s">
        <v>87</v>
      </c>
    </row>
    <row r="8" spans="1:16" x14ac:dyDescent="0.25">
      <c r="A8" s="8">
        <v>410940105000001</v>
      </c>
      <c r="B8" s="2">
        <v>0.69312390600687335</v>
      </c>
      <c r="C8" s="2">
        <v>0.88344099019215383</v>
      </c>
      <c r="D8" s="2">
        <v>0.57011849276232507</v>
      </c>
      <c r="E8" s="2">
        <v>0.92032583966409942</v>
      </c>
      <c r="F8" s="2">
        <v>0.94088685246199899</v>
      </c>
      <c r="G8" s="2">
        <v>1</v>
      </c>
      <c r="H8" s="2">
        <v>1</v>
      </c>
      <c r="I8" s="2">
        <v>1</v>
      </c>
      <c r="J8" s="2">
        <v>0.984436321460331</v>
      </c>
      <c r="K8" s="2">
        <v>1</v>
      </c>
      <c r="L8" s="2">
        <v>1</v>
      </c>
      <c r="M8" s="2">
        <v>0.91194931858083572</v>
      </c>
      <c r="N8" s="2">
        <v>6.93034564748259E-2</v>
      </c>
      <c r="O8" s="2">
        <v>0.4853355022928344</v>
      </c>
      <c r="P8" s="2">
        <v>0.81931454568925244</v>
      </c>
    </row>
    <row r="9" spans="1:16" x14ac:dyDescent="0.25">
      <c r="A9" s="8">
        <v>410940105000002</v>
      </c>
      <c r="B9" s="2">
        <v>0.90599968823900201</v>
      </c>
      <c r="C9" s="2">
        <v>0.77743964272551913</v>
      </c>
      <c r="D9" s="2">
        <v>0.56845763310466579</v>
      </c>
      <c r="E9" s="2">
        <v>0.90755079612105927</v>
      </c>
      <c r="F9" s="2">
        <v>0.72336209840057919</v>
      </c>
      <c r="G9" s="2">
        <v>0.88055425247255248</v>
      </c>
      <c r="H9" s="2">
        <v>0.41827860329132427</v>
      </c>
      <c r="I9" s="2">
        <v>1</v>
      </c>
      <c r="J9" s="2">
        <v>0.93308125513927809</v>
      </c>
      <c r="K9" s="2">
        <v>1</v>
      </c>
      <c r="L9" s="2">
        <v>0.95610845962786351</v>
      </c>
      <c r="M9" s="2">
        <v>0.9697076977111575</v>
      </c>
      <c r="N9" s="2">
        <v>8.6990456351223724E-2</v>
      </c>
      <c r="O9" s="2">
        <v>0.67588729137413328</v>
      </c>
      <c r="P9" s="2">
        <v>0.93390952235189995</v>
      </c>
    </row>
    <row r="10" spans="1:16" x14ac:dyDescent="0.25">
      <c r="A10" s="8">
        <v>410940105000003</v>
      </c>
      <c r="B10" s="2">
        <v>0.71481222344732809</v>
      </c>
      <c r="C10" s="2">
        <v>0.7121260259083233</v>
      </c>
      <c r="D10" s="2">
        <v>0.72752658035699358</v>
      </c>
      <c r="E10" s="2">
        <v>0.8704765355527404</v>
      </c>
      <c r="F10" s="2">
        <v>0.81601338976789262</v>
      </c>
      <c r="G10" s="2">
        <v>0.81336605176721954</v>
      </c>
      <c r="H10" s="2">
        <v>9.3625769740298917E-2</v>
      </c>
      <c r="I10" s="2">
        <v>1</v>
      </c>
      <c r="J10" s="2">
        <v>0.98870039860845149</v>
      </c>
      <c r="K10" s="2">
        <v>1</v>
      </c>
      <c r="L10" s="2">
        <v>0.29110320499910619</v>
      </c>
      <c r="M10" s="2">
        <v>0.88953034208418358</v>
      </c>
      <c r="N10" s="2">
        <v>7.0138880002409879E-2</v>
      </c>
      <c r="O10" s="2">
        <v>0.86978046502747119</v>
      </c>
      <c r="P10" s="2">
        <v>0.90808398628243014</v>
      </c>
    </row>
    <row r="11" spans="1:16" x14ac:dyDescent="0.25">
      <c r="A11" s="8">
        <v>410940105000004</v>
      </c>
      <c r="B11" s="2">
        <v>0.68559963022486259</v>
      </c>
      <c r="C11" s="2">
        <v>0.90154473434033666</v>
      </c>
      <c r="D11" s="2">
        <v>0.74927995027248373</v>
      </c>
      <c r="E11" s="2">
        <v>0.9110102699966387</v>
      </c>
      <c r="F11" s="2">
        <v>0.89001138501014831</v>
      </c>
      <c r="G11" s="2">
        <v>0.83964665614354284</v>
      </c>
      <c r="H11" s="2">
        <v>0.18939159108923109</v>
      </c>
      <c r="I11" s="2">
        <v>1</v>
      </c>
      <c r="J11" s="2">
        <v>0.98634325978806581</v>
      </c>
      <c r="K11" s="2">
        <v>1</v>
      </c>
      <c r="L11" s="2">
        <v>0.45270603683425803</v>
      </c>
      <c r="M11" s="2">
        <v>0.94421886664515131</v>
      </c>
      <c r="N11" s="2">
        <v>4.7352511882905471E-2</v>
      </c>
      <c r="O11" s="2">
        <v>0.87221912841892768</v>
      </c>
      <c r="P11" s="2">
        <v>0.91920866823541669</v>
      </c>
    </row>
    <row r="12" spans="1:16" x14ac:dyDescent="0.25">
      <c r="A12" s="8">
        <v>410940105000005</v>
      </c>
      <c r="B12" s="2">
        <v>0.88311028177955586</v>
      </c>
      <c r="C12" s="2">
        <v>0.72276315152487691</v>
      </c>
      <c r="D12" s="2">
        <v>0.71288772922241761</v>
      </c>
      <c r="E12" s="2">
        <v>0.78631278655449444</v>
      </c>
      <c r="F12" s="2">
        <v>0.81697800503122031</v>
      </c>
      <c r="G12" s="2">
        <v>0.74408071638651641</v>
      </c>
      <c r="H12" s="2">
        <v>0.2803989586014442</v>
      </c>
      <c r="I12" s="2">
        <v>0.65056744461586558</v>
      </c>
      <c r="J12" s="2">
        <v>1</v>
      </c>
      <c r="K12" s="2">
        <v>1</v>
      </c>
      <c r="L12" s="2">
        <v>0.45195985437760944</v>
      </c>
      <c r="M12" s="2">
        <v>1</v>
      </c>
      <c r="N12" s="2">
        <v>4.1789200628050312E-2</v>
      </c>
      <c r="O12" s="2">
        <v>1</v>
      </c>
      <c r="P12" s="2">
        <v>1</v>
      </c>
    </row>
    <row r="13" spans="1:16" x14ac:dyDescent="0.25">
      <c r="A13" s="8">
        <v>410940105000006</v>
      </c>
      <c r="B13" s="2">
        <v>0.64050555232275996</v>
      </c>
      <c r="C13" s="2">
        <v>0.97518539359308076</v>
      </c>
      <c r="D13" s="2">
        <v>0.67236850290493477</v>
      </c>
      <c r="E13" s="2">
        <v>0.81352953769166181</v>
      </c>
      <c r="F13" s="2">
        <v>0.95051942936865574</v>
      </c>
      <c r="G13" s="2">
        <v>0.69212193930191446</v>
      </c>
      <c r="H13" s="2">
        <v>0.15715789463365779</v>
      </c>
      <c r="I13" s="2">
        <v>1</v>
      </c>
      <c r="J13" s="2">
        <v>0.9715747341554839</v>
      </c>
      <c r="K13" s="2">
        <v>1</v>
      </c>
      <c r="L13" s="2">
        <v>0.45049425309029217</v>
      </c>
      <c r="M13" s="2">
        <v>0.8724167511621258</v>
      </c>
      <c r="N13" s="2">
        <v>7.4992616611955276E-2</v>
      </c>
      <c r="O13" s="2">
        <v>0.51404122328124846</v>
      </c>
      <c r="P13" s="2">
        <v>0.78632769824845739</v>
      </c>
    </row>
    <row r="14" spans="1:16" x14ac:dyDescent="0.25">
      <c r="A14" s="8">
        <v>410940105000007</v>
      </c>
      <c r="B14" s="2">
        <v>0.71526793645608822</v>
      </c>
      <c r="C14" s="2">
        <v>0.92105365964183605</v>
      </c>
      <c r="D14" s="2">
        <v>0.66694327176651291</v>
      </c>
      <c r="E14" s="2">
        <v>0.89969944364170129</v>
      </c>
      <c r="F14" s="2">
        <v>0.93180570186035661</v>
      </c>
      <c r="G14" s="2">
        <v>0.88587152122025703</v>
      </c>
      <c r="H14" s="2">
        <v>0.22041021675246139</v>
      </c>
      <c r="I14" s="2">
        <v>1</v>
      </c>
      <c r="J14" s="2">
        <v>0.9743192994886134</v>
      </c>
      <c r="K14" s="2">
        <v>1</v>
      </c>
      <c r="L14" s="2">
        <v>0.36189617265978213</v>
      </c>
      <c r="M14" s="2">
        <v>0.89188802769941511</v>
      </c>
      <c r="N14" s="2">
        <v>5.1048619495535344E-3</v>
      </c>
      <c r="O14" s="2">
        <v>0.66686234132892241</v>
      </c>
      <c r="P14" s="2">
        <v>0.87994896954137647</v>
      </c>
    </row>
    <row r="15" spans="1:16" x14ac:dyDescent="0.25">
      <c r="A15" s="8">
        <v>410940105000008</v>
      </c>
      <c r="B15" s="2">
        <v>0.59503576719802531</v>
      </c>
      <c r="C15" s="2">
        <v>0.97405129916212785</v>
      </c>
      <c r="D15" s="2">
        <v>0.6156371447120671</v>
      </c>
      <c r="E15" s="2">
        <v>0.69152843219281446</v>
      </c>
      <c r="F15" s="2">
        <v>0.95354699905420914</v>
      </c>
      <c r="G15" s="2">
        <v>0.92319509184044657</v>
      </c>
      <c r="H15" s="2">
        <v>0.47955807521809091</v>
      </c>
      <c r="I15" s="2">
        <v>1</v>
      </c>
      <c r="J15" s="2">
        <v>0.9307114610211934</v>
      </c>
      <c r="K15" s="2">
        <v>1</v>
      </c>
      <c r="L15" s="2">
        <v>0.22016209192948391</v>
      </c>
      <c r="M15" s="2">
        <v>0.89356801054048751</v>
      </c>
      <c r="N15" s="2">
        <v>1.3858410621962127E-2</v>
      </c>
      <c r="O15" s="2">
        <v>0.49885105091538678</v>
      </c>
      <c r="P15" s="2">
        <v>0.85211588355175627</v>
      </c>
    </row>
    <row r="16" spans="1:16" x14ac:dyDescent="0.25">
      <c r="A16" s="8">
        <v>410940105000009</v>
      </c>
      <c r="B16" s="2">
        <v>0.68398430379220743</v>
      </c>
      <c r="C16" s="2">
        <v>0.89879945938977313</v>
      </c>
      <c r="D16" s="2">
        <v>0.5937807930098159</v>
      </c>
      <c r="E16" s="2">
        <v>0.76024542001223883</v>
      </c>
      <c r="F16" s="2">
        <v>0.92985369955105435</v>
      </c>
      <c r="G16" s="2">
        <v>0.71680617488128573</v>
      </c>
      <c r="H16" s="2">
        <v>0.14910941139970318</v>
      </c>
      <c r="I16" s="2">
        <v>0.69971372098348417</v>
      </c>
      <c r="J16" s="2">
        <v>0.93904446646040884</v>
      </c>
      <c r="K16" s="2">
        <v>1</v>
      </c>
      <c r="L16" s="2">
        <v>0.48048496731624418</v>
      </c>
      <c r="M16" s="2">
        <v>0.93315622379588437</v>
      </c>
      <c r="N16" s="2">
        <v>4.8161768528112367E-2</v>
      </c>
      <c r="O16" s="2">
        <v>0.48688775172697013</v>
      </c>
      <c r="P16" s="2">
        <v>0.82701803625497183</v>
      </c>
    </row>
    <row r="17" spans="1:16" x14ac:dyDescent="0.25">
      <c r="A17" s="8">
        <v>410940105000010</v>
      </c>
      <c r="B17" s="2">
        <v>0.59478609371692615</v>
      </c>
      <c r="C17" s="2">
        <v>0.97248798879743181</v>
      </c>
      <c r="D17" s="2">
        <v>0.5734519578351146</v>
      </c>
      <c r="E17" s="2">
        <v>0.93384026150639976</v>
      </c>
      <c r="F17" s="2">
        <v>0.93218329619731877</v>
      </c>
      <c r="G17" s="2">
        <v>0.89280892355836894</v>
      </c>
      <c r="H17" s="2">
        <v>0.343515738993454</v>
      </c>
      <c r="I17" s="2">
        <v>1</v>
      </c>
      <c r="J17" s="2">
        <v>1</v>
      </c>
      <c r="K17" s="2">
        <v>1</v>
      </c>
      <c r="L17" s="2">
        <v>0.86197094378461658</v>
      </c>
      <c r="M17" s="2">
        <v>0.95232580784927023</v>
      </c>
      <c r="N17" s="2">
        <v>6.2854421913469918E-2</v>
      </c>
      <c r="O17" s="2">
        <v>0.22176636869294469</v>
      </c>
      <c r="P17" s="2">
        <v>0.76557501048353893</v>
      </c>
    </row>
    <row r="18" spans="1:16" x14ac:dyDescent="0.25">
      <c r="A18" s="8">
        <v>410940105000011</v>
      </c>
      <c r="B18" s="2">
        <v>0.56620642749930694</v>
      </c>
      <c r="C18" s="2">
        <v>0.68052151214589185</v>
      </c>
      <c r="D18" s="2">
        <v>0.65247133088582987</v>
      </c>
      <c r="E18" s="2">
        <v>1</v>
      </c>
      <c r="F18" s="2">
        <v>0.5756008198200846</v>
      </c>
      <c r="G18" s="2">
        <v>0.57041809529696608</v>
      </c>
      <c r="H18" s="2">
        <v>0.18127284084041087</v>
      </c>
      <c r="I18" s="2">
        <v>0.37830302810858152</v>
      </c>
      <c r="J18" s="2">
        <v>1</v>
      </c>
      <c r="K18" s="2">
        <v>1</v>
      </c>
      <c r="L18" s="2">
        <v>0.60732745338346972</v>
      </c>
      <c r="M18" s="2">
        <v>0.8789271720845947</v>
      </c>
      <c r="N18" s="2">
        <v>1.4950364836411887E-2</v>
      </c>
      <c r="O18" s="2">
        <v>0.31038551970780864</v>
      </c>
      <c r="P18" s="2">
        <v>0.73973720531132603</v>
      </c>
    </row>
    <row r="19" spans="1:16" x14ac:dyDescent="0.25">
      <c r="A19" s="8">
        <v>410940105000012</v>
      </c>
      <c r="B19" s="2">
        <v>0.54683722995870943</v>
      </c>
      <c r="C19" s="2">
        <v>1</v>
      </c>
      <c r="D19" s="2">
        <v>0.66635571090311985</v>
      </c>
      <c r="E19" s="2">
        <v>0.8326064847950706</v>
      </c>
      <c r="F19" s="2">
        <v>0.92665414808948143</v>
      </c>
      <c r="G19" s="2">
        <v>0.79999569618482025</v>
      </c>
      <c r="H19" s="2">
        <v>0.38367422345977981</v>
      </c>
      <c r="I19" s="2">
        <v>1</v>
      </c>
      <c r="J19" s="2">
        <v>0.97361871104069531</v>
      </c>
      <c r="K19" s="2">
        <v>1</v>
      </c>
      <c r="L19" s="2">
        <v>0.65608847163937056</v>
      </c>
      <c r="M19" s="2">
        <v>0.86105801277638816</v>
      </c>
      <c r="N19" s="2">
        <v>5.9192517115511788E-2</v>
      </c>
      <c r="O19" s="2">
        <v>0.29729729049103892</v>
      </c>
      <c r="P19" s="2">
        <v>0.52497039933898892</v>
      </c>
    </row>
    <row r="20" spans="1:16" x14ac:dyDescent="0.25">
      <c r="A20" s="8">
        <v>410940105000013</v>
      </c>
      <c r="B20" s="2">
        <v>0.50006394690970435</v>
      </c>
      <c r="C20" s="2">
        <v>0.94219365613370576</v>
      </c>
      <c r="D20" s="2">
        <v>0.63103066274071562</v>
      </c>
      <c r="E20" s="2">
        <v>0.96869878527081899</v>
      </c>
      <c r="F20" s="2">
        <v>1</v>
      </c>
      <c r="G20" s="2">
        <v>0.68288358892460332</v>
      </c>
      <c r="H20" s="2">
        <v>0.17655588788953663</v>
      </c>
      <c r="I20" s="2">
        <v>0.51935325698695867</v>
      </c>
      <c r="J20" s="2">
        <v>0.97050433180686824</v>
      </c>
      <c r="K20" s="2">
        <v>1</v>
      </c>
      <c r="L20" s="2">
        <v>0.16616636056392467</v>
      </c>
      <c r="M20" s="2">
        <v>0.83786264339489358</v>
      </c>
      <c r="N20" s="2">
        <v>9.2834051668878634E-2</v>
      </c>
      <c r="O20" s="2">
        <v>0.58942869941127207</v>
      </c>
      <c r="P20" s="2">
        <v>0.72541296573793346</v>
      </c>
    </row>
    <row r="21" spans="1:16" x14ac:dyDescent="0.25">
      <c r="A21" s="8">
        <v>410940105000014</v>
      </c>
      <c r="B21" s="2">
        <v>0.69799451303435645</v>
      </c>
      <c r="C21" s="2">
        <v>0.89629552932269541</v>
      </c>
      <c r="D21" s="2">
        <v>0.69567418824281169</v>
      </c>
      <c r="E21" s="2">
        <v>0.80755688984228313</v>
      </c>
      <c r="F21" s="2">
        <v>0.94060557695817837</v>
      </c>
      <c r="G21" s="2">
        <v>0.7935020808848503</v>
      </c>
      <c r="H21" s="2">
        <v>0.12954934062027418</v>
      </c>
      <c r="I21" s="2">
        <v>0.76170058576932376</v>
      </c>
      <c r="J21" s="2">
        <v>0.96598277674743827</v>
      </c>
      <c r="K21" s="2">
        <v>1</v>
      </c>
      <c r="L21" s="2">
        <v>0.2625084805399403</v>
      </c>
      <c r="M21" s="2">
        <v>0.8943242768228572</v>
      </c>
      <c r="N21" s="2">
        <v>2.5216677000167425E-2</v>
      </c>
      <c r="O21" s="2">
        <v>0.5514804254522796</v>
      </c>
      <c r="P21" s="2">
        <v>0.75658656647612099</v>
      </c>
    </row>
    <row r="22" spans="1:16" x14ac:dyDescent="0.25">
      <c r="A22" s="8">
        <v>410940105000015</v>
      </c>
      <c r="B22" s="2">
        <v>0.58844193945235423</v>
      </c>
      <c r="C22" s="2">
        <v>0.8400687039978304</v>
      </c>
      <c r="D22" s="2">
        <v>0.59500507778591782</v>
      </c>
      <c r="E22" s="2">
        <v>0.67629474451510529</v>
      </c>
      <c r="F22" s="2">
        <v>0.89143680197577735</v>
      </c>
      <c r="G22" s="2">
        <v>0.6579688973883705</v>
      </c>
      <c r="H22" s="2">
        <v>0.10621823340344244</v>
      </c>
      <c r="I22" s="2">
        <v>1</v>
      </c>
      <c r="J22" s="2">
        <v>0.88886624444722517</v>
      </c>
      <c r="K22" s="2">
        <v>1</v>
      </c>
      <c r="L22" s="2">
        <v>0.28720939710117593</v>
      </c>
      <c r="M22" s="2">
        <v>0.87821489882429737</v>
      </c>
      <c r="N22" s="2">
        <v>1.2705274983677448E-2</v>
      </c>
      <c r="O22" s="2">
        <v>0.38961665394098627</v>
      </c>
      <c r="P22" s="2">
        <v>0.69460473909451614</v>
      </c>
    </row>
    <row r="23" spans="1:16" x14ac:dyDescent="0.25">
      <c r="A23" s="8">
        <v>410940105000016</v>
      </c>
      <c r="B23" s="2">
        <v>0.71289842305769302</v>
      </c>
      <c r="C23" s="2">
        <v>0.88220041549783001</v>
      </c>
      <c r="D23" s="2">
        <v>0.42695395232132682</v>
      </c>
      <c r="E23" s="2">
        <v>0</v>
      </c>
      <c r="F23" s="2">
        <v>0.85120691590067699</v>
      </c>
      <c r="G23" s="2">
        <v>0.41542144080194171</v>
      </c>
      <c r="H23" s="2">
        <v>0</v>
      </c>
      <c r="I23" s="2">
        <v>0.49969939195285856</v>
      </c>
      <c r="J23" s="2">
        <v>0.84310897210563551</v>
      </c>
      <c r="K23" s="2">
        <v>1</v>
      </c>
      <c r="L23" s="2">
        <v>0</v>
      </c>
      <c r="M23" s="2">
        <v>0.70903457730481545</v>
      </c>
      <c r="N23" s="2">
        <v>3.6533645510441921E-2</v>
      </c>
      <c r="O23" s="2">
        <v>0.37253014513221488</v>
      </c>
      <c r="P23" s="2">
        <v>0.53261990329757147</v>
      </c>
    </row>
    <row r="24" spans="1:16" x14ac:dyDescent="0.25">
      <c r="A24" s="8">
        <v>410940105000017</v>
      </c>
      <c r="B24" s="2">
        <v>0.67547616291651302</v>
      </c>
      <c r="C24" s="2">
        <v>0.9743347716996843</v>
      </c>
      <c r="D24" s="2">
        <v>0.6386516042455942</v>
      </c>
      <c r="E24" s="2">
        <v>0.69169397464769922</v>
      </c>
      <c r="F24" s="2">
        <v>0.8914064747581989</v>
      </c>
      <c r="G24" s="2">
        <v>0.5775276734210486</v>
      </c>
      <c r="H24" s="2">
        <v>0</v>
      </c>
      <c r="I24" s="2">
        <v>0.41654678377213344</v>
      </c>
      <c r="J24" s="2">
        <v>0.89592058070464786</v>
      </c>
      <c r="K24" s="2">
        <v>1</v>
      </c>
      <c r="L24" s="2">
        <v>0.11463192567766263</v>
      </c>
      <c r="M24" s="2">
        <v>0.9496046174638848</v>
      </c>
      <c r="N24" s="2">
        <v>4.307296265965585E-2</v>
      </c>
      <c r="O24" s="2">
        <v>0.42289667387045748</v>
      </c>
      <c r="P24" s="2">
        <v>0.69958634492528071</v>
      </c>
    </row>
    <row r="25" spans="1:16" x14ac:dyDescent="0.25">
      <c r="A25" s="8">
        <v>410940105000018</v>
      </c>
      <c r="B25" s="2">
        <v>0.41908314068968749</v>
      </c>
      <c r="C25" s="2">
        <v>1</v>
      </c>
      <c r="D25" s="2">
        <v>0.60696956597739282</v>
      </c>
      <c r="E25" s="2">
        <v>0.61191765753303262</v>
      </c>
      <c r="F25" s="2">
        <v>0.93965248326863127</v>
      </c>
      <c r="G25" s="2">
        <v>0.25419701226231478</v>
      </c>
      <c r="H25" s="2">
        <v>9.3856916078484023E-2</v>
      </c>
      <c r="I25" s="2">
        <v>0.24128885721235052</v>
      </c>
      <c r="J25" s="2">
        <v>0.85442362833704777</v>
      </c>
      <c r="K25" s="2">
        <v>1</v>
      </c>
      <c r="L25" s="2">
        <v>0</v>
      </c>
      <c r="M25" s="2">
        <v>0.92819872406401505</v>
      </c>
      <c r="N25" s="2">
        <v>0</v>
      </c>
      <c r="O25" s="2">
        <v>0.37720261595316995</v>
      </c>
      <c r="P25" s="2">
        <v>0.60332441576604146</v>
      </c>
    </row>
    <row r="26" spans="1:16" x14ac:dyDescent="0.25">
      <c r="A26" s="8">
        <v>410940105000019</v>
      </c>
      <c r="B26" s="2">
        <v>0.75905980355495328</v>
      </c>
      <c r="C26" s="2">
        <v>0.87759216221289904</v>
      </c>
      <c r="D26" s="2">
        <v>0.73365305237809242</v>
      </c>
      <c r="E26" s="2">
        <v>0.81663219812864651</v>
      </c>
      <c r="F26" s="2">
        <v>0.75823720287445018</v>
      </c>
      <c r="G26" s="2">
        <v>0.4889762101892976</v>
      </c>
      <c r="H26" s="2">
        <v>0</v>
      </c>
      <c r="I26" s="2">
        <v>1</v>
      </c>
      <c r="J26" s="2">
        <v>0.79724430084371767</v>
      </c>
      <c r="K26" s="2">
        <v>1</v>
      </c>
      <c r="L26" s="2">
        <v>0.16286054036707556</v>
      </c>
      <c r="M26" s="2">
        <v>0.62866829252955581</v>
      </c>
      <c r="N26" s="2">
        <v>7.2899396092763746E-2</v>
      </c>
      <c r="O26" s="2">
        <v>0.61742787991467007</v>
      </c>
      <c r="P26" s="2">
        <v>0.48185819867142021</v>
      </c>
    </row>
    <row r="27" spans="1:16" x14ac:dyDescent="0.25">
      <c r="A27" s="8">
        <v>410940105000021</v>
      </c>
      <c r="B27" s="2">
        <v>0.5466962550507799</v>
      </c>
      <c r="C27" s="2">
        <v>0.96008517908419122</v>
      </c>
      <c r="D27" s="2">
        <v>0.54802530904146374</v>
      </c>
      <c r="E27" s="2">
        <v>0.68255774489170951</v>
      </c>
      <c r="F27" s="2">
        <v>0.9331792301764017</v>
      </c>
      <c r="G27" s="2">
        <v>0.49734234805306804</v>
      </c>
      <c r="H27" s="2">
        <v>8.2518548371473988E-2</v>
      </c>
      <c r="I27" s="2">
        <v>0.81193107972637679</v>
      </c>
      <c r="J27" s="2">
        <v>0.9365764118036487</v>
      </c>
      <c r="K27" s="2">
        <v>0.95915765011724896</v>
      </c>
      <c r="L27" s="2">
        <v>0.15148016148511256</v>
      </c>
      <c r="M27" s="2">
        <v>0.88988712290406724</v>
      </c>
      <c r="N27" s="2">
        <v>4.414382474666833E-2</v>
      </c>
      <c r="O27" s="2">
        <v>0.47489974381798622</v>
      </c>
      <c r="P27" s="2">
        <v>0.62736111610426593</v>
      </c>
    </row>
    <row r="28" spans="1:16" x14ac:dyDescent="0.25">
      <c r="A28" s="8">
        <v>410940105000022</v>
      </c>
      <c r="B28" s="2">
        <v>0.7387481174191205</v>
      </c>
      <c r="C28" s="2">
        <v>0.94295357070598707</v>
      </c>
      <c r="D28" s="2">
        <v>0.50428744579130313</v>
      </c>
      <c r="E28" s="2">
        <v>0.95609211961417151</v>
      </c>
      <c r="F28" s="2">
        <v>0.89665221352449254</v>
      </c>
      <c r="G28" s="2">
        <v>0.75714700167878723</v>
      </c>
      <c r="H28" s="2">
        <v>0.2305247446634531</v>
      </c>
      <c r="I28" s="2">
        <v>1</v>
      </c>
      <c r="J28" s="2">
        <v>1</v>
      </c>
      <c r="K28" s="2">
        <v>1</v>
      </c>
      <c r="L28" s="2">
        <v>0.61433899806255254</v>
      </c>
      <c r="M28" s="2">
        <v>0.94637644319108305</v>
      </c>
      <c r="N28" s="2">
        <v>2.4962632595713869E-2</v>
      </c>
      <c r="O28" s="2">
        <v>0.49515213430813981</v>
      </c>
      <c r="P28" s="2">
        <v>0.7476700122891119</v>
      </c>
    </row>
    <row r="29" spans="1:16" x14ac:dyDescent="0.25">
      <c r="A29" s="8">
        <v>410940105000023</v>
      </c>
      <c r="B29" s="2">
        <v>0.61630476019036851</v>
      </c>
      <c r="C29" s="2">
        <v>0.83902598975464127</v>
      </c>
      <c r="D29" s="2">
        <v>0.51280809618019918</v>
      </c>
      <c r="E29" s="2">
        <v>0.68180320579413167</v>
      </c>
      <c r="F29" s="2">
        <v>0.81952520072245483</v>
      </c>
      <c r="G29" s="2">
        <v>0.61491864005501196</v>
      </c>
      <c r="H29" s="2">
        <v>5.4873027233837218E-2</v>
      </c>
      <c r="I29" s="2">
        <v>1</v>
      </c>
      <c r="J29" s="2">
        <v>1</v>
      </c>
      <c r="K29" s="2">
        <v>1</v>
      </c>
      <c r="L29" s="2">
        <v>0.13375978572216735</v>
      </c>
      <c r="M29" s="2">
        <v>0.94810274540472594</v>
      </c>
      <c r="N29" s="2">
        <v>7.6401075926526021E-2</v>
      </c>
      <c r="O29" s="2">
        <v>0.41326342438623465</v>
      </c>
      <c r="P29" s="2">
        <v>0.57755429606454656</v>
      </c>
    </row>
    <row r="30" spans="1:16" x14ac:dyDescent="0.25">
      <c r="A30" s="8">
        <v>410940105000024</v>
      </c>
      <c r="B30" s="2">
        <v>0.63106907895931286</v>
      </c>
      <c r="C30" s="2">
        <v>1</v>
      </c>
      <c r="D30" s="2">
        <v>0.77620592929919374</v>
      </c>
      <c r="E30" s="2">
        <v>0.68850559737991313</v>
      </c>
      <c r="F30" s="2">
        <v>0.87846792377850691</v>
      </c>
      <c r="G30" s="2">
        <v>0.66405837839732995</v>
      </c>
      <c r="H30" s="2">
        <v>0</v>
      </c>
      <c r="I30" s="2">
        <v>1</v>
      </c>
      <c r="J30" s="2">
        <v>0.96551782684052867</v>
      </c>
      <c r="K30" s="2">
        <v>1</v>
      </c>
      <c r="L30" s="2">
        <v>0.14935154467788694</v>
      </c>
      <c r="M30" s="2">
        <v>0.83653441751127233</v>
      </c>
      <c r="N30" s="2">
        <v>3.0832360778294019E-2</v>
      </c>
      <c r="O30" s="2">
        <v>0.41326832762470894</v>
      </c>
      <c r="P30" s="2">
        <v>0.81609320949291531</v>
      </c>
    </row>
    <row r="31" spans="1:16" x14ac:dyDescent="0.25">
      <c r="A31" s="8">
        <v>410940105000026</v>
      </c>
      <c r="B31" s="2">
        <v>0.29317313370886416</v>
      </c>
      <c r="C31" s="2">
        <v>0.88498203887525573</v>
      </c>
      <c r="D31" s="2">
        <v>0.30839720089569139</v>
      </c>
      <c r="E31" s="2">
        <v>0.71459814633526098</v>
      </c>
      <c r="F31" s="2">
        <v>0.69142317810310705</v>
      </c>
      <c r="G31" s="2">
        <v>0.30673033007775796</v>
      </c>
      <c r="H31" s="2">
        <v>0</v>
      </c>
      <c r="I31" s="2">
        <v>0.36002112939119563</v>
      </c>
      <c r="J31" s="2">
        <v>0.49422283958523722</v>
      </c>
      <c r="K31" s="2">
        <v>0.76987188796990802</v>
      </c>
      <c r="L31" s="2">
        <v>0</v>
      </c>
      <c r="M31" s="2">
        <v>0.93980578316711949</v>
      </c>
      <c r="N31" s="2">
        <v>2.3748245923281622E-2</v>
      </c>
      <c r="O31" s="2">
        <v>0.17678040962634137</v>
      </c>
      <c r="P31" s="2">
        <v>0.34825518901306335</v>
      </c>
    </row>
    <row r="32" spans="1:16" x14ac:dyDescent="0.25">
      <c r="A32" s="8">
        <v>410940105000027</v>
      </c>
      <c r="B32" s="2">
        <v>0.47908203067097643</v>
      </c>
      <c r="C32" s="2">
        <v>0.94648736149830759</v>
      </c>
      <c r="D32" s="2">
        <v>0.5955808153097637</v>
      </c>
      <c r="E32" s="2">
        <v>0.8734640479830702</v>
      </c>
      <c r="F32" s="2">
        <v>0.88385901948574042</v>
      </c>
      <c r="G32" s="2">
        <v>0.50992072375397846</v>
      </c>
      <c r="H32" s="2">
        <v>0</v>
      </c>
      <c r="I32" s="2">
        <v>1</v>
      </c>
      <c r="J32" s="2">
        <v>0.94318610663745583</v>
      </c>
      <c r="K32" s="2">
        <v>1</v>
      </c>
      <c r="L32" s="2">
        <v>3.2822972170936195E-2</v>
      </c>
      <c r="M32" s="2">
        <v>0.91902853968522991</v>
      </c>
      <c r="N32" s="2">
        <v>5.1097394472329562E-2</v>
      </c>
      <c r="O32" s="2">
        <v>0.32071786883690562</v>
      </c>
      <c r="P32" s="2">
        <v>0.82663866397692354</v>
      </c>
    </row>
    <row r="33" spans="1:16" x14ac:dyDescent="0.25">
      <c r="A33" s="8">
        <v>410940105000028</v>
      </c>
      <c r="B33" s="2">
        <v>0.47505898221428111</v>
      </c>
      <c r="C33" s="2">
        <v>1</v>
      </c>
      <c r="D33" s="2">
        <v>0.5364350592710645</v>
      </c>
      <c r="E33" s="2">
        <v>0.50893944619103471</v>
      </c>
      <c r="F33" s="2">
        <v>0.89631651110921795</v>
      </c>
      <c r="G33" s="2">
        <v>0.12028968984079617</v>
      </c>
      <c r="H33" s="2">
        <v>4.189045118689691E-2</v>
      </c>
      <c r="I33" s="2">
        <v>1</v>
      </c>
      <c r="J33" s="2">
        <v>0.61394426939089553</v>
      </c>
      <c r="K33" s="2">
        <v>0.75221507703226231</v>
      </c>
      <c r="L33" s="2">
        <v>0</v>
      </c>
      <c r="M33" s="2">
        <v>0.84691328296053436</v>
      </c>
      <c r="N33" s="2">
        <v>4.1371004987435567E-2</v>
      </c>
      <c r="O33" s="2">
        <v>0.27101152027475689</v>
      </c>
      <c r="P33" s="2">
        <v>0.7026280488903518</v>
      </c>
    </row>
    <row r="34" spans="1:16" x14ac:dyDescent="0.25">
      <c r="A34" s="8">
        <v>410940105000029</v>
      </c>
      <c r="B34" s="2">
        <v>0.28024656715034607</v>
      </c>
      <c r="C34" s="2">
        <v>0.88968047167870556</v>
      </c>
      <c r="D34" s="2">
        <v>0.34738491078344286</v>
      </c>
      <c r="E34" s="2">
        <v>0.57732890134021952</v>
      </c>
      <c r="F34" s="2">
        <v>0.60350164739932266</v>
      </c>
      <c r="G34" s="2">
        <v>0.23868205289326913</v>
      </c>
      <c r="H34" s="2">
        <v>0</v>
      </c>
      <c r="I34" s="2">
        <v>1</v>
      </c>
      <c r="J34" s="2">
        <v>0.64114598309048576</v>
      </c>
      <c r="K34" s="2">
        <v>0.89420233285468276</v>
      </c>
      <c r="L34" s="2">
        <v>0</v>
      </c>
      <c r="M34" s="2">
        <v>0.31506738062303008</v>
      </c>
      <c r="N34" s="2">
        <v>7.5455676228303936E-3</v>
      </c>
      <c r="O34" s="2">
        <v>0.26967272349456728</v>
      </c>
      <c r="P34" s="2">
        <v>0.49491470085681305</v>
      </c>
    </row>
    <row r="35" spans="1:16" x14ac:dyDescent="0.25">
      <c r="A35" s="8">
        <v>410940105000030</v>
      </c>
      <c r="B35" s="2">
        <v>0.48313888469800859</v>
      </c>
      <c r="C35" s="2">
        <v>1</v>
      </c>
      <c r="D35" s="2">
        <v>0.4401112400582165</v>
      </c>
      <c r="E35" s="2">
        <v>0.77811945510917424</v>
      </c>
      <c r="F35" s="2">
        <v>0.93288903579721905</v>
      </c>
      <c r="G35" s="2">
        <v>0.3026079407818964</v>
      </c>
      <c r="H35" s="2">
        <v>0</v>
      </c>
      <c r="I35" s="2">
        <v>1</v>
      </c>
      <c r="J35" s="2">
        <v>0.93718405020959883</v>
      </c>
      <c r="K35" s="2">
        <v>1</v>
      </c>
      <c r="L35" s="2">
        <v>0</v>
      </c>
      <c r="M35" s="2">
        <v>0.96422503879044574</v>
      </c>
      <c r="N35" s="2">
        <v>6.6016348003267E-2</v>
      </c>
      <c r="O35" s="2">
        <v>6.6065140767313305E-2</v>
      </c>
      <c r="P35" s="2">
        <v>0.68808696467475561</v>
      </c>
    </row>
    <row r="36" spans="1:16" x14ac:dyDescent="0.25">
      <c r="A36" s="8">
        <v>410940105000031</v>
      </c>
      <c r="B36" s="2">
        <v>0.27798623321206661</v>
      </c>
      <c r="C36" s="2">
        <v>0.89351459277279499</v>
      </c>
      <c r="D36" s="2">
        <v>0.16404188791822508</v>
      </c>
      <c r="E36" s="2">
        <v>0.4157924378898688</v>
      </c>
      <c r="F36" s="2">
        <v>0.82916179867051609</v>
      </c>
      <c r="G36" s="2">
        <v>0.12863973986031815</v>
      </c>
      <c r="H36" s="2">
        <v>0</v>
      </c>
      <c r="I36" s="2">
        <v>0.72953654133168622</v>
      </c>
      <c r="J36" s="2">
        <v>0.57106134197735492</v>
      </c>
      <c r="K36" s="2">
        <v>1</v>
      </c>
      <c r="L36" s="2">
        <v>0</v>
      </c>
      <c r="M36" s="2">
        <v>0.22439801245726593</v>
      </c>
      <c r="N36" s="2">
        <v>2.5011105665355162E-2</v>
      </c>
      <c r="O36" s="2">
        <v>0.18652254137300997</v>
      </c>
      <c r="P36" s="2">
        <v>0.46770841092699084</v>
      </c>
    </row>
    <row r="37" spans="1:16" x14ac:dyDescent="0.25">
      <c r="A37" s="8">
        <v>410940105000032</v>
      </c>
      <c r="B37" s="2">
        <v>0.18461600931182687</v>
      </c>
      <c r="C37" s="2">
        <v>0.91140265539720711</v>
      </c>
      <c r="D37" s="2">
        <v>0.27757353011569913</v>
      </c>
      <c r="E37" s="2">
        <v>0.68056612054004351</v>
      </c>
      <c r="F37" s="2">
        <v>0.72424960391943038</v>
      </c>
      <c r="G37" s="2">
        <v>0.20028632303964736</v>
      </c>
      <c r="H37" s="2">
        <v>0</v>
      </c>
      <c r="I37" s="2">
        <v>0.42266086759599797</v>
      </c>
      <c r="J37" s="2">
        <v>0.52958625711360097</v>
      </c>
      <c r="K37" s="2">
        <v>0.94396458001465477</v>
      </c>
      <c r="L37" s="2">
        <v>1.668326823507367E-2</v>
      </c>
      <c r="M37" s="2">
        <v>0.81689047624556288</v>
      </c>
      <c r="N37" s="2">
        <v>6.5279059566283534E-2</v>
      </c>
      <c r="O37" s="2">
        <v>0.16136057465307099</v>
      </c>
      <c r="P37" s="2">
        <v>0.43514053496907068</v>
      </c>
    </row>
    <row r="38" spans="1:16" x14ac:dyDescent="0.25">
      <c r="A38" s="8">
        <v>410940105000033</v>
      </c>
      <c r="B38" s="2">
        <v>0.30525584785577325</v>
      </c>
      <c r="C38" s="2">
        <v>1</v>
      </c>
      <c r="D38" s="2">
        <v>0.59697144485905473</v>
      </c>
      <c r="E38" s="2">
        <v>0.6391096305895414</v>
      </c>
      <c r="F38" s="2">
        <v>0.83684630178931141</v>
      </c>
      <c r="G38" s="2">
        <v>0.44831251843564424</v>
      </c>
      <c r="H38" s="2">
        <v>0</v>
      </c>
      <c r="I38" s="2">
        <v>1</v>
      </c>
      <c r="J38" s="2">
        <v>0.66862434899680445</v>
      </c>
      <c r="K38" s="2">
        <v>1</v>
      </c>
      <c r="L38" s="2">
        <v>5.6412076434858717E-2</v>
      </c>
      <c r="M38" s="2">
        <v>0.53340727474165761</v>
      </c>
      <c r="N38" s="2">
        <v>2.0088088167908157E-2</v>
      </c>
      <c r="O38" s="2">
        <v>0.14333328471981427</v>
      </c>
      <c r="P38" s="2">
        <v>0.49182467171201061</v>
      </c>
    </row>
    <row r="39" spans="1:16" x14ac:dyDescent="0.25">
      <c r="A39" s="8">
        <v>410940105000034</v>
      </c>
      <c r="B39" s="2">
        <v>0.24358569355059573</v>
      </c>
      <c r="C39" s="2">
        <v>1</v>
      </c>
      <c r="D39" s="2">
        <v>0.35161722104618487</v>
      </c>
      <c r="E39" s="2">
        <v>0.76858885411532907</v>
      </c>
      <c r="F39" s="2">
        <v>0.87744951398434956</v>
      </c>
      <c r="G39" s="2">
        <v>0.35982187943444188</v>
      </c>
      <c r="H39" s="2">
        <v>5.2475143676500961E-2</v>
      </c>
      <c r="I39" s="2">
        <v>0.72155688536381335</v>
      </c>
      <c r="J39" s="2">
        <v>0.60078712257426659</v>
      </c>
      <c r="K39" s="2">
        <v>1</v>
      </c>
      <c r="L39" s="2">
        <v>2.9005313555596095E-2</v>
      </c>
      <c r="M39" s="2">
        <v>0.62434422869253969</v>
      </c>
      <c r="N39" s="2">
        <v>1.0699837795611461E-2</v>
      </c>
      <c r="O39" s="2">
        <v>0.22851097527219383</v>
      </c>
      <c r="P39" s="2">
        <v>0.29367511218015752</v>
      </c>
    </row>
    <row r="40" spans="1:16" x14ac:dyDescent="0.25">
      <c r="A40" s="8">
        <v>410940105000035</v>
      </c>
      <c r="B40" s="2">
        <v>0.54662690521908208</v>
      </c>
      <c r="C40" s="2">
        <v>0.96430589538573752</v>
      </c>
      <c r="D40" s="2">
        <v>0.51327022262216115</v>
      </c>
      <c r="E40" s="2">
        <v>0.67297761815772972</v>
      </c>
      <c r="F40" s="2">
        <v>0.78085582312417867</v>
      </c>
      <c r="G40" s="2">
        <v>0.40914479951751359</v>
      </c>
      <c r="H40" s="2">
        <v>3.5016409332951429E-2</v>
      </c>
      <c r="I40" s="2">
        <v>1</v>
      </c>
      <c r="J40" s="2">
        <v>0.75535240280080129</v>
      </c>
      <c r="K40" s="2">
        <v>1</v>
      </c>
      <c r="L40" s="2">
        <v>1.98054709287145E-2</v>
      </c>
      <c r="M40" s="2">
        <v>4.0582124880135821E-3</v>
      </c>
      <c r="N40" s="2">
        <v>8.4168526203577995E-2</v>
      </c>
      <c r="O40" s="2">
        <v>0.13023493670965727</v>
      </c>
      <c r="P40" s="2">
        <v>0.27653624166686547</v>
      </c>
    </row>
    <row r="41" spans="1:16" x14ac:dyDescent="0.25">
      <c r="A41" s="8">
        <v>410940105000036</v>
      </c>
      <c r="B41" s="2">
        <v>0.47671187576054597</v>
      </c>
      <c r="C41" s="2">
        <v>0.87008214077199941</v>
      </c>
      <c r="D41" s="2">
        <v>0.36394279396179013</v>
      </c>
      <c r="E41" s="2">
        <v>0.45115497615847416</v>
      </c>
      <c r="F41" s="2">
        <v>0.87224523550686883</v>
      </c>
      <c r="G41" s="2">
        <v>0.27145565717343711</v>
      </c>
      <c r="H41" s="2">
        <v>4.1950122638862053E-2</v>
      </c>
      <c r="I41" s="2">
        <v>1</v>
      </c>
      <c r="J41" s="2">
        <v>0.62478427487196098</v>
      </c>
      <c r="K41" s="2">
        <v>1</v>
      </c>
      <c r="L41" s="2">
        <v>2.4606219864021905E-2</v>
      </c>
      <c r="M41" s="2">
        <v>0.26883527177277522</v>
      </c>
      <c r="N41" s="2">
        <v>7.3947827222748355E-2</v>
      </c>
      <c r="O41" s="2">
        <v>0.34634613587223717</v>
      </c>
      <c r="P41" s="2">
        <v>0.16469528827492938</v>
      </c>
    </row>
    <row r="42" spans="1:16" x14ac:dyDescent="0.25">
      <c r="A42" s="8">
        <v>410940105000037</v>
      </c>
      <c r="B42" s="2">
        <v>0.46007748844607999</v>
      </c>
      <c r="C42" s="2">
        <v>0.85536902484269428</v>
      </c>
      <c r="D42" s="2">
        <v>0.47760436062259209</v>
      </c>
      <c r="E42" s="2">
        <v>0.5941662153412739</v>
      </c>
      <c r="F42" s="2">
        <v>0.85371080981560721</v>
      </c>
      <c r="G42" s="2">
        <v>0.2294876970482545</v>
      </c>
      <c r="H42" s="2">
        <v>0</v>
      </c>
      <c r="I42" s="2">
        <v>1</v>
      </c>
      <c r="J42" s="2">
        <v>0.71644487790639877</v>
      </c>
      <c r="K42" s="2">
        <v>1</v>
      </c>
      <c r="L42" s="2">
        <v>2.8172521616642542E-2</v>
      </c>
      <c r="M42" s="2">
        <v>5.2056312124430883E-2</v>
      </c>
      <c r="N42" s="2">
        <v>4.2944408957349862E-2</v>
      </c>
      <c r="O42" s="2">
        <v>0.27636189439785402</v>
      </c>
      <c r="P42" s="2">
        <v>0.63585962826027376</v>
      </c>
    </row>
    <row r="43" spans="1:16" x14ac:dyDescent="0.25">
      <c r="A43" s="8">
        <v>410940105000038</v>
      </c>
      <c r="B43" s="2">
        <v>0.14270453534843897</v>
      </c>
      <c r="C43" s="2">
        <v>0.88553533712923371</v>
      </c>
      <c r="D43" s="2">
        <v>0.44735120925673583</v>
      </c>
      <c r="E43" s="2">
        <v>0.66370369239912486</v>
      </c>
      <c r="F43" s="2">
        <v>0.57575123116283922</v>
      </c>
      <c r="G43" s="2">
        <v>0.25409928605072535</v>
      </c>
      <c r="H43" s="2">
        <v>0</v>
      </c>
      <c r="I43" s="2">
        <v>0.80130056979399655</v>
      </c>
      <c r="J43" s="2">
        <v>0.61286682561376782</v>
      </c>
      <c r="K43" s="2">
        <v>0.47593594317867138</v>
      </c>
      <c r="L43" s="2">
        <v>0</v>
      </c>
      <c r="M43" s="2">
        <v>3.8366185892527674E-2</v>
      </c>
      <c r="N43" s="2">
        <v>3.916215132495611E-2</v>
      </c>
      <c r="O43" s="2">
        <v>0.30412242257198618</v>
      </c>
      <c r="P43" s="2">
        <v>0.49301330171106372</v>
      </c>
    </row>
    <row r="44" spans="1:16" x14ac:dyDescent="0.25">
      <c r="A44" s="8">
        <v>410940105000039</v>
      </c>
      <c r="B44" s="2">
        <v>0.43976857615544085</v>
      </c>
      <c r="C44" s="2">
        <v>0.77390466667228031</v>
      </c>
      <c r="D44" s="2">
        <v>0.52883888578463722</v>
      </c>
      <c r="E44" s="2">
        <v>0.51439558128715679</v>
      </c>
      <c r="F44" s="2">
        <v>0.75388914234073667</v>
      </c>
      <c r="G44" s="2">
        <v>0.14009443404981403</v>
      </c>
      <c r="H44" s="2">
        <v>0</v>
      </c>
      <c r="I44" s="2">
        <v>0.81922566339103331</v>
      </c>
      <c r="J44" s="2">
        <v>0.52489967649449587</v>
      </c>
      <c r="K44" s="2">
        <v>0.75332406058864465</v>
      </c>
      <c r="L44" s="2">
        <v>0</v>
      </c>
      <c r="M44" s="2">
        <v>0</v>
      </c>
      <c r="N44" s="2">
        <v>5.9135445406673891E-2</v>
      </c>
      <c r="O44" s="2">
        <v>0.28735625767622436</v>
      </c>
      <c r="P44" s="2">
        <v>0.29244013002358421</v>
      </c>
    </row>
    <row r="45" spans="1:16" x14ac:dyDescent="0.25">
      <c r="A45" s="8">
        <v>410940105000040</v>
      </c>
      <c r="B45" s="2">
        <v>0.27856188905142987</v>
      </c>
      <c r="C45" s="2">
        <v>0.90999807980882419</v>
      </c>
      <c r="D45" s="2">
        <v>0.46369241277669726</v>
      </c>
      <c r="E45" s="2">
        <v>0.40993965073958355</v>
      </c>
      <c r="F45" s="2">
        <v>0.91832163595811689</v>
      </c>
      <c r="G45" s="2">
        <v>0.14735910005996164</v>
      </c>
      <c r="H45" s="2">
        <v>0</v>
      </c>
      <c r="I45" s="2">
        <v>0.73660610088151024</v>
      </c>
      <c r="J45" s="2">
        <v>0.64022460170851792</v>
      </c>
      <c r="K45" s="2">
        <v>0.91162767018892199</v>
      </c>
      <c r="L45" s="2">
        <v>0</v>
      </c>
      <c r="M45" s="2">
        <v>0.91401681902986942</v>
      </c>
      <c r="N45" s="2">
        <v>8.6701612817048045E-3</v>
      </c>
      <c r="O45" s="2">
        <v>0.34163279867208518</v>
      </c>
      <c r="P45" s="2">
        <v>0.71541794286675131</v>
      </c>
    </row>
    <row r="46" spans="1:16" x14ac:dyDescent="0.25">
      <c r="A46" s="8">
        <v>410940105000041</v>
      </c>
      <c r="B46" s="2">
        <v>0.3374197431876938</v>
      </c>
      <c r="C46" s="2">
        <v>0.90908573624707956</v>
      </c>
      <c r="D46" s="2">
        <v>0.60891864274949392</v>
      </c>
      <c r="E46" s="2">
        <v>0.63059673510642777</v>
      </c>
      <c r="F46" s="2">
        <v>0.90426929273976342</v>
      </c>
      <c r="G46" s="2">
        <v>0.26698934306103689</v>
      </c>
      <c r="H46" s="2">
        <v>4.4289775124843909E-2</v>
      </c>
      <c r="I46" s="2">
        <v>1</v>
      </c>
      <c r="J46" s="2">
        <v>0.8422300290107001</v>
      </c>
      <c r="K46" s="2">
        <v>1</v>
      </c>
      <c r="L46" s="2">
        <v>0</v>
      </c>
      <c r="M46" s="2">
        <v>0.9731450562951468</v>
      </c>
      <c r="N46" s="2">
        <v>9.1820386896450765E-2</v>
      </c>
      <c r="O46" s="2">
        <v>0.21890532415030325</v>
      </c>
      <c r="P46" s="2">
        <v>0.65422719221318704</v>
      </c>
    </row>
    <row r="47" spans="1:16" x14ac:dyDescent="0.25">
      <c r="A47" s="8">
        <v>410940105000042</v>
      </c>
      <c r="B47" s="2">
        <v>0.31797778960910084</v>
      </c>
      <c r="C47" s="2">
        <v>0.79388858843573296</v>
      </c>
      <c r="D47" s="2">
        <v>0.37681476019524934</v>
      </c>
      <c r="E47" s="2">
        <v>0.39491174309135285</v>
      </c>
      <c r="F47" s="2">
        <v>0.75999530222176248</v>
      </c>
      <c r="G47" s="2">
        <v>0.31581841911237896</v>
      </c>
      <c r="H47" s="2">
        <v>0</v>
      </c>
      <c r="I47" s="2">
        <v>0.63067876138280377</v>
      </c>
      <c r="J47" s="2">
        <v>0.79038488833776255</v>
      </c>
      <c r="K47" s="2">
        <v>1</v>
      </c>
      <c r="L47" s="2">
        <v>4.7482695744577107E-2</v>
      </c>
      <c r="M47" s="2">
        <v>0.75433140100924756</v>
      </c>
      <c r="N47" s="2">
        <v>0.13767635249568669</v>
      </c>
      <c r="O47" s="2">
        <v>0.13795967399865308</v>
      </c>
      <c r="P47" s="2">
        <v>0.56189419111791195</v>
      </c>
    </row>
    <row r="48" spans="1:16" x14ac:dyDescent="0.25">
      <c r="A48" s="8">
        <v>410940105000043</v>
      </c>
      <c r="B48" s="2">
        <v>0.51453027349333835</v>
      </c>
      <c r="C48" s="2">
        <v>0.93116892284914077</v>
      </c>
      <c r="D48" s="2">
        <v>0.49590879432354845</v>
      </c>
      <c r="E48" s="2">
        <v>0.62363145691802802</v>
      </c>
      <c r="F48" s="2">
        <v>0.73921017311740367</v>
      </c>
      <c r="G48" s="2">
        <v>0.41211459901143643</v>
      </c>
      <c r="H48" s="2">
        <v>3.6452743881482542E-2</v>
      </c>
      <c r="I48" s="2">
        <v>0.54454032487746218</v>
      </c>
      <c r="J48" s="2">
        <v>0.81502058411436307</v>
      </c>
      <c r="K48" s="2">
        <v>1</v>
      </c>
      <c r="L48" s="2">
        <v>3.9948340421369119E-2</v>
      </c>
      <c r="M48" s="2">
        <v>0.72159888365274039</v>
      </c>
      <c r="N48" s="2">
        <v>4.8165161783814386E-2</v>
      </c>
      <c r="O48" s="2">
        <v>0.26140139440573623</v>
      </c>
      <c r="P48" s="2">
        <v>0.78867391203737547</v>
      </c>
    </row>
    <row r="49" spans="1:16" x14ac:dyDescent="0.25">
      <c r="A49" s="8">
        <v>410940105000044</v>
      </c>
      <c r="B49" s="2">
        <v>0.40753982032340774</v>
      </c>
      <c r="C49" s="2">
        <v>0.89898695453215394</v>
      </c>
      <c r="D49" s="2">
        <v>0.37663509057961181</v>
      </c>
      <c r="E49" s="2">
        <v>0.68549348565465229</v>
      </c>
      <c r="F49" s="2">
        <v>0.73718437380521995</v>
      </c>
      <c r="G49" s="2">
        <v>0.30198070430816121</v>
      </c>
      <c r="H49" s="2">
        <v>0</v>
      </c>
      <c r="I49" s="2">
        <v>0.84487197542392189</v>
      </c>
      <c r="J49" s="2">
        <v>0.75007741243777348</v>
      </c>
      <c r="K49" s="2">
        <v>0.74125329961977682</v>
      </c>
      <c r="L49" s="2">
        <v>0</v>
      </c>
      <c r="M49" s="2">
        <v>0.88883268116898972</v>
      </c>
      <c r="N49" s="2">
        <v>1.1866396073332073E-2</v>
      </c>
      <c r="O49" s="2">
        <v>0.18179584918875533</v>
      </c>
      <c r="P49" s="2">
        <v>0.5641193321358341</v>
      </c>
    </row>
    <row r="50" spans="1:16" x14ac:dyDescent="0.25">
      <c r="A50" s="8">
        <v>410940105000045</v>
      </c>
      <c r="B50" s="2">
        <v>0.43479419105843792</v>
      </c>
      <c r="C50" s="2">
        <v>0.89199669853953878</v>
      </c>
      <c r="D50" s="2">
        <v>0.45913295505342555</v>
      </c>
      <c r="E50" s="2">
        <v>0.63929832102633677</v>
      </c>
      <c r="F50" s="2">
        <v>0.71909751718730908</v>
      </c>
      <c r="G50" s="2">
        <v>0.44826352917244777</v>
      </c>
      <c r="H50" s="2">
        <v>2.2915897048424744E-2</v>
      </c>
      <c r="I50" s="2">
        <v>1</v>
      </c>
      <c r="J50" s="2">
        <v>0.7900612416715046</v>
      </c>
      <c r="K50" s="2">
        <v>0.9156615916380898</v>
      </c>
      <c r="L50" s="2">
        <v>0</v>
      </c>
      <c r="M50" s="2">
        <v>0.88622817209052707</v>
      </c>
      <c r="N50" s="2">
        <v>5.3804010548521311E-2</v>
      </c>
      <c r="O50" s="2">
        <v>0.30003266319178934</v>
      </c>
      <c r="P50" s="2">
        <v>0.65730478494600331</v>
      </c>
    </row>
    <row r="51" spans="1:16" x14ac:dyDescent="0.25">
      <c r="A51" s="8">
        <v>410940105000046</v>
      </c>
      <c r="B51" s="2">
        <v>0.42946640503276112</v>
      </c>
      <c r="C51" s="2">
        <v>0.85433943636267651</v>
      </c>
      <c r="D51" s="2">
        <v>0.24217928966617253</v>
      </c>
      <c r="E51" s="2">
        <v>0.42091668031034835</v>
      </c>
      <c r="F51" s="2">
        <v>0.82613282956156775</v>
      </c>
      <c r="G51" s="2">
        <v>0.16410845135134844</v>
      </c>
      <c r="H51" s="2">
        <v>0</v>
      </c>
      <c r="I51" s="2">
        <v>1</v>
      </c>
      <c r="J51" s="2">
        <v>0.40004839866388431</v>
      </c>
      <c r="K51" s="2">
        <v>1</v>
      </c>
      <c r="L51" s="2">
        <v>2.6723059410243919E-2</v>
      </c>
      <c r="M51" s="2">
        <v>0.94996501346212847</v>
      </c>
      <c r="N51" s="2">
        <v>9.9568577598251745E-2</v>
      </c>
      <c r="O51" s="2">
        <v>0.1605931050258437</v>
      </c>
      <c r="P51" s="2">
        <v>0.62013739982742067</v>
      </c>
    </row>
    <row r="52" spans="1:16" x14ac:dyDescent="0.25">
      <c r="A52" s="8">
        <v>410940105000047</v>
      </c>
      <c r="B52" s="2">
        <v>0.45389440454199775</v>
      </c>
      <c r="C52" s="2">
        <v>0.93197557208257453</v>
      </c>
      <c r="D52" s="2">
        <v>0.42081392805022583</v>
      </c>
      <c r="E52" s="2">
        <v>0.63868794903177117</v>
      </c>
      <c r="F52" s="2">
        <v>0.56925642629806417</v>
      </c>
      <c r="G52" s="2">
        <v>0.2822686638579503</v>
      </c>
      <c r="H52" s="2">
        <v>0</v>
      </c>
      <c r="I52" s="2">
        <v>1</v>
      </c>
      <c r="J52" s="2">
        <v>0.76857936534291393</v>
      </c>
      <c r="K52" s="2">
        <v>0.87046738456766692</v>
      </c>
      <c r="L52" s="2">
        <v>0</v>
      </c>
      <c r="M52" s="2">
        <v>0.88365744816730074</v>
      </c>
      <c r="N52" s="2">
        <v>4.0215986375254413E-2</v>
      </c>
      <c r="O52" s="2">
        <v>0.34393092977063205</v>
      </c>
      <c r="P52" s="2">
        <v>0.59549744798232551</v>
      </c>
    </row>
    <row r="53" spans="1:16" x14ac:dyDescent="0.25">
      <c r="A53" s="8">
        <v>410940105000048</v>
      </c>
      <c r="B53" s="2">
        <v>0.4069826862751455</v>
      </c>
      <c r="C53" s="2">
        <v>0.91693194344426399</v>
      </c>
      <c r="D53" s="2">
        <v>0.25112727572902532</v>
      </c>
      <c r="E53" s="2">
        <v>0.55747007286240913</v>
      </c>
      <c r="F53" s="2">
        <v>0.61307829525074498</v>
      </c>
      <c r="G53" s="2">
        <v>0.1690716994941508</v>
      </c>
      <c r="H53" s="2">
        <v>0</v>
      </c>
      <c r="I53" s="2">
        <v>1</v>
      </c>
      <c r="J53" s="2">
        <v>0.37092153861815624</v>
      </c>
      <c r="K53" s="2">
        <v>0.5556338179341469</v>
      </c>
      <c r="L53" s="2">
        <v>2.5625634046508871E-2</v>
      </c>
      <c r="M53" s="2">
        <v>0.61800930620934791</v>
      </c>
      <c r="N53" s="2">
        <v>8.021377011304795E-2</v>
      </c>
      <c r="O53" s="2">
        <v>0.22090420664488375</v>
      </c>
      <c r="P53" s="2">
        <v>0.36888974170986466</v>
      </c>
    </row>
    <row r="54" spans="1:16" x14ac:dyDescent="0.25">
      <c r="A54" s="8">
        <v>410940105000049</v>
      </c>
      <c r="B54" s="2">
        <v>0.32606727930840057</v>
      </c>
      <c r="C54" s="2">
        <v>0.91526654311987943</v>
      </c>
      <c r="D54" s="2">
        <v>0.26945951202879626</v>
      </c>
      <c r="E54" s="2">
        <v>0.49793362271275721</v>
      </c>
      <c r="F54" s="2">
        <v>0.61619735439759271</v>
      </c>
      <c r="G54" s="2">
        <v>0.29315954466713734</v>
      </c>
      <c r="H54" s="2">
        <v>0</v>
      </c>
      <c r="I54" s="2">
        <v>0.15559171777614089</v>
      </c>
      <c r="J54" s="2">
        <v>0.69992174125639828</v>
      </c>
      <c r="K54" s="2">
        <v>1</v>
      </c>
      <c r="L54" s="2">
        <v>0</v>
      </c>
      <c r="M54" s="2">
        <v>0</v>
      </c>
      <c r="N54" s="2">
        <v>0.23991504539821462</v>
      </c>
      <c r="O54" s="2">
        <v>0.31505810274262175</v>
      </c>
      <c r="P54" s="2">
        <v>0.2857295224397734</v>
      </c>
    </row>
    <row r="55" spans="1:16" x14ac:dyDescent="0.25">
      <c r="A55" s="8">
        <v>410940105000050</v>
      </c>
      <c r="B55" s="2">
        <v>0.22162139896092883</v>
      </c>
      <c r="C55" s="2">
        <v>0.92616461149890794</v>
      </c>
      <c r="D55" s="2">
        <v>0.42170276443811588</v>
      </c>
      <c r="E55" s="2">
        <v>0.53530741081110822</v>
      </c>
      <c r="F55" s="2">
        <v>0.76754508172559688</v>
      </c>
      <c r="G55" s="2">
        <v>0.19334920621086649</v>
      </c>
      <c r="H55" s="2">
        <v>2.56394894559633E-2</v>
      </c>
      <c r="I55" s="2">
        <v>0.72531306364983716</v>
      </c>
      <c r="J55" s="2">
        <v>0.57637743667907271</v>
      </c>
      <c r="K55" s="2">
        <v>1</v>
      </c>
      <c r="L55" s="2">
        <v>5.9876844587511073E-2</v>
      </c>
      <c r="M55" s="2">
        <v>0</v>
      </c>
      <c r="N55" s="2">
        <v>9.5295897793828202E-2</v>
      </c>
      <c r="O55" s="2">
        <v>0.30933964691019855</v>
      </c>
      <c r="P55" s="2">
        <v>0.43682727870826915</v>
      </c>
    </row>
    <row r="56" spans="1:16" x14ac:dyDescent="0.25">
      <c r="A56" s="8">
        <v>410940105000051</v>
      </c>
      <c r="B56" s="2">
        <v>0.35690001346494971</v>
      </c>
      <c r="C56" s="2">
        <v>0.96503635264327647</v>
      </c>
      <c r="D56" s="2">
        <v>0.51209554133797675</v>
      </c>
      <c r="E56" s="2">
        <v>0.59331423884656942</v>
      </c>
      <c r="F56" s="2">
        <v>0.86135576673008585</v>
      </c>
      <c r="G56" s="2">
        <v>0.11951793893319917</v>
      </c>
      <c r="H56" s="2">
        <v>0</v>
      </c>
      <c r="I56" s="2">
        <v>1</v>
      </c>
      <c r="J56" s="2">
        <v>0.50558016574272502</v>
      </c>
      <c r="K56" s="2">
        <v>0.86950368605368344</v>
      </c>
      <c r="L56" s="2">
        <v>0.31746770435067856</v>
      </c>
      <c r="M56" s="2">
        <v>0</v>
      </c>
      <c r="N56" s="2">
        <v>2.590400352614821E-2</v>
      </c>
      <c r="O56" s="2">
        <v>0.31119874276060255</v>
      </c>
      <c r="P56" s="2">
        <v>0.38911024056399096</v>
      </c>
    </row>
    <row r="57" spans="1:16" x14ac:dyDescent="0.25">
      <c r="A57" s="8">
        <v>410940105000052</v>
      </c>
      <c r="B57" s="2">
        <v>9.0331334394046683E-2</v>
      </c>
      <c r="C57" s="2">
        <v>0.94590841732531261</v>
      </c>
      <c r="D57" s="2">
        <v>0.1993795244627854</v>
      </c>
      <c r="E57" s="2">
        <v>0.46274690319391326</v>
      </c>
      <c r="F57" s="2">
        <v>0.70904497059749771</v>
      </c>
      <c r="G57" s="2">
        <v>0.11674589598860677</v>
      </c>
      <c r="H57" s="2">
        <v>0</v>
      </c>
      <c r="I57" s="2">
        <v>0.42401491065702362</v>
      </c>
      <c r="J57" s="2">
        <v>0.27551015449357286</v>
      </c>
      <c r="K57" s="2">
        <v>0</v>
      </c>
      <c r="L57" s="2">
        <v>0</v>
      </c>
      <c r="M57" s="2">
        <v>1.0233882143170859E-2</v>
      </c>
      <c r="N57" s="2">
        <v>3.327749438573465E-2</v>
      </c>
      <c r="O57" s="2">
        <v>0.17861591405960286</v>
      </c>
      <c r="P57" s="2">
        <v>0.34749335765477868</v>
      </c>
    </row>
    <row r="58" spans="1:16" x14ac:dyDescent="0.25">
      <c r="A58" s="8">
        <v>410940105000053</v>
      </c>
      <c r="B58" s="2">
        <v>0.18677654383118633</v>
      </c>
      <c r="C58" s="2">
        <v>0.77797822574063336</v>
      </c>
      <c r="D58" s="2">
        <v>0.36300602471194332</v>
      </c>
      <c r="E58" s="2">
        <v>0.44062165079191595</v>
      </c>
      <c r="F58" s="2">
        <v>0.75506056153583556</v>
      </c>
      <c r="G58" s="2">
        <v>0.18907964307831693</v>
      </c>
      <c r="H58" s="2">
        <v>0</v>
      </c>
      <c r="I58" s="2">
        <v>0.53392260329743513</v>
      </c>
      <c r="J58" s="2">
        <v>0.33829895044586977</v>
      </c>
      <c r="K58" s="2">
        <v>0.93149582129882402</v>
      </c>
      <c r="L58" s="2">
        <v>0</v>
      </c>
      <c r="M58" s="2">
        <v>4.0779854284972057E-3</v>
      </c>
      <c r="N58" s="2">
        <v>6.9087453732330356E-2</v>
      </c>
      <c r="O58" s="2">
        <v>0.15915468394917595</v>
      </c>
      <c r="P58" s="2">
        <v>0.61211511341780889</v>
      </c>
    </row>
    <row r="59" spans="1:16" x14ac:dyDescent="0.25">
      <c r="A59" s="8">
        <v>410940105000054</v>
      </c>
      <c r="B59" s="2">
        <v>0.18602493322044203</v>
      </c>
      <c r="C59" s="2">
        <v>0.84239944920963727</v>
      </c>
      <c r="D59" s="2">
        <v>0.18847005613093393</v>
      </c>
      <c r="E59" s="2">
        <v>0.52037494422339814</v>
      </c>
      <c r="F59" s="2">
        <v>0.81414669035555587</v>
      </c>
      <c r="G59" s="2">
        <v>7.9627952889922735E-2</v>
      </c>
      <c r="H59" s="2">
        <v>0</v>
      </c>
      <c r="I59" s="2">
        <v>0.55309003368904708</v>
      </c>
      <c r="J59" s="2">
        <v>0.11183980668465901</v>
      </c>
      <c r="K59" s="2">
        <v>0.36676440366738139</v>
      </c>
      <c r="L59" s="2">
        <v>0</v>
      </c>
      <c r="M59" s="2">
        <v>0</v>
      </c>
      <c r="N59" s="2">
        <v>0.11987430870496511</v>
      </c>
      <c r="O59" s="2">
        <v>0.18087985706364446</v>
      </c>
      <c r="P59" s="2">
        <v>0.46491825908847068</v>
      </c>
    </row>
    <row r="60" spans="1:16" x14ac:dyDescent="0.25">
      <c r="A60" s="8">
        <v>410940105000055</v>
      </c>
      <c r="B60" s="2">
        <v>0.19161945657057697</v>
      </c>
      <c r="C60" s="2">
        <v>0.6816049724479174</v>
      </c>
      <c r="D60" s="2">
        <v>0.16034015053265258</v>
      </c>
      <c r="E60" s="2">
        <v>0.22937772882610949</v>
      </c>
      <c r="F60" s="2">
        <v>0.6148658136421673</v>
      </c>
      <c r="G60" s="2">
        <v>0.19899983202897106</v>
      </c>
      <c r="H60" s="2">
        <v>0</v>
      </c>
      <c r="I60" s="2">
        <v>0.65115729316768711</v>
      </c>
      <c r="J60" s="2">
        <v>0.45995259887620599</v>
      </c>
      <c r="K60" s="2">
        <v>0.18438130733754132</v>
      </c>
      <c r="L60" s="2">
        <v>0</v>
      </c>
      <c r="M60" s="2">
        <v>0.10543922812755822</v>
      </c>
      <c r="N60" s="2">
        <v>0.10278612188950502</v>
      </c>
      <c r="O60" s="2">
        <v>8.1199409549586821E-2</v>
      </c>
      <c r="P60" s="2">
        <v>0.4064082230983227</v>
      </c>
    </row>
    <row r="61" spans="1:16" x14ac:dyDescent="0.25">
      <c r="A61" s="8">
        <v>410940105000056</v>
      </c>
      <c r="B61" s="2">
        <v>0.5179184120542053</v>
      </c>
      <c r="C61" s="2">
        <v>0.9039223407098681</v>
      </c>
      <c r="D61" s="2">
        <v>0.52002412756964189</v>
      </c>
      <c r="E61" s="2">
        <v>0.79164799312786471</v>
      </c>
      <c r="F61" s="2">
        <v>0.11224200816844804</v>
      </c>
      <c r="G61" s="2">
        <v>0.69471958846927373</v>
      </c>
      <c r="H61" s="2">
        <v>0</v>
      </c>
      <c r="I61" s="2">
        <v>0.66623370351567623</v>
      </c>
      <c r="J61" s="2">
        <v>0.71661190613069414</v>
      </c>
      <c r="K61" s="2">
        <v>0.95424932820342845</v>
      </c>
      <c r="L61" s="2">
        <v>1.4208863889044094E-2</v>
      </c>
      <c r="M61" s="2">
        <v>0.23815833884223597</v>
      </c>
      <c r="N61" s="2">
        <v>3.2550154711014814E-2</v>
      </c>
      <c r="O61" s="2">
        <v>0.30505229326096683</v>
      </c>
      <c r="P61" s="2">
        <v>0.40166800614993858</v>
      </c>
    </row>
    <row r="62" spans="1:16" x14ac:dyDescent="0.25">
      <c r="A62" s="8">
        <v>410940105000057</v>
      </c>
      <c r="B62" s="2">
        <v>0.54021136315702301</v>
      </c>
      <c r="C62" s="2">
        <v>0.97493276985815003</v>
      </c>
      <c r="D62" s="2">
        <v>0.6054674114366595</v>
      </c>
      <c r="E62" s="2">
        <v>0.70672849198862653</v>
      </c>
      <c r="F62" s="2">
        <v>0.91883617976365817</v>
      </c>
      <c r="G62" s="2">
        <v>0.59281427134663844</v>
      </c>
      <c r="H62" s="2">
        <v>8.1720441846143035E-2</v>
      </c>
      <c r="I62" s="2">
        <v>0.77967175505175457</v>
      </c>
      <c r="J62" s="2">
        <v>0.93238321867125318</v>
      </c>
      <c r="K62" s="2">
        <v>1</v>
      </c>
      <c r="L62" s="2">
        <v>9.2008332866900563E-2</v>
      </c>
      <c r="M62" s="2">
        <v>0.92390950553746887</v>
      </c>
      <c r="N62" s="2">
        <v>7.6075282454480114E-2</v>
      </c>
      <c r="O62" s="2">
        <v>0.28340238668125023</v>
      </c>
      <c r="P62" s="2">
        <v>0.4723160368280892</v>
      </c>
    </row>
    <row r="63" spans="1:16" x14ac:dyDescent="0.25">
      <c r="A63" s="8">
        <v>410940105000058</v>
      </c>
      <c r="B63" s="2">
        <v>0.55582533226450481</v>
      </c>
      <c r="C63" s="2">
        <v>0.9500743869682603</v>
      </c>
      <c r="D63" s="2">
        <v>0.68757209553758447</v>
      </c>
      <c r="E63" s="2">
        <v>0.70591154871677397</v>
      </c>
      <c r="F63" s="2">
        <v>0.91131063409431534</v>
      </c>
      <c r="G63" s="2">
        <v>0.55725134035765633</v>
      </c>
      <c r="H63" s="2">
        <v>0</v>
      </c>
      <c r="I63" s="2">
        <v>0.70982570525017707</v>
      </c>
      <c r="J63" s="2">
        <v>0.87479962447272541</v>
      </c>
      <c r="K63" s="2">
        <v>1</v>
      </c>
      <c r="L63" s="2">
        <v>7.5651494056558397E-2</v>
      </c>
      <c r="M63" s="2">
        <v>0.92684653117456672</v>
      </c>
      <c r="N63" s="2">
        <v>1.972680620899811E-2</v>
      </c>
      <c r="O63" s="2">
        <v>0.54847433662141698</v>
      </c>
      <c r="P63" s="2">
        <v>0.63309741542342468</v>
      </c>
    </row>
    <row r="64" spans="1:16" x14ac:dyDescent="0.25">
      <c r="A64" s="8">
        <v>410940105000059</v>
      </c>
      <c r="B64" s="2">
        <v>0.53298016501162104</v>
      </c>
      <c r="C64" s="2">
        <v>0.93114601408312136</v>
      </c>
      <c r="D64" s="2">
        <v>0.53871295352061055</v>
      </c>
      <c r="E64" s="2">
        <v>0.78476066165263048</v>
      </c>
      <c r="F64" s="2">
        <v>0.84725340866136334</v>
      </c>
      <c r="G64" s="2">
        <v>0.73415205180597531</v>
      </c>
      <c r="H64" s="2">
        <v>0.22668343570280122</v>
      </c>
      <c r="I64" s="2">
        <v>1</v>
      </c>
      <c r="J64" s="2">
        <v>0.97332228710113833</v>
      </c>
      <c r="K64" s="2">
        <v>1</v>
      </c>
      <c r="L64" s="2">
        <v>0.14456641924968172</v>
      </c>
      <c r="M64" s="2">
        <v>0.81660830287545405</v>
      </c>
      <c r="N64" s="2">
        <v>2.8778309593823825E-2</v>
      </c>
      <c r="O64" s="2">
        <v>0.42673380570263819</v>
      </c>
      <c r="P64" s="2">
        <v>0.69236534887592549</v>
      </c>
    </row>
    <row r="65" spans="1:16" x14ac:dyDescent="0.25">
      <c r="A65" s="8">
        <v>410940105000060</v>
      </c>
      <c r="B65" s="2">
        <v>0.58686416968580923</v>
      </c>
      <c r="C65" s="2">
        <v>0.92097740216354951</v>
      </c>
      <c r="D65" s="2">
        <v>0.68689419131124929</v>
      </c>
      <c r="E65" s="2">
        <v>0.710491166191065</v>
      </c>
      <c r="F65" s="2">
        <v>0.8868743922730371</v>
      </c>
      <c r="G65" s="2">
        <v>0.66050191243281409</v>
      </c>
      <c r="H65" s="2">
        <v>0</v>
      </c>
      <c r="I65" s="2">
        <v>1</v>
      </c>
      <c r="J65" s="2">
        <v>0.91502996166124784</v>
      </c>
      <c r="K65" s="2">
        <v>1</v>
      </c>
      <c r="L65" s="2">
        <v>4.6358209711951585E-2</v>
      </c>
      <c r="M65" s="2">
        <v>0.83542069199642244</v>
      </c>
      <c r="N65" s="2">
        <v>6.5044569483066056E-2</v>
      </c>
      <c r="O65" s="2">
        <v>0.50003589039025031</v>
      </c>
      <c r="P65" s="2">
        <v>0.75597656841171978</v>
      </c>
    </row>
    <row r="66" spans="1:16" x14ac:dyDescent="0.25">
      <c r="A66" s="8">
        <v>410940105000061</v>
      </c>
      <c r="B66" s="2">
        <v>0.69969297471677372</v>
      </c>
      <c r="C66" s="2">
        <v>0.60404257156901442</v>
      </c>
      <c r="D66" s="2">
        <v>0.62706819104184275</v>
      </c>
      <c r="E66" s="2">
        <v>0.87552117551035269</v>
      </c>
      <c r="F66" s="2">
        <v>0.37563919445952765</v>
      </c>
      <c r="G66" s="2">
        <v>0.55362195124722169</v>
      </c>
      <c r="H66" s="2">
        <v>0.10367100568415588</v>
      </c>
      <c r="I66" s="2">
        <v>1</v>
      </c>
      <c r="J66" s="2">
        <v>0.86681358719386226</v>
      </c>
      <c r="K66" s="2">
        <v>1</v>
      </c>
      <c r="L66" s="2">
        <v>6.3586267803258864E-2</v>
      </c>
      <c r="M66" s="2">
        <v>0.82261088314747666</v>
      </c>
      <c r="N66" s="2">
        <v>7.5646410414319701E-2</v>
      </c>
      <c r="O66" s="2">
        <v>0.55542359986688861</v>
      </c>
      <c r="P66" s="2">
        <v>0.7070137962943529</v>
      </c>
    </row>
    <row r="67" spans="1:16" x14ac:dyDescent="0.25">
      <c r="A67" s="8">
        <v>410940105000062</v>
      </c>
      <c r="B67" s="2">
        <v>0.46378958583967506</v>
      </c>
      <c r="C67" s="2">
        <v>1</v>
      </c>
      <c r="D67" s="2">
        <v>0.51109607222354736</v>
      </c>
      <c r="E67" s="2">
        <v>0.6762756003445064</v>
      </c>
      <c r="F67" s="2">
        <v>0.95126680449390932</v>
      </c>
      <c r="G67" s="2">
        <v>0.52530549024680906</v>
      </c>
      <c r="H67" s="2">
        <v>0.17816033283743354</v>
      </c>
      <c r="I67" s="2">
        <v>1</v>
      </c>
      <c r="J67" s="2">
        <v>0.96890856638180256</v>
      </c>
      <c r="K67" s="2">
        <v>1</v>
      </c>
      <c r="L67" s="2">
        <v>0.23271222156420127</v>
      </c>
      <c r="M67" s="2">
        <v>0.82580534765503077</v>
      </c>
      <c r="N67" s="2">
        <v>8.0433197247504723E-2</v>
      </c>
      <c r="O67" s="2">
        <v>0.40683730720735595</v>
      </c>
      <c r="P67" s="2">
        <v>0.67643484132616438</v>
      </c>
    </row>
    <row r="68" spans="1:16" x14ac:dyDescent="0.25">
      <c r="A68" s="8">
        <v>410940105000063</v>
      </c>
      <c r="B68" s="2">
        <v>0.60231850612838378</v>
      </c>
      <c r="C68" s="2">
        <v>1</v>
      </c>
      <c r="D68" s="2">
        <v>0.66690965640445998</v>
      </c>
      <c r="E68" s="2">
        <v>0.7767833255583525</v>
      </c>
      <c r="F68" s="2">
        <v>0.95384501700288771</v>
      </c>
      <c r="G68" s="2">
        <v>0.64929927904933238</v>
      </c>
      <c r="H68" s="2">
        <v>4.5918304645571319E-2</v>
      </c>
      <c r="I68" s="2">
        <v>1</v>
      </c>
      <c r="J68" s="2">
        <v>0.95831723780619138</v>
      </c>
      <c r="K68" s="2">
        <v>1</v>
      </c>
      <c r="L68" s="2">
        <v>0.17496153337692344</v>
      </c>
      <c r="M68" s="2">
        <v>0.85762169650416453</v>
      </c>
      <c r="N68" s="2">
        <v>8.8787311397049651E-2</v>
      </c>
      <c r="O68" s="2">
        <v>0.4723367044324544</v>
      </c>
      <c r="P68" s="2">
        <v>0.76739851685422</v>
      </c>
    </row>
    <row r="69" spans="1:16" x14ac:dyDescent="0.25">
      <c r="A69" s="8">
        <v>410940105000064</v>
      </c>
      <c r="B69" s="2">
        <v>0.49457253403858265</v>
      </c>
      <c r="C69" s="2">
        <v>0.79122764765257114</v>
      </c>
      <c r="D69" s="2">
        <v>0.335258612897335</v>
      </c>
      <c r="E69" s="2">
        <v>0.56584157822596592</v>
      </c>
      <c r="F69" s="2">
        <v>0.50107526522939727</v>
      </c>
      <c r="G69" s="2">
        <v>0.2916516226226592</v>
      </c>
      <c r="H69" s="2">
        <v>0</v>
      </c>
      <c r="I69" s="2">
        <v>0.7284066942067986</v>
      </c>
      <c r="J69" s="2">
        <v>0.84872754935979533</v>
      </c>
      <c r="K69" s="2">
        <v>1</v>
      </c>
      <c r="L69" s="2">
        <v>5.1874868998767164E-2</v>
      </c>
      <c r="M69" s="2">
        <v>0.92615621516791258</v>
      </c>
      <c r="N69" s="2">
        <v>7.5934483050976387E-2</v>
      </c>
      <c r="O69" s="2">
        <v>0.38559485706996327</v>
      </c>
      <c r="P69" s="2">
        <v>0.74868075714748694</v>
      </c>
    </row>
    <row r="70" spans="1:16" x14ac:dyDescent="0.25">
      <c r="A70" s="8">
        <v>410940105000065</v>
      </c>
      <c r="B70" s="2">
        <v>0.54961870057462714</v>
      </c>
      <c r="C70" s="2">
        <v>0.96874274735587584</v>
      </c>
      <c r="D70" s="2">
        <v>0.60032221862029644</v>
      </c>
      <c r="E70" s="2">
        <v>0.81879052424212728</v>
      </c>
      <c r="F70" s="2">
        <v>0.84363124663356792</v>
      </c>
      <c r="G70" s="2">
        <v>0.43734337732187878</v>
      </c>
      <c r="H70" s="2">
        <v>0</v>
      </c>
      <c r="I70" s="2">
        <v>1</v>
      </c>
      <c r="J70" s="2">
        <v>0.96643051189598783</v>
      </c>
      <c r="K70" s="2">
        <v>1</v>
      </c>
      <c r="L70" s="2">
        <v>3.9769734624404106E-2</v>
      </c>
      <c r="M70" s="2">
        <v>0.8659822624478356</v>
      </c>
      <c r="N70" s="2">
        <v>3.6721240829932673E-2</v>
      </c>
      <c r="O70" s="2">
        <v>0.46553025120089614</v>
      </c>
      <c r="P70" s="2">
        <v>0.7287918679600256</v>
      </c>
    </row>
    <row r="71" spans="1:16" x14ac:dyDescent="0.25">
      <c r="A71" s="8">
        <v>410940105000066</v>
      </c>
      <c r="B71" s="2">
        <v>0.42476455909895872</v>
      </c>
      <c r="C71" s="2">
        <v>0.97540216471909114</v>
      </c>
      <c r="D71" s="2">
        <v>0.53503630875387709</v>
      </c>
      <c r="E71" s="2">
        <v>0.6673377078648105</v>
      </c>
      <c r="F71" s="2">
        <v>0.87302863136697373</v>
      </c>
      <c r="G71" s="2">
        <v>0.45913338451454871</v>
      </c>
      <c r="H71" s="2">
        <v>2.4302146071274448E-2</v>
      </c>
      <c r="I71" s="2">
        <v>1</v>
      </c>
      <c r="J71" s="2">
        <v>0.81833450117265838</v>
      </c>
      <c r="K71" s="2">
        <v>1</v>
      </c>
      <c r="L71" s="2">
        <v>9.4723938062848984E-2</v>
      </c>
      <c r="M71" s="2">
        <v>0.60992635604790058</v>
      </c>
      <c r="N71" s="2">
        <v>6.7717498672176538E-2</v>
      </c>
      <c r="O71" s="2">
        <v>0.30826573040987965</v>
      </c>
      <c r="P71" s="2">
        <v>0.73525823380844468</v>
      </c>
    </row>
    <row r="72" spans="1:16" x14ac:dyDescent="0.25">
      <c r="A72" s="8">
        <v>410940105000067</v>
      </c>
      <c r="B72" s="2">
        <v>0.47905071357925416</v>
      </c>
      <c r="C72" s="2">
        <v>0.75344824947497824</v>
      </c>
      <c r="D72" s="2">
        <v>0.75241143433641111</v>
      </c>
      <c r="E72" s="2">
        <v>0.80491369286978642</v>
      </c>
      <c r="F72" s="2">
        <v>0.91914031382932126</v>
      </c>
      <c r="G72" s="2">
        <v>0.79762432151122453</v>
      </c>
      <c r="H72" s="2">
        <v>0</v>
      </c>
      <c r="I72" s="2">
        <v>1</v>
      </c>
      <c r="J72" s="2">
        <v>0.96856847041943184</v>
      </c>
      <c r="K72" s="2">
        <v>1</v>
      </c>
      <c r="L72" s="2">
        <v>0.11148135447032796</v>
      </c>
      <c r="M72" s="2">
        <v>0.85520537715921296</v>
      </c>
      <c r="N72" s="2">
        <v>2.7089153125688752E-2</v>
      </c>
      <c r="O72" s="2">
        <v>0.42394372651606549</v>
      </c>
      <c r="P72" s="2">
        <v>0.83241017496938741</v>
      </c>
    </row>
    <row r="73" spans="1:16" x14ac:dyDescent="0.25">
      <c r="A73" s="8">
        <v>410940105000068</v>
      </c>
      <c r="B73" s="2">
        <v>0.47601273599272731</v>
      </c>
      <c r="C73" s="2">
        <v>1</v>
      </c>
      <c r="D73" s="2">
        <v>0.56971704221061814</v>
      </c>
      <c r="E73" s="2">
        <v>0.80032958489514527</v>
      </c>
      <c r="F73" s="2">
        <v>0.84880230362150322</v>
      </c>
      <c r="G73" s="2">
        <v>0.50081509472038532</v>
      </c>
      <c r="H73" s="2">
        <v>0</v>
      </c>
      <c r="I73" s="2">
        <v>1</v>
      </c>
      <c r="J73" s="2">
        <v>0.97157723304156907</v>
      </c>
      <c r="K73" s="2">
        <v>1</v>
      </c>
      <c r="L73" s="2">
        <v>8.9785081279915704E-2</v>
      </c>
      <c r="M73" s="2">
        <v>0.38811972303224518</v>
      </c>
      <c r="N73" s="2">
        <v>6.6556183259552745E-2</v>
      </c>
      <c r="O73" s="2">
        <v>0.40535131838719368</v>
      </c>
      <c r="P73" s="2">
        <v>0.65451070610589268</v>
      </c>
    </row>
    <row r="74" spans="1:16" x14ac:dyDescent="0.25">
      <c r="A74" s="8">
        <v>410940105000069</v>
      </c>
      <c r="B74" s="2">
        <v>0.48314968314672985</v>
      </c>
      <c r="C74" s="2">
        <v>1</v>
      </c>
      <c r="D74" s="2">
        <v>0.53667145418340545</v>
      </c>
      <c r="E74" s="2">
        <v>0.69846675692695825</v>
      </c>
      <c r="F74" s="2">
        <v>0.8781036055854845</v>
      </c>
      <c r="G74" s="2">
        <v>0.3129741057961577</v>
      </c>
      <c r="H74" s="2">
        <v>3.8701684690604608E-2</v>
      </c>
      <c r="I74" s="2">
        <v>0.70876912777080614</v>
      </c>
      <c r="J74" s="2">
        <v>0.83529328613594955</v>
      </c>
      <c r="K74" s="2">
        <v>0.84448006013017773</v>
      </c>
      <c r="L74" s="2">
        <v>2.3350055315894219E-2</v>
      </c>
      <c r="M74" s="2">
        <v>0.16379495094737204</v>
      </c>
      <c r="N74" s="2">
        <v>3.7133828051403209E-2</v>
      </c>
      <c r="O74" s="2">
        <v>0.40168995020997805</v>
      </c>
      <c r="P74" s="2">
        <v>0.62648029362838542</v>
      </c>
    </row>
    <row r="75" spans="1:16" x14ac:dyDescent="0.25">
      <c r="A75" s="8">
        <v>410940105000070</v>
      </c>
      <c r="B75" s="2">
        <v>0.50768503081476568</v>
      </c>
      <c r="C75" s="2">
        <v>0.81516066975361268</v>
      </c>
      <c r="D75" s="2">
        <v>0.48760098412694031</v>
      </c>
      <c r="E75" s="2">
        <v>0.74025103071909293</v>
      </c>
      <c r="F75" s="2">
        <v>0.75619637419827235</v>
      </c>
      <c r="G75" s="2">
        <v>0.40775922579040963</v>
      </c>
      <c r="H75" s="2">
        <v>6.383508851657349E-2</v>
      </c>
      <c r="I75" s="2">
        <v>0.76424755898155472</v>
      </c>
      <c r="J75" s="2">
        <v>0.84188175225956263</v>
      </c>
      <c r="K75" s="2">
        <v>1</v>
      </c>
      <c r="L75" s="2">
        <v>0</v>
      </c>
      <c r="M75" s="2">
        <v>6.9335929147360226E-2</v>
      </c>
      <c r="N75" s="2">
        <v>6.1179531807066929E-2</v>
      </c>
      <c r="O75" s="2">
        <v>0.2768130405423776</v>
      </c>
      <c r="P75" s="2">
        <v>0.67498614309180061</v>
      </c>
    </row>
    <row r="76" spans="1:16" x14ac:dyDescent="0.25">
      <c r="A76" s="8">
        <v>410940105000071</v>
      </c>
      <c r="B76" s="2">
        <v>0.52275560839098767</v>
      </c>
      <c r="C76" s="2">
        <v>0.9469129258607496</v>
      </c>
      <c r="D76" s="2">
        <v>0.49559828821315544</v>
      </c>
      <c r="E76" s="2">
        <v>0.500426276531171</v>
      </c>
      <c r="F76" s="2">
        <v>0.79748964944896905</v>
      </c>
      <c r="G76" s="2">
        <v>0.29944372704204569</v>
      </c>
      <c r="H76" s="2">
        <v>2.6484464575125381E-2</v>
      </c>
      <c r="I76" s="2">
        <v>0.86365517216195864</v>
      </c>
      <c r="J76" s="2">
        <v>0.77828842719017299</v>
      </c>
      <c r="K76" s="2">
        <v>0.4139529736046394</v>
      </c>
      <c r="L76" s="2">
        <v>0</v>
      </c>
      <c r="M76" s="2">
        <v>2.8875665453418776E-2</v>
      </c>
      <c r="N76" s="2">
        <v>6.9156322074157922E-2</v>
      </c>
      <c r="O76" s="2">
        <v>0.33611870936306426</v>
      </c>
      <c r="P76" s="2">
        <v>0.49847480540660932</v>
      </c>
    </row>
    <row r="77" spans="1:16" x14ac:dyDescent="0.25">
      <c r="A77" s="8">
        <v>410940105000072</v>
      </c>
      <c r="B77" s="2">
        <v>0.53328154748623879</v>
      </c>
      <c r="C77" s="2">
        <v>0.95436560945172666</v>
      </c>
      <c r="D77" s="2">
        <v>0.40575479208997139</v>
      </c>
      <c r="E77" s="2">
        <v>0.52802975849968847</v>
      </c>
      <c r="F77" s="2">
        <v>0.86858008823383481</v>
      </c>
      <c r="G77" s="2">
        <v>0.47917299293813215</v>
      </c>
      <c r="H77" s="2">
        <v>0</v>
      </c>
      <c r="I77" s="2">
        <v>0.72759974785278514</v>
      </c>
      <c r="J77" s="2">
        <v>0.72275832426231179</v>
      </c>
      <c r="K77" s="2">
        <v>1</v>
      </c>
      <c r="L77" s="2">
        <v>0</v>
      </c>
      <c r="M77" s="2">
        <v>0.17236790179830749</v>
      </c>
      <c r="N77" s="2">
        <v>8.8754505749344695E-2</v>
      </c>
      <c r="O77" s="2">
        <v>0.33222206850062952</v>
      </c>
      <c r="P77" s="2">
        <v>0.68123907890585944</v>
      </c>
    </row>
    <row r="78" spans="1:16" x14ac:dyDescent="0.25">
      <c r="A78" s="8">
        <v>410940105000073</v>
      </c>
      <c r="B78" s="2">
        <v>0.56092100959230562</v>
      </c>
      <c r="C78" s="2">
        <v>0.21517060039912181</v>
      </c>
      <c r="D78" s="2">
        <v>0.548671498796371</v>
      </c>
      <c r="E78" s="2">
        <v>0.75661970443709425</v>
      </c>
      <c r="F78" s="2">
        <v>0.6094027430521759</v>
      </c>
      <c r="G78" s="2">
        <v>0.37419917893721433</v>
      </c>
      <c r="H78" s="2">
        <v>2.3002423900823896E-2</v>
      </c>
      <c r="I78" s="2">
        <v>0.80123111316904039</v>
      </c>
      <c r="J78" s="2">
        <v>0.79082807985812398</v>
      </c>
      <c r="K78" s="2">
        <v>1</v>
      </c>
      <c r="L78" s="2">
        <v>2.558238762585403E-2</v>
      </c>
      <c r="M78" s="2">
        <v>0.46895770584740143</v>
      </c>
      <c r="N78" s="2">
        <v>4.9065071118816212E-3</v>
      </c>
      <c r="O78" s="2">
        <v>0.52285412359654648</v>
      </c>
      <c r="P78" s="2">
        <v>0.54024927862553207</v>
      </c>
    </row>
    <row r="79" spans="1:16" x14ac:dyDescent="0.25">
      <c r="A79" s="8">
        <v>410940105000074</v>
      </c>
      <c r="B79" s="2">
        <v>0.15999311218762322</v>
      </c>
      <c r="C79" s="2">
        <v>0.67574699452649478</v>
      </c>
      <c r="D79" s="2">
        <v>6.2380133814410176E-2</v>
      </c>
      <c r="E79" s="2">
        <v>0.36708502721543784</v>
      </c>
      <c r="F79" s="2">
        <v>0.72519205028157274</v>
      </c>
      <c r="G79" s="2">
        <v>8.5160129358216194E-2</v>
      </c>
      <c r="H79" s="2">
        <v>0</v>
      </c>
      <c r="I79" s="2">
        <v>1</v>
      </c>
      <c r="J79" s="2">
        <v>0.21515644377482071</v>
      </c>
      <c r="K79" s="2">
        <v>0.80780130870165767</v>
      </c>
      <c r="L79" s="2">
        <v>0</v>
      </c>
      <c r="M79" s="2">
        <v>6.5850152534137618E-2</v>
      </c>
      <c r="N79" s="2">
        <v>4.8054233115250415E-2</v>
      </c>
      <c r="O79" s="2">
        <v>2.7559969993337607E-2</v>
      </c>
      <c r="P79" s="2">
        <v>0.46192376262890011</v>
      </c>
    </row>
    <row r="80" spans="1:16" x14ac:dyDescent="0.25">
      <c r="A80" s="8">
        <v>410940105000075</v>
      </c>
      <c r="B80" s="2">
        <v>0.20004662216517496</v>
      </c>
      <c r="C80" s="2">
        <v>0.75554410468875954</v>
      </c>
      <c r="D80" s="2">
        <v>0.24852804565832615</v>
      </c>
      <c r="E80" s="2">
        <v>0.36156342898603588</v>
      </c>
      <c r="F80" s="2">
        <v>0.3491569298676766</v>
      </c>
      <c r="G80" s="2">
        <v>0.30382681760094826</v>
      </c>
      <c r="H80" s="2">
        <v>2.2852529092079119E-2</v>
      </c>
      <c r="I80" s="2">
        <v>0.64418901489993607</v>
      </c>
      <c r="J80" s="2">
        <v>0.30580128035535503</v>
      </c>
      <c r="K80" s="2">
        <v>0.83400880720415316</v>
      </c>
      <c r="L80" s="2">
        <v>0</v>
      </c>
      <c r="M80" s="2">
        <v>3.0902134954408696E-2</v>
      </c>
      <c r="N80" s="2">
        <v>7.3116906566489753E-2</v>
      </c>
      <c r="O80" s="2">
        <v>0.25357925059704256</v>
      </c>
      <c r="P80" s="2">
        <v>0.4123328681622967</v>
      </c>
    </row>
    <row r="81" spans="1:16" x14ac:dyDescent="0.25">
      <c r="A81" s="8">
        <v>410940105000076</v>
      </c>
      <c r="B81" s="2">
        <v>0.22287158807628063</v>
      </c>
      <c r="C81" s="2">
        <v>0.84723753517722877</v>
      </c>
      <c r="D81" s="2">
        <v>0.30986805195544048</v>
      </c>
      <c r="E81" s="2">
        <v>0.80657400280954461</v>
      </c>
      <c r="F81" s="2">
        <v>0.74122280339934021</v>
      </c>
      <c r="G81" s="2">
        <v>0.14823199787476982</v>
      </c>
      <c r="H81" s="2">
        <v>0</v>
      </c>
      <c r="I81" s="2">
        <v>1</v>
      </c>
      <c r="J81" s="2">
        <v>0.61931140594006062</v>
      </c>
      <c r="K81" s="2">
        <v>1</v>
      </c>
      <c r="L81" s="2">
        <v>0</v>
      </c>
      <c r="M81" s="2">
        <v>0.94715885181568993</v>
      </c>
      <c r="N81" s="2">
        <v>6.9878830802322128E-2</v>
      </c>
      <c r="O81" s="2">
        <v>0.28965484778484285</v>
      </c>
      <c r="P81" s="2">
        <v>0.73663789023584214</v>
      </c>
    </row>
    <row r="82" spans="1:16" x14ac:dyDescent="0.25">
      <c r="A82" s="8">
        <v>410940105000077</v>
      </c>
      <c r="B82" s="2">
        <v>0.22332621237443795</v>
      </c>
      <c r="C82" s="2">
        <v>0.88773249947961974</v>
      </c>
      <c r="D82" s="2">
        <v>8.7417708847132986E-2</v>
      </c>
      <c r="E82" s="2">
        <v>0.22830404686929254</v>
      </c>
      <c r="F82" s="2">
        <v>0.92301274523600962</v>
      </c>
      <c r="G82" s="2">
        <v>0.10201265066225113</v>
      </c>
      <c r="H82" s="2">
        <v>0</v>
      </c>
      <c r="I82" s="2">
        <v>1</v>
      </c>
      <c r="J82" s="2">
        <v>0.71738764435566993</v>
      </c>
      <c r="K82" s="2">
        <v>1</v>
      </c>
      <c r="L82" s="2">
        <v>0</v>
      </c>
      <c r="M82" s="2">
        <v>0.73956391252314979</v>
      </c>
      <c r="N82" s="2">
        <v>4.6138590088494566E-2</v>
      </c>
      <c r="O82" s="2">
        <v>0.26660428659501695</v>
      </c>
      <c r="P82" s="2">
        <v>0.44665441099283576</v>
      </c>
    </row>
    <row r="83" spans="1:16" x14ac:dyDescent="0.25">
      <c r="A83" s="8">
        <v>410940105000078</v>
      </c>
      <c r="B83" s="2">
        <v>0.33141388142750616</v>
      </c>
      <c r="C83" s="2">
        <v>0.87183057146685838</v>
      </c>
      <c r="D83" s="2">
        <v>0.60373633188360931</v>
      </c>
      <c r="E83" s="2">
        <v>0.76873125259702524</v>
      </c>
      <c r="F83" s="2">
        <v>0.60857835477611621</v>
      </c>
      <c r="G83" s="2">
        <v>0.26455653836903892</v>
      </c>
      <c r="H83" s="2">
        <v>0</v>
      </c>
      <c r="I83" s="2">
        <v>0.65742029119640311</v>
      </c>
      <c r="J83" s="2">
        <v>0.59547179866807054</v>
      </c>
      <c r="K83" s="2">
        <v>1</v>
      </c>
      <c r="L83" s="2">
        <v>1.8988109451901495E-2</v>
      </c>
      <c r="M83" s="2">
        <v>0.93878914699912397</v>
      </c>
      <c r="N83" s="2">
        <v>8.4829260662014863E-2</v>
      </c>
      <c r="O83" s="2">
        <v>0.36666600327868454</v>
      </c>
      <c r="P83" s="2">
        <v>0.71951214742347269</v>
      </c>
    </row>
    <row r="84" spans="1:16" x14ac:dyDescent="0.25">
      <c r="A84" s="8">
        <v>410940105000079</v>
      </c>
      <c r="B84" s="2">
        <v>0.25817960119793315</v>
      </c>
      <c r="C84" s="2">
        <v>1</v>
      </c>
      <c r="D84" s="2">
        <v>0.49665587784387594</v>
      </c>
      <c r="E84" s="2">
        <v>0.57426158233565638</v>
      </c>
      <c r="F84" s="2">
        <v>0.77481816200741993</v>
      </c>
      <c r="G84" s="2">
        <v>0.29650387772294451</v>
      </c>
      <c r="H84" s="2">
        <v>0</v>
      </c>
      <c r="I84" s="2">
        <v>1</v>
      </c>
      <c r="J84" s="2">
        <v>0.73056772265389824</v>
      </c>
      <c r="K84" s="2">
        <v>1</v>
      </c>
      <c r="L84" s="2">
        <v>0</v>
      </c>
      <c r="M84" s="2">
        <v>0.97247448884125975</v>
      </c>
      <c r="N84" s="2">
        <v>2.2941532577044139E-2</v>
      </c>
      <c r="O84" s="2">
        <v>0.30837703279856549</v>
      </c>
      <c r="P84" s="2">
        <v>0.73147340162739727</v>
      </c>
    </row>
    <row r="85" spans="1:16" x14ac:dyDescent="0.25">
      <c r="A85" s="8">
        <v>410940105000080</v>
      </c>
      <c r="B85" s="2">
        <v>7.0609593422385833E-2</v>
      </c>
      <c r="C85" s="2">
        <v>0.95907278562260379</v>
      </c>
      <c r="D85" s="2">
        <v>0.21531413013801473</v>
      </c>
      <c r="E85" s="2">
        <v>0.60346843687195872</v>
      </c>
      <c r="F85" s="2">
        <v>0.38227571249536585</v>
      </c>
      <c r="G85" s="2">
        <v>0.2002596234057776</v>
      </c>
      <c r="H85" s="2">
        <v>0</v>
      </c>
      <c r="I85" s="2">
        <v>0.83573576263876903</v>
      </c>
      <c r="J85" s="2">
        <v>0.27489747565060563</v>
      </c>
      <c r="K85" s="2">
        <v>0.74188492723557808</v>
      </c>
      <c r="L85" s="2">
        <v>0</v>
      </c>
      <c r="M85" s="2">
        <v>0.15747414694095124</v>
      </c>
      <c r="N85" s="2">
        <v>1.1026624243629411E-2</v>
      </c>
      <c r="O85" s="2">
        <v>0.10862225283180045</v>
      </c>
      <c r="P85" s="2">
        <v>0.52058565284782599</v>
      </c>
    </row>
    <row r="86" spans="1:16" x14ac:dyDescent="0.25">
      <c r="A86" s="8">
        <v>410940105000081</v>
      </c>
      <c r="B86" s="2">
        <v>0.40833688624315573</v>
      </c>
      <c r="C86" s="2">
        <v>0.97140989196684235</v>
      </c>
      <c r="D86" s="2">
        <v>0.46741717645085207</v>
      </c>
      <c r="E86" s="2">
        <v>0.68343955422851099</v>
      </c>
      <c r="F86" s="2">
        <v>0.86513471982555035</v>
      </c>
      <c r="G86" s="2">
        <v>0.33496473286106343</v>
      </c>
      <c r="H86" s="2">
        <v>0</v>
      </c>
      <c r="I86" s="2">
        <v>0.83709655982753128</v>
      </c>
      <c r="J86" s="2">
        <v>0.54416429582157388</v>
      </c>
      <c r="K86" s="2">
        <v>0.88948794374262197</v>
      </c>
      <c r="L86" s="2">
        <v>1.6455425555155667E-2</v>
      </c>
      <c r="M86" s="2">
        <v>0.12390384296511833</v>
      </c>
      <c r="N86" s="2">
        <v>1.8123606598583707E-2</v>
      </c>
      <c r="O86" s="2">
        <v>0.41552952812818644</v>
      </c>
      <c r="P86" s="2">
        <v>0.70893497088667035</v>
      </c>
    </row>
    <row r="87" spans="1:16" x14ac:dyDescent="0.25">
      <c r="A87" s="8">
        <v>410940105000082</v>
      </c>
      <c r="B87" s="2">
        <v>0.44657819145253352</v>
      </c>
      <c r="C87" s="2">
        <v>0.94558831546980326</v>
      </c>
      <c r="D87" s="2">
        <v>0.59000289978495524</v>
      </c>
      <c r="E87" s="2">
        <v>0.69104515557577995</v>
      </c>
      <c r="F87" s="2">
        <v>0.7232397671992169</v>
      </c>
      <c r="G87" s="2">
        <v>0.33928808524142912</v>
      </c>
      <c r="H87" s="2">
        <v>0</v>
      </c>
      <c r="I87" s="2">
        <v>1</v>
      </c>
      <c r="J87" s="2">
        <v>0.77821248884517302</v>
      </c>
      <c r="K87" s="2">
        <v>0.94982223137930522</v>
      </c>
      <c r="L87" s="2">
        <v>3.0039863841480937E-2</v>
      </c>
      <c r="M87" s="2">
        <v>0.95410524177376799</v>
      </c>
      <c r="N87" s="2">
        <v>6.4821631770102556E-2</v>
      </c>
      <c r="O87" s="2">
        <v>0.38119488144555691</v>
      </c>
      <c r="P87" s="2">
        <v>0.53411445957993753</v>
      </c>
    </row>
    <row r="88" spans="1:16" x14ac:dyDescent="0.25">
      <c r="A88" s="8">
        <v>410940105000083</v>
      </c>
      <c r="B88" s="2">
        <v>0.24368799418700893</v>
      </c>
      <c r="C88" s="2">
        <v>0.94712093147495657</v>
      </c>
      <c r="D88" s="2">
        <v>0.34676379560598086</v>
      </c>
      <c r="E88" s="2">
        <v>0.71401207013947943</v>
      </c>
      <c r="F88" s="2">
        <v>0.33585070380442328</v>
      </c>
      <c r="G88" s="2">
        <v>0.36621430601417992</v>
      </c>
      <c r="H88" s="2">
        <v>0</v>
      </c>
      <c r="I88" s="2">
        <v>0.40666048887889006</v>
      </c>
      <c r="J88" s="2">
        <v>0.54620579485405241</v>
      </c>
      <c r="K88" s="2">
        <v>0.83485795559047526</v>
      </c>
      <c r="L88" s="2">
        <v>1.6913532258248661E-2</v>
      </c>
      <c r="M88" s="2">
        <v>0.93221682032521413</v>
      </c>
      <c r="N88" s="2">
        <v>5.0405492327001519E-2</v>
      </c>
      <c r="O88" s="2">
        <v>0.19598141043034317</v>
      </c>
      <c r="P88" s="2">
        <v>0.70758974628748583</v>
      </c>
    </row>
    <row r="89" spans="1:16" x14ac:dyDescent="0.25">
      <c r="A89" s="8">
        <v>410940105000084</v>
      </c>
      <c r="B89" s="2">
        <v>0.34738970040580497</v>
      </c>
      <c r="C89" s="2">
        <v>0.83242837563648664</v>
      </c>
      <c r="D89" s="2">
        <v>0.44208641411001098</v>
      </c>
      <c r="E89" s="2">
        <v>0.56490060649918206</v>
      </c>
      <c r="F89" s="2">
        <v>0.80074731543968203</v>
      </c>
      <c r="G89" s="2">
        <v>0.21963291786185027</v>
      </c>
      <c r="H89" s="2">
        <v>0</v>
      </c>
      <c r="I89" s="2">
        <v>0.80329415700372897</v>
      </c>
      <c r="J89" s="2">
        <v>0.3522301150340969</v>
      </c>
      <c r="K89" s="2">
        <v>1</v>
      </c>
      <c r="L89" s="2">
        <v>0</v>
      </c>
      <c r="M89" s="2">
        <v>0.86953613691501441</v>
      </c>
      <c r="N89" s="2">
        <v>4.0227240328830613E-2</v>
      </c>
      <c r="O89" s="2">
        <v>0.2909663390817242</v>
      </c>
      <c r="P89" s="2">
        <v>0.29811364900462678</v>
      </c>
    </row>
    <row r="90" spans="1:16" x14ac:dyDescent="0.25">
      <c r="A90" s="8">
        <v>410940105000085</v>
      </c>
      <c r="B90" s="2">
        <v>0.27111737090443661</v>
      </c>
      <c r="C90" s="2">
        <v>1</v>
      </c>
      <c r="D90" s="2">
        <v>0.50418389618137294</v>
      </c>
      <c r="E90" s="2">
        <v>0.69467871761255529</v>
      </c>
      <c r="F90" s="2">
        <v>0.83873505005697913</v>
      </c>
      <c r="G90" s="2">
        <v>0.2769961509754959</v>
      </c>
      <c r="H90" s="2">
        <v>0</v>
      </c>
      <c r="I90" s="2">
        <v>0.70812346686572536</v>
      </c>
      <c r="J90" s="2">
        <v>0.58769565083602826</v>
      </c>
      <c r="K90" s="2">
        <v>0.89584277364322407</v>
      </c>
      <c r="L90" s="2">
        <v>0</v>
      </c>
      <c r="M90" s="2">
        <v>0.85800121351833447</v>
      </c>
      <c r="N90" s="2">
        <v>5.139139920656647E-2</v>
      </c>
      <c r="O90" s="2">
        <v>0.28184752894902282</v>
      </c>
      <c r="P90" s="2">
        <v>0.71934471308660131</v>
      </c>
    </row>
    <row r="91" spans="1:16" x14ac:dyDescent="0.25">
      <c r="A91" s="8">
        <v>410940105000086</v>
      </c>
      <c r="B91" s="2">
        <v>0.37809054714867446</v>
      </c>
      <c r="C91" s="2">
        <v>0.91988298520345402</v>
      </c>
      <c r="D91" s="2">
        <v>0.51732731860110126</v>
      </c>
      <c r="E91" s="2">
        <v>0.48412966891594811</v>
      </c>
      <c r="F91" s="2">
        <v>0.84351028713692366</v>
      </c>
      <c r="G91" s="2">
        <v>0.26634741800970846</v>
      </c>
      <c r="H91" s="2">
        <v>2.6831368505854776E-2</v>
      </c>
      <c r="I91" s="2">
        <v>1</v>
      </c>
      <c r="J91" s="2">
        <v>0.82953692418881253</v>
      </c>
      <c r="K91" s="2">
        <v>1</v>
      </c>
      <c r="L91" s="2">
        <v>0</v>
      </c>
      <c r="M91" s="2">
        <v>0.97992499254860566</v>
      </c>
      <c r="N91" s="2">
        <v>9.7925900854794676E-2</v>
      </c>
      <c r="O91" s="2">
        <v>0.42952337349588304</v>
      </c>
      <c r="P91" s="2">
        <v>0.62850507902627606</v>
      </c>
    </row>
    <row r="92" spans="1:16" x14ac:dyDescent="0.25">
      <c r="A92" s="8">
        <v>410940105000087</v>
      </c>
      <c r="B92" s="2">
        <v>0.58168876809997316</v>
      </c>
      <c r="C92" s="2">
        <v>1</v>
      </c>
      <c r="D92" s="2">
        <v>0.41399665329404284</v>
      </c>
      <c r="E92" s="2">
        <v>0.8211283084290677</v>
      </c>
      <c r="F92" s="2">
        <v>0.91467655486708943</v>
      </c>
      <c r="G92" s="2">
        <v>0.38819182605602121</v>
      </c>
      <c r="H92" s="2">
        <v>0</v>
      </c>
      <c r="I92" s="2">
        <v>1</v>
      </c>
      <c r="J92" s="2">
        <v>0.90619467725243019</v>
      </c>
      <c r="K92" s="2">
        <v>0.91375803442224901</v>
      </c>
      <c r="L92" s="2">
        <v>2.5752887866566564E-2</v>
      </c>
      <c r="M92" s="2">
        <v>0.96539301429713831</v>
      </c>
      <c r="N92" s="2">
        <v>8.544891088044182E-2</v>
      </c>
      <c r="O92" s="2">
        <v>0.33886835762073814</v>
      </c>
      <c r="P92" s="2">
        <v>0.80276319189143786</v>
      </c>
    </row>
    <row r="93" spans="1:16" x14ac:dyDescent="0.25">
      <c r="A93" s="8">
        <v>410940105000088</v>
      </c>
      <c r="B93" s="2">
        <v>0.45519448973521948</v>
      </c>
      <c r="C93" s="2">
        <v>0.86586527580606987</v>
      </c>
      <c r="D93" s="2">
        <v>0.35482979842010576</v>
      </c>
      <c r="E93" s="2">
        <v>0.31110278223463916</v>
      </c>
      <c r="F93" s="2">
        <v>0.58337745045022349</v>
      </c>
      <c r="G93" s="2">
        <v>0.34182454810560625</v>
      </c>
      <c r="H93" s="2">
        <v>0</v>
      </c>
      <c r="I93" s="2">
        <v>0.80999909082136301</v>
      </c>
      <c r="J93" s="2">
        <v>0.50389897944902673</v>
      </c>
      <c r="K93" s="2">
        <v>0.93312680102405365</v>
      </c>
      <c r="L93" s="2">
        <v>3.916380947838273E-2</v>
      </c>
      <c r="M93" s="2">
        <v>0.32991696127425346</v>
      </c>
      <c r="N93" s="2">
        <v>2.5981005930078023E-2</v>
      </c>
      <c r="O93" s="2">
        <v>0.30600863753487584</v>
      </c>
      <c r="P93" s="2">
        <v>0.64415904755001696</v>
      </c>
    </row>
    <row r="94" spans="1:16" x14ac:dyDescent="0.25">
      <c r="A94" s="8">
        <v>410940105000089</v>
      </c>
      <c r="B94" s="2">
        <v>0.29455095023446093</v>
      </c>
      <c r="C94" s="2">
        <v>0.84559549894471642</v>
      </c>
      <c r="D94" s="2">
        <v>0.49065175859311566</v>
      </c>
      <c r="E94" s="2">
        <v>0.47927826831678627</v>
      </c>
      <c r="F94" s="2">
        <v>0.74795571708619446</v>
      </c>
      <c r="G94" s="2">
        <v>0.33598133829247279</v>
      </c>
      <c r="H94" s="2">
        <v>0</v>
      </c>
      <c r="I94" s="2">
        <v>0.52886759663083982</v>
      </c>
      <c r="J94" s="2">
        <v>0.40525488652307035</v>
      </c>
      <c r="K94" s="2">
        <v>0.74520390279373461</v>
      </c>
      <c r="L94" s="2">
        <v>1.5330298068484243E-2</v>
      </c>
      <c r="M94" s="2">
        <v>0.5203617962833913</v>
      </c>
      <c r="N94" s="2">
        <v>4.1428479649237217E-2</v>
      </c>
      <c r="O94" s="2">
        <v>0.23008455641772826</v>
      </c>
      <c r="P94" s="2">
        <v>0.77214251567886261</v>
      </c>
    </row>
    <row r="95" spans="1:16" x14ac:dyDescent="0.25">
      <c r="A95" s="8">
        <v>410940105000090</v>
      </c>
      <c r="B95" s="2">
        <v>0.40792707030922692</v>
      </c>
      <c r="C95" s="2">
        <v>0.88144846337975691</v>
      </c>
      <c r="D95" s="2">
        <v>0.48230895621114611</v>
      </c>
      <c r="E95" s="2">
        <v>0.5880757130582992</v>
      </c>
      <c r="F95" s="2">
        <v>0.76144039514806749</v>
      </c>
      <c r="G95" s="2">
        <v>0.24727766009141547</v>
      </c>
      <c r="H95" s="2">
        <v>0</v>
      </c>
      <c r="I95" s="2">
        <v>1</v>
      </c>
      <c r="J95" s="2">
        <v>0.79933089473793661</v>
      </c>
      <c r="K95" s="2">
        <v>1</v>
      </c>
      <c r="L95" s="2">
        <v>0</v>
      </c>
      <c r="M95" s="2">
        <v>0.44019510555917407</v>
      </c>
      <c r="N95" s="2">
        <v>1.7059318227596033E-2</v>
      </c>
      <c r="O95" s="2">
        <v>0.3665599027998046</v>
      </c>
      <c r="P95" s="2">
        <v>0.67193933000494288</v>
      </c>
    </row>
    <row r="96" spans="1:16" x14ac:dyDescent="0.25">
      <c r="A96" s="8">
        <v>410940105000091</v>
      </c>
      <c r="B96" s="2">
        <v>0.45964296717062703</v>
      </c>
      <c r="C96" s="2">
        <v>0.95166273120727629</v>
      </c>
      <c r="D96" s="2">
        <v>0.57492680459120027</v>
      </c>
      <c r="E96" s="2">
        <v>0.73979780552004959</v>
      </c>
      <c r="F96" s="2">
        <v>0.82943739794477445</v>
      </c>
      <c r="G96" s="2">
        <v>0.41844446904508809</v>
      </c>
      <c r="H96" s="2">
        <v>0</v>
      </c>
      <c r="I96" s="2">
        <v>1</v>
      </c>
      <c r="J96" s="2">
        <v>0.81012706140199509</v>
      </c>
      <c r="K96" s="2">
        <v>1</v>
      </c>
      <c r="L96" s="2">
        <v>2.7667040904929437E-2</v>
      </c>
      <c r="M96" s="2">
        <v>0.84453934871486858</v>
      </c>
      <c r="N96" s="2">
        <v>3.5116462929267844E-2</v>
      </c>
      <c r="O96" s="2">
        <v>0.40114450904504506</v>
      </c>
      <c r="P96" s="2">
        <v>0.9173522876771858</v>
      </c>
    </row>
    <row r="97" spans="1:16" x14ac:dyDescent="0.25">
      <c r="A97" s="8">
        <v>410940105000092</v>
      </c>
      <c r="B97" s="2">
        <v>0.29211193749737319</v>
      </c>
      <c r="C97" s="2">
        <v>0.93010929728293812</v>
      </c>
      <c r="D97" s="2">
        <v>0.50302412297470467</v>
      </c>
      <c r="E97" s="2">
        <v>0.51772889139597977</v>
      </c>
      <c r="F97" s="2">
        <v>0.90122249843581848</v>
      </c>
      <c r="G97" s="2">
        <v>0.18739360282284825</v>
      </c>
      <c r="H97" s="2">
        <v>0</v>
      </c>
      <c r="I97" s="2">
        <v>0.77773022380803891</v>
      </c>
      <c r="J97" s="2">
        <v>0.68668421468785346</v>
      </c>
      <c r="K97" s="2">
        <v>1</v>
      </c>
      <c r="L97" s="2">
        <v>0</v>
      </c>
      <c r="M97" s="2">
        <v>0.38519036145043478</v>
      </c>
      <c r="N97" s="2">
        <v>5.2329701747068726E-2</v>
      </c>
      <c r="O97" s="2">
        <v>0.25696403732530121</v>
      </c>
      <c r="P97" s="2">
        <v>0.62040211083525976</v>
      </c>
    </row>
    <row r="98" spans="1:16" x14ac:dyDescent="0.25">
      <c r="A98" s="8">
        <v>410940105000093</v>
      </c>
      <c r="B98" s="2">
        <v>0.31596416582530135</v>
      </c>
      <c r="C98" s="2">
        <v>0.89703582554031813</v>
      </c>
      <c r="D98" s="2">
        <v>0.57801508045322536</v>
      </c>
      <c r="E98" s="2">
        <v>0.44898132895075504</v>
      </c>
      <c r="F98" s="2">
        <v>0.71399122036252516</v>
      </c>
      <c r="G98" s="2">
        <v>0.37407685487345538</v>
      </c>
      <c r="H98" s="2">
        <v>0</v>
      </c>
      <c r="I98" s="2">
        <v>0.73489597105626137</v>
      </c>
      <c r="J98" s="2">
        <v>0.72455575307270137</v>
      </c>
      <c r="K98" s="2">
        <v>0.37561613795311422</v>
      </c>
      <c r="L98" s="2">
        <v>0</v>
      </c>
      <c r="M98" s="2">
        <v>0.63343197919217964</v>
      </c>
      <c r="N98" s="2">
        <v>6.8565385123988132E-2</v>
      </c>
      <c r="O98" s="2">
        <v>0.36113585140251347</v>
      </c>
      <c r="P98" s="2">
        <v>0.78516827082749108</v>
      </c>
    </row>
    <row r="99" spans="1:16" x14ac:dyDescent="0.25">
      <c r="A99" s="8">
        <v>410940105000094</v>
      </c>
      <c r="B99" s="2">
        <v>0.3675669427356123</v>
      </c>
      <c r="C99" s="2">
        <v>0.90995408765731556</v>
      </c>
      <c r="D99" s="2">
        <v>0.54038228576645608</v>
      </c>
      <c r="E99" s="2">
        <v>0.6232616695543598</v>
      </c>
      <c r="F99" s="2">
        <v>0.88493517244045872</v>
      </c>
      <c r="G99" s="2">
        <v>0.43674250557360705</v>
      </c>
      <c r="H99" s="2">
        <v>2.3890488056337807E-2</v>
      </c>
      <c r="I99" s="2">
        <v>0.84540694933650717</v>
      </c>
      <c r="J99" s="2">
        <v>0.76923021474175968</v>
      </c>
      <c r="K99" s="2">
        <v>1</v>
      </c>
      <c r="L99" s="2">
        <v>5.4180445201796885E-2</v>
      </c>
      <c r="M99" s="2">
        <v>0.87020345336917659</v>
      </c>
      <c r="N99" s="2">
        <v>6.6665646531884767E-2</v>
      </c>
      <c r="O99" s="2">
        <v>0.26571192653213155</v>
      </c>
      <c r="P99" s="2">
        <v>0.67069699263636129</v>
      </c>
    </row>
    <row r="100" spans="1:16" x14ac:dyDescent="0.25">
      <c r="A100" s="8">
        <v>410940105000095</v>
      </c>
      <c r="B100" s="2">
        <v>0.43470322980190823</v>
      </c>
      <c r="C100" s="2">
        <v>0.97527732230336028</v>
      </c>
      <c r="D100" s="2">
        <v>0.54019811884668401</v>
      </c>
      <c r="E100" s="2">
        <v>0.74794804948572413</v>
      </c>
      <c r="F100" s="2">
        <v>0.92096487976211605</v>
      </c>
      <c r="G100" s="2">
        <v>0.44737230331699307</v>
      </c>
      <c r="H100" s="2">
        <v>2.5665644707089267E-2</v>
      </c>
      <c r="I100" s="2">
        <v>0.81908959101751377</v>
      </c>
      <c r="J100" s="2">
        <v>0.91012587685293311</v>
      </c>
      <c r="K100" s="2">
        <v>0.9538484850289346</v>
      </c>
      <c r="L100" s="2">
        <v>1.4039336511034556E-2</v>
      </c>
      <c r="M100" s="2">
        <v>0.83177410452934808</v>
      </c>
      <c r="N100" s="2">
        <v>8.8296512245227526E-2</v>
      </c>
      <c r="O100" s="2">
        <v>0.27209062591704936</v>
      </c>
      <c r="P100" s="2">
        <v>0.88014925647549247</v>
      </c>
    </row>
    <row r="101" spans="1:16" x14ac:dyDescent="0.25">
      <c r="A101" s="8">
        <v>410940105000096</v>
      </c>
      <c r="B101" s="2">
        <v>0.54761341411165332</v>
      </c>
      <c r="C101" s="2">
        <v>0.93809394520555234</v>
      </c>
      <c r="D101" s="2">
        <v>0.5926030502196985</v>
      </c>
      <c r="E101" s="2">
        <v>0.7835343640458039</v>
      </c>
      <c r="F101" s="2">
        <v>0.93071673716746217</v>
      </c>
      <c r="G101" s="2">
        <v>0.53012488364557087</v>
      </c>
      <c r="H101" s="2">
        <v>0</v>
      </c>
      <c r="I101" s="2">
        <v>1</v>
      </c>
      <c r="J101" s="2">
        <v>0.9045889771300607</v>
      </c>
      <c r="K101" s="2">
        <v>1</v>
      </c>
      <c r="L101" s="2">
        <v>1.6889571297396374E-2</v>
      </c>
      <c r="M101" s="2">
        <v>0.98461388816666617</v>
      </c>
      <c r="N101" s="2">
        <v>2.9902525904040266E-2</v>
      </c>
      <c r="O101" s="2">
        <v>0.29129612101360225</v>
      </c>
      <c r="P101" s="2">
        <v>0.85217749214390281</v>
      </c>
    </row>
    <row r="102" spans="1:16" x14ac:dyDescent="0.25">
      <c r="A102" s="8">
        <v>410940105000097</v>
      </c>
      <c r="B102" s="2">
        <v>0.39656605988339089</v>
      </c>
      <c r="C102" s="2">
        <v>0.94573034144921175</v>
      </c>
      <c r="D102" s="2">
        <v>0.61742235958676028</v>
      </c>
      <c r="E102" s="2">
        <v>0.58052012403800812</v>
      </c>
      <c r="F102" s="2">
        <v>0.43526608112498766</v>
      </c>
      <c r="G102" s="2">
        <v>0.58736633670630645</v>
      </c>
      <c r="H102" s="2">
        <v>0</v>
      </c>
      <c r="I102" s="2">
        <v>1</v>
      </c>
      <c r="J102" s="2">
        <v>0.85815231249905888</v>
      </c>
      <c r="K102" s="2">
        <v>1</v>
      </c>
      <c r="L102" s="2">
        <v>0</v>
      </c>
      <c r="M102" s="2">
        <v>0.41661490470724932</v>
      </c>
      <c r="N102" s="2">
        <v>0.11125152154260444</v>
      </c>
      <c r="O102" s="2">
        <v>0.30072033743580356</v>
      </c>
      <c r="P102" s="2">
        <v>0.68317436511655594</v>
      </c>
    </row>
    <row r="103" spans="1:16" x14ac:dyDescent="0.25">
      <c r="A103" s="8">
        <v>410940105000098</v>
      </c>
      <c r="B103" s="2">
        <v>0.38317201214382907</v>
      </c>
      <c r="C103" s="2">
        <v>0.91490343954462283</v>
      </c>
      <c r="D103" s="2">
        <v>0.42178137267794463</v>
      </c>
      <c r="E103" s="2">
        <v>0.63870828839701055</v>
      </c>
      <c r="F103" s="2">
        <v>0.79515694016696326</v>
      </c>
      <c r="G103" s="2">
        <v>0.28140463711725328</v>
      </c>
      <c r="H103" s="2">
        <v>0</v>
      </c>
      <c r="I103" s="2">
        <v>0.83606734602649369</v>
      </c>
      <c r="J103" s="2">
        <v>0.75935421644299417</v>
      </c>
      <c r="K103" s="2">
        <v>0.94029780592357182</v>
      </c>
      <c r="L103" s="2">
        <v>0</v>
      </c>
      <c r="M103" s="2">
        <v>0.16069758878938159</v>
      </c>
      <c r="N103" s="2">
        <v>5.6320871403021576E-2</v>
      </c>
      <c r="O103" s="2">
        <v>0.18456609742789892</v>
      </c>
      <c r="P103" s="2">
        <v>0.57468479206966749</v>
      </c>
    </row>
    <row r="104" spans="1:16" x14ac:dyDescent="0.25">
      <c r="A104" s="8">
        <v>410940105000099</v>
      </c>
      <c r="B104" s="2">
        <v>0.40735151578946877</v>
      </c>
      <c r="C104" s="2">
        <v>0.94936439768907399</v>
      </c>
      <c r="D104" s="2">
        <v>0.60214387743976494</v>
      </c>
      <c r="E104" s="2">
        <v>0.88437473835340363</v>
      </c>
      <c r="F104" s="2">
        <v>0.63354207822104247</v>
      </c>
      <c r="G104" s="2">
        <v>0.32822227097228213</v>
      </c>
      <c r="H104" s="2">
        <v>0</v>
      </c>
      <c r="I104" s="2">
        <v>0.82392775419649389</v>
      </c>
      <c r="J104" s="2">
        <v>0.8406067766569878</v>
      </c>
      <c r="K104" s="2">
        <v>1</v>
      </c>
      <c r="L104" s="2">
        <v>0</v>
      </c>
      <c r="M104" s="2">
        <v>0.97321120197986488</v>
      </c>
      <c r="N104" s="2">
        <v>2.5442531508488613E-2</v>
      </c>
      <c r="O104" s="2">
        <v>0.2179398789363364</v>
      </c>
      <c r="P104" s="2">
        <v>0.70779498169273236</v>
      </c>
    </row>
    <row r="105" spans="1:16" x14ac:dyDescent="0.25">
      <c r="A105" s="8">
        <v>410940105000100</v>
      </c>
      <c r="B105" s="2">
        <v>0.39862155566130458</v>
      </c>
      <c r="C105" s="2">
        <v>0.97356843583477537</v>
      </c>
      <c r="D105" s="2">
        <v>0.51205273233456927</v>
      </c>
      <c r="E105" s="2">
        <v>0.59143994029679992</v>
      </c>
      <c r="F105" s="2">
        <v>0.89194932541117333</v>
      </c>
      <c r="G105" s="2">
        <v>0.21131004530967182</v>
      </c>
      <c r="H105" s="2">
        <v>0</v>
      </c>
      <c r="I105" s="2">
        <v>1</v>
      </c>
      <c r="J105" s="2">
        <v>0.76281855892428263</v>
      </c>
      <c r="K105" s="2">
        <v>0.89146616736863393</v>
      </c>
      <c r="L105" s="2">
        <v>3.1911700846962925E-2</v>
      </c>
      <c r="M105" s="2">
        <v>0.87414046171579696</v>
      </c>
      <c r="N105" s="2">
        <v>2.7931397607806555E-2</v>
      </c>
      <c r="O105" s="2">
        <v>0.20314982201825749</v>
      </c>
      <c r="P105" s="2">
        <v>0.5173338986609618</v>
      </c>
    </row>
    <row r="106" spans="1:16" x14ac:dyDescent="0.25">
      <c r="A106" s="8">
        <v>410940105000101</v>
      </c>
      <c r="B106" s="2">
        <v>0.26126877117462455</v>
      </c>
      <c r="C106" s="2">
        <v>0.96137751137828364</v>
      </c>
      <c r="D106" s="2">
        <v>9.0392028755594239E-2</v>
      </c>
      <c r="E106" s="2">
        <v>0.41361021867778452</v>
      </c>
      <c r="F106" s="2">
        <v>0.7418982970928939</v>
      </c>
      <c r="G106" s="2">
        <v>0.19842298819888352</v>
      </c>
      <c r="H106" s="2">
        <v>3.8341448704585793E-2</v>
      </c>
      <c r="I106" s="2">
        <v>0.65910902004408167</v>
      </c>
      <c r="J106" s="2">
        <v>0.21448542927898256</v>
      </c>
      <c r="K106" s="2">
        <v>0.92363623208072643</v>
      </c>
      <c r="L106" s="2">
        <v>2.195696780381182E-2</v>
      </c>
      <c r="M106" s="2">
        <v>0.5230888067618843</v>
      </c>
      <c r="N106" s="2">
        <v>0.18519627152111828</v>
      </c>
      <c r="O106" s="2">
        <v>0.95058933555772285</v>
      </c>
      <c r="P106" s="2">
        <v>0.3903435274372275</v>
      </c>
    </row>
    <row r="107" spans="1:16" x14ac:dyDescent="0.25">
      <c r="A107" s="8">
        <v>410940105000103</v>
      </c>
      <c r="B107" s="2">
        <v>0.15456375665144026</v>
      </c>
      <c r="C107" s="2">
        <v>0.88990709016981107</v>
      </c>
      <c r="D107" s="2">
        <v>0.15850520385357394</v>
      </c>
      <c r="E107" s="2">
        <v>0.50349693139706264</v>
      </c>
      <c r="F107" s="2">
        <v>0.85243869365215963</v>
      </c>
      <c r="G107" s="2">
        <v>8.2118146330801653E-2</v>
      </c>
      <c r="H107" s="2">
        <v>0</v>
      </c>
      <c r="I107" s="2">
        <v>0.71390593295223048</v>
      </c>
      <c r="J107" s="2">
        <v>0.4430984331360972</v>
      </c>
      <c r="K107" s="2">
        <v>1</v>
      </c>
      <c r="L107" s="2">
        <v>0</v>
      </c>
      <c r="M107" s="2">
        <v>0.90748511684196032</v>
      </c>
      <c r="N107" s="2">
        <v>5.8249880362688036E-3</v>
      </c>
      <c r="O107" s="2">
        <v>0.1851021095886243</v>
      </c>
      <c r="P107" s="2">
        <v>0.3805208421126306</v>
      </c>
    </row>
    <row r="108" spans="1:16" x14ac:dyDescent="0.25">
      <c r="A108" s="8">
        <v>410940105000104</v>
      </c>
      <c r="B108" s="2">
        <v>0.43837584432547272</v>
      </c>
      <c r="C108" s="2">
        <v>0.94637579431813046</v>
      </c>
      <c r="D108" s="2">
        <v>0.45845324011463939</v>
      </c>
      <c r="E108" s="2">
        <v>0.62472884427312159</v>
      </c>
      <c r="F108" s="2">
        <v>0.90592377633037457</v>
      </c>
      <c r="G108" s="2">
        <v>7.089668811208398E-2</v>
      </c>
      <c r="H108" s="2">
        <v>0</v>
      </c>
      <c r="I108" s="2">
        <v>1</v>
      </c>
      <c r="J108" s="2">
        <v>0.58261677451850846</v>
      </c>
      <c r="K108" s="2">
        <v>0.94696922835648922</v>
      </c>
      <c r="L108" s="2">
        <v>0</v>
      </c>
      <c r="M108" s="2">
        <v>5.9340194737702377E-2</v>
      </c>
      <c r="N108" s="2">
        <v>0.11563710022108213</v>
      </c>
      <c r="O108" s="2">
        <v>0.32354281628324122</v>
      </c>
      <c r="P108" s="2">
        <v>0.51541536346280614</v>
      </c>
    </row>
    <row r="109" spans="1:16" x14ac:dyDescent="0.25">
      <c r="A109" s="8">
        <v>410940105000105</v>
      </c>
      <c r="B109" s="2">
        <v>0.34267530528655471</v>
      </c>
      <c r="C109" s="2">
        <v>0.91939640849096016</v>
      </c>
      <c r="D109" s="2">
        <v>0.35811386001630308</v>
      </c>
      <c r="E109" s="2">
        <v>0.6312764048571734</v>
      </c>
      <c r="F109" s="2">
        <v>0.85860440545438499</v>
      </c>
      <c r="G109" s="2">
        <v>0.17563871440806852</v>
      </c>
      <c r="H109" s="2">
        <v>0</v>
      </c>
      <c r="I109" s="2">
        <v>0.68075884318511504</v>
      </c>
      <c r="J109" s="2">
        <v>0.53004431932547169</v>
      </c>
      <c r="K109" s="2">
        <v>1</v>
      </c>
      <c r="L109" s="2">
        <v>1.548779856488874E-2</v>
      </c>
      <c r="M109" s="2">
        <v>0.12005338985772748</v>
      </c>
      <c r="N109" s="2">
        <v>6.9717550146357873E-2</v>
      </c>
      <c r="O109" s="2">
        <v>0.19366124241538435</v>
      </c>
      <c r="P109" s="2">
        <v>0.32769736617901724</v>
      </c>
    </row>
    <row r="110" spans="1:16" x14ac:dyDescent="0.25">
      <c r="A110" s="8">
        <v>410940105000106</v>
      </c>
      <c r="B110" s="2">
        <v>0.46496245923362184</v>
      </c>
      <c r="C110" s="2">
        <v>0.94827136005218193</v>
      </c>
      <c r="D110" s="2">
        <v>0.42841304766737387</v>
      </c>
      <c r="E110" s="2">
        <v>0.68480440811049337</v>
      </c>
      <c r="F110" s="2">
        <v>0.9283703526723377</v>
      </c>
      <c r="G110" s="2">
        <v>0.34212810381040942</v>
      </c>
      <c r="H110" s="2">
        <v>5.1336146531741733E-2</v>
      </c>
      <c r="I110" s="2">
        <v>1</v>
      </c>
      <c r="J110" s="2">
        <v>0.81595832508385324</v>
      </c>
      <c r="K110" s="2">
        <v>1</v>
      </c>
      <c r="L110" s="2">
        <v>3.0033903665522717E-2</v>
      </c>
      <c r="M110" s="2">
        <v>0.11761444864475316</v>
      </c>
      <c r="N110" s="2">
        <v>1.0796920791735044E-2</v>
      </c>
      <c r="O110" s="2">
        <v>0.42266288232780291</v>
      </c>
      <c r="P110" s="2">
        <v>0.59058291584310507</v>
      </c>
    </row>
    <row r="111" spans="1:16" x14ac:dyDescent="0.25">
      <c r="A111" s="8">
        <v>410940105000107</v>
      </c>
      <c r="B111" s="2">
        <v>0.2035063817544559</v>
      </c>
      <c r="C111" s="2">
        <v>0</v>
      </c>
      <c r="D111" s="2">
        <v>0.34457145522523447</v>
      </c>
      <c r="E111" s="2">
        <v>0.68959871685001695</v>
      </c>
      <c r="F111" s="2">
        <v>0.23347941401553826</v>
      </c>
      <c r="G111" s="2">
        <v>0.43205765514710737</v>
      </c>
      <c r="H111" s="2">
        <v>0</v>
      </c>
      <c r="I111" s="2">
        <v>1</v>
      </c>
      <c r="J111" s="2">
        <v>0.26612449170600333</v>
      </c>
      <c r="K111" s="2">
        <v>1</v>
      </c>
      <c r="L111" s="2">
        <v>9.1487065751568078E-2</v>
      </c>
      <c r="M111" s="2">
        <v>0.73911971511889496</v>
      </c>
      <c r="N111" s="2">
        <v>4.2377571845672556E-2</v>
      </c>
      <c r="O111" s="2">
        <v>5.859443026168687E-2</v>
      </c>
      <c r="P111" s="2">
        <v>0.65296442095379714</v>
      </c>
    </row>
    <row r="112" spans="1:16" x14ac:dyDescent="0.25">
      <c r="A112" s="8">
        <v>410940105000108</v>
      </c>
      <c r="B112" s="2">
        <v>0.15864267020611134</v>
      </c>
      <c r="C112" s="2">
        <v>0.80681086392905954</v>
      </c>
      <c r="D112" s="2">
        <v>0.34795445768620908</v>
      </c>
      <c r="E112" s="2">
        <v>0.68741069845544045</v>
      </c>
      <c r="F112" s="2">
        <v>0</v>
      </c>
      <c r="G112" s="2">
        <v>0.48270561547839563</v>
      </c>
      <c r="H112" s="2">
        <v>0</v>
      </c>
      <c r="I112" s="2">
        <v>0.76973636382778921</v>
      </c>
      <c r="J112" s="2">
        <v>0.41235989588442085</v>
      </c>
      <c r="K112" s="2">
        <v>0.91097569151406965</v>
      </c>
      <c r="L112" s="2">
        <v>0</v>
      </c>
      <c r="M112" s="2">
        <v>0.19356475650268073</v>
      </c>
      <c r="N112" s="2">
        <v>3.4949119020113661E-2</v>
      </c>
      <c r="O112" s="2">
        <v>9.6631707648587348E-2</v>
      </c>
      <c r="P112" s="2">
        <v>0.6597630548713439</v>
      </c>
    </row>
    <row r="113" spans="1:16" x14ac:dyDescent="0.25">
      <c r="A113" s="8">
        <v>410940105000109</v>
      </c>
      <c r="B113" s="2">
        <v>0.31317358614885371</v>
      </c>
      <c r="C113" s="2">
        <v>0.90737773493043938</v>
      </c>
      <c r="D113" s="2">
        <v>0.4227751553156846</v>
      </c>
      <c r="E113" s="2">
        <v>0.67269739649462224</v>
      </c>
      <c r="F113" s="2">
        <v>0.73986486747994196</v>
      </c>
      <c r="G113" s="2">
        <v>0.30927557253622562</v>
      </c>
      <c r="H113" s="2">
        <v>0</v>
      </c>
      <c r="I113" s="2">
        <v>0.70592766246288274</v>
      </c>
      <c r="J113" s="2">
        <v>0.64814792153945677</v>
      </c>
      <c r="K113" s="2">
        <v>0.95315537149067897</v>
      </c>
      <c r="L113" s="2">
        <v>2.7923631114586876E-2</v>
      </c>
      <c r="M113" s="2">
        <v>6.8795378890142464E-2</v>
      </c>
      <c r="N113" s="2">
        <v>1.3303831110621448E-2</v>
      </c>
      <c r="O113" s="2">
        <v>0.17735276729659036</v>
      </c>
      <c r="P113" s="2">
        <v>0.54338442905511808</v>
      </c>
    </row>
    <row r="114" spans="1:16" x14ac:dyDescent="0.25">
      <c r="A114" s="8">
        <v>410940105000110</v>
      </c>
      <c r="B114" s="2">
        <v>0.44806461274319076</v>
      </c>
      <c r="C114" s="2">
        <v>0.62111132698595828</v>
      </c>
      <c r="D114" s="2">
        <v>0.47429124222292951</v>
      </c>
      <c r="E114" s="2">
        <v>0.52159279580914231</v>
      </c>
      <c r="F114" s="2">
        <v>0.5075260352034936</v>
      </c>
      <c r="G114" s="2">
        <v>0.44645204939058741</v>
      </c>
      <c r="H114" s="2">
        <v>0</v>
      </c>
      <c r="I114" s="2">
        <v>0.81735960842684485</v>
      </c>
      <c r="J114" s="2">
        <v>0.73670843642304651</v>
      </c>
      <c r="K114" s="2">
        <v>1</v>
      </c>
      <c r="L114" s="2">
        <v>0</v>
      </c>
      <c r="M114" s="2">
        <v>0.10012075380246309</v>
      </c>
      <c r="N114" s="2">
        <v>8.0313480396009759E-2</v>
      </c>
      <c r="O114" s="2">
        <v>0.34419128990543019</v>
      </c>
      <c r="P114" s="2">
        <v>0.50222750538737859</v>
      </c>
    </row>
    <row r="115" spans="1:16" x14ac:dyDescent="0.25">
      <c r="A115" s="8">
        <v>410940105000111</v>
      </c>
      <c r="B115" s="2">
        <v>0.36104693953068495</v>
      </c>
      <c r="C115" s="2">
        <v>0.92767253816541639</v>
      </c>
      <c r="D115" s="2">
        <v>0.46469465333784449</v>
      </c>
      <c r="E115" s="2">
        <v>0.63183180802371131</v>
      </c>
      <c r="F115" s="2">
        <v>0.81355054314462005</v>
      </c>
      <c r="G115" s="2">
        <v>0.18147454123601356</v>
      </c>
      <c r="H115" s="2">
        <v>0</v>
      </c>
      <c r="I115" s="2">
        <v>0.85415248781131181</v>
      </c>
      <c r="J115" s="2">
        <v>0.69606721361704837</v>
      </c>
      <c r="K115" s="2">
        <v>1</v>
      </c>
      <c r="L115" s="2">
        <v>0</v>
      </c>
      <c r="M115" s="2">
        <v>0.1615676035489679</v>
      </c>
      <c r="N115" s="2">
        <v>4.5286750502000296E-2</v>
      </c>
      <c r="O115" s="2">
        <v>0.25447351913928429</v>
      </c>
      <c r="P115" s="2">
        <v>0.5310436559779651</v>
      </c>
    </row>
    <row r="116" spans="1:16" x14ac:dyDescent="0.25">
      <c r="A116" s="8">
        <v>410940105000112</v>
      </c>
      <c r="B116" s="2">
        <v>0.54733439728233046</v>
      </c>
      <c r="C116" s="2">
        <v>0.93832001299189782</v>
      </c>
      <c r="D116" s="2">
        <v>0.64637377274371355</v>
      </c>
      <c r="E116" s="2">
        <v>0.6410288110268948</v>
      </c>
      <c r="F116" s="2">
        <v>0.89673945556224643</v>
      </c>
      <c r="G116" s="2">
        <v>0.61041580371343274</v>
      </c>
      <c r="H116" s="2">
        <v>2.2399439514273853E-2</v>
      </c>
      <c r="I116" s="2">
        <v>0.82807623646295192</v>
      </c>
      <c r="J116" s="2">
        <v>0.88505827382705615</v>
      </c>
      <c r="K116" s="2">
        <v>1</v>
      </c>
      <c r="L116" s="2">
        <v>0.14464603321330574</v>
      </c>
      <c r="M116" s="2">
        <v>0.90069602155555428</v>
      </c>
      <c r="N116" s="2">
        <v>0.10122232120887406</v>
      </c>
      <c r="O116" s="2">
        <v>0.26067026698089607</v>
      </c>
      <c r="P116" s="2">
        <v>0.35787349909107469</v>
      </c>
    </row>
    <row r="117" spans="1:16" x14ac:dyDescent="0.25">
      <c r="A117" s="8">
        <v>410940105000113</v>
      </c>
      <c r="B117" s="2">
        <v>0.55269555993833241</v>
      </c>
      <c r="C117" s="2">
        <v>0.91249388423399636</v>
      </c>
      <c r="D117" s="2">
        <v>0.73341127496755587</v>
      </c>
      <c r="E117" s="2">
        <v>0.75771195115897494</v>
      </c>
      <c r="F117" s="2">
        <v>0.78010844841354809</v>
      </c>
      <c r="G117" s="2">
        <v>0.6520842636011781</v>
      </c>
      <c r="H117" s="2">
        <v>5.8912186166584578E-2</v>
      </c>
      <c r="I117" s="2">
        <v>1</v>
      </c>
      <c r="J117" s="2">
        <v>0.87691542326165628</v>
      </c>
      <c r="K117" s="2">
        <v>0.88719550574473693</v>
      </c>
      <c r="L117" s="2">
        <v>0.36793810928986903</v>
      </c>
      <c r="M117" s="2">
        <v>0.83495856777012234</v>
      </c>
      <c r="N117" s="2">
        <v>4.3439319026813916E-2</v>
      </c>
      <c r="O117" s="2">
        <v>0.48564915364565686</v>
      </c>
      <c r="P117" s="2">
        <v>0.7710508820575771</v>
      </c>
    </row>
    <row r="118" spans="1:16" x14ac:dyDescent="0.25">
      <c r="A118" s="8">
        <v>410940105000114</v>
      </c>
      <c r="B118" s="2">
        <v>0.52761483334589354</v>
      </c>
      <c r="C118" s="2">
        <v>0.88531782276484183</v>
      </c>
      <c r="D118" s="2">
        <v>0.50544584214389676</v>
      </c>
      <c r="E118" s="2">
        <v>0.77530719743357335</v>
      </c>
      <c r="F118" s="2">
        <v>0.92464632642439459</v>
      </c>
      <c r="G118" s="2">
        <v>0.60216250272860927</v>
      </c>
      <c r="H118" s="2">
        <v>5.1341961838848073E-2</v>
      </c>
      <c r="I118" s="2">
        <v>1</v>
      </c>
      <c r="J118" s="2">
        <v>0.85038085900681426</v>
      </c>
      <c r="K118" s="2">
        <v>0.95318953246474403</v>
      </c>
      <c r="L118" s="2">
        <v>0.29550082429205948</v>
      </c>
      <c r="M118" s="2">
        <v>0.83396237218025804</v>
      </c>
      <c r="N118" s="2">
        <v>6.8717711225327216E-2</v>
      </c>
      <c r="O118" s="2">
        <v>0.44642073581822511</v>
      </c>
      <c r="P118" s="2">
        <v>0.72407648864054575</v>
      </c>
    </row>
    <row r="119" spans="1:16" x14ac:dyDescent="0.25">
      <c r="A119" s="8">
        <v>410940105000115</v>
      </c>
      <c r="B119" s="2">
        <v>0.5443788122018115</v>
      </c>
      <c r="C119" s="2">
        <v>0.83341187775645242</v>
      </c>
      <c r="D119" s="2">
        <v>0.63062542496580554</v>
      </c>
      <c r="E119" s="2">
        <v>0.82872710578476871</v>
      </c>
      <c r="F119" s="2">
        <v>0.90259577841685057</v>
      </c>
      <c r="G119" s="2">
        <v>0.64930768320409915</v>
      </c>
      <c r="H119" s="2">
        <v>0.20196249174134862</v>
      </c>
      <c r="I119" s="2">
        <v>0.49612520266960108</v>
      </c>
      <c r="J119" s="2">
        <v>0.96753496107116055</v>
      </c>
      <c r="K119" s="2">
        <v>1</v>
      </c>
      <c r="L119" s="2">
        <v>0.20082168592424982</v>
      </c>
      <c r="M119" s="2">
        <v>0.92796744035470846</v>
      </c>
      <c r="N119" s="2">
        <v>3.0715126006432916E-2</v>
      </c>
      <c r="O119" s="2">
        <v>0.40931323479405152</v>
      </c>
      <c r="P119" s="2">
        <v>0.70216865655021499</v>
      </c>
    </row>
    <row r="120" spans="1:16" x14ac:dyDescent="0.25">
      <c r="A120" s="8">
        <v>410940105000116</v>
      </c>
      <c r="B120" s="2">
        <v>0.4972545109288754</v>
      </c>
      <c r="C120" s="2">
        <v>0.87775211952094379</v>
      </c>
      <c r="D120" s="2">
        <v>0.48750586720848166</v>
      </c>
      <c r="E120" s="2">
        <v>0.70403679216584436</v>
      </c>
      <c r="F120" s="2">
        <v>0.66353414535298971</v>
      </c>
      <c r="G120" s="2">
        <v>0.42260848558755559</v>
      </c>
      <c r="H120" s="2">
        <v>0</v>
      </c>
      <c r="I120" s="2">
        <v>0.8139596275255423</v>
      </c>
      <c r="J120" s="2">
        <v>0.78237618777683149</v>
      </c>
      <c r="K120" s="2">
        <v>0.95129367066947645</v>
      </c>
      <c r="L120" s="2">
        <v>0</v>
      </c>
      <c r="M120" s="2">
        <v>0.87320704106804992</v>
      </c>
      <c r="N120" s="2">
        <v>9.2823916842827009E-2</v>
      </c>
      <c r="O120" s="2">
        <v>0.2811510530446632</v>
      </c>
      <c r="P120" s="2">
        <v>0.72310727249382589</v>
      </c>
    </row>
    <row r="121" spans="1:16" x14ac:dyDescent="0.25">
      <c r="A121" s="8">
        <v>410940105000117</v>
      </c>
      <c r="B121" s="2">
        <v>0.52391589985930431</v>
      </c>
      <c r="C121" s="2">
        <v>0.95089309787155596</v>
      </c>
      <c r="D121" s="2">
        <v>0.46127240316430645</v>
      </c>
      <c r="E121" s="2">
        <v>0.70493496550350587</v>
      </c>
      <c r="F121" s="2">
        <v>0.90660253331047302</v>
      </c>
      <c r="G121" s="2">
        <v>0.29209437815700312</v>
      </c>
      <c r="H121" s="2">
        <v>0</v>
      </c>
      <c r="I121" s="2">
        <v>0.84326818436231488</v>
      </c>
      <c r="J121" s="2">
        <v>0.74228621915663728</v>
      </c>
      <c r="K121" s="2">
        <v>0.72398681506994045</v>
      </c>
      <c r="L121" s="2">
        <v>5.8172650630796366E-2</v>
      </c>
      <c r="M121" s="2">
        <v>0.62780478348184521</v>
      </c>
      <c r="N121" s="2">
        <v>3.2739030762239996E-2</v>
      </c>
      <c r="O121" s="2">
        <v>0.21261670843611455</v>
      </c>
      <c r="P121" s="2">
        <v>0.32071207979866417</v>
      </c>
    </row>
    <row r="122" spans="1:16" x14ac:dyDescent="0.25">
      <c r="A122" s="8">
        <v>410940105000118</v>
      </c>
      <c r="B122" s="2">
        <v>0.44749033953495082</v>
      </c>
      <c r="C122" s="2">
        <v>1</v>
      </c>
      <c r="D122" s="2">
        <v>0.42660121576546928</v>
      </c>
      <c r="E122" s="2">
        <v>0.80508655278928076</v>
      </c>
      <c r="F122" s="2">
        <v>0.91527360577546701</v>
      </c>
      <c r="G122" s="2">
        <v>0.50107512571871582</v>
      </c>
      <c r="H122" s="2">
        <v>0</v>
      </c>
      <c r="I122" s="2">
        <v>1</v>
      </c>
      <c r="J122" s="2">
        <v>0.88138956162349835</v>
      </c>
      <c r="K122" s="2">
        <v>1</v>
      </c>
      <c r="L122" s="2">
        <v>0.13814178452620937</v>
      </c>
      <c r="M122" s="2">
        <v>0.98140679396255259</v>
      </c>
      <c r="N122" s="2">
        <v>2.4831937424867695E-2</v>
      </c>
      <c r="O122" s="2">
        <v>0.28312560499636719</v>
      </c>
      <c r="P122" s="2">
        <v>0.72262970953546057</v>
      </c>
    </row>
    <row r="123" spans="1:16" x14ac:dyDescent="0.25">
      <c r="A123" s="8">
        <v>410940105000119</v>
      </c>
      <c r="B123" s="2">
        <v>0.58771528140219509</v>
      </c>
      <c r="C123" s="2">
        <v>0.94670520859710916</v>
      </c>
      <c r="D123" s="2">
        <v>0.40279930237128264</v>
      </c>
      <c r="E123" s="2">
        <v>0.71955197837118479</v>
      </c>
      <c r="F123" s="2">
        <v>0.79659147230392047</v>
      </c>
      <c r="G123" s="2">
        <v>0.28499999997319209</v>
      </c>
      <c r="H123" s="2">
        <v>0</v>
      </c>
      <c r="I123" s="2">
        <v>0.8184518325517931</v>
      </c>
      <c r="J123" s="2">
        <v>0.62533913098871063</v>
      </c>
      <c r="K123" s="2">
        <v>1</v>
      </c>
      <c r="L123" s="2">
        <v>0</v>
      </c>
      <c r="M123" s="2">
        <v>0.91192920620867157</v>
      </c>
      <c r="N123" s="2">
        <v>9.0021927400222426E-2</v>
      </c>
      <c r="O123" s="2">
        <v>0.29929846199030474</v>
      </c>
      <c r="P123" s="2">
        <v>0.68488736801700845</v>
      </c>
    </row>
    <row r="124" spans="1:16" x14ac:dyDescent="0.25">
      <c r="A124" s="8">
        <v>410940105000120</v>
      </c>
      <c r="B124" s="2">
        <v>0.46308734555976072</v>
      </c>
      <c r="C124" s="2">
        <v>0.55572445610402332</v>
      </c>
      <c r="D124" s="2">
        <v>0.4676779676562266</v>
      </c>
      <c r="E124" s="2">
        <v>0.57106925114800633</v>
      </c>
      <c r="F124" s="2">
        <v>0.4915689201410034</v>
      </c>
      <c r="G124" s="2">
        <v>0.37602449127715848</v>
      </c>
      <c r="H124" s="2">
        <v>0</v>
      </c>
      <c r="I124" s="2">
        <v>0.61852771911714621</v>
      </c>
      <c r="J124" s="2">
        <v>0.6434338833631561</v>
      </c>
      <c r="K124" s="2">
        <v>1</v>
      </c>
      <c r="L124" s="2">
        <v>0</v>
      </c>
      <c r="M124" s="2">
        <v>0.78302543791489776</v>
      </c>
      <c r="N124" s="2">
        <v>0.1293666135359692</v>
      </c>
      <c r="O124" s="2">
        <v>0.3698838584910798</v>
      </c>
      <c r="P124" s="2">
        <v>0.53570837902699586</v>
      </c>
    </row>
    <row r="125" spans="1:16" x14ac:dyDescent="0.25">
      <c r="A125" s="8">
        <v>410940105000121</v>
      </c>
      <c r="B125" s="2">
        <v>0.59759677949025702</v>
      </c>
      <c r="C125" s="2">
        <v>0.94848887860720354</v>
      </c>
      <c r="D125" s="2">
        <v>0.55579695085504133</v>
      </c>
      <c r="E125" s="2">
        <v>0.71727811071691516</v>
      </c>
      <c r="F125" s="2">
        <v>0.90893493693674321</v>
      </c>
      <c r="G125" s="2">
        <v>0.60872494096254293</v>
      </c>
      <c r="H125" s="2">
        <v>2.7264648496246824E-2</v>
      </c>
      <c r="I125" s="2">
        <v>1</v>
      </c>
      <c r="J125" s="2">
        <v>0.9350945644290819</v>
      </c>
      <c r="K125" s="2">
        <v>1</v>
      </c>
      <c r="L125" s="2">
        <v>0.21285029241799233</v>
      </c>
      <c r="M125" s="2">
        <v>0.87980840975628438</v>
      </c>
      <c r="N125" s="2">
        <v>9.421134957200053E-2</v>
      </c>
      <c r="O125" s="2">
        <v>0.4076848390051161</v>
      </c>
      <c r="P125" s="2">
        <v>0.7599416057613384</v>
      </c>
    </row>
    <row r="126" spans="1:16" x14ac:dyDescent="0.25">
      <c r="A126" s="8">
        <v>410940105000122</v>
      </c>
      <c r="B126" s="2">
        <v>0.34186361409644123</v>
      </c>
      <c r="C126" s="2">
        <v>0.90874292468850693</v>
      </c>
      <c r="D126" s="2">
        <v>0.43304053245572827</v>
      </c>
      <c r="E126" s="2">
        <v>0.62976773917557116</v>
      </c>
      <c r="F126" s="2">
        <v>0.78603264985287391</v>
      </c>
      <c r="G126" s="2">
        <v>0.37538306262993199</v>
      </c>
      <c r="H126" s="2">
        <v>2.3446122979217599E-2</v>
      </c>
      <c r="I126" s="2">
        <v>0.73287768129165254</v>
      </c>
      <c r="J126" s="2">
        <v>0.61299078804994855</v>
      </c>
      <c r="K126" s="2">
        <v>1</v>
      </c>
      <c r="L126" s="2">
        <v>4.39004238325739E-2</v>
      </c>
      <c r="M126" s="2">
        <v>0.89534782064098917</v>
      </c>
      <c r="N126" s="2">
        <v>5.0612131584449264E-2</v>
      </c>
      <c r="O126" s="2">
        <v>0.38489845893039248</v>
      </c>
      <c r="P126" s="2">
        <v>0.70118295752710236</v>
      </c>
    </row>
    <row r="127" spans="1:16" x14ac:dyDescent="0.25">
      <c r="A127" s="8">
        <v>410940105000123</v>
      </c>
      <c r="B127" s="2">
        <v>0.48886095834095078</v>
      </c>
      <c r="C127" s="2">
        <v>0.86021421159601896</v>
      </c>
      <c r="D127" s="2">
        <v>0.48914181806239015</v>
      </c>
      <c r="E127" s="2">
        <v>0.3417840170942078</v>
      </c>
      <c r="F127" s="2">
        <v>0.83572475207283836</v>
      </c>
      <c r="G127" s="2">
        <v>0.3360876661187529</v>
      </c>
      <c r="H127" s="2">
        <v>0</v>
      </c>
      <c r="I127" s="2">
        <v>1</v>
      </c>
      <c r="J127" s="2">
        <v>0.69983553370475704</v>
      </c>
      <c r="K127" s="2">
        <v>1</v>
      </c>
      <c r="L127" s="2">
        <v>5.4690027476079768E-2</v>
      </c>
      <c r="M127" s="2">
        <v>0.89275276334891063</v>
      </c>
      <c r="N127" s="2">
        <v>9.1123979304158331E-2</v>
      </c>
      <c r="O127" s="2">
        <v>0.35557547314540444</v>
      </c>
      <c r="P127" s="2">
        <v>0.721146458081665</v>
      </c>
    </row>
    <row r="128" spans="1:16" x14ac:dyDescent="0.25">
      <c r="A128" s="8">
        <v>410940105000124</v>
      </c>
      <c r="B128" s="2">
        <v>0.34513466911153112</v>
      </c>
      <c r="C128" s="2">
        <v>0.91157464302284452</v>
      </c>
      <c r="D128" s="2">
        <v>0.6129379355034511</v>
      </c>
      <c r="E128" s="2">
        <v>0.69189719331219124</v>
      </c>
      <c r="F128" s="2">
        <v>0.96910777774155676</v>
      </c>
      <c r="G128" s="2">
        <v>0.27383716713145351</v>
      </c>
      <c r="H128" s="2">
        <v>0</v>
      </c>
      <c r="I128" s="2">
        <v>0.80674413370453979</v>
      </c>
      <c r="J128" s="2">
        <v>0.69316021769861502</v>
      </c>
      <c r="K128" s="2">
        <v>0.88549449625299914</v>
      </c>
      <c r="L128" s="2">
        <v>0</v>
      </c>
      <c r="M128" s="2">
        <v>0.96006533362492275</v>
      </c>
      <c r="N128" s="2">
        <v>8.8738423512720849E-2</v>
      </c>
      <c r="O128" s="2">
        <v>0.39055262052146278</v>
      </c>
      <c r="P128" s="2">
        <v>0.50253178211546878</v>
      </c>
    </row>
    <row r="129" spans="1:16" x14ac:dyDescent="0.25">
      <c r="A129" s="8">
        <v>410940105000125</v>
      </c>
      <c r="B129" s="2">
        <v>0.11562850202902292</v>
      </c>
      <c r="C129" s="2">
        <v>0.66996687525119858</v>
      </c>
      <c r="D129" s="2">
        <v>0.21110768178231165</v>
      </c>
      <c r="E129" s="2">
        <v>0.54357216788164342</v>
      </c>
      <c r="F129" s="2">
        <v>0.5719395729038792</v>
      </c>
      <c r="G129" s="2">
        <v>0.1923919348373051</v>
      </c>
      <c r="H129" s="2">
        <v>0</v>
      </c>
      <c r="I129" s="2">
        <v>0.46448553686019811</v>
      </c>
      <c r="J129" s="2">
        <v>0.26176407804141089</v>
      </c>
      <c r="K129" s="2">
        <v>0.78213160759045475</v>
      </c>
      <c r="L129" s="2">
        <v>0</v>
      </c>
      <c r="M129" s="2">
        <v>0.30638007383986687</v>
      </c>
      <c r="N129" s="2">
        <v>0.15611574423990682</v>
      </c>
      <c r="O129" s="2">
        <v>0.10641996173513092</v>
      </c>
      <c r="P129" s="2">
        <v>0.35539895311209624</v>
      </c>
    </row>
    <row r="130" spans="1:16" x14ac:dyDescent="0.25">
      <c r="A130" s="8">
        <v>410940105000126</v>
      </c>
      <c r="B130" s="2">
        <v>0.31531676146352522</v>
      </c>
      <c r="C130" s="2">
        <v>0.61148662315020352</v>
      </c>
      <c r="D130" s="2">
        <v>0.25357985793411336</v>
      </c>
      <c r="E130" s="2">
        <v>0.39715749781783716</v>
      </c>
      <c r="F130" s="2">
        <v>0.48983803672223447</v>
      </c>
      <c r="G130" s="2">
        <v>0.25439769570887105</v>
      </c>
      <c r="H130" s="2">
        <v>0</v>
      </c>
      <c r="I130" s="2">
        <v>0.90696196192979772</v>
      </c>
      <c r="J130" s="2">
        <v>0.27569825437758599</v>
      </c>
      <c r="K130" s="2">
        <v>0.41658463413859431</v>
      </c>
      <c r="L130" s="2">
        <v>0</v>
      </c>
      <c r="M130" s="2">
        <v>0.40087214635971147</v>
      </c>
      <c r="N130" s="2">
        <v>2.3054144456755261E-2</v>
      </c>
      <c r="O130" s="2">
        <v>0.11509512686356625</v>
      </c>
      <c r="P130" s="2">
        <v>0.55608687098583753</v>
      </c>
    </row>
    <row r="131" spans="1:16" x14ac:dyDescent="0.25">
      <c r="A131" s="8">
        <v>410940105000127</v>
      </c>
      <c r="B131" s="2">
        <v>0.22701887638061138</v>
      </c>
      <c r="C131" s="2">
        <v>0.85301839481766806</v>
      </c>
      <c r="D131" s="2">
        <v>0.26771184616866855</v>
      </c>
      <c r="E131" s="2">
        <v>0.31780527025850025</v>
      </c>
      <c r="F131" s="2">
        <v>0.83358837881839676</v>
      </c>
      <c r="G131" s="2">
        <v>0.16025096088437166</v>
      </c>
      <c r="H131" s="2">
        <v>2.6125196040681288E-2</v>
      </c>
      <c r="I131" s="2">
        <v>0.21187383562797155</v>
      </c>
      <c r="J131" s="2">
        <v>0.61990885862395673</v>
      </c>
      <c r="K131" s="2">
        <v>1</v>
      </c>
      <c r="L131" s="2">
        <v>0</v>
      </c>
      <c r="M131" s="2">
        <v>9.2195559309149189E-3</v>
      </c>
      <c r="N131" s="2">
        <v>2.0203612239133639E-2</v>
      </c>
      <c r="O131" s="2">
        <v>0.28487333936659726</v>
      </c>
      <c r="P131" s="2">
        <v>0.47551457352961185</v>
      </c>
    </row>
    <row r="132" spans="1:16" x14ac:dyDescent="0.25">
      <c r="A132" s="8">
        <v>410940105000128</v>
      </c>
      <c r="B132" s="2">
        <v>0.43010379955761296</v>
      </c>
      <c r="C132" s="2">
        <v>0.91820669113891817</v>
      </c>
      <c r="D132" s="2">
        <v>0.45007066955288888</v>
      </c>
      <c r="E132" s="2">
        <v>0.5761649652322941</v>
      </c>
      <c r="F132" s="2">
        <v>0.85513302239431532</v>
      </c>
      <c r="G132" s="2">
        <v>0.28680055963194823</v>
      </c>
      <c r="H132" s="2">
        <v>0</v>
      </c>
      <c r="I132" s="2">
        <v>0.82842384027276894</v>
      </c>
      <c r="J132" s="2">
        <v>0.82369985468646412</v>
      </c>
      <c r="K132" s="2">
        <v>1</v>
      </c>
      <c r="L132" s="2">
        <v>0</v>
      </c>
      <c r="M132" s="2">
        <v>0.97995255526774994</v>
      </c>
      <c r="N132" s="2">
        <v>2.875742406797992E-2</v>
      </c>
      <c r="O132" s="2">
        <v>0.16703311400933002</v>
      </c>
      <c r="P132" s="2">
        <v>0.6330522052401879</v>
      </c>
    </row>
    <row r="133" spans="1:16" x14ac:dyDescent="0.25">
      <c r="A133" s="8">
        <v>410940105000136</v>
      </c>
      <c r="B133" s="2">
        <v>0.34915180437436821</v>
      </c>
      <c r="C133" s="2">
        <v>0.68669077540611856</v>
      </c>
      <c r="D133" s="2">
        <v>0.50566940226349399</v>
      </c>
      <c r="E133" s="2">
        <v>0.77407394234939109</v>
      </c>
      <c r="F133" s="2">
        <v>0.65032654566015324</v>
      </c>
      <c r="G133" s="2">
        <v>0.71693375400136061</v>
      </c>
      <c r="H133" s="2">
        <v>3.9508785203951485E-2</v>
      </c>
      <c r="I133" s="2">
        <v>0.25033125101914272</v>
      </c>
      <c r="J133" s="2">
        <v>0.84213837881873022</v>
      </c>
      <c r="K133" s="2">
        <v>1</v>
      </c>
      <c r="L133" s="2">
        <v>9.6011326116343901E-2</v>
      </c>
      <c r="M133" s="2">
        <v>0.84998224304612124</v>
      </c>
      <c r="N133" s="2">
        <v>3.8863059187433852E-2</v>
      </c>
      <c r="O133" s="2">
        <v>0.24100577332429524</v>
      </c>
      <c r="P133" s="2">
        <v>0.71896510379322354</v>
      </c>
    </row>
    <row r="134" spans="1:16" x14ac:dyDescent="0.25">
      <c r="A134" s="8">
        <v>410940105000137</v>
      </c>
      <c r="B134" s="2">
        <v>0.45565030144548541</v>
      </c>
      <c r="C134" s="2">
        <v>1</v>
      </c>
      <c r="D134" s="2">
        <v>0.53649936255688835</v>
      </c>
      <c r="E134" s="2">
        <v>0.75950256293849061</v>
      </c>
      <c r="F134" s="2">
        <v>0.90296878318609586</v>
      </c>
      <c r="G134" s="2">
        <v>0.78025812464746125</v>
      </c>
      <c r="H134" s="2">
        <v>0.41425993769298819</v>
      </c>
      <c r="I134" s="2">
        <v>0.64728158936236535</v>
      </c>
      <c r="J134" s="2">
        <v>0.9767804430134579</v>
      </c>
      <c r="K134" s="2">
        <v>1</v>
      </c>
      <c r="L134" s="2">
        <v>0.81376934101822851</v>
      </c>
      <c r="M134" s="2">
        <v>0.90663890489608723</v>
      </c>
      <c r="N134" s="2">
        <v>5.8278495242405436E-2</v>
      </c>
      <c r="O134" s="2">
        <v>0.27002512349527374</v>
      </c>
      <c r="P134" s="2">
        <v>0.63245642115605649</v>
      </c>
    </row>
    <row r="135" spans="1:16" x14ac:dyDescent="0.25">
      <c r="A135" s="8">
        <v>410940105000138</v>
      </c>
      <c r="B135" s="2">
        <v>0.55895315453366479</v>
      </c>
      <c r="C135" s="2">
        <v>1</v>
      </c>
      <c r="D135" s="2">
        <v>0.65258679697648758</v>
      </c>
      <c r="E135" s="2">
        <v>0.87108453546620834</v>
      </c>
      <c r="F135" s="2">
        <v>0.89131768250778942</v>
      </c>
      <c r="G135" s="2">
        <v>0.6265896984931264</v>
      </c>
      <c r="H135" s="2">
        <v>0.35889646960313021</v>
      </c>
      <c r="I135" s="2">
        <v>0.42725957332744063</v>
      </c>
      <c r="J135" s="2">
        <v>0.95887166367731425</v>
      </c>
      <c r="K135" s="2">
        <v>1</v>
      </c>
      <c r="L135" s="2">
        <v>0.35317965351151426</v>
      </c>
      <c r="M135" s="2">
        <v>0.93470405624187536</v>
      </c>
      <c r="N135" s="2">
        <v>4.2657108836547726E-2</v>
      </c>
      <c r="O135" s="2">
        <v>0.52653754055733215</v>
      </c>
      <c r="P135" s="2">
        <v>0.68052451295689653</v>
      </c>
    </row>
    <row r="136" spans="1:16" x14ac:dyDescent="0.25">
      <c r="A136" s="8">
        <v>410940105000139</v>
      </c>
      <c r="B136" s="2">
        <v>1</v>
      </c>
      <c r="C136" s="2">
        <v>1</v>
      </c>
      <c r="D136" s="2">
        <v>0.89779417396867423</v>
      </c>
      <c r="E136" s="2">
        <v>0.9068312024009807</v>
      </c>
      <c r="F136" s="2">
        <v>0.9071476578724289</v>
      </c>
      <c r="G136" s="2">
        <v>0.88198765979508043</v>
      </c>
      <c r="H136" s="2">
        <v>5.1462101594627149E-2</v>
      </c>
      <c r="I136" s="2">
        <v>1</v>
      </c>
      <c r="J136" s="2">
        <v>0.9232763592456813</v>
      </c>
      <c r="K136" s="2">
        <v>1</v>
      </c>
      <c r="L136" s="2">
        <v>8.2798870899014804E-2</v>
      </c>
      <c r="M136" s="2">
        <v>0.92916206320314998</v>
      </c>
      <c r="N136" s="2">
        <v>9.3106345698480669E-2</v>
      </c>
      <c r="O136" s="2">
        <v>0.53000804066218554</v>
      </c>
      <c r="P136" s="2">
        <v>0.67969420878495901</v>
      </c>
    </row>
    <row r="137" spans="1:16" x14ac:dyDescent="0.25">
      <c r="A137" s="8">
        <v>410940105000140</v>
      </c>
      <c r="B137" s="2">
        <v>0.69812817020900531</v>
      </c>
      <c r="C137" s="2">
        <v>0.97045786117647592</v>
      </c>
      <c r="D137" s="2">
        <v>0.59541132367865557</v>
      </c>
      <c r="E137" s="2">
        <v>0.66678521315381456</v>
      </c>
      <c r="F137" s="2">
        <v>0.94653821953869755</v>
      </c>
      <c r="G137" s="2">
        <v>0.70788580632820952</v>
      </c>
      <c r="H137" s="2">
        <v>9.3101769381755364E-2</v>
      </c>
      <c r="I137" s="2">
        <v>1</v>
      </c>
      <c r="J137" s="2">
        <v>0.9663684852003962</v>
      </c>
      <c r="K137" s="2">
        <v>1</v>
      </c>
      <c r="L137" s="2">
        <v>3.7619406459247967E-2</v>
      </c>
      <c r="M137" s="2">
        <v>0.91333370442429906</v>
      </c>
      <c r="N137" s="2">
        <v>4.534197840179021E-2</v>
      </c>
      <c r="O137" s="2">
        <v>0.38265345529758005</v>
      </c>
      <c r="P137" s="2">
        <v>0.75550737197910056</v>
      </c>
    </row>
    <row r="138" spans="1:16" x14ac:dyDescent="0.25">
      <c r="A138" s="8">
        <v>410940105000141</v>
      </c>
      <c r="B138" s="2">
        <v>0.66172651598615861</v>
      </c>
      <c r="C138" s="2">
        <v>0.83558206496088472</v>
      </c>
      <c r="D138" s="2">
        <v>0.50176281436507275</v>
      </c>
      <c r="E138" s="2">
        <v>0.54979276225623197</v>
      </c>
      <c r="F138" s="2">
        <v>0.77985042996498533</v>
      </c>
      <c r="G138" s="2">
        <v>0.52257742544024299</v>
      </c>
      <c r="H138" s="2">
        <v>0</v>
      </c>
      <c r="I138" s="2">
        <v>0.55447761815727115</v>
      </c>
      <c r="J138" s="2">
        <v>0.80955159820747369</v>
      </c>
      <c r="K138" s="2">
        <v>1</v>
      </c>
      <c r="L138" s="2">
        <v>3.0429953901560839E-2</v>
      </c>
      <c r="M138" s="2">
        <v>0.82492955789515521</v>
      </c>
      <c r="N138" s="2">
        <v>9.7480256457757666E-2</v>
      </c>
      <c r="O138" s="2">
        <v>0.40631766045384077</v>
      </c>
      <c r="P138" s="2">
        <v>0.49248368749968846</v>
      </c>
    </row>
    <row r="139" spans="1:16" x14ac:dyDescent="0.25">
      <c r="A139" s="8">
        <v>410940105000142</v>
      </c>
      <c r="B139" s="2">
        <v>0.63711827966089585</v>
      </c>
      <c r="C139" s="2">
        <v>0.96153013955076994</v>
      </c>
      <c r="D139" s="2">
        <v>0.6125923657649408</v>
      </c>
      <c r="E139" s="2">
        <v>0.62670512413764268</v>
      </c>
      <c r="F139" s="2">
        <v>0.92714028117930181</v>
      </c>
      <c r="G139" s="2">
        <v>0.70962796925156457</v>
      </c>
      <c r="H139" s="2">
        <v>0.24883103049259517</v>
      </c>
      <c r="I139" s="2">
        <v>1</v>
      </c>
      <c r="J139" s="2">
        <v>0.91658366512430611</v>
      </c>
      <c r="K139" s="2">
        <v>1</v>
      </c>
      <c r="L139" s="2">
        <v>0.3035492188626861</v>
      </c>
      <c r="M139" s="2">
        <v>0.86475707009854452</v>
      </c>
      <c r="N139" s="2">
        <v>4.6909858316976576E-2</v>
      </c>
      <c r="O139" s="2">
        <v>0.75302922718824605</v>
      </c>
      <c r="P139" s="2">
        <v>0.65684299902704235</v>
      </c>
    </row>
    <row r="140" spans="1:16" x14ac:dyDescent="0.25">
      <c r="A140" s="8">
        <v>410940105000143</v>
      </c>
      <c r="B140" s="2">
        <v>0.55115453892176525</v>
      </c>
      <c r="C140" s="2">
        <v>1</v>
      </c>
      <c r="D140" s="2">
        <v>0.50800274057193506</v>
      </c>
      <c r="E140" s="2">
        <v>0.77920274706812309</v>
      </c>
      <c r="F140" s="2">
        <v>0.9013558699242239</v>
      </c>
      <c r="G140" s="2">
        <v>0.6075055317261463</v>
      </c>
      <c r="H140" s="2">
        <v>8.9119914459708002E-2</v>
      </c>
      <c r="I140" s="2">
        <v>1</v>
      </c>
      <c r="J140" s="2">
        <v>0.93829752489311402</v>
      </c>
      <c r="K140" s="2">
        <v>1</v>
      </c>
      <c r="L140" s="2">
        <v>0</v>
      </c>
      <c r="M140" s="2">
        <v>0.87131595225944669</v>
      </c>
      <c r="N140" s="2">
        <v>5.2385580206678564E-2</v>
      </c>
      <c r="O140" s="2">
        <v>0.38120290294128445</v>
      </c>
      <c r="P140" s="2">
        <v>0.6613731953028994</v>
      </c>
    </row>
    <row r="141" spans="1:16" x14ac:dyDescent="0.25">
      <c r="A141" s="8">
        <v>410940105000144</v>
      </c>
      <c r="B141" s="2">
        <v>0.44100175364380068</v>
      </c>
      <c r="C141" s="2">
        <v>0.9270912541854629</v>
      </c>
      <c r="D141" s="2">
        <v>0.560434242218811</v>
      </c>
      <c r="E141" s="2">
        <v>0.65218431933287746</v>
      </c>
      <c r="F141" s="2">
        <v>0.69577219008693769</v>
      </c>
      <c r="G141" s="2">
        <v>0.47496848131990499</v>
      </c>
      <c r="H141" s="2">
        <v>0</v>
      </c>
      <c r="I141" s="2">
        <v>1</v>
      </c>
      <c r="J141" s="2">
        <v>0.74964638164733988</v>
      </c>
      <c r="K141" s="2">
        <v>1</v>
      </c>
      <c r="L141" s="2">
        <v>2.1422404989550111E-2</v>
      </c>
      <c r="M141" s="2">
        <v>0.78070749864070965</v>
      </c>
      <c r="N141" s="2">
        <v>5.4016031621422142E-2</v>
      </c>
      <c r="O141" s="2">
        <v>0.28016361172127058</v>
      </c>
      <c r="P141" s="2">
        <v>0.62159330664181101</v>
      </c>
    </row>
    <row r="142" spans="1:16" x14ac:dyDescent="0.25">
      <c r="A142" s="8">
        <v>410940105000145</v>
      </c>
      <c r="B142" s="2">
        <v>0.32480707837758432</v>
      </c>
      <c r="C142" s="2">
        <v>0.91929323423508624</v>
      </c>
      <c r="D142" s="2">
        <v>0.45529191020495524</v>
      </c>
      <c r="E142" s="2">
        <v>0.49589940228787194</v>
      </c>
      <c r="F142" s="2">
        <v>0.71800501984052156</v>
      </c>
      <c r="G142" s="2">
        <v>0.14586920737265271</v>
      </c>
      <c r="H142" s="2">
        <v>0</v>
      </c>
      <c r="I142" s="2">
        <v>1</v>
      </c>
      <c r="J142" s="2">
        <v>0.42127604869451507</v>
      </c>
      <c r="K142" s="2">
        <v>1</v>
      </c>
      <c r="L142" s="2">
        <v>0</v>
      </c>
      <c r="M142" s="2">
        <v>0.89391007015002089</v>
      </c>
      <c r="N142" s="2">
        <v>3.9871899088501653E-2</v>
      </c>
      <c r="O142" s="2">
        <v>9.0818873132247346E-2</v>
      </c>
      <c r="P142" s="2">
        <v>0.73876132099377845</v>
      </c>
    </row>
    <row r="143" spans="1:16" x14ac:dyDescent="0.25">
      <c r="A143" s="8">
        <v>410940105000146</v>
      </c>
      <c r="B143" s="2">
        <v>0.45041046821064196</v>
      </c>
      <c r="C143" s="2">
        <v>0.94996126867676201</v>
      </c>
      <c r="D143" s="2">
        <v>0.75425213530429658</v>
      </c>
      <c r="E143" s="2">
        <v>0.84173003832360305</v>
      </c>
      <c r="F143" s="2">
        <v>0.90208974982881296</v>
      </c>
      <c r="G143" s="2">
        <v>0.56464232260204161</v>
      </c>
      <c r="H143" s="2">
        <v>0</v>
      </c>
      <c r="I143" s="2">
        <v>1</v>
      </c>
      <c r="J143" s="2">
        <v>1</v>
      </c>
      <c r="K143" s="2">
        <v>1</v>
      </c>
      <c r="L143" s="2">
        <v>3.0806852272451061E-2</v>
      </c>
      <c r="M143" s="2">
        <v>0.98142920529068356</v>
      </c>
      <c r="N143" s="2">
        <v>4.9683738150355192E-2</v>
      </c>
      <c r="O143" s="2">
        <v>0.28331822742274809</v>
      </c>
      <c r="P143" s="2">
        <v>0.82900495193863688</v>
      </c>
    </row>
    <row r="144" spans="1:16" x14ac:dyDescent="0.25">
      <c r="A144" s="8">
        <v>410940105000147</v>
      </c>
      <c r="B144" s="2">
        <v>0.42927496494266781</v>
      </c>
      <c r="C144" s="2">
        <v>0.89160897064597922</v>
      </c>
      <c r="D144" s="2">
        <v>0.65864722276339038</v>
      </c>
      <c r="E144" s="2">
        <v>0.74846052504580818</v>
      </c>
      <c r="F144" s="2">
        <v>0.88054498428522865</v>
      </c>
      <c r="G144" s="2">
        <v>0.23169365561638142</v>
      </c>
      <c r="H144" s="2">
        <v>5.9501219289907335E-2</v>
      </c>
      <c r="I144" s="2">
        <v>1</v>
      </c>
      <c r="J144" s="2">
        <v>0.76935444332407465</v>
      </c>
      <c r="K144" s="2">
        <v>1</v>
      </c>
      <c r="L144" s="2">
        <v>0</v>
      </c>
      <c r="M144" s="2">
        <v>0.91652159105781805</v>
      </c>
      <c r="N144" s="2">
        <v>8.2064101651653815E-2</v>
      </c>
      <c r="O144" s="2">
        <v>0.24178757500049927</v>
      </c>
      <c r="P144" s="2">
        <v>0.69518911440507059</v>
      </c>
    </row>
    <row r="145" spans="1:16" x14ac:dyDescent="0.25">
      <c r="A145" s="8">
        <v>410940105000148</v>
      </c>
      <c r="B145" s="2">
        <v>0.38131696052730663</v>
      </c>
      <c r="C145" s="2">
        <v>0.65522623198353747</v>
      </c>
      <c r="D145" s="2">
        <v>0.52809174045636309</v>
      </c>
      <c r="E145" s="2">
        <v>0.67821978398257288</v>
      </c>
      <c r="F145" s="2">
        <v>0.65926842142633124</v>
      </c>
      <c r="G145" s="2">
        <v>0.30167652011076806</v>
      </c>
      <c r="H145" s="2">
        <v>0</v>
      </c>
      <c r="I145" s="2">
        <v>1</v>
      </c>
      <c r="J145" s="2">
        <v>0.7321119517559227</v>
      </c>
      <c r="K145" s="2">
        <v>0.9225928873242476</v>
      </c>
      <c r="L145" s="2">
        <v>2.2351876993109223E-2</v>
      </c>
      <c r="M145" s="2">
        <v>0.54264292487114263</v>
      </c>
      <c r="N145" s="2">
        <v>8.7459492145717882E-2</v>
      </c>
      <c r="O145" s="2">
        <v>0.21544740969795245</v>
      </c>
      <c r="P145" s="2">
        <v>0.5773472954961637</v>
      </c>
    </row>
    <row r="146" spans="1:16" x14ac:dyDescent="0.25">
      <c r="A146" s="8">
        <v>410940105000149</v>
      </c>
      <c r="B146" s="2">
        <v>0.37483968347972108</v>
      </c>
      <c r="C146" s="2">
        <v>0.92923146342956875</v>
      </c>
      <c r="D146" s="2">
        <v>0.48908959654769246</v>
      </c>
      <c r="E146" s="2">
        <v>0.53672357928891445</v>
      </c>
      <c r="F146" s="2">
        <v>0.77874629854966926</v>
      </c>
      <c r="G146" s="2">
        <v>0.37706417051100782</v>
      </c>
      <c r="H146" s="2">
        <v>0</v>
      </c>
      <c r="I146" s="2">
        <v>0.65970682035585027</v>
      </c>
      <c r="J146" s="2">
        <v>0.77724137116965231</v>
      </c>
      <c r="K146" s="2">
        <v>0.92954749009859949</v>
      </c>
      <c r="L146" s="2">
        <v>0</v>
      </c>
      <c r="M146" s="2">
        <v>0.79520653585642254</v>
      </c>
      <c r="N146" s="2">
        <v>6.2573402956736107E-2</v>
      </c>
      <c r="O146" s="2">
        <v>0.28970980389396039</v>
      </c>
      <c r="P146" s="2">
        <v>0.51808147648679637</v>
      </c>
    </row>
    <row r="147" spans="1:16" x14ac:dyDescent="0.25">
      <c r="A147" s="8">
        <v>410940105000150</v>
      </c>
      <c r="B147" s="2">
        <v>0.38615886842212382</v>
      </c>
      <c r="C147" s="2">
        <v>0.8859622891790182</v>
      </c>
      <c r="D147" s="2">
        <v>0.47525670496196532</v>
      </c>
      <c r="E147" s="2">
        <v>0.54483159276110316</v>
      </c>
      <c r="F147" s="2">
        <v>0.71244653998981589</v>
      </c>
      <c r="G147" s="2">
        <v>0.29160596871463212</v>
      </c>
      <c r="H147" s="2">
        <v>0</v>
      </c>
      <c r="I147" s="2">
        <v>1</v>
      </c>
      <c r="J147" s="2">
        <v>0.83134730096328169</v>
      </c>
      <c r="K147" s="2">
        <v>0.92902661762280481</v>
      </c>
      <c r="L147" s="2">
        <v>0</v>
      </c>
      <c r="M147" s="2">
        <v>0.89473879642907661</v>
      </c>
      <c r="N147" s="2">
        <v>3.0604046159268018E-3</v>
      </c>
      <c r="O147" s="2">
        <v>0.33832230476911529</v>
      </c>
      <c r="P147" s="2">
        <v>0.65427473439609163</v>
      </c>
    </row>
    <row r="148" spans="1:16" x14ac:dyDescent="0.25">
      <c r="A148" s="8">
        <v>410940105000151</v>
      </c>
      <c r="B148" s="2">
        <v>0.35735417544188619</v>
      </c>
      <c r="C148" s="2">
        <v>0.88269921284628061</v>
      </c>
      <c r="D148" s="2">
        <v>0.52421743284466038</v>
      </c>
      <c r="E148" s="2">
        <v>0.61299225598518758</v>
      </c>
      <c r="F148" s="2">
        <v>0.85362575148434294</v>
      </c>
      <c r="G148" s="2">
        <v>0.33747750669978804</v>
      </c>
      <c r="H148" s="2">
        <v>0</v>
      </c>
      <c r="I148" s="2">
        <v>1</v>
      </c>
      <c r="J148" s="2">
        <v>0.88934179043514783</v>
      </c>
      <c r="K148" s="2">
        <v>1</v>
      </c>
      <c r="L148" s="2">
        <v>1.8027223395029473E-2</v>
      </c>
      <c r="M148" s="2">
        <v>0.28244793792079348</v>
      </c>
      <c r="N148" s="2">
        <v>7.9664022837744562E-3</v>
      </c>
      <c r="O148" s="2">
        <v>0.34712578061339233</v>
      </c>
      <c r="P148" s="2">
        <v>0.67736484489550308</v>
      </c>
    </row>
    <row r="149" spans="1:16" x14ac:dyDescent="0.25">
      <c r="A149" s="8">
        <v>410940105000152</v>
      </c>
      <c r="B149" s="2">
        <v>0.18470629579765077</v>
      </c>
      <c r="C149" s="2">
        <v>0.91024580080618289</v>
      </c>
      <c r="D149" s="2">
        <v>0.50195260009757536</v>
      </c>
      <c r="E149" s="2">
        <v>0.59196634530503989</v>
      </c>
      <c r="F149" s="2">
        <v>0.6552468157423994</v>
      </c>
      <c r="G149" s="2">
        <v>0.44457774896716679</v>
      </c>
      <c r="H149" s="2">
        <v>0</v>
      </c>
      <c r="I149" s="2">
        <v>1</v>
      </c>
      <c r="J149" s="2">
        <v>0.48468005813276915</v>
      </c>
      <c r="K149" s="2">
        <v>1</v>
      </c>
      <c r="L149" s="2">
        <v>7.5472122168064315E-2</v>
      </c>
      <c r="M149" s="2">
        <v>0.27201705333226278</v>
      </c>
      <c r="N149" s="2">
        <v>7.6466737997675546E-2</v>
      </c>
      <c r="O149" s="2">
        <v>0.2107810870505154</v>
      </c>
      <c r="P149" s="2">
        <v>0.5867621580409661</v>
      </c>
    </row>
    <row r="150" spans="1:16" x14ac:dyDescent="0.25">
      <c r="A150" s="8">
        <v>410940105000153</v>
      </c>
      <c r="B150" s="2">
        <v>0.30905238874236129</v>
      </c>
      <c r="C150" s="2">
        <v>7.405990961114875E-2</v>
      </c>
      <c r="D150" s="2">
        <v>0.29483160317122187</v>
      </c>
      <c r="E150" s="2">
        <v>0.48839322109158956</v>
      </c>
      <c r="F150" s="2">
        <v>0.34609199915612887</v>
      </c>
      <c r="G150" s="2">
        <v>0.34152680186281675</v>
      </c>
      <c r="H150" s="2">
        <v>0</v>
      </c>
      <c r="I150" s="2">
        <v>0.68002123122215374</v>
      </c>
      <c r="J150" s="2">
        <v>0.39072733412572719</v>
      </c>
      <c r="K150" s="2">
        <v>0.81981127516471464</v>
      </c>
      <c r="L150" s="2">
        <v>1.3500666257330646E-2</v>
      </c>
      <c r="M150" s="2">
        <v>7.7262735457098303E-2</v>
      </c>
      <c r="N150" s="2">
        <v>0.14826694848166491</v>
      </c>
      <c r="O150" s="2">
        <v>0.15819053702983824</v>
      </c>
      <c r="P150" s="2">
        <v>0.32061321004078025</v>
      </c>
    </row>
    <row r="151" spans="1:16" x14ac:dyDescent="0.25">
      <c r="A151" s="8">
        <v>410940105000154</v>
      </c>
      <c r="B151" s="2">
        <v>0.41854320416550961</v>
      </c>
      <c r="C151" s="2">
        <v>0.94612414723041594</v>
      </c>
      <c r="D151" s="2">
        <v>0.42419970876941099</v>
      </c>
      <c r="E151" s="2">
        <v>0.78000203412653557</v>
      </c>
      <c r="F151" s="2">
        <v>0.82421611972039388</v>
      </c>
      <c r="G151" s="2">
        <v>0.18837259379431257</v>
      </c>
      <c r="H151" s="2">
        <v>0</v>
      </c>
      <c r="I151" s="2">
        <v>1</v>
      </c>
      <c r="J151" s="2">
        <v>0.50411865061024286</v>
      </c>
      <c r="K151" s="2">
        <v>0.46997587888100401</v>
      </c>
      <c r="L151" s="2">
        <v>0</v>
      </c>
      <c r="M151" s="2">
        <v>6.7030181877054352E-3</v>
      </c>
      <c r="N151" s="2">
        <v>4.4225455797370569E-2</v>
      </c>
      <c r="O151" s="2">
        <v>0.15689659159671579</v>
      </c>
      <c r="P151" s="2">
        <v>0.60505239746365891</v>
      </c>
    </row>
    <row r="152" spans="1:16" x14ac:dyDescent="0.25">
      <c r="A152" s="8">
        <v>410940105000155</v>
      </c>
      <c r="B152" s="2">
        <v>0.29970624947812663</v>
      </c>
      <c r="C152" s="2">
        <v>0.75978152273322741</v>
      </c>
      <c r="D152" s="2">
        <v>0.29135228313494654</v>
      </c>
      <c r="E152" s="2">
        <v>0.69632573273927667</v>
      </c>
      <c r="F152" s="2">
        <v>0.91825860122850145</v>
      </c>
      <c r="G152" s="2">
        <v>0.14299348640805268</v>
      </c>
      <c r="H152" s="2">
        <v>0</v>
      </c>
      <c r="I152" s="2">
        <v>1</v>
      </c>
      <c r="J152" s="2">
        <v>0.54839663699479757</v>
      </c>
      <c r="K152" s="2">
        <v>0.85601625499330614</v>
      </c>
      <c r="L152" s="2">
        <v>2.0589698125018367E-2</v>
      </c>
      <c r="M152" s="2">
        <v>0</v>
      </c>
      <c r="N152" s="2">
        <v>4.5124999580633242E-2</v>
      </c>
      <c r="O152" s="2">
        <v>0.37231910464308293</v>
      </c>
      <c r="P152" s="2">
        <v>0.30818913594560715</v>
      </c>
    </row>
    <row r="153" spans="1:16" x14ac:dyDescent="0.25">
      <c r="A153" s="8">
        <v>410940105000156</v>
      </c>
      <c r="B153" s="2">
        <v>0.46451512524023908</v>
      </c>
      <c r="C153" s="2">
        <v>0.96222100999702642</v>
      </c>
      <c r="D153" s="2">
        <v>0.4972825458768233</v>
      </c>
      <c r="E153" s="2">
        <v>0.39542820335720191</v>
      </c>
      <c r="F153" s="2">
        <v>0.95113946415305961</v>
      </c>
      <c r="G153" s="2">
        <v>0.17821449956371554</v>
      </c>
      <c r="H153" s="2">
        <v>0</v>
      </c>
      <c r="I153" s="2">
        <v>0.47091200932348298</v>
      </c>
      <c r="J153" s="2">
        <v>0.72054930554959906</v>
      </c>
      <c r="K153" s="2">
        <v>0.92438394361807585</v>
      </c>
      <c r="L153" s="2">
        <v>0</v>
      </c>
      <c r="M153" s="2">
        <v>0.95012933857165427</v>
      </c>
      <c r="N153" s="2">
        <v>4.585667822576641E-2</v>
      </c>
      <c r="O153" s="2">
        <v>0.37508312684120654</v>
      </c>
      <c r="P153" s="2">
        <v>0.66392942715107239</v>
      </c>
    </row>
    <row r="154" spans="1:16" x14ac:dyDescent="0.25">
      <c r="A154" s="8">
        <v>410940105000157</v>
      </c>
      <c r="B154" s="2">
        <v>0.25992573588118129</v>
      </c>
      <c r="C154" s="2">
        <v>0.89365368657259792</v>
      </c>
      <c r="D154" s="2">
        <v>0.57935287577644345</v>
      </c>
      <c r="E154" s="2">
        <v>0.77056075509612709</v>
      </c>
      <c r="F154" s="2">
        <v>0.89965667072967648</v>
      </c>
      <c r="G154" s="2">
        <v>0.24546045919639231</v>
      </c>
      <c r="H154" s="2">
        <v>3.6142463964048674E-2</v>
      </c>
      <c r="I154" s="2">
        <v>1</v>
      </c>
      <c r="J154" s="2">
        <v>0.77386993461576692</v>
      </c>
      <c r="K154" s="2">
        <v>1</v>
      </c>
      <c r="L154" s="2">
        <v>0</v>
      </c>
      <c r="M154" s="2">
        <v>0.99361623701557333</v>
      </c>
      <c r="N154" s="2">
        <v>8.9964688303679943E-2</v>
      </c>
      <c r="O154" s="2">
        <v>0.29349249617581219</v>
      </c>
      <c r="P154" s="2">
        <v>0.67726511132435663</v>
      </c>
    </row>
    <row r="155" spans="1:16" x14ac:dyDescent="0.25">
      <c r="A155" s="8">
        <v>410940105000158</v>
      </c>
      <c r="B155" s="2">
        <v>0.45678611793298679</v>
      </c>
      <c r="C155" s="2">
        <v>0.92758651176294926</v>
      </c>
      <c r="D155" s="2">
        <v>0.46906599746012512</v>
      </c>
      <c r="E155" s="2">
        <v>0.62604247527901846</v>
      </c>
      <c r="F155" s="2">
        <v>0.74862140020063161</v>
      </c>
      <c r="G155" s="2">
        <v>0.35463092356048348</v>
      </c>
      <c r="H155" s="2">
        <v>3.7586396102652492E-2</v>
      </c>
      <c r="I155" s="2">
        <v>0.47086932726899899</v>
      </c>
      <c r="J155" s="2">
        <v>0.90675499614043997</v>
      </c>
      <c r="K155" s="2">
        <v>0.92657461037403632</v>
      </c>
      <c r="L155" s="2">
        <v>0</v>
      </c>
      <c r="M155" s="2">
        <v>0.94390976651515912</v>
      </c>
      <c r="N155" s="2">
        <v>8.6940423943514922E-2</v>
      </c>
      <c r="O155" s="2">
        <v>0.24194650178405547</v>
      </c>
      <c r="P155" s="2">
        <v>0.60997503707639489</v>
      </c>
    </row>
    <row r="156" spans="1:16" x14ac:dyDescent="0.25">
      <c r="A156" s="8">
        <v>410940105000159</v>
      </c>
      <c r="B156" s="2">
        <v>0.31662030394674429</v>
      </c>
      <c r="C156" s="2">
        <v>0.96245647553218039</v>
      </c>
      <c r="D156" s="2">
        <v>0.46138166404589864</v>
      </c>
      <c r="E156" s="2">
        <v>0.55390531152193312</v>
      </c>
      <c r="F156" s="2">
        <v>0.84469315633402375</v>
      </c>
      <c r="G156" s="2">
        <v>0.18492569984152304</v>
      </c>
      <c r="H156" s="2">
        <v>3.7803921531137021E-2</v>
      </c>
      <c r="I156" s="2">
        <v>1</v>
      </c>
      <c r="J156" s="2">
        <v>0.66727520310804478</v>
      </c>
      <c r="K156" s="2">
        <v>1</v>
      </c>
      <c r="L156" s="2">
        <v>0</v>
      </c>
      <c r="M156" s="2">
        <v>0.89859256753694672</v>
      </c>
      <c r="N156" s="2">
        <v>8.0445276454288936E-2</v>
      </c>
      <c r="O156" s="2">
        <v>0.27604861368409794</v>
      </c>
      <c r="P156" s="2">
        <v>0.63503715592522181</v>
      </c>
    </row>
    <row r="157" spans="1:16" x14ac:dyDescent="0.25">
      <c r="A157" s="8">
        <v>410940105000160</v>
      </c>
      <c r="B157" s="2">
        <v>0.46316845537890927</v>
      </c>
      <c r="C157" s="2">
        <v>0.91087614613951051</v>
      </c>
      <c r="D157" s="2">
        <v>0.41712080540049212</v>
      </c>
      <c r="E157" s="2">
        <v>0.47134702058931865</v>
      </c>
      <c r="F157" s="2">
        <v>0.8393608449060096</v>
      </c>
      <c r="G157" s="2">
        <v>0.15248408934537006</v>
      </c>
      <c r="H157" s="2">
        <v>0</v>
      </c>
      <c r="I157" s="2">
        <v>0.60701156199032347</v>
      </c>
      <c r="J157" s="2">
        <v>0.6904201676946381</v>
      </c>
      <c r="K157" s="2">
        <v>0.94148302827978314</v>
      </c>
      <c r="L157" s="2">
        <v>0</v>
      </c>
      <c r="M157" s="2">
        <v>0.73623902037215672</v>
      </c>
      <c r="N157" s="2">
        <v>4.0869170665325964E-2</v>
      </c>
      <c r="O157" s="2">
        <v>0.32315861057292056</v>
      </c>
      <c r="P157" s="2">
        <v>0.63582126716120602</v>
      </c>
    </row>
    <row r="158" spans="1:16" x14ac:dyDescent="0.25">
      <c r="A158" s="8">
        <v>410940105000161</v>
      </c>
      <c r="B158" s="2">
        <v>0.47663924577636541</v>
      </c>
      <c r="C158" s="2">
        <v>0.75428342821540295</v>
      </c>
      <c r="D158" s="2">
        <v>0.45670999655639599</v>
      </c>
      <c r="E158" s="2">
        <v>0.82063913748449269</v>
      </c>
      <c r="F158" s="2">
        <v>0.77964023191405041</v>
      </c>
      <c r="G158" s="2">
        <v>0.40657913976789217</v>
      </c>
      <c r="H158" s="2">
        <v>0</v>
      </c>
      <c r="I158" s="2">
        <v>0.51524475708048056</v>
      </c>
      <c r="J158" s="2">
        <v>0.72205222217768983</v>
      </c>
      <c r="K158" s="2">
        <v>0.87239761642953073</v>
      </c>
      <c r="L158" s="2">
        <v>0</v>
      </c>
      <c r="M158" s="2">
        <v>0.30306777690647546</v>
      </c>
      <c r="N158" s="2">
        <v>5.2267783867324662E-2</v>
      </c>
      <c r="O158" s="2">
        <v>0.15779439984575741</v>
      </c>
      <c r="P158" s="2">
        <v>0.6663355109460567</v>
      </c>
    </row>
    <row r="159" spans="1:16" x14ac:dyDescent="0.25">
      <c r="A159" s="8">
        <v>410940105000162</v>
      </c>
      <c r="B159" s="2">
        <v>0.53033493763072193</v>
      </c>
      <c r="C159" s="2">
        <v>1</v>
      </c>
      <c r="D159" s="2">
        <v>0.69546995623203023</v>
      </c>
      <c r="E159" s="2">
        <v>0.98227185563521469</v>
      </c>
      <c r="F159" s="2">
        <v>0.64052079583061061</v>
      </c>
      <c r="G159" s="2">
        <v>0.7159133871734964</v>
      </c>
      <c r="H159" s="2">
        <v>0</v>
      </c>
      <c r="I159" s="2">
        <v>0.60493599571510404</v>
      </c>
      <c r="J159" s="2">
        <v>0.97901283766293956</v>
      </c>
      <c r="K159" s="2">
        <v>1</v>
      </c>
      <c r="L159" s="2">
        <v>0.11487345224755467</v>
      </c>
      <c r="M159" s="2">
        <v>0.93974713540721377</v>
      </c>
      <c r="N159" s="2">
        <v>7.9196961350136597E-2</v>
      </c>
      <c r="O159" s="2">
        <v>0.59249204114497978</v>
      </c>
      <c r="P159" s="2">
        <v>0.72573110279773112</v>
      </c>
    </row>
    <row r="160" spans="1:16" x14ac:dyDescent="0.25">
      <c r="A160" s="8">
        <v>410940105000163</v>
      </c>
      <c r="B160" s="2">
        <v>0.27759288784328662</v>
      </c>
      <c r="C160" s="2">
        <v>1</v>
      </c>
      <c r="D160" s="2">
        <v>0.50435802253461337</v>
      </c>
      <c r="E160" s="2">
        <v>0.57330286538985942</v>
      </c>
      <c r="F160" s="2">
        <v>0.87748197902940095</v>
      </c>
      <c r="G160" s="2">
        <v>0.4494822938363649</v>
      </c>
      <c r="H160" s="2">
        <v>0</v>
      </c>
      <c r="I160" s="2">
        <v>1</v>
      </c>
      <c r="J160" s="2">
        <v>0.91329848028132476</v>
      </c>
      <c r="K160" s="2">
        <v>1</v>
      </c>
      <c r="L160" s="2">
        <v>0</v>
      </c>
      <c r="M160" s="2">
        <v>0.92574201155349356</v>
      </c>
      <c r="N160" s="2">
        <v>3.6986295805105492E-2</v>
      </c>
      <c r="O160" s="2">
        <v>0.45679031956176397</v>
      </c>
      <c r="P160" s="2">
        <v>0.67203499453319648</v>
      </c>
    </row>
    <row r="161" spans="1:16" x14ac:dyDescent="0.25">
      <c r="A161" s="8">
        <v>410940105000164</v>
      </c>
      <c r="B161" s="2">
        <v>0.57853847386992363</v>
      </c>
      <c r="C161" s="2">
        <v>0.92700305152114726</v>
      </c>
      <c r="D161" s="2">
        <v>0.72353953280607597</v>
      </c>
      <c r="E161" s="2">
        <v>0.87449624996751274</v>
      </c>
      <c r="F161" s="2">
        <v>0.89068913017718743</v>
      </c>
      <c r="G161" s="2">
        <v>0.59995890873945823</v>
      </c>
      <c r="H161" s="2">
        <v>0.13984021930798948</v>
      </c>
      <c r="I161" s="2">
        <v>1</v>
      </c>
      <c r="J161" s="2">
        <v>1</v>
      </c>
      <c r="K161" s="2">
        <v>1</v>
      </c>
      <c r="L161" s="2">
        <v>0.77788997715484409</v>
      </c>
      <c r="M161" s="2">
        <v>0.87273964746615473</v>
      </c>
      <c r="N161" s="2">
        <v>7.8299714573777761E-3</v>
      </c>
      <c r="O161" s="2">
        <v>0.37998077615065623</v>
      </c>
      <c r="P161" s="2">
        <v>0.57824079865548272</v>
      </c>
    </row>
    <row r="162" spans="1:16" x14ac:dyDescent="0.25">
      <c r="A162" s="8">
        <v>410940105000165</v>
      </c>
      <c r="B162" s="2">
        <v>0.40143205508152269</v>
      </c>
      <c r="C162" s="2">
        <v>0.9281998049359067</v>
      </c>
      <c r="D162" s="2">
        <v>0.55501178880998314</v>
      </c>
      <c r="E162" s="2">
        <v>0.7367088902226242</v>
      </c>
      <c r="F162" s="2">
        <v>0.52624426417198422</v>
      </c>
      <c r="G162" s="2">
        <v>0.59042813628778856</v>
      </c>
      <c r="H162" s="2">
        <v>4.0680516779636779E-2</v>
      </c>
      <c r="I162" s="2">
        <v>1</v>
      </c>
      <c r="J162" s="2">
        <v>0.98061073510626939</v>
      </c>
      <c r="K162" s="2">
        <v>1</v>
      </c>
      <c r="L162" s="2">
        <v>0.14815689061503193</v>
      </c>
      <c r="M162" s="2">
        <v>0.9837425607190794</v>
      </c>
      <c r="N162" s="2">
        <v>1.5636883812479529E-2</v>
      </c>
      <c r="O162" s="2">
        <v>0.39798095317020399</v>
      </c>
      <c r="P162" s="2">
        <v>0.8007539338958849</v>
      </c>
    </row>
    <row r="163" spans="1:16" x14ac:dyDescent="0.25">
      <c r="A163" s="8">
        <v>410940105000166</v>
      </c>
      <c r="B163" s="2">
        <v>0.49487356953652384</v>
      </c>
      <c r="C163" s="2">
        <v>0.79593486343490427</v>
      </c>
      <c r="D163" s="2">
        <v>0.66935300573764556</v>
      </c>
      <c r="E163" s="2">
        <v>0.76496458562642811</v>
      </c>
      <c r="F163" s="2">
        <v>0.80244497373061163</v>
      </c>
      <c r="G163" s="2">
        <v>0.54956630281127294</v>
      </c>
      <c r="H163" s="2">
        <v>3.2718481915336481E-2</v>
      </c>
      <c r="I163" s="2">
        <v>0.78304472123528568</v>
      </c>
      <c r="J163" s="2">
        <v>0.89244610689012605</v>
      </c>
      <c r="K163" s="2">
        <v>1</v>
      </c>
      <c r="L163" s="2">
        <v>8.7863364355039372E-2</v>
      </c>
      <c r="M163" s="2">
        <v>0.82682065905431945</v>
      </c>
      <c r="N163" s="2">
        <v>2.307129684142124E-2</v>
      </c>
      <c r="O163" s="2">
        <v>0.41115153652674136</v>
      </c>
      <c r="P163" s="2">
        <v>0.61859022452786849</v>
      </c>
    </row>
    <row r="164" spans="1:16" x14ac:dyDescent="0.25">
      <c r="A164" s="8">
        <v>410940105000167</v>
      </c>
      <c r="B164" s="2">
        <v>0.70006614764119801</v>
      </c>
      <c r="C164" s="2">
        <v>0.72753938996496292</v>
      </c>
      <c r="D164" s="2">
        <v>0.72060072445168422</v>
      </c>
      <c r="E164" s="2">
        <v>0.71558667445775426</v>
      </c>
      <c r="F164" s="2">
        <v>0.91207911121524565</v>
      </c>
      <c r="G164" s="2">
        <v>0.39486942405362518</v>
      </c>
      <c r="H164" s="2">
        <v>0</v>
      </c>
      <c r="I164" s="2">
        <v>1</v>
      </c>
      <c r="J164" s="2">
        <v>0.96633419188815561</v>
      </c>
      <c r="K164" s="2">
        <v>1</v>
      </c>
      <c r="L164" s="2">
        <v>9.5857372273950345E-2</v>
      </c>
      <c r="M164" s="2">
        <v>0.83495890075298307</v>
      </c>
      <c r="N164" s="2">
        <v>3.85995620805554E-2</v>
      </c>
      <c r="O164" s="2">
        <v>0.48045073467814958</v>
      </c>
      <c r="P164" s="2">
        <v>0.68981188887624001</v>
      </c>
    </row>
    <row r="165" spans="1:16" x14ac:dyDescent="0.25">
      <c r="A165" s="8">
        <v>410940105000168</v>
      </c>
      <c r="B165" s="2">
        <v>0.50474943181337928</v>
      </c>
      <c r="C165" s="2">
        <v>0.91613370915761805</v>
      </c>
      <c r="D165" s="2">
        <v>0.3772284217550877</v>
      </c>
      <c r="E165" s="2">
        <v>0.6819088263390175</v>
      </c>
      <c r="F165" s="2">
        <v>0.90394854195423191</v>
      </c>
      <c r="G165" s="2">
        <v>0.34368262919446174</v>
      </c>
      <c r="H165" s="2">
        <v>0</v>
      </c>
      <c r="I165" s="2">
        <v>1</v>
      </c>
      <c r="J165" s="2">
        <v>0.85266642690072247</v>
      </c>
      <c r="K165" s="2">
        <v>0.83853613160283691</v>
      </c>
      <c r="L165" s="2">
        <v>2.2562211004012192E-2</v>
      </c>
      <c r="M165" s="2">
        <v>0</v>
      </c>
      <c r="N165" s="2">
        <v>6.5978938210319318E-2</v>
      </c>
      <c r="O165" s="2">
        <v>0.4352233536755768</v>
      </c>
      <c r="P165" s="2">
        <v>0.65214780176500209</v>
      </c>
    </row>
    <row r="166" spans="1:16" x14ac:dyDescent="0.25">
      <c r="A166" s="8">
        <v>410940105000169</v>
      </c>
      <c r="B166" s="2">
        <v>0.33545926439864343</v>
      </c>
      <c r="C166" s="2">
        <v>1</v>
      </c>
      <c r="D166" s="2">
        <v>0.50735247059869137</v>
      </c>
      <c r="E166" s="2">
        <v>0.73374216315834861</v>
      </c>
      <c r="F166" s="2">
        <v>0.87990292384073254</v>
      </c>
      <c r="G166" s="2">
        <v>0.49341029889850224</v>
      </c>
      <c r="H166" s="2">
        <v>3.7643280093255571E-2</v>
      </c>
      <c r="I166" s="2">
        <v>1</v>
      </c>
      <c r="J166" s="2">
        <v>0.90080599689841734</v>
      </c>
      <c r="K166" s="2">
        <v>1</v>
      </c>
      <c r="L166" s="2">
        <v>2.1581345677706268E-2</v>
      </c>
      <c r="M166" s="2">
        <v>8.8718389943005155E-2</v>
      </c>
      <c r="N166" s="2">
        <v>9.2461957046153842E-2</v>
      </c>
      <c r="O166" s="2">
        <v>0.3273588749493398</v>
      </c>
      <c r="P166" s="2">
        <v>0.58125453756502077</v>
      </c>
    </row>
    <row r="167" spans="1:16" x14ac:dyDescent="0.25">
      <c r="A167" s="8">
        <v>410940105000170</v>
      </c>
      <c r="B167" s="2">
        <v>0.22715679664595845</v>
      </c>
      <c r="C167" s="2">
        <v>1</v>
      </c>
      <c r="D167" s="2">
        <v>0.3281962256780479</v>
      </c>
      <c r="E167" s="2">
        <v>0.45186342283171421</v>
      </c>
      <c r="F167" s="2">
        <v>0.85762770361912588</v>
      </c>
      <c r="G167" s="2">
        <v>0.17534041369734155</v>
      </c>
      <c r="H167" s="2">
        <v>0</v>
      </c>
      <c r="I167" s="2">
        <v>1</v>
      </c>
      <c r="J167" s="2">
        <v>0.7831189323857739</v>
      </c>
      <c r="K167" s="2">
        <v>1</v>
      </c>
      <c r="L167" s="2">
        <v>0</v>
      </c>
      <c r="M167" s="2">
        <v>0.96531441617893399</v>
      </c>
      <c r="N167" s="2">
        <v>8.6029550413638897E-2</v>
      </c>
      <c r="O167" s="2">
        <v>4.9289364371306474E-2</v>
      </c>
      <c r="P167" s="2">
        <v>0.77499559094201342</v>
      </c>
    </row>
    <row r="168" spans="1:16" x14ac:dyDescent="0.25">
      <c r="A168" s="8">
        <v>410940105000171</v>
      </c>
      <c r="B168" s="2">
        <v>0.1836352592458198</v>
      </c>
      <c r="C168" s="2">
        <v>0.91013917448493731</v>
      </c>
      <c r="D168" s="2">
        <v>0.34335629553449526</v>
      </c>
      <c r="E168" s="2">
        <v>0.50422475924085575</v>
      </c>
      <c r="F168" s="2">
        <v>0.7519251987236828</v>
      </c>
      <c r="G168" s="2">
        <v>0.17294982508348869</v>
      </c>
      <c r="H168" s="2">
        <v>0</v>
      </c>
      <c r="I168" s="2">
        <v>0.74694081052168881</v>
      </c>
      <c r="J168" s="2">
        <v>0.43422200970248848</v>
      </c>
      <c r="K168" s="2">
        <v>1</v>
      </c>
      <c r="L168" s="2">
        <v>0</v>
      </c>
      <c r="M168" s="2">
        <v>0.93186327119294687</v>
      </c>
      <c r="N168" s="2">
        <v>8.9992684866454695E-4</v>
      </c>
      <c r="O168" s="2">
        <v>0.19751273713353962</v>
      </c>
      <c r="P168" s="2">
        <v>0.61312648318294172</v>
      </c>
    </row>
    <row r="169" spans="1:16" x14ac:dyDescent="0.25">
      <c r="A169" s="8">
        <v>410940105000172</v>
      </c>
      <c r="B169" s="2">
        <v>0.24449649371424956</v>
      </c>
      <c r="C169" s="2">
        <v>0.95367275028737264</v>
      </c>
      <c r="D169" s="2">
        <v>0.55036814865708339</v>
      </c>
      <c r="E169" s="2">
        <v>0.75146531649781767</v>
      </c>
      <c r="F169" s="2">
        <v>0.68552668850595222</v>
      </c>
      <c r="G169" s="2">
        <v>0.25076683208933082</v>
      </c>
      <c r="H169" s="2">
        <v>0</v>
      </c>
      <c r="I169" s="2">
        <v>0.70213482103322356</v>
      </c>
      <c r="J169" s="2">
        <v>0.42057033730193527</v>
      </c>
      <c r="K169" s="2">
        <v>1</v>
      </c>
      <c r="L169" s="2">
        <v>0</v>
      </c>
      <c r="M169" s="2">
        <v>0.89362389871821735</v>
      </c>
      <c r="N169" s="2">
        <v>7.8442796273828982E-2</v>
      </c>
      <c r="O169" s="2">
        <v>0.2349126456627994</v>
      </c>
      <c r="P169" s="2">
        <v>0.72662963039309014</v>
      </c>
    </row>
    <row r="170" spans="1:16" x14ac:dyDescent="0.25">
      <c r="A170" s="8">
        <v>410940105000173</v>
      </c>
      <c r="B170" s="2">
        <v>0.2390446191585858</v>
      </c>
      <c r="C170" s="2">
        <v>0.96035007540673034</v>
      </c>
      <c r="D170" s="2">
        <v>0.37230918303846738</v>
      </c>
      <c r="E170" s="2">
        <v>0.71537420786067696</v>
      </c>
      <c r="F170" s="2">
        <v>0.77585212393282132</v>
      </c>
      <c r="G170" s="2">
        <v>0.19849707185374069</v>
      </c>
      <c r="H170" s="2">
        <v>0</v>
      </c>
      <c r="I170" s="2">
        <v>1</v>
      </c>
      <c r="J170" s="2">
        <v>0.47255649727960175</v>
      </c>
      <c r="K170" s="2">
        <v>1</v>
      </c>
      <c r="L170" s="2">
        <v>0</v>
      </c>
      <c r="M170" s="2">
        <v>0.85791284300488369</v>
      </c>
      <c r="N170" s="2">
        <v>6.4662683955138384E-2</v>
      </c>
      <c r="O170" s="2">
        <v>0.10323213695869511</v>
      </c>
      <c r="P170" s="2">
        <v>0.70602875347897776</v>
      </c>
    </row>
    <row r="171" spans="1:16" x14ac:dyDescent="0.25">
      <c r="A171" s="8">
        <v>410940105000174</v>
      </c>
      <c r="B171" s="2">
        <v>0.59753363295371376</v>
      </c>
      <c r="C171" s="2">
        <v>0.91332977034337803</v>
      </c>
      <c r="D171" s="2">
        <v>0.50478663439615179</v>
      </c>
      <c r="E171" s="2">
        <v>0.78166016120048054</v>
      </c>
      <c r="F171" s="2">
        <v>0.85673169948151418</v>
      </c>
      <c r="G171" s="2">
        <v>0.40016262873556446</v>
      </c>
      <c r="H171" s="2">
        <v>4.6412982638754652E-2</v>
      </c>
      <c r="I171" s="2">
        <v>4.8726940750154525E-3</v>
      </c>
      <c r="J171" s="2">
        <v>0.62670756379746761</v>
      </c>
      <c r="K171" s="2">
        <v>1</v>
      </c>
      <c r="L171" s="2">
        <v>8.1936682415833198E-2</v>
      </c>
      <c r="M171" s="2">
        <v>0.93261943430834293</v>
      </c>
      <c r="N171" s="2">
        <v>4.8989289483734252E-2</v>
      </c>
      <c r="O171" s="2">
        <v>0.43557082815418674</v>
      </c>
      <c r="P171" s="2">
        <v>0.79118514612942215</v>
      </c>
    </row>
    <row r="172" spans="1:16" x14ac:dyDescent="0.25">
      <c r="A172" s="8">
        <v>410940105000175</v>
      </c>
      <c r="B172" s="2">
        <v>0.35545303086243918</v>
      </c>
      <c r="C172" s="2">
        <v>0.95875031668330901</v>
      </c>
      <c r="D172" s="2">
        <v>0.56065150424270649</v>
      </c>
      <c r="E172" s="2">
        <v>0.69376895384476067</v>
      </c>
      <c r="F172" s="2">
        <v>0.86583656456049085</v>
      </c>
      <c r="G172" s="2">
        <v>0.31811395504393025</v>
      </c>
      <c r="H172" s="2">
        <v>0</v>
      </c>
      <c r="I172" s="2">
        <v>1</v>
      </c>
      <c r="J172" s="2">
        <v>0.73890994513878661</v>
      </c>
      <c r="K172" s="2">
        <v>1</v>
      </c>
      <c r="L172" s="2">
        <v>0.12233880678844067</v>
      </c>
      <c r="M172" s="2">
        <v>0.28418822856951331</v>
      </c>
      <c r="N172" s="2">
        <v>3.9075947889837551E-2</v>
      </c>
      <c r="O172" s="2">
        <v>0.22484510762438098</v>
      </c>
      <c r="P172" s="2">
        <v>0.71909498789460269</v>
      </c>
    </row>
    <row r="173" spans="1:16" x14ac:dyDescent="0.25">
      <c r="A173" s="8">
        <v>410940105000176</v>
      </c>
      <c r="B173" s="2">
        <v>0.45301553586442206</v>
      </c>
      <c r="C173" s="2">
        <v>0.92675150826576491</v>
      </c>
      <c r="D173" s="2">
        <v>0.5679414788105519</v>
      </c>
      <c r="E173" s="2">
        <v>0.56892592731826441</v>
      </c>
      <c r="F173" s="2">
        <v>0.93556548572077225</v>
      </c>
      <c r="G173" s="2">
        <v>0.31863002368624183</v>
      </c>
      <c r="H173" s="2">
        <v>0</v>
      </c>
      <c r="I173" s="2">
        <v>1</v>
      </c>
      <c r="J173" s="2">
        <v>0.90248023347025741</v>
      </c>
      <c r="K173" s="2">
        <v>0.92476868006839497</v>
      </c>
      <c r="L173" s="2">
        <v>0</v>
      </c>
      <c r="M173" s="2">
        <v>0.23913340369726663</v>
      </c>
      <c r="N173" s="2">
        <v>6.9260335983791776E-2</v>
      </c>
      <c r="O173" s="2">
        <v>0.39480515601562055</v>
      </c>
      <c r="P173" s="2">
        <v>0.75250312252314211</v>
      </c>
    </row>
    <row r="174" spans="1:16" x14ac:dyDescent="0.25">
      <c r="A174" s="8">
        <v>410940105000177</v>
      </c>
      <c r="B174" s="2">
        <v>0.40002339843058676</v>
      </c>
      <c r="C174" s="2">
        <v>0.81912361709203652</v>
      </c>
      <c r="D174" s="2">
        <v>0.51337087748930221</v>
      </c>
      <c r="E174" s="2">
        <v>0.59321238391011188</v>
      </c>
      <c r="F174" s="2">
        <v>0.65682946254053365</v>
      </c>
      <c r="G174" s="2">
        <v>0.36207670103894879</v>
      </c>
      <c r="H174" s="2">
        <v>0</v>
      </c>
      <c r="I174" s="2">
        <v>1</v>
      </c>
      <c r="J174" s="2">
        <v>0.88206041773568078</v>
      </c>
      <c r="K174" s="2">
        <v>1</v>
      </c>
      <c r="L174" s="2">
        <v>0</v>
      </c>
      <c r="M174" s="2">
        <v>0.9575660391232913</v>
      </c>
      <c r="N174" s="2">
        <v>2.4160685313706728E-2</v>
      </c>
      <c r="O174" s="2">
        <v>0.3158366619200888</v>
      </c>
      <c r="P174" s="2">
        <v>0.72082247694522439</v>
      </c>
    </row>
    <row r="175" spans="1:16" x14ac:dyDescent="0.25">
      <c r="A175" s="8">
        <v>410940105000178</v>
      </c>
      <c r="B175" s="2">
        <v>0.37989081444181177</v>
      </c>
      <c r="C175" s="2">
        <v>0.71838965982045866</v>
      </c>
      <c r="D175" s="2">
        <v>0.48128190527128023</v>
      </c>
      <c r="E175" s="2">
        <v>0.57097882264086353</v>
      </c>
      <c r="F175" s="2">
        <v>0.47814021128187079</v>
      </c>
      <c r="G175" s="2">
        <v>0.26556168704584726</v>
      </c>
      <c r="H175" s="2">
        <v>0</v>
      </c>
      <c r="I175" s="2">
        <v>0.79415755641577557</v>
      </c>
      <c r="J175" s="2">
        <v>0.38384288367571889</v>
      </c>
      <c r="K175" s="2">
        <v>1</v>
      </c>
      <c r="L175" s="2">
        <v>0</v>
      </c>
      <c r="M175" s="2">
        <v>6.5175405791255941E-2</v>
      </c>
      <c r="N175" s="2">
        <v>2.8348980233309545E-2</v>
      </c>
      <c r="O175" s="2">
        <v>0.17067076341674275</v>
      </c>
      <c r="P175" s="2">
        <v>0.6558930316635101</v>
      </c>
    </row>
    <row r="176" spans="1:16" x14ac:dyDescent="0.25">
      <c r="A176" s="8">
        <v>410940105000179</v>
      </c>
      <c r="B176" s="2">
        <v>0.48648973675648921</v>
      </c>
      <c r="C176" s="2">
        <v>0.93695663537593521</v>
      </c>
      <c r="D176" s="2">
        <v>0.52004935988092571</v>
      </c>
      <c r="E176" s="2">
        <v>0.46268220415257344</v>
      </c>
      <c r="F176" s="2">
        <v>0.83143930219727857</v>
      </c>
      <c r="G176" s="2">
        <v>0.49757552905506053</v>
      </c>
      <c r="H176" s="2">
        <v>0</v>
      </c>
      <c r="I176" s="2">
        <v>0.75311524944678654</v>
      </c>
      <c r="J176" s="2">
        <v>0.81802701667148603</v>
      </c>
      <c r="K176" s="2">
        <v>1</v>
      </c>
      <c r="L176" s="2">
        <v>1.7539736865207711E-2</v>
      </c>
      <c r="M176" s="2">
        <v>0.86936379172320311</v>
      </c>
      <c r="N176" s="2">
        <v>1.7387189931641994E-2</v>
      </c>
      <c r="O176" s="2">
        <v>0.39156024625049124</v>
      </c>
      <c r="P176" s="2">
        <v>0.83999236555720436</v>
      </c>
    </row>
    <row r="177" spans="1:16" x14ac:dyDescent="0.25">
      <c r="A177" s="8">
        <v>410940105000180</v>
      </c>
      <c r="B177" s="2">
        <v>4.0509285887163383E-2</v>
      </c>
      <c r="C177" s="2">
        <v>0.83590016226341135</v>
      </c>
      <c r="D177" s="2">
        <v>0.48972866263920062</v>
      </c>
      <c r="E177" s="2">
        <v>0.6822012915196588</v>
      </c>
      <c r="F177" s="2">
        <v>0.81619610117929586</v>
      </c>
      <c r="G177" s="2">
        <v>0.12275296824231274</v>
      </c>
      <c r="H177" s="2">
        <v>0</v>
      </c>
      <c r="I177" s="2">
        <v>1</v>
      </c>
      <c r="J177" s="2">
        <v>0.39988837866633875</v>
      </c>
      <c r="K177" s="2">
        <v>1</v>
      </c>
      <c r="L177" s="2">
        <v>7.5977425593058409E-2</v>
      </c>
      <c r="M177" s="2">
        <v>0.3196963944657345</v>
      </c>
      <c r="N177" s="2">
        <v>2.5488990376672835E-2</v>
      </c>
      <c r="O177" s="2">
        <v>0.13998117833294699</v>
      </c>
      <c r="P177" s="2">
        <v>0.55243071470242266</v>
      </c>
    </row>
    <row r="178" spans="1:16" x14ac:dyDescent="0.25">
      <c r="A178" s="8">
        <v>410940105000181</v>
      </c>
      <c r="B178" s="2">
        <v>0.20107910647886995</v>
      </c>
      <c r="C178" s="2">
        <v>0.8698852115310397</v>
      </c>
      <c r="D178" s="2">
        <v>0.45614469651596962</v>
      </c>
      <c r="E178" s="2">
        <v>0.60844183007916897</v>
      </c>
      <c r="F178" s="2">
        <v>0.70283323102583395</v>
      </c>
      <c r="G178" s="2">
        <v>0.17732495171124266</v>
      </c>
      <c r="H178" s="2">
        <v>0</v>
      </c>
      <c r="I178" s="2">
        <v>0.76996977369267039</v>
      </c>
      <c r="J178" s="2">
        <v>0.51308460406536094</v>
      </c>
      <c r="K178" s="2">
        <v>0.82206281067752418</v>
      </c>
      <c r="L178" s="2">
        <v>2.5619000764720654E-2</v>
      </c>
      <c r="M178" s="2">
        <v>0.24680510913987211</v>
      </c>
      <c r="N178" s="2">
        <v>6.0545346828734865E-2</v>
      </c>
      <c r="O178" s="2">
        <v>0.28624622412135858</v>
      </c>
      <c r="P178" s="2">
        <v>0.31710517095254781</v>
      </c>
    </row>
    <row r="179" spans="1:16" x14ac:dyDescent="0.25">
      <c r="A179" s="8">
        <v>410940105000182</v>
      </c>
      <c r="B179" s="2">
        <v>0.43079471879136905</v>
      </c>
      <c r="C179" s="2">
        <v>0.96432427027716705</v>
      </c>
      <c r="D179" s="2">
        <v>0.31990246784296705</v>
      </c>
      <c r="E179" s="2">
        <v>0.40345145357326878</v>
      </c>
      <c r="F179" s="2">
        <v>0.92429603656570247</v>
      </c>
      <c r="G179" s="2">
        <v>0.46208802332958132</v>
      </c>
      <c r="H179" s="2">
        <v>7.3444265257989166E-2</v>
      </c>
      <c r="I179" s="2">
        <v>1</v>
      </c>
      <c r="J179" s="2">
        <v>0.799581961717302</v>
      </c>
      <c r="K179" s="2">
        <v>1</v>
      </c>
      <c r="L179" s="2">
        <v>0.10599696672319392</v>
      </c>
      <c r="M179" s="2">
        <v>0.47199353435114855</v>
      </c>
      <c r="N179" s="2">
        <v>3.783778670497475E-2</v>
      </c>
      <c r="O179" s="2">
        <v>0.30270532839054787</v>
      </c>
      <c r="P179" s="2">
        <v>0.59901238729014961</v>
      </c>
    </row>
    <row r="180" spans="1:16" x14ac:dyDescent="0.25">
      <c r="A180" s="8">
        <v>410940105000183</v>
      </c>
      <c r="B180" s="2">
        <v>0.51972912525501824</v>
      </c>
      <c r="C180" s="2">
        <v>0.96179956662518584</v>
      </c>
      <c r="D180" s="2">
        <v>0.40662383444455408</v>
      </c>
      <c r="E180" s="2">
        <v>0.44155337006979656</v>
      </c>
      <c r="F180" s="2">
        <v>0.87447078065568473</v>
      </c>
      <c r="G180" s="2">
        <v>0.35822613131527375</v>
      </c>
      <c r="H180" s="2">
        <v>0</v>
      </c>
      <c r="I180" s="2">
        <v>0.38471622689756818</v>
      </c>
      <c r="J180" s="2">
        <v>0.71283338147000541</v>
      </c>
      <c r="K180" s="2">
        <v>1</v>
      </c>
      <c r="L180" s="2">
        <v>7.2913593193976417E-2</v>
      </c>
      <c r="M180" s="2">
        <v>0.14376057567510792</v>
      </c>
      <c r="N180" s="2">
        <v>8.9929880185104824E-2</v>
      </c>
      <c r="O180" s="2">
        <v>0.40393640588305252</v>
      </c>
      <c r="P180" s="2">
        <v>0.60970706294443533</v>
      </c>
    </row>
    <row r="181" spans="1:16" x14ac:dyDescent="0.25">
      <c r="A181" s="8">
        <v>410940105000184</v>
      </c>
      <c r="B181" s="2">
        <v>0.25433245081715772</v>
      </c>
      <c r="C181" s="2">
        <v>0.88571990815901758</v>
      </c>
      <c r="D181" s="2">
        <v>0.21070087859188782</v>
      </c>
      <c r="E181" s="2">
        <v>0.39108462067603861</v>
      </c>
      <c r="F181" s="2">
        <v>0.84955535983664399</v>
      </c>
      <c r="G181" s="2">
        <v>2.5279311384420786E-2</v>
      </c>
      <c r="H181" s="2">
        <v>5.7460528179828184E-2</v>
      </c>
      <c r="I181" s="2">
        <v>0.70717504413872301</v>
      </c>
      <c r="J181" s="2">
        <v>0.60311679353877445</v>
      </c>
      <c r="K181" s="2">
        <v>0.42579274946750834</v>
      </c>
      <c r="L181" s="2">
        <v>0</v>
      </c>
      <c r="M181" s="2">
        <v>0</v>
      </c>
      <c r="N181" s="2">
        <v>1.2354045163642051E-2</v>
      </c>
      <c r="O181" s="2">
        <v>0.26872619450089036</v>
      </c>
      <c r="P181" s="2">
        <v>0.68718348980933486</v>
      </c>
    </row>
    <row r="182" spans="1:16" x14ac:dyDescent="0.25">
      <c r="A182" s="8">
        <v>410940105000185</v>
      </c>
      <c r="B182" s="2">
        <v>0.54644496788090891</v>
      </c>
      <c r="C182" s="2">
        <v>1</v>
      </c>
      <c r="D182" s="2">
        <v>0.61171929848387585</v>
      </c>
      <c r="E182" s="2">
        <v>0.58655389369628574</v>
      </c>
      <c r="F182" s="2">
        <v>0.87479875006419805</v>
      </c>
      <c r="G182" s="2">
        <v>0.59013370845942759</v>
      </c>
      <c r="H182" s="2">
        <v>4.4740197155021123E-2</v>
      </c>
      <c r="I182" s="2">
        <v>1</v>
      </c>
      <c r="J182" s="2">
        <v>0.86091682339586839</v>
      </c>
      <c r="K182" s="2">
        <v>1</v>
      </c>
      <c r="L182" s="2">
        <v>0.2334951550528056</v>
      </c>
      <c r="M182" s="2">
        <v>0.90272878072942775</v>
      </c>
      <c r="N182" s="2">
        <v>4.6488556149268501E-2</v>
      </c>
      <c r="O182" s="2">
        <v>0.23805698959730467</v>
      </c>
      <c r="P182" s="2">
        <v>0.73188674853234259</v>
      </c>
    </row>
    <row r="183" spans="1:16" x14ac:dyDescent="0.25">
      <c r="A183" s="8">
        <v>410940105000186</v>
      </c>
      <c r="B183" s="2">
        <v>0.62093966254713417</v>
      </c>
      <c r="C183" s="2">
        <v>0.95783323302270496</v>
      </c>
      <c r="D183" s="2">
        <v>0.65370254721971699</v>
      </c>
      <c r="E183" s="2">
        <v>0.79761553139456376</v>
      </c>
      <c r="F183" s="2">
        <v>0.87762228313219659</v>
      </c>
      <c r="G183" s="2">
        <v>0.58521058863438891</v>
      </c>
      <c r="H183" s="2">
        <v>0.22042277233073074</v>
      </c>
      <c r="I183" s="2">
        <v>1</v>
      </c>
      <c r="J183" s="2">
        <v>0.93211984474729714</v>
      </c>
      <c r="K183" s="2">
        <v>1</v>
      </c>
      <c r="L183" s="2">
        <v>0.51401388047668561</v>
      </c>
      <c r="M183" s="2">
        <v>0.95004364112587747</v>
      </c>
      <c r="N183" s="2">
        <v>5.6010120945636725E-2</v>
      </c>
      <c r="O183" s="2">
        <v>0</v>
      </c>
      <c r="P183" s="2">
        <v>0.39027566816615578</v>
      </c>
    </row>
    <row r="184" spans="1:16" x14ac:dyDescent="0.25">
      <c r="A184" s="8">
        <v>410940105000187</v>
      </c>
      <c r="B184" s="2">
        <v>0.41861057389780293</v>
      </c>
      <c r="C184" s="2">
        <v>0.86952958514949241</v>
      </c>
      <c r="D184" s="2">
        <v>0.29167936721203253</v>
      </c>
      <c r="E184" s="2">
        <v>0.58514643329517579</v>
      </c>
      <c r="F184" s="2">
        <v>0.79775225427805874</v>
      </c>
      <c r="G184" s="2">
        <v>0.12462457769457261</v>
      </c>
      <c r="H184" s="2">
        <v>0</v>
      </c>
      <c r="I184" s="2">
        <v>0.8680452914223501</v>
      </c>
      <c r="J184" s="2">
        <v>0.63207391831576087</v>
      </c>
      <c r="K184" s="2">
        <v>1</v>
      </c>
      <c r="L184" s="2">
        <v>0</v>
      </c>
      <c r="M184" s="2">
        <v>0.58086430383815091</v>
      </c>
      <c r="N184" s="2">
        <v>3.6649114009495075E-2</v>
      </c>
      <c r="O184" s="2">
        <v>0.15125620474433499</v>
      </c>
      <c r="P184" s="2">
        <v>0.51034545545186205</v>
      </c>
    </row>
    <row r="185" spans="1:16" x14ac:dyDescent="0.25">
      <c r="A185" s="8">
        <v>410940105000188</v>
      </c>
      <c r="B185" s="2">
        <v>0.40570101004053233</v>
      </c>
      <c r="C185" s="2">
        <v>0.93445523059522229</v>
      </c>
      <c r="D185" s="2">
        <v>0.6362494185223897</v>
      </c>
      <c r="E185" s="2">
        <v>0.69746321051547511</v>
      </c>
      <c r="F185" s="2">
        <v>0.82036294440172586</v>
      </c>
      <c r="G185" s="2">
        <v>0.22219943008512733</v>
      </c>
      <c r="H185" s="2">
        <v>0</v>
      </c>
      <c r="I185" s="2">
        <v>1</v>
      </c>
      <c r="J185" s="2">
        <v>0.67328141678709519</v>
      </c>
      <c r="K185" s="2">
        <v>1</v>
      </c>
      <c r="L185" s="2">
        <v>0</v>
      </c>
      <c r="M185" s="2">
        <v>0.19999720619749986</v>
      </c>
      <c r="N185" s="2">
        <v>7.3956610204900491E-2</v>
      </c>
      <c r="O185" s="2">
        <v>0.26828440206045334</v>
      </c>
      <c r="P185" s="2">
        <v>0.5388567123219582</v>
      </c>
    </row>
    <row r="186" spans="1:16" x14ac:dyDescent="0.25">
      <c r="A186" s="8">
        <v>410940105000189</v>
      </c>
      <c r="B186" s="2">
        <v>0.68952252618388166</v>
      </c>
      <c r="C186" s="2">
        <v>1</v>
      </c>
      <c r="D186" s="2">
        <v>1</v>
      </c>
      <c r="E186" s="2">
        <v>0.15485766985731386</v>
      </c>
      <c r="F186" s="2">
        <v>1</v>
      </c>
      <c r="G186" s="2">
        <v>0.4519931003294469</v>
      </c>
      <c r="H186" s="2">
        <v>0</v>
      </c>
      <c r="I186" s="2">
        <v>1</v>
      </c>
      <c r="J186" s="2">
        <v>0.37255748225228469</v>
      </c>
      <c r="K186" s="2">
        <v>1</v>
      </c>
      <c r="L186" s="2">
        <v>0</v>
      </c>
      <c r="M186" s="2">
        <v>0</v>
      </c>
      <c r="N186" s="2">
        <v>1</v>
      </c>
      <c r="O186" s="2">
        <v>0.43509616026425413</v>
      </c>
      <c r="P186" s="2">
        <v>0.25524386332291243</v>
      </c>
    </row>
    <row r="187" spans="1:16" x14ac:dyDescent="0.25">
      <c r="A187" s="8">
        <v>410940105000190</v>
      </c>
      <c r="B187" s="2">
        <v>0.1476411003264754</v>
      </c>
      <c r="C187" s="2">
        <v>1</v>
      </c>
      <c r="D187" s="2">
        <v>0</v>
      </c>
      <c r="E187" s="2">
        <v>0.22946050449103622</v>
      </c>
      <c r="F187" s="2">
        <v>0.54115646970876596</v>
      </c>
      <c r="G187" s="2">
        <v>0.39089254224299086</v>
      </c>
      <c r="H187" s="2">
        <v>0</v>
      </c>
      <c r="I187" s="2">
        <v>1</v>
      </c>
      <c r="J187" s="2">
        <v>0.17362635562147621</v>
      </c>
      <c r="K187" s="2">
        <v>1</v>
      </c>
      <c r="L187" s="2">
        <v>0</v>
      </c>
      <c r="M187" s="2">
        <v>0</v>
      </c>
      <c r="N187" s="2">
        <v>1</v>
      </c>
      <c r="O187" s="2">
        <v>0.26925504274726181</v>
      </c>
      <c r="P187" s="2">
        <v>0.1873298011000982</v>
      </c>
    </row>
    <row r="188" spans="1:16" x14ac:dyDescent="0.25">
      <c r="A188" s="8">
        <v>410940105000191</v>
      </c>
      <c r="B188" s="2">
        <v>0</v>
      </c>
      <c r="C188" s="2">
        <v>1</v>
      </c>
      <c r="D188" s="2">
        <v>0.4358582375699977</v>
      </c>
      <c r="E188" s="2">
        <v>0.19821557067801712</v>
      </c>
      <c r="F188" s="2">
        <v>1</v>
      </c>
      <c r="G188" s="2">
        <v>0</v>
      </c>
      <c r="H188" s="2">
        <v>0</v>
      </c>
      <c r="I188" s="2">
        <v>1</v>
      </c>
      <c r="J188" s="2">
        <v>0.56647275194444013</v>
      </c>
      <c r="K188" s="2">
        <v>1</v>
      </c>
      <c r="L188" s="2">
        <v>0</v>
      </c>
      <c r="M188" s="2">
        <v>0</v>
      </c>
      <c r="N188" s="2">
        <v>4.4780441842817771E-2</v>
      </c>
      <c r="O188" s="2">
        <v>0.10526107548165443</v>
      </c>
      <c r="P188" s="2">
        <v>0</v>
      </c>
    </row>
    <row r="189" spans="1:16" x14ac:dyDescent="0.25">
      <c r="A189" s="8">
        <v>410940105000192</v>
      </c>
      <c r="B189" s="2">
        <v>0.30658168833638694</v>
      </c>
      <c r="C189" s="2">
        <v>0.83153493173309412</v>
      </c>
      <c r="D189" s="2">
        <v>0.31866230589040739</v>
      </c>
      <c r="E189" s="2">
        <v>0.58758947656346217</v>
      </c>
      <c r="F189" s="2">
        <v>0.56363382131420547</v>
      </c>
      <c r="G189" s="2">
        <v>0.14392901036350567</v>
      </c>
      <c r="H189" s="2">
        <v>0</v>
      </c>
      <c r="I189" s="2">
        <v>0</v>
      </c>
      <c r="J189" s="2">
        <v>0</v>
      </c>
      <c r="K189" s="2">
        <v>0.8324840406923868</v>
      </c>
      <c r="L189" s="2">
        <v>0</v>
      </c>
      <c r="M189" s="2">
        <v>1.5539546412078768E-2</v>
      </c>
      <c r="N189" s="2">
        <v>7.2423236211132877E-2</v>
      </c>
      <c r="O189" s="2">
        <v>2.4869098607482724E-3</v>
      </c>
      <c r="P189" s="2">
        <v>0.38664858599874852</v>
      </c>
    </row>
    <row r="190" spans="1:16" x14ac:dyDescent="0.25">
      <c r="A190" s="3"/>
    </row>
    <row r="191" spans="1:16" x14ac:dyDescent="0.25">
      <c r="A191" s="3"/>
    </row>
    <row r="192" spans="1:16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</sheetData>
  <autoFilter ref="A7:P189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c E Q 9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H B E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R D 1 S A f H P h m w B A A B a A w A A E w A c A E Z v c m 1 1 b G F z L 1 N l Y 3 R p b 2 4 x L m 0 g o h g A K K A U A A A A A A A A A A A A A A A A A A A A A A A A A A A A d Z L L a g I x F I b 3 g u 8 Q p h u F M D h e W q j M w s 6 M j I v e 0 L p x y h B n T m s g k y N J F E R c 9 G n 6 I L 5 Y 4 w V s s c k m 4 f z n n P / 7 I R o K w 1 G S 8 e k O + v V a v a Y X T E F J H p n i 8 p O R k A g w 9 R q x Z 4 j S g C 1 E e u 3 H W K w q k K Y x 5 A L 8 6 K B I o x t e d J + 9 a V A 6 q 7 p m 0 c m e J c S K r y H b f y l g p A Q y U W z O x A K z s 4 F f 6 L X X p L M Y B K + 4 A R V 6 1 K M k Q r G q p A 6 D O 0 o S W W B p e 8 O g 3 W t T 8 r p C A 2 O z E R B e n v 4 T S n h v 0 h P p j R e x O e y / D 0 a a v C i s c M 1 L 1 J 6 l n 7 C 5 b T / W D K T A S k v b O E a j Z H Y u D 4 Q Y F 0 w w p U O j V r / 3 T v g S y U B Y T l b i Z Z 1 N J f U H q u r E P d k s Q T e c F H S 7 9 S I s 8 z E Y V D b s S J r b r n 8 Y 2 l G y 9 d q t o J V P 4 8 C p t J 1 K x 6 l 0 X U r i 9 E m c P o n T J 3 F j J 2 7 u 1 D m U u m e c D K k z a 9 q 7 V q a D b n 5 Q r 5 V E G 1 4 x A 2 X + g H E e j f 5 2 7 J r 1 G p f / / 4 v + D 1 B L A Q I t A B Q A A g A I A H B E P V J l 2 / Y L o g A A A P U A A A A S A A A A A A A A A A A A A A A A A A A A A A B D b 2 5 m a W c v U G F j a 2 F n Z S 5 4 b W x Q S w E C L Q A U A A I A C A B w R D 1 S D 8 r p q 6 Q A A A D p A A A A E w A A A A A A A A A A A A A A A A D u A A A A W 0 N v b n R l b n R f V H l w Z X N d L n h t b F B L A Q I t A B Q A A g A I A H B E P V I B 8 c + G b A E A A F o D A A A T A A A A A A A A A A A A A A A A A N 8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R A A A A A A A A Y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b m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5 V D E x O j M 1 O j E 2 L j c 2 O T M 1 N j N a I i A v P j x F b n R y e S B U e X B l P S J G a W x s Q 2 9 s d W 1 u V H l w Z X M i I F Z h b H V l P S J z Q X d N R E F 3 T U R B d 0 1 E Q X d N R E F 3 T U R B d 0 0 9 I i A v P j x F b n R y e S B U e X B l P S J G a W x s Q 2 9 s d W 1 u T m F t Z X M i I F Z h b H V l P S J z W y Z x d W 9 0 O 0 N v Z F 9 T Z X R v c i Z x d W 9 0 O y w m c X V v d D s y M D E w X 1 Z E M S Z x d W 9 0 O y w m c X V v d D s y M D E w X 1 Z E M i Z x d W 9 0 O y w m c X V v d D s y M D E w X 1 Z E M y Z x d W 9 0 O y w m c X V v d D s y M D E w X 1 Z E N C Z x d W 9 0 O y w m c X V v d D s y M D E w X 1 Z F M S Z x d W 9 0 O y w m c X V v d D s y M D E w X 1 Z F M i Z x d W 9 0 O y w m c X V v d D s y M D E w X 1 Z F M y Z x d W 9 0 O y w m c X V v d D s y M D E w X 1 Z F R D E m c X V v d D s s J n F 1 b 3 Q 7 M j A x M F 9 W R U Q y J n F 1 b 3 Q 7 L C Z x d W 9 0 O z I w M T B f V k g x J n F 1 b 3 Q 7 L C Z x d W 9 0 O z I w M T B f V k g y J n F 1 b 3 Q 7 L C Z x d W 9 0 O z I w M T B f V k g z J n F 1 b 3 Q 7 L C Z x d W 9 0 O z I w M T B f V k g 0 J n F 1 b 3 Q 7 L C Z x d W 9 0 O z I w M T B f V k g 1 J n F 1 b 3 Q 7 L C Z x d W 9 0 O 1 Z B N F 8 y M D E w J n F 1 b 3 Q 7 L C Z x d W 9 0 O 0 V z d G l t Y X R l Z F 9 C b 0 R f Q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a W 5 n Y S 9 B d X R v U m V t b 3 Z l Z E N v b H V t b n M x L n t D b 2 R f U 2 V 0 b 3 I s M H 0 m c X V v d D s s J n F 1 b 3 Q 7 U 2 V j d G l v b j E v T W F y a W 5 n Y S 9 B d X R v U m V t b 3 Z l Z E N v b H V t b n M x L n s y M D E w X 1 Z E M S w x f S Z x d W 9 0 O y w m c X V v d D t T Z W N 0 a W 9 u M S 9 N Y X J p b m d h L 0 F 1 d G 9 S Z W 1 v d m V k Q 2 9 s d W 1 u c z E u e z I w M T B f V k Q y L D J 9 J n F 1 b 3 Q 7 L C Z x d W 9 0 O 1 N l Y 3 R p b 2 4 x L 0 1 h c m l u Z 2 E v Q X V 0 b 1 J l b W 9 2 Z W R D b 2 x 1 b W 5 z M S 5 7 M j A x M F 9 W R D M s M 3 0 m c X V v d D s s J n F 1 b 3 Q 7 U 2 V j d G l v b j E v T W F y a W 5 n Y S 9 B d X R v U m V t b 3 Z l Z E N v b H V t b n M x L n s y M D E w X 1 Z E N C w 0 f S Z x d W 9 0 O y w m c X V v d D t T Z W N 0 a W 9 u M S 9 N Y X J p b m d h L 0 F 1 d G 9 S Z W 1 v d m V k Q 2 9 s d W 1 u c z E u e z I w M T B f V k U x L D V 9 J n F 1 b 3 Q 7 L C Z x d W 9 0 O 1 N l Y 3 R p b 2 4 x L 0 1 h c m l u Z 2 E v Q X V 0 b 1 J l b W 9 2 Z W R D b 2 x 1 b W 5 z M S 5 7 M j A x M F 9 W R T I s N n 0 m c X V v d D s s J n F 1 b 3 Q 7 U 2 V j d G l v b j E v T W F y a W 5 n Y S 9 B d X R v U m V t b 3 Z l Z E N v b H V t b n M x L n s y M D E w X 1 Z F M y w 3 f S Z x d W 9 0 O y w m c X V v d D t T Z W N 0 a W 9 u M S 9 N Y X J p b m d h L 0 F 1 d G 9 S Z W 1 v d m V k Q 2 9 s d W 1 u c z E u e z I w M T B f V k V E M S w 4 f S Z x d W 9 0 O y w m c X V v d D t T Z W N 0 a W 9 u M S 9 N Y X J p b m d h L 0 F 1 d G 9 S Z W 1 v d m V k Q 2 9 s d W 1 u c z E u e z I w M T B f V k V E M i w 5 f S Z x d W 9 0 O y w m c X V v d D t T Z W N 0 a W 9 u M S 9 N Y X J p b m d h L 0 F 1 d G 9 S Z W 1 v d m V k Q 2 9 s d W 1 u c z E u e z I w M T B f V k g x L D E w f S Z x d W 9 0 O y w m c X V v d D t T Z W N 0 a W 9 u M S 9 N Y X J p b m d h L 0 F 1 d G 9 S Z W 1 v d m V k Q 2 9 s d W 1 u c z E u e z I w M T B f V k g y L D E x f S Z x d W 9 0 O y w m c X V v d D t T Z W N 0 a W 9 u M S 9 N Y X J p b m d h L 0 F 1 d G 9 S Z W 1 v d m V k Q 2 9 s d W 1 u c z E u e z I w M T B f V k g z L D E y f S Z x d W 9 0 O y w m c X V v d D t T Z W N 0 a W 9 u M S 9 N Y X J p b m d h L 0 F 1 d G 9 S Z W 1 v d m V k Q 2 9 s d W 1 u c z E u e z I w M T B f V k g 0 L D E z f S Z x d W 9 0 O y w m c X V v d D t T Z W N 0 a W 9 u M S 9 N Y X J p b m d h L 0 F 1 d G 9 S Z W 1 v d m V k Q 2 9 s d W 1 u c z E u e z I w M T B f V k g 1 L D E 0 f S Z x d W 9 0 O y w m c X V v d D t T Z W N 0 a W 9 u M S 9 N Y X J p b m d h L 0 F 1 d G 9 S Z W 1 v d m V k Q 2 9 s d W 1 u c z E u e 1 Z B N F 8 y M D E w L D E 1 f S Z x d W 9 0 O y w m c X V v d D t T Z W N 0 a W 9 u M S 9 N Y X J p b m d h L 0 F 1 d G 9 S Z W 1 v d m V k Q 2 9 s d W 1 u c z E u e 0 V z d G l t Y X R l Z F 9 C b 0 R f Q 0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Y X J p b m d h L 0 F 1 d G 9 S Z W 1 v d m V k Q 2 9 s d W 1 u c z E u e 0 N v Z F 9 T Z X R v c i w w f S Z x d W 9 0 O y w m c X V v d D t T Z W N 0 a W 9 u M S 9 N Y X J p b m d h L 0 F 1 d G 9 S Z W 1 v d m V k Q 2 9 s d W 1 u c z E u e z I w M T B f V k Q x L D F 9 J n F 1 b 3 Q 7 L C Z x d W 9 0 O 1 N l Y 3 R p b 2 4 x L 0 1 h c m l u Z 2 E v Q X V 0 b 1 J l b W 9 2 Z W R D b 2 x 1 b W 5 z M S 5 7 M j A x M F 9 W R D I s M n 0 m c X V v d D s s J n F 1 b 3 Q 7 U 2 V j d G l v b j E v T W F y a W 5 n Y S 9 B d X R v U m V t b 3 Z l Z E N v b H V t b n M x L n s y M D E w X 1 Z E M y w z f S Z x d W 9 0 O y w m c X V v d D t T Z W N 0 a W 9 u M S 9 N Y X J p b m d h L 0 F 1 d G 9 S Z W 1 v d m V k Q 2 9 s d W 1 u c z E u e z I w M T B f V k Q 0 L D R 9 J n F 1 b 3 Q 7 L C Z x d W 9 0 O 1 N l Y 3 R p b 2 4 x L 0 1 h c m l u Z 2 E v Q X V 0 b 1 J l b W 9 2 Z W R D b 2 x 1 b W 5 z M S 5 7 M j A x M F 9 W R T E s N X 0 m c X V v d D s s J n F 1 b 3 Q 7 U 2 V j d G l v b j E v T W F y a W 5 n Y S 9 B d X R v U m V t b 3 Z l Z E N v b H V t b n M x L n s y M D E w X 1 Z F M i w 2 f S Z x d W 9 0 O y w m c X V v d D t T Z W N 0 a W 9 u M S 9 N Y X J p b m d h L 0 F 1 d G 9 S Z W 1 v d m V k Q 2 9 s d W 1 u c z E u e z I w M T B f V k U z L D d 9 J n F 1 b 3 Q 7 L C Z x d W 9 0 O 1 N l Y 3 R p b 2 4 x L 0 1 h c m l u Z 2 E v Q X V 0 b 1 J l b W 9 2 Z W R D b 2 x 1 b W 5 z M S 5 7 M j A x M F 9 W R U Q x L D h 9 J n F 1 b 3 Q 7 L C Z x d W 9 0 O 1 N l Y 3 R p b 2 4 x L 0 1 h c m l u Z 2 E v Q X V 0 b 1 J l b W 9 2 Z W R D b 2 x 1 b W 5 z M S 5 7 M j A x M F 9 W R U Q y L D l 9 J n F 1 b 3 Q 7 L C Z x d W 9 0 O 1 N l Y 3 R p b 2 4 x L 0 1 h c m l u Z 2 E v Q X V 0 b 1 J l b W 9 2 Z W R D b 2 x 1 b W 5 z M S 5 7 M j A x M F 9 W S D E s M T B 9 J n F 1 b 3 Q 7 L C Z x d W 9 0 O 1 N l Y 3 R p b 2 4 x L 0 1 h c m l u Z 2 E v Q X V 0 b 1 J l b W 9 2 Z W R D b 2 x 1 b W 5 z M S 5 7 M j A x M F 9 W S D I s M T F 9 J n F 1 b 3 Q 7 L C Z x d W 9 0 O 1 N l Y 3 R p b 2 4 x L 0 1 h c m l u Z 2 E v Q X V 0 b 1 J l b W 9 2 Z W R D b 2 x 1 b W 5 z M S 5 7 M j A x M F 9 W S D M s M T J 9 J n F 1 b 3 Q 7 L C Z x d W 9 0 O 1 N l Y 3 R p b 2 4 x L 0 1 h c m l u Z 2 E v Q X V 0 b 1 J l b W 9 2 Z W R D b 2 x 1 b W 5 z M S 5 7 M j A x M F 9 W S D Q s M T N 9 J n F 1 b 3 Q 7 L C Z x d W 9 0 O 1 N l Y 3 R p b 2 4 x L 0 1 h c m l u Z 2 E v Q X V 0 b 1 J l b W 9 2 Z W R D b 2 x 1 b W 5 z M S 5 7 M j A x M F 9 W S D U s M T R 9 J n F 1 b 3 Q 7 L C Z x d W 9 0 O 1 N l Y 3 R p b 2 4 x L 0 1 h c m l u Z 2 E v Q X V 0 b 1 J l b W 9 2 Z W R D b 2 x 1 b W 5 z M S 5 7 V k E 0 X z I w M T A s M T V 9 J n F 1 b 3 Q 7 L C Z x d W 9 0 O 1 N l Y 3 R p b 2 4 x L 0 1 h c m l u Z 2 E v Q X V 0 b 1 J l b W 9 2 Z W R D b 2 x 1 b W 5 z M S 5 7 R X N 0 a W 1 h d G V k X 0 J v R F 9 D S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l u Z 2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b m d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b m d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k 7 r s s n m 2 S a O u q 3 6 U + 5 u q A A A A A A I A A A A A A B B m A A A A A Q A A I A A A A J Q B / E 1 C O u C l O Z 7 y j R i l G e q i p z 3 v h j u Q c i F Z i e D 8 H f V b A A A A A A 6 A A A A A A g A A I A A A A G 0 R d 5 j G v 1 0 8 2 / X s y 5 D k s u B o u I r M i e J E I m O O 0 / b u K d l m U A A A A G E m A A l i y v L v D n A / 1 D i 2 L h 7 l c o F g 6 4 7 P M F m 9 S X N C Z d L X M m i g W T 1 I v 3 F a 1 d 1 5 N N 1 a t B I k j A B m i X T 9 o b t h p U N Z C 9 f K 8 B F s G e 5 T 6 5 M B X G K p l 7 J M Q A A A A O A J c D m U o H 3 f E d D t e P D 4 U r v l Q x T 3 L x b X A l Z 8 e R 1 p b M k y i m H 5 F y 5 B k c U c A V P L T C 7 e H 7 s E R S q N C n w Z A 2 F p g A c 8 5 P I = < / D a t a M a s h u p > 
</file>

<file path=customXml/itemProps1.xml><?xml version="1.0" encoding="utf-8"?>
<ds:datastoreItem xmlns:ds="http://schemas.openxmlformats.org/officeDocument/2006/customXml" ds:itemID="{CDF53F1E-9249-40D8-8073-6B4F3662B6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Descricao das variaveis</vt:lpstr>
      <vt:lpstr>Banco de dados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LIBORIO</dc:creator>
  <cp:lastModifiedBy>Daniel Cirino Martins</cp:lastModifiedBy>
  <dcterms:created xsi:type="dcterms:W3CDTF">2019-08-27T13:31:59Z</dcterms:created>
  <dcterms:modified xsi:type="dcterms:W3CDTF">2024-08-01T23:21:18Z</dcterms:modified>
</cp:coreProperties>
</file>