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5D\GRUPO 4\"/>
    </mc:Choice>
  </mc:AlternateContent>
  <xr:revisionPtr revIDLastSave="0" documentId="13_ncr:1_{80F8B5DB-D7F5-4DF1-9999-D69F3357B4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37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24" i="1"/>
  <c r="B11" i="1"/>
  <c r="B40" i="1"/>
  <c r="B41" i="1"/>
  <c r="B42" i="1"/>
  <c r="B43" i="1"/>
  <c r="B44" i="1"/>
  <c r="B45" i="1"/>
  <c r="B39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B27" i="1"/>
  <c r="B28" i="1"/>
  <c r="B29" i="1"/>
  <c r="B30" i="1"/>
  <c r="B31" i="1"/>
  <c r="B32" i="1"/>
  <c r="B26" i="1"/>
  <c r="B13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59" i="1" l="1"/>
  <c r="E33" i="1"/>
  <c r="G33" i="1"/>
  <c r="G59" i="1"/>
  <c r="I59" i="1"/>
  <c r="K59" i="1"/>
  <c r="E46" i="1"/>
  <c r="K46" i="1"/>
  <c r="G46" i="1"/>
  <c r="I46" i="1"/>
  <c r="I33" i="1"/>
  <c r="K33" i="1"/>
  <c r="C33" i="1" l="1"/>
  <c r="C34" i="1" s="1"/>
  <c r="C5" i="1" s="1"/>
  <c r="C59" i="1"/>
  <c r="C60" i="1" s="1"/>
  <c r="D5" i="1" s="1"/>
  <c r="C46" i="1"/>
  <c r="C47" i="1" s="1"/>
  <c r="D4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<sst xmlns="http://schemas.openxmlformats.org/spreadsheetml/2006/main" count="129" uniqueCount="64">
  <si>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</si>
  <si>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</si>
  <si>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</si>
  <si>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</si>
  <si>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</si>
  <si>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</si>
  <si>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</si>
  <si>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</si>
  <si>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</si>
  <si>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</si>
  <si>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</si>
  <si>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</si>
  <si>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</si>
  <si>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</si>
  <si>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</si>
  <si>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</si>
  <si>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</si>
  <si>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</si>
  <si>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</si>
  <si>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</si>
  <si>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</si>
  <si>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</si>
  <si>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</si>
  <si>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</si>
  <si>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</si>
  <si>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</si>
  <si>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</si>
  <si>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</si>
  <si>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</si>
  <si>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</si>
  <si>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</si>
  <si>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</si>
  <si>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</si>
  <si>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</si>
  <si>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</si>
  <si>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</si>
  <si>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</si>
  <si>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</si>
  <si>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</si>
  <si>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</si>
  <si>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</si>
  <si>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</si>
  <si>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</si>
  <si>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</si>
  <si>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</si>
  <si>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</si>
  <si>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</si>
  <si>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</si>
  <si>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</si>
  <si>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</si>
  <si>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</si>
  <si>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</si>
  <si>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</si>
  <si>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</si>
  <si>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</si>
  <si>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</si>
  <si>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</si>
  <si>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</si>
  <si>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</si>
  <si>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</si>
  <si>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</si>
  <si>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</si>
  <si>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DANIEL IGNACIO CONTADOR BUSTOS</t>
  </si>
  <si>
    <t>JOSE IGNACIO SILVA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</si>
</sst>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71"/>
  <sheetViews>
    <sheetView tabSelected="1" topLeftCell="A10" zoomScale="120" zoomScaleNormal="120" workbookViewId="0">
      <selection activeCell="C30" sqref="C30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62</v>
      </c>
      <c r="C4" s="32">
        <f>C21</f>
        <v>6.3</v>
      </c>
      <c r="D4" s="38">
        <f>C47</f>
        <v>6.3</v>
      </c>
      <c r="E4" s="37">
        <f>C4*C$2+D4*D$2</f>
        <v>6.2999999999999989</v>
      </c>
    </row>
    <row r="5" spans="1:11" ht="14.4" x14ac:dyDescent="0.3">
      <c r="A5" s="3">
        <v>2</v>
      </c>
      <c r="B5" s="17" t="s">
        <v>63</v>
      </c>
      <c r="C5" s="32">
        <f>C34</f>
        <v>6.3</v>
      </c>
      <c r="D5" s="38">
        <f>C60</f>
        <v>6.3</v>
      </c>
      <c r="E5" s="37">
        <f t="shared" ref="E5" si="0">C5*C$2+D5*D$2</f>
        <v>6.2999999999999989</v>
      </c>
    </row>
    <row r="6" spans="1:11" ht="14.4" x14ac:dyDescent="0.3">
      <c r="A6" s="3">
        <v>3</v>
      </c>
      <c r="B6" s="17"/>
      <c r="C6" s="32"/>
      <c r="D6" s="38"/>
      <c r="E6" s="37"/>
    </row>
    <row r="11" spans="1:11" ht="18" outlineLevel="1" x14ac:dyDescent="0.3">
      <c r="A11" s="48" t="s">
        <v>48</v>
      </c>
      <c r="B11" s="12" t="str">
        <f>B4</f>
        <v>DANIEL IGNACIO CONTADOR BUSTOS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6</v>
      </c>
      <c r="D17" s="13" t="str">
        <f t="shared" si="1"/>
        <v/>
      </c>
      <c r="E17" s="13" t="str">
        <f>IF(D17="X",100*0.05,"")</f>
        <v/>
      </c>
      <c r="F17" s="13" t="str">
        <f t="shared" si="2"/>
        <v>X</v>
      </c>
      <c r="G17" s="13">
        <f>IF(F17="X",60*0.05,"")</f>
        <v>3</v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90</v>
      </c>
      <c r="D20" s="14"/>
      <c r="E20" s="14">
        <f>SUM(E13:E19)</f>
        <v>75</v>
      </c>
      <c r="F20" s="14"/>
      <c r="G20" s="14">
        <f>SUM(G13:G19)</f>
        <v>15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6.3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JOSE IGNACIO SILVA DIAZ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6</v>
      </c>
      <c r="D30" s="13" t="str">
        <f t="shared" si="7"/>
        <v/>
      </c>
      <c r="E30" s="13" t="str">
        <f>IF(D30="X",100*0.05,"")</f>
        <v/>
      </c>
      <c r="F30" s="13" t="str">
        <f t="shared" si="8"/>
        <v>X</v>
      </c>
      <c r="G30" s="13">
        <f>IF(F30="X",60*0.05,"")</f>
        <v>3</v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90</v>
      </c>
      <c r="D33" s="14"/>
      <c r="E33" s="14">
        <f>SUM(E26:E32)</f>
        <v>75</v>
      </c>
      <c r="F33" s="14"/>
      <c r="G33" s="14">
        <f>SUM(G26:G32)</f>
        <v>15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6.3</v>
      </c>
    </row>
    <row r="35" spans="1:11" ht="15.75" customHeight="1" x14ac:dyDescent="0.3"/>
    <row r="36" spans="1:11" ht="15.75" customHeight="1" x14ac:dyDescent="0.3"/>
    <row r="37" spans="1:11" ht="24" customHeight="1" x14ac:dyDescent="0.3">
      <c r="A37" s="39" t="s">
        <v>60</v>
      </c>
      <c r="B37" s="12" t="str">
        <f>B4</f>
        <v>DANIEL IGNACIO CONTADOR BUSTOS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6</v>
      </c>
      <c r="D43" s="13" t="str">
        <f t="shared" si="12"/>
        <v/>
      </c>
      <c r="E43" s="13" t="str">
        <f>IF(D43="X",100*0.05,"")</f>
        <v/>
      </c>
      <c r="F43" s="13" t="str">
        <f t="shared" si="13"/>
        <v>X</v>
      </c>
      <c r="G43" s="13">
        <f>IF(F43="X",60*0.05,"")</f>
        <v>3</v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90</v>
      </c>
      <c r="D46" s="14"/>
      <c r="E46" s="14">
        <f>SUM(E39:E45)</f>
        <v>75</v>
      </c>
      <c r="F46" s="14"/>
      <c r="G46" s="14">
        <f>SUM(G39:G45)</f>
        <v>15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VLOOKUP(C46,ESCALA_IEP!A41:B241,2,FALSE)</f>
        <v>6.3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61</v>
      </c>
      <c r="B50" s="12" t="str">
        <f>B5</f>
        <v>JOSE IGNACIO SILVA DIAZ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6</v>
      </c>
      <c r="D54" s="13" t="str">
        <f t="shared" si="17"/>
        <v/>
      </c>
      <c r="E54" s="13" t="str">
        <f>IF(D54="X",100*0.2,"")</f>
        <v/>
      </c>
      <c r="F54" s="13" t="str">
        <f t="shared" si="18"/>
        <v>X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6</v>
      </c>
      <c r="D56" s="13" t="str">
        <f t="shared" si="17"/>
        <v/>
      </c>
      <c r="E56" s="13" t="str">
        <f>IF(D56="X",100*0.05,"")</f>
        <v/>
      </c>
      <c r="F56" s="13" t="str">
        <f t="shared" si="18"/>
        <v>X</v>
      </c>
      <c r="G56" s="13">
        <f>IF(F56="X",60*0.05,"")</f>
        <v>3</v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90</v>
      </c>
      <c r="D59" s="14"/>
      <c r="E59" s="14">
        <f>SUM(E52:E58)</f>
        <v>75</v>
      </c>
      <c r="F59" s="14"/>
      <c r="G59" s="14">
        <f>SUM(G52:G58)</f>
        <v>15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VLOOKUP(C59,ESCALA_IEP!A54:B254,2,FALSE)</f>
        <v>6.3</v>
      </c>
    </row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</sheetData>
  <mergeCells count="28">
    <mergeCell ref="A24:A34"/>
    <mergeCell ref="C24:C25"/>
    <mergeCell ref="A11:A21"/>
    <mergeCell ref="C11:C12"/>
    <mergeCell ref="D12:E12"/>
    <mergeCell ref="D11:K11"/>
    <mergeCell ref="F12:G12"/>
    <mergeCell ref="H12:I12"/>
    <mergeCell ref="J12:K12"/>
    <mergeCell ref="A37:A47"/>
    <mergeCell ref="C37:C38"/>
    <mergeCell ref="D37:K37"/>
    <mergeCell ref="D38:E38"/>
    <mergeCell ref="F38:G38"/>
    <mergeCell ref="H38:I38"/>
    <mergeCell ref="J38:K38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7" sqref="F7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2024-12-12T21:25:02Z</dcterms:modified>
</cp:coreProperties>
</file>