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41" documentId="8_{1DFE5EC2-9450-4823-B742-2CBBA9F6118E}" xr6:coauthVersionLast="47" xr6:coauthVersionMax="47" xr10:uidLastSave="{65A89024-EBBB-4CD6-87DC-803760E248AD}"/>
  <bookViews>
    <workbookView xWindow="-120" yWindow="-120" windowWidth="29040" windowHeight="15840" activeTab="1" xr2:uid="{00000000-000D-0000-FFFF-FFFF00000000}"/>
  </bookViews>
  <sheets>
    <sheet name="Interno" sheetId="1" r:id="rId1"/>
    <sheet name="Cliente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G13" i="3"/>
  <c r="F13" i="3"/>
  <c r="E13" i="3"/>
  <c r="D13" i="3"/>
  <c r="I12" i="3"/>
  <c r="I11" i="3"/>
  <c r="I10" i="3"/>
  <c r="I9" i="3"/>
  <c r="I8" i="3"/>
  <c r="I13" i="3" l="1"/>
  <c r="I12" i="1" l="1"/>
  <c r="I11" i="1"/>
  <c r="I10" i="1"/>
  <c r="I9" i="1"/>
  <c r="I8" i="1"/>
  <c r="H13" i="1"/>
  <c r="G13" i="1"/>
  <c r="F13" i="1"/>
  <c r="E13" i="1"/>
  <c r="D13" i="1"/>
  <c r="I13" i="1" l="1"/>
  <c r="D14" i="1" s="1"/>
  <c r="D14" i="3"/>
  <c r="E17" i="1" l="1"/>
  <c r="E19" i="1"/>
  <c r="E18" i="1"/>
  <c r="E20" i="1"/>
  <c r="D21" i="1" s="1"/>
</calcChain>
</file>

<file path=xl/sharedStrings.xml><?xml version="1.0" encoding="utf-8"?>
<sst xmlns="http://schemas.openxmlformats.org/spreadsheetml/2006/main" count="41" uniqueCount="24">
  <si>
    <t>FORMATO ESTIMACIÓN REQUERIMIENTOS</t>
  </si>
  <si>
    <t>DESCRIPCION ACTIVIDAD</t>
  </si>
  <si>
    <t>Alcance</t>
  </si>
  <si>
    <t>Mapping</t>
  </si>
  <si>
    <t>Desarrollo</t>
  </si>
  <si>
    <t>Pruebas SQL</t>
  </si>
  <si>
    <t>Ejecucion ORM</t>
  </si>
  <si>
    <t>Total</t>
  </si>
  <si>
    <t>Cierre de alcance requerimiento</t>
  </si>
  <si>
    <t>Mapeo de campos</t>
  </si>
  <si>
    <t>Pruebas de la consulta en developer</t>
  </si>
  <si>
    <t>Despliegue en ORM</t>
  </si>
  <si>
    <t>SUB TOTAL</t>
  </si>
  <si>
    <t>TOTAL</t>
  </si>
  <si>
    <t>TIEMPOS ADICIONALES</t>
  </si>
  <si>
    <t>DESCRIPCIÓN</t>
  </si>
  <si>
    <t>Proporción</t>
  </si>
  <si>
    <t>Horas</t>
  </si>
  <si>
    <t>Proporción Adicional por Gerencia de Proyectos PMO</t>
  </si>
  <si>
    <t>Holgura de Tiempo Porcentual</t>
  </si>
  <si>
    <t>Solucion de novedades Posteriores</t>
  </si>
  <si>
    <t>Tiempo de Diagnostico Determinante de Reclamaciones</t>
  </si>
  <si>
    <t>TOTAL CLIENTE</t>
  </si>
  <si>
    <t>Reporte de Saldos a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</si>
</sst>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Yu Gothic UI Semibold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Yu Gothic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9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9" fontId="1" fillId="0" borderId="1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9" fontId="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20" xfId="0" applyFont="1" applyBorder="1"/>
    <xf numFmtId="0" fontId="4" fillId="0" borderId="21" xfId="0" applyFont="1" applyBorder="1"/>
    <xf numFmtId="0" fontId="0" fillId="0" borderId="20" xfId="0" applyBorder="1"/>
    <xf numFmtId="0" fontId="0" fillId="0" borderId="2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3" borderId="0" xfId="0" applyFill="1"/>
    <xf numFmtId="0" fontId="4" fillId="3" borderId="0" xfId="0" applyFont="1" applyFill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546100</xdr:colOff>
      <xdr:row>2</xdr:row>
      <xdr:rowOff>25400</xdr:rowOff>
    </xdr:from>
    <xdr:to>
      <xdr:col>2</xdr:col>
      <xdr:colOff>1888397</xdr:colOff>
      <xdr:row>4</xdr:row>
      <xdr:rowOff>120512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C9093B-4064-A900-E945-5A2F5690D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406400"/>
          <a:ext cx="1342297" cy="463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546100</xdr:colOff>
      <xdr:row>2</xdr:row>
      <xdr:rowOff>25400</xdr:rowOff>
    </xdr:from>
    <xdr:to>
      <xdr:col>2</xdr:col>
      <xdr:colOff>1888397</xdr:colOff>
      <xdr:row>4</xdr:row>
      <xdr:rowOff>120512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376A26-F6FD-4F60-A355-A4E98FAB5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250" y="425450"/>
          <a:ext cx="1342297" cy="47611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showGridLines="0" zoomScaleNormal="100" workbookViewId="0">
      <selection activeCell="L17" sqref="L17"/>
    </sheetView>
  </sheetViews>
  <sheetFormatPr baseColWidth="10" defaultColWidth="8.7109375" defaultRowHeight="15" x14ac:dyDescent="0.25"/>
  <cols>
    <col min="1" max="1" width="8.7109375" style="22"/>
    <col min="2" max="2" width="3.5703125" style="22" customWidth="1"/>
    <col min="3" max="3" width="62.140625" style="22" customWidth="1"/>
    <col min="4" max="9" width="13.28515625" style="22" customWidth="1"/>
    <col min="10" max="10" width="3.5703125" style="22" customWidth="1"/>
    <col min="11" max="16384" width="8.7109375" style="22"/>
  </cols>
  <sheetData>
    <row r="1" spans="2:10" ht="15.75" thickBot="1" x14ac:dyDescent="0.3"/>
    <row r="2" spans="2:10" ht="15.75" thickBot="1" x14ac:dyDescent="0.3">
      <c r="B2" s="12"/>
      <c r="C2" s="13"/>
      <c r="D2" s="13"/>
      <c r="E2" s="13"/>
      <c r="F2" s="13"/>
      <c r="G2" s="13"/>
      <c r="H2" s="13"/>
      <c r="I2" s="13"/>
      <c r="J2" s="14"/>
    </row>
    <row r="3" spans="2:10" x14ac:dyDescent="0.25">
      <c r="B3" s="17"/>
      <c r="C3" s="31" t="s">
        <v>0</v>
      </c>
      <c r="D3" s="32"/>
      <c r="E3" s="32"/>
      <c r="F3" s="32"/>
      <c r="G3" s="32"/>
      <c r="H3" s="32"/>
      <c r="I3" s="33"/>
      <c r="J3" s="18"/>
    </row>
    <row r="4" spans="2:10" x14ac:dyDescent="0.25">
      <c r="B4" s="17"/>
      <c r="C4" s="34"/>
      <c r="D4" s="35"/>
      <c r="E4" s="35"/>
      <c r="F4" s="35"/>
      <c r="G4" s="35"/>
      <c r="H4" s="35"/>
      <c r="I4" s="36"/>
      <c r="J4" s="18"/>
    </row>
    <row r="5" spans="2:10" s="23" customFormat="1" ht="15.75" thickBot="1" x14ac:dyDescent="0.3">
      <c r="B5" s="15"/>
      <c r="C5" s="37"/>
      <c r="D5" s="38"/>
      <c r="E5" s="38"/>
      <c r="F5" s="38"/>
      <c r="G5" s="38"/>
      <c r="H5" s="38"/>
      <c r="I5" s="39"/>
      <c r="J5" s="16"/>
    </row>
    <row r="6" spans="2:10" s="23" customFormat="1" ht="15.75" thickBot="1" x14ac:dyDescent="0.3">
      <c r="B6" s="15"/>
      <c r="C6" s="30" t="s">
        <v>23</v>
      </c>
      <c r="D6" s="30"/>
      <c r="E6" s="30"/>
      <c r="F6" s="30"/>
      <c r="G6" s="30"/>
      <c r="H6" s="30"/>
      <c r="I6" s="30"/>
      <c r="J6" s="16"/>
    </row>
    <row r="7" spans="2:10" ht="15.75" thickBot="1" x14ac:dyDescent="0.3">
      <c r="B7" s="17"/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26" t="s">
        <v>7</v>
      </c>
      <c r="J7" s="18"/>
    </row>
    <row r="8" spans="2:10" x14ac:dyDescent="0.25">
      <c r="B8" s="17"/>
      <c r="C8" s="29" t="s">
        <v>8</v>
      </c>
      <c r="D8" s="5">
        <v>1</v>
      </c>
      <c r="E8" s="5">
        <v>0</v>
      </c>
      <c r="F8" s="5">
        <v>0</v>
      </c>
      <c r="G8" s="5">
        <v>0</v>
      </c>
      <c r="H8" s="24">
        <v>0</v>
      </c>
      <c r="I8" s="27">
        <f>+SUM(D8:H8)</f>
        <v>1</v>
      </c>
      <c r="J8" s="18"/>
    </row>
    <row r="9" spans="2:10" x14ac:dyDescent="0.25">
      <c r="B9" s="17"/>
      <c r="C9" s="1" t="s">
        <v>9</v>
      </c>
      <c r="D9" s="2">
        <v>0</v>
      </c>
      <c r="E9" s="2">
        <v>2</v>
      </c>
      <c r="F9" s="2">
        <v>0</v>
      </c>
      <c r="G9" s="2">
        <v>0</v>
      </c>
      <c r="H9" s="25">
        <v>0</v>
      </c>
      <c r="I9" s="28">
        <f t="shared" ref="I9:I12" si="0">+SUM(D9:H9)</f>
        <v>2</v>
      </c>
      <c r="J9" s="18"/>
    </row>
    <row r="10" spans="2:10" x14ac:dyDescent="0.25">
      <c r="B10" s="17"/>
      <c r="C10" s="1" t="s">
        <v>4</v>
      </c>
      <c r="D10" s="2">
        <v>0</v>
      </c>
      <c r="E10" s="2">
        <v>0</v>
      </c>
      <c r="F10" s="2">
        <v>8</v>
      </c>
      <c r="G10" s="2">
        <v>0</v>
      </c>
      <c r="H10" s="25">
        <v>0</v>
      </c>
      <c r="I10" s="28">
        <f t="shared" si="0"/>
        <v>8</v>
      </c>
      <c r="J10" s="18"/>
    </row>
    <row r="11" spans="2:10" x14ac:dyDescent="0.25">
      <c r="B11" s="17"/>
      <c r="C11" s="1" t="s">
        <v>10</v>
      </c>
      <c r="D11" s="2">
        <v>0</v>
      </c>
      <c r="E11" s="2">
        <v>0</v>
      </c>
      <c r="F11" s="2">
        <v>0</v>
      </c>
      <c r="G11" s="2">
        <v>2</v>
      </c>
      <c r="H11" s="25">
        <v>0</v>
      </c>
      <c r="I11" s="28">
        <f t="shared" si="0"/>
        <v>2</v>
      </c>
      <c r="J11" s="18"/>
    </row>
    <row r="12" spans="2:10" ht="15.75" thickBot="1" x14ac:dyDescent="0.3">
      <c r="B12" s="17"/>
      <c r="C12" s="1" t="s">
        <v>11</v>
      </c>
      <c r="D12" s="2">
        <v>0</v>
      </c>
      <c r="E12" s="2">
        <v>0</v>
      </c>
      <c r="F12" s="2">
        <v>0</v>
      </c>
      <c r="G12" s="2">
        <v>0</v>
      </c>
      <c r="H12" s="25">
        <v>2</v>
      </c>
      <c r="I12" s="28">
        <f t="shared" si="0"/>
        <v>2</v>
      </c>
      <c r="J12" s="18"/>
    </row>
    <row r="13" spans="2:10" ht="15.75" thickBot="1" x14ac:dyDescent="0.3">
      <c r="B13" s="17"/>
      <c r="C13" s="10" t="s">
        <v>12</v>
      </c>
      <c r="D13" s="10">
        <f t="shared" ref="D13:I13" si="1">+SUM(D8:D12)</f>
        <v>1</v>
      </c>
      <c r="E13" s="10">
        <f t="shared" si="1"/>
        <v>2</v>
      </c>
      <c r="F13" s="10">
        <f t="shared" si="1"/>
        <v>8</v>
      </c>
      <c r="G13" s="10">
        <f t="shared" si="1"/>
        <v>2</v>
      </c>
      <c r="H13" s="10">
        <f t="shared" si="1"/>
        <v>2</v>
      </c>
      <c r="I13" s="26">
        <f t="shared" si="1"/>
        <v>15</v>
      </c>
      <c r="J13" s="18"/>
    </row>
    <row r="14" spans="2:10" ht="15.75" thickBot="1" x14ac:dyDescent="0.3">
      <c r="B14" s="17"/>
      <c r="C14" s="11" t="s">
        <v>13</v>
      </c>
      <c r="D14" s="40">
        <f>+I13</f>
        <v>15</v>
      </c>
      <c r="E14" s="40"/>
      <c r="F14" s="40"/>
      <c r="G14" s="40"/>
      <c r="H14" s="40"/>
      <c r="I14" s="40"/>
      <c r="J14" s="18"/>
    </row>
    <row r="15" spans="2:10" ht="15.75" thickBot="1" x14ac:dyDescent="0.3">
      <c r="B15" s="17"/>
      <c r="C15" s="44" t="s">
        <v>14</v>
      </c>
      <c r="D15" s="44"/>
      <c r="E15" s="44"/>
      <c r="F15" s="44"/>
      <c r="G15" s="44"/>
      <c r="H15" s="44"/>
      <c r="I15" s="44"/>
      <c r="J15" s="18"/>
    </row>
    <row r="16" spans="2:10" ht="15.75" thickBot="1" x14ac:dyDescent="0.3">
      <c r="B16" s="17"/>
      <c r="C16" s="10" t="s">
        <v>15</v>
      </c>
      <c r="D16" s="10" t="s">
        <v>16</v>
      </c>
      <c r="E16" s="45" t="s">
        <v>17</v>
      </c>
      <c r="F16" s="46"/>
      <c r="G16" s="46"/>
      <c r="H16" s="46"/>
      <c r="I16" s="47"/>
      <c r="J16" s="18"/>
    </row>
    <row r="17" spans="2:10" x14ac:dyDescent="0.25">
      <c r="B17" s="17"/>
      <c r="C17" s="6" t="s">
        <v>18</v>
      </c>
      <c r="D17" s="7">
        <v>0.05</v>
      </c>
      <c r="E17" s="48">
        <f>ROUND(D17*$D$14,0)</f>
        <v>1</v>
      </c>
      <c r="F17" s="48"/>
      <c r="G17" s="48"/>
      <c r="H17" s="49"/>
      <c r="I17" s="50"/>
      <c r="J17" s="18"/>
    </row>
    <row r="18" spans="2:10" x14ac:dyDescent="0.25">
      <c r="B18" s="17"/>
      <c r="C18" s="3" t="s">
        <v>19</v>
      </c>
      <c r="D18" s="4">
        <v>0.05</v>
      </c>
      <c r="E18" s="51">
        <f t="shared" ref="E18:E20" si="2">ROUND(D18*$D$14,0)</f>
        <v>1</v>
      </c>
      <c r="F18" s="51"/>
      <c r="G18" s="51"/>
      <c r="H18" s="52"/>
      <c r="I18" s="53"/>
      <c r="J18" s="18"/>
    </row>
    <row r="19" spans="2:10" x14ac:dyDescent="0.25">
      <c r="B19" s="17"/>
      <c r="C19" s="3" t="s">
        <v>20</v>
      </c>
      <c r="D19" s="4">
        <v>0.05</v>
      </c>
      <c r="E19" s="51">
        <f t="shared" si="2"/>
        <v>1</v>
      </c>
      <c r="F19" s="51"/>
      <c r="G19" s="51"/>
      <c r="H19" s="52"/>
      <c r="I19" s="53"/>
      <c r="J19" s="18"/>
    </row>
    <row r="20" spans="2:10" ht="15.75" thickBot="1" x14ac:dyDescent="0.3">
      <c r="B20" s="17"/>
      <c r="C20" s="8" t="s">
        <v>21</v>
      </c>
      <c r="D20" s="9">
        <v>0.03</v>
      </c>
      <c r="E20" s="41">
        <f t="shared" si="2"/>
        <v>0</v>
      </c>
      <c r="F20" s="41"/>
      <c r="G20" s="41"/>
      <c r="H20" s="42"/>
      <c r="I20" s="43"/>
      <c r="J20" s="18"/>
    </row>
    <row r="21" spans="2:10" ht="15.75" thickBot="1" x14ac:dyDescent="0.3">
      <c r="B21" s="17"/>
      <c r="C21" s="11" t="s">
        <v>22</v>
      </c>
      <c r="D21" s="40">
        <f>SUM(D14,E17:I20)</f>
        <v>18</v>
      </c>
      <c r="E21" s="40"/>
      <c r="F21" s="40"/>
      <c r="G21" s="40"/>
      <c r="H21" s="40"/>
      <c r="I21" s="40"/>
      <c r="J21" s="18"/>
    </row>
    <row r="22" spans="2:10" ht="15.75" thickBot="1" x14ac:dyDescent="0.3">
      <c r="B22" s="19"/>
      <c r="C22" s="20"/>
      <c r="D22" s="20"/>
      <c r="E22" s="20"/>
      <c r="F22" s="20"/>
      <c r="G22" s="20"/>
      <c r="H22" s="20"/>
      <c r="I22" s="20"/>
      <c r="J22" s="21"/>
    </row>
  </sheetData>
  <mergeCells count="10">
    <mergeCell ref="C6:I6"/>
    <mergeCell ref="C3:I5"/>
    <mergeCell ref="D14:I14"/>
    <mergeCell ref="E20:I20"/>
    <mergeCell ref="D21:I21"/>
    <mergeCell ref="C15:I15"/>
    <mergeCell ref="E16:I16"/>
    <mergeCell ref="E17:I17"/>
    <mergeCell ref="E18:I18"/>
    <mergeCell ref="E19:I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E687-A5C8-47F5-9EE3-BE93C6288A9B}">
  <dimension ref="B1:J15"/>
  <sheetViews>
    <sheetView showGridLines="0" tabSelected="1" zoomScaleNormal="100" workbookViewId="0">
      <selection activeCell="R20" sqref="R20"/>
    </sheetView>
  </sheetViews>
  <sheetFormatPr baseColWidth="10" defaultColWidth="8.7109375" defaultRowHeight="15" x14ac:dyDescent="0.25"/>
  <cols>
    <col min="1" max="1" width="8.7109375" style="22"/>
    <col min="2" max="2" width="3.5703125" style="22" customWidth="1"/>
    <col min="3" max="3" width="60" style="22" bestFit="1" customWidth="1"/>
    <col min="4" max="6" width="11.28515625" style="22" customWidth="1"/>
    <col min="7" max="7" width="12.42578125" style="22" customWidth="1"/>
    <col min="8" max="8" width="15.42578125" style="22" customWidth="1"/>
    <col min="9" max="9" width="14.42578125" style="22" customWidth="1"/>
    <col min="10" max="10" width="3.5703125" style="22" customWidth="1"/>
    <col min="11" max="16384" width="8.7109375" style="22"/>
  </cols>
  <sheetData>
    <row r="1" spans="2:10" ht="15.75" thickBot="1" x14ac:dyDescent="0.3"/>
    <row r="2" spans="2:10" ht="15.75" thickBot="1" x14ac:dyDescent="0.3">
      <c r="B2" s="12"/>
      <c r="C2" s="13"/>
      <c r="D2" s="13"/>
      <c r="E2" s="13"/>
      <c r="F2" s="13"/>
      <c r="G2" s="13"/>
      <c r="H2" s="13"/>
      <c r="I2" s="13"/>
      <c r="J2" s="14"/>
    </row>
    <row r="3" spans="2:10" x14ac:dyDescent="0.25">
      <c r="B3" s="17"/>
      <c r="C3" s="31" t="s">
        <v>0</v>
      </c>
      <c r="D3" s="32"/>
      <c r="E3" s="32"/>
      <c r="F3" s="32"/>
      <c r="G3" s="32"/>
      <c r="H3" s="32"/>
      <c r="I3" s="33"/>
      <c r="J3" s="18"/>
    </row>
    <row r="4" spans="2:10" x14ac:dyDescent="0.25">
      <c r="B4" s="17"/>
      <c r="C4" s="34"/>
      <c r="D4" s="35"/>
      <c r="E4" s="35"/>
      <c r="F4" s="35"/>
      <c r="G4" s="35"/>
      <c r="H4" s="35"/>
      <c r="I4" s="36"/>
      <c r="J4" s="18"/>
    </row>
    <row r="5" spans="2:10" s="23" customFormat="1" ht="15.75" thickBot="1" x14ac:dyDescent="0.3">
      <c r="B5" s="15"/>
      <c r="C5" s="37"/>
      <c r="D5" s="38"/>
      <c r="E5" s="38"/>
      <c r="F5" s="38"/>
      <c r="G5" s="38"/>
      <c r="H5" s="38"/>
      <c r="I5" s="39"/>
      <c r="J5" s="16"/>
    </row>
    <row r="6" spans="2:10" s="23" customFormat="1" ht="15.75" thickBot="1" x14ac:dyDescent="0.3">
      <c r="B6" s="15"/>
      <c r="C6" s="30" t="s">
        <v>23</v>
      </c>
      <c r="D6" s="30"/>
      <c r="E6" s="30"/>
      <c r="F6" s="30"/>
      <c r="G6" s="30"/>
      <c r="H6" s="30"/>
      <c r="I6" s="30"/>
      <c r="J6" s="16"/>
    </row>
    <row r="7" spans="2:10" ht="15.75" thickBot="1" x14ac:dyDescent="0.3">
      <c r="B7" s="17"/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26" t="s">
        <v>7</v>
      </c>
      <c r="J7" s="18"/>
    </row>
    <row r="8" spans="2:10" x14ac:dyDescent="0.25">
      <c r="B8" s="17"/>
      <c r="C8" s="29" t="s">
        <v>8</v>
      </c>
      <c r="D8" s="5">
        <v>1</v>
      </c>
      <c r="E8" s="5">
        <v>0</v>
      </c>
      <c r="F8" s="5">
        <v>0</v>
      </c>
      <c r="G8" s="5">
        <v>0</v>
      </c>
      <c r="H8" s="24">
        <v>0</v>
      </c>
      <c r="I8" s="27">
        <f>+SUM(D8:H8)</f>
        <v>1</v>
      </c>
      <c r="J8" s="18"/>
    </row>
    <row r="9" spans="2:10" x14ac:dyDescent="0.25">
      <c r="B9" s="17"/>
      <c r="C9" s="1" t="s">
        <v>9</v>
      </c>
      <c r="D9" s="2">
        <v>0</v>
      </c>
      <c r="E9" s="2">
        <v>1</v>
      </c>
      <c r="F9" s="2">
        <v>0</v>
      </c>
      <c r="G9" s="2">
        <v>0</v>
      </c>
      <c r="H9" s="25">
        <v>0</v>
      </c>
      <c r="I9" s="28">
        <f t="shared" ref="I9:I12" si="0">+SUM(D9:H9)</f>
        <v>1</v>
      </c>
      <c r="J9" s="18"/>
    </row>
    <row r="10" spans="2:10" x14ac:dyDescent="0.25">
      <c r="B10" s="17"/>
      <c r="C10" s="1" t="s">
        <v>4</v>
      </c>
      <c r="D10" s="2">
        <v>0</v>
      </c>
      <c r="E10" s="2">
        <v>0</v>
      </c>
      <c r="F10" s="2">
        <v>7</v>
      </c>
      <c r="G10" s="2">
        <v>0</v>
      </c>
      <c r="H10" s="25">
        <v>0</v>
      </c>
      <c r="I10" s="28">
        <f t="shared" si="0"/>
        <v>7</v>
      </c>
      <c r="J10" s="18"/>
    </row>
    <row r="11" spans="2:10" x14ac:dyDescent="0.25">
      <c r="B11" s="17"/>
      <c r="C11" s="1" t="s">
        <v>10</v>
      </c>
      <c r="D11" s="2">
        <v>0</v>
      </c>
      <c r="E11" s="2">
        <v>0</v>
      </c>
      <c r="F11" s="2">
        <v>0</v>
      </c>
      <c r="G11" s="2">
        <v>1</v>
      </c>
      <c r="H11" s="25">
        <v>0</v>
      </c>
      <c r="I11" s="28">
        <f t="shared" si="0"/>
        <v>1</v>
      </c>
      <c r="J11" s="18"/>
    </row>
    <row r="12" spans="2:10" ht="15.75" thickBot="1" x14ac:dyDescent="0.3">
      <c r="B12" s="17"/>
      <c r="C12" s="1" t="s">
        <v>11</v>
      </c>
      <c r="D12" s="2">
        <v>0</v>
      </c>
      <c r="E12" s="2">
        <v>0</v>
      </c>
      <c r="F12" s="2">
        <v>0</v>
      </c>
      <c r="G12" s="2">
        <v>0</v>
      </c>
      <c r="H12" s="25">
        <v>2</v>
      </c>
      <c r="I12" s="28">
        <f t="shared" si="0"/>
        <v>2</v>
      </c>
      <c r="J12" s="18"/>
    </row>
    <row r="13" spans="2:10" ht="15.75" thickBot="1" x14ac:dyDescent="0.3">
      <c r="B13" s="17"/>
      <c r="C13" s="10" t="s">
        <v>12</v>
      </c>
      <c r="D13" s="10">
        <f t="shared" ref="D13:I13" si="1">+SUM(D8:D12)</f>
        <v>1</v>
      </c>
      <c r="E13" s="10">
        <f t="shared" si="1"/>
        <v>1</v>
      </c>
      <c r="F13" s="10">
        <f t="shared" si="1"/>
        <v>7</v>
      </c>
      <c r="G13" s="10">
        <f t="shared" si="1"/>
        <v>1</v>
      </c>
      <c r="H13" s="10">
        <f t="shared" si="1"/>
        <v>2</v>
      </c>
      <c r="I13" s="26">
        <f t="shared" si="1"/>
        <v>12</v>
      </c>
      <c r="J13" s="18"/>
    </row>
    <row r="14" spans="2:10" ht="15.75" thickBot="1" x14ac:dyDescent="0.3">
      <c r="B14" s="17"/>
      <c r="C14" s="11" t="s">
        <v>13</v>
      </c>
      <c r="D14" s="54">
        <f>+I13</f>
        <v>12</v>
      </c>
      <c r="E14" s="55"/>
      <c r="F14" s="55"/>
      <c r="G14" s="55"/>
      <c r="H14" s="55"/>
      <c r="I14" s="56"/>
      <c r="J14" s="18"/>
    </row>
    <row r="15" spans="2:10" ht="15.75" thickBot="1" x14ac:dyDescent="0.3">
      <c r="B15" s="19"/>
      <c r="C15" s="20"/>
      <c r="D15" s="20"/>
      <c r="E15" s="20"/>
      <c r="F15" s="20"/>
      <c r="G15" s="20"/>
      <c r="H15" s="20"/>
      <c r="I15" s="20"/>
      <c r="J15" s="21"/>
    </row>
  </sheetData>
  <mergeCells count="3">
    <mergeCell ref="D14:I14"/>
    <mergeCell ref="C3:I5"/>
    <mergeCell ref="C6:I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cf76f155ced4ddcb4097134ff3c332f xmlns="0fd55b1a-95de-43d5-81d4-dfd5c8f42f5b">
      <Terms xmlns="http://schemas.microsoft.com/office/infopath/2007/PartnerControls"/>
    </lcf76f155ced4ddcb4097134ff3c332f>
    <Audiencias_x0020_de_x0020_destino xmlns="0fd55b1a-95de-43d5-81d4-dfd5c8f42f5b" xsi:nil="true"/>
    <Ratings xmlns="http://schemas.microsoft.com/sharepoint/v3" xsi:nil="true"/>
    <Fecha xmlns="0fd55b1a-95de-43d5-81d4-dfd5c8f42f5b" xsi:nil="true"/>
    <Busqueda xmlns="0fd55b1a-95de-43d5-81d4-dfd5c8f42f5b" xsi:nil="true"/>
    <LikedBy xmlns="http://schemas.microsoft.com/sharepoint/v3">
      <UserInfo>
        <DisplayName/>
        <AccountId xsi:nil="true"/>
        <AccountType/>
      </UserInfo>
    </LikedBy>
    <_ModernAudienceTargetUserField xmlns="0fd55b1a-95de-43d5-81d4-dfd5c8f42f5b">
      <UserInfo>
        <DisplayName/>
        <AccountId xsi:nil="true"/>
        <AccountType/>
      </UserInfo>
    </_ModernAudienceTargetUserField>
    <TaxCatchAll xmlns="b2d6db2d-6f2d-42a5-96fe-530bf1b83a34" xsi:nil="true"/>
    <RatedBy xmlns="http://schemas.microsoft.com/sharepoint/v3">
      <UserInfo>
        <DisplayName/>
        <AccountId xsi:nil="true"/>
        <AccountType/>
      </UserInfo>
    </RatedBy>
    <FechayHora xmlns="0fd55b1a-95de-43d5-81d4-dfd5c8f42f5b" xsi:nil="true"/>
    <Persona xmlns="0fd55b1a-95de-43d5-81d4-dfd5c8f42f5b">
      <UserInfo>
        <DisplayName/>
        <AccountId xsi:nil="true"/>
        <AccountType/>
      </UserInfo>
    </Persona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9AD806B675914D84F39126E375DF5B" ma:contentTypeVersion="31" ma:contentTypeDescription="Create a new document." ma:contentTypeScope="" ma:versionID="c42b44549e0afdbf09dfcbbb6b6e6b8a">
  <xsd:schema xmlns:xsd="http://www.w3.org/2001/XMLSchema" xmlns:xs="http://www.w3.org/2001/XMLSchema" xmlns:p="http://schemas.microsoft.com/office/2006/metadata/properties" xmlns:ns1="http://schemas.microsoft.com/sharepoint/v3" xmlns:ns2="b2d6db2d-6f2d-42a5-96fe-530bf1b83a34" xmlns:ns3="0fd55b1a-95de-43d5-81d4-dfd5c8f42f5b" targetNamespace="http://schemas.microsoft.com/office/2006/metadata/properties" ma:root="true" ma:fieldsID="f276fad8d300a97db79072cff2186218" ns1:_="" ns2:_="" ns3:_="">
    <xsd:import namespace="http://schemas.microsoft.com/sharepoint/v3"/>
    <xsd:import namespace="b2d6db2d-6f2d-42a5-96fe-530bf1b83a34"/>
    <xsd:import namespace="0fd55b1a-95de-43d5-81d4-dfd5c8f42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ModernAudienceTargetUserField" minOccurs="0"/>
                <xsd:element ref="ns3:_ModernAudienceAadObjectId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Audiencias_x0020_de_x0020_destino" minOccurs="0"/>
                <xsd:element ref="ns3:Fecha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Busqueda" minOccurs="0"/>
                <xsd:element ref="ns3:MediaServiceSearchProperties" minOccurs="0"/>
                <xsd:element ref="ns3:Persona" minOccurs="0"/>
                <xsd:element ref="ns3:FechayHor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2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3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24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5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26" nillable="true" ma:displayName="Number of Likes" ma:internalName="LikesCount">
      <xsd:simpleType>
        <xsd:restriction base="dms:Unknown"/>
      </xsd:simpleType>
    </xsd:element>
    <xsd:element name="LikedBy" ma:index="27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6db2d-6f2d-42a5-96fe-530bf1b83a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26a72755-0f56-4a56-927d-75a52cb46dfd}" ma:internalName="TaxCatchAll" ma:showField="CatchAllData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55b1a-95de-43d5-81d4-dfd5c8f42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ModernAudienceTargetUserField" ma:index="20" nillable="true" ma:displayName="Audience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21" nillable="true" ma:displayName="AudienceIds" ma:list="{0eefc3d1-27f1-4363-a778-294f18328e1b}" ma:internalName="_ModernAudienceAadObjectIds" ma:readOnly="true" ma:showField="_AadObjectIdForUser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udiencias_x0020_de_x0020_destino" ma:index="28" nillable="true" ma:displayName="Audiencias de destino" ma:internalName="Audiencias_x0020_de_x0020_destino">
      <xsd:simpleType>
        <xsd:restriction base="dms:Unknown"/>
      </xsd:simpleType>
    </xsd:element>
    <xsd:element name="Fecha" ma:index="29" nillable="true" ma:displayName="Fecha" ma:format="DateOnly" ma:internalName="Fecha">
      <xsd:simpleType>
        <xsd:restriction base="dms:DateTime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Image Tags" ma:readOnly="false" ma:fieldId="{5cf76f15-5ced-4ddc-b409-7134ff3c332f}" ma:taxonomyMulti="true" ma:sspId="56173af2-102a-4b7e-92de-32f454b1c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Busqueda" ma:index="34" nillable="true" ma:displayName="Busqueda" ma:format="Dropdown" ma:list="5f460ecd-8b8b-4fd1-b7ea-6071dbef8fe4" ma:internalName="Busqueda" ma:showField="Title">
      <xsd:simpleType>
        <xsd:restriction base="dms:Lookup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na" ma:index="36" nillable="true" ma:displayName="Persona" ma:format="Dropdown" ma:list="UserInfo" ma:SharePointGroup="0" ma:internalName="Person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yHora" ma:index="37" nillable="true" ma:displayName="Fecha y Hora" ma:format="DateTime" ma:internalName="FechayHora">
      <xsd:simpleType>
        <xsd:restriction base="dms:DateTime"/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28AE0B-1EAA-4479-88F0-86944F0D4A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24D00B-6DAE-41E4-84A0-ED27E19D067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fd55b1a-95de-43d5-81d4-dfd5c8f42f5b"/>
    <ds:schemaRef ds:uri="b2d6db2d-6f2d-42a5-96fe-530bf1b83a34"/>
  </ds:schemaRefs>
</ds:datastoreItem>
</file>

<file path=customXml/itemProps3.xml><?xml version="1.0" encoding="utf-8"?>
<ds:datastoreItem xmlns:ds="http://schemas.openxmlformats.org/officeDocument/2006/customXml" ds:itemID="{00D19485-C975-4585-9ED4-863410A37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d6db2d-6f2d-42a5-96fe-530bf1b83a34"/>
    <ds:schemaRef ds:uri="0fd55b1a-95de-43d5-81d4-dfd5c8f42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Interno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2023-08-28T20:04:38Z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0x010100BF9AD806B675914D84F39126E375DF5B</vt:lpwstr>
  </property>
  <property fmtid="{D5CDD505-2E9C-101B-9397-08002B2CF9AE}" pid="3" name="MediaServiceImageTags">
    <vt:lpwstr/>
  </property>
</Properties>
</file>