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工作\2018\多益网络2018\多益20180630\底稿\20180717\EXCEL绘图\"/>
    </mc:Choice>
  </mc:AlternateContent>
  <bookViews>
    <workbookView xWindow="0" yWindow="0" windowWidth="20490" windowHeight="7770" activeTab="3"/>
  </bookViews>
  <sheets>
    <sheet name="附件3-梦想世界端游" sheetId="2" r:id="rId1"/>
    <sheet name="附件3-神武端游" sheetId="3" r:id="rId2"/>
    <sheet name="附件3-神武手游iOS" sheetId="5" r:id="rId3"/>
    <sheet name="附件3-神武手游安卓" sheetId="6" r:id="rId4"/>
    <sheet name="附件3-神武手游" sheetId="4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0" i="6" l="1"/>
  <c r="P41" i="6"/>
  <c r="P42" i="6"/>
  <c r="P43" i="6"/>
  <c r="P44" i="6"/>
  <c r="P39" i="6"/>
  <c r="K40" i="6"/>
  <c r="L40" i="6"/>
  <c r="M40" i="6"/>
  <c r="K41" i="6"/>
  <c r="L41" i="6"/>
  <c r="M41" i="6"/>
  <c r="K42" i="6"/>
  <c r="L42" i="6"/>
  <c r="M42" i="6"/>
  <c r="K43" i="6"/>
  <c r="L43" i="6"/>
  <c r="M43" i="6"/>
  <c r="K44" i="6"/>
  <c r="L44" i="6"/>
  <c r="M44" i="6"/>
  <c r="M39" i="6"/>
  <c r="L39" i="6"/>
  <c r="K39" i="6"/>
  <c r="P40" i="5"/>
  <c r="P41" i="5"/>
  <c r="P42" i="5"/>
  <c r="P43" i="5"/>
  <c r="P44" i="5"/>
  <c r="P39" i="5"/>
  <c r="K40" i="5"/>
  <c r="L40" i="5"/>
  <c r="M40" i="5"/>
  <c r="K41" i="5"/>
  <c r="L41" i="5"/>
  <c r="M41" i="5"/>
  <c r="K42" i="5"/>
  <c r="L42" i="5"/>
  <c r="M42" i="5"/>
  <c r="K43" i="5"/>
  <c r="L43" i="5"/>
  <c r="M43" i="5"/>
  <c r="K44" i="5"/>
  <c r="L44" i="5"/>
  <c r="M44" i="5"/>
  <c r="M39" i="5"/>
  <c r="L39" i="5"/>
  <c r="K39" i="5"/>
  <c r="M40" i="3" l="1"/>
  <c r="M41" i="3"/>
  <c r="M42" i="3"/>
  <c r="M43" i="3"/>
  <c r="M44" i="3"/>
  <c r="M39" i="3"/>
  <c r="M40" i="2"/>
  <c r="M41" i="2"/>
  <c r="M42" i="2"/>
  <c r="M43" i="2"/>
  <c r="M44" i="2"/>
  <c r="M39" i="2"/>
  <c r="P44" i="3" l="1"/>
  <c r="L44" i="3"/>
  <c r="K44" i="3"/>
  <c r="P43" i="3"/>
  <c r="L43" i="3"/>
  <c r="K43" i="3"/>
  <c r="P42" i="3"/>
  <c r="L42" i="3"/>
  <c r="K42" i="3"/>
  <c r="P41" i="3"/>
  <c r="L41" i="3"/>
  <c r="K41" i="3"/>
  <c r="P40" i="3"/>
  <c r="L40" i="3"/>
  <c r="K40" i="3"/>
  <c r="P39" i="3"/>
  <c r="L39" i="3"/>
  <c r="K39" i="3"/>
  <c r="P39" i="2"/>
  <c r="P40" i="2"/>
  <c r="P41" i="2"/>
  <c r="P42" i="2"/>
  <c r="P43" i="2"/>
  <c r="P44" i="2"/>
  <c r="K39" i="2"/>
  <c r="L39" i="2"/>
  <c r="K40" i="2"/>
  <c r="L40" i="2"/>
  <c r="K41" i="2"/>
  <c r="L41" i="2"/>
  <c r="K42" i="2"/>
  <c r="L42" i="2"/>
  <c r="K43" i="2"/>
  <c r="L43" i="2"/>
  <c r="K44" i="2"/>
  <c r="L44" i="2"/>
</calcChain>
</file>

<file path=xl/sharedStrings.xml><?xml version="1.0" encoding="utf-8"?>
<sst xmlns="http://schemas.openxmlformats.org/spreadsheetml/2006/main" count="118" uniqueCount="26">
  <si>
    <t>ARPU</t>
  </si>
  <si>
    <t>月份</t>
  </si>
  <si>
    <t>新增</t>
  </si>
  <si>
    <t>注册账户数</t>
  </si>
  <si>
    <t>活跃</t>
  </si>
  <si>
    <t>账户数</t>
  </si>
  <si>
    <t>下载</t>
  </si>
  <si>
    <t>激活量</t>
  </si>
  <si>
    <t>主网页</t>
  </si>
  <si>
    <t>浏览量</t>
  </si>
  <si>
    <t>付费</t>
  </si>
  <si>
    <t>新增付费账户数</t>
  </si>
  <si>
    <t>充值</t>
  </si>
  <si>
    <t>订单量</t>
  </si>
  <si>
    <t>系统内月充值金额(元)</t>
  </si>
  <si>
    <t>财务确认收入金额(元)</t>
  </si>
  <si>
    <t>月付费转化率</t>
  </si>
  <si>
    <t>月留存率</t>
  </si>
  <si>
    <t>充值消耗比</t>
  </si>
  <si>
    <t>充值金额(元)</t>
  </si>
  <si>
    <t>月留</t>
  </si>
  <si>
    <t>存率</t>
  </si>
  <si>
    <t>月平均单次充值金额</t>
    <phoneticPr fontId="2" type="noConversion"/>
  </si>
  <si>
    <t>ARPPU</t>
    <phoneticPr fontId="2" type="noConversion"/>
  </si>
  <si>
    <t>ARPPU</t>
    <phoneticPr fontId="2" type="noConversion"/>
  </si>
  <si>
    <t>月平均单次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</si>
</sst>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_);[Red]\(0.00\)"/>
  </numFmts>
  <fonts count="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0"/>
      <name val="仿宋"/>
      <family val="3"/>
      <charset val="134"/>
    </font>
    <font>
      <sz val="9"/>
      <name val="Arial"/>
      <family val="2"/>
    </font>
    <font>
      <sz val="11"/>
      <name val="宋体"/>
      <family val="2"/>
      <charset val="134"/>
      <scheme val="minor"/>
    </font>
    <font>
      <b/>
      <sz val="10"/>
      <color rgb="FFFF0000"/>
      <name val="仿宋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176" fontId="3" fillId="0" borderId="0" xfId="0" applyNumberFormat="1" applyFont="1">
      <alignment vertical="center"/>
    </xf>
    <xf numFmtId="0" fontId="6" fillId="0" borderId="0" xfId="0" applyFont="1">
      <alignment vertical="center"/>
    </xf>
    <xf numFmtId="176" fontId="6" fillId="0" borderId="0" xfId="1" applyNumberFormat="1" applyFont="1">
      <alignment vertical="center"/>
    </xf>
    <xf numFmtId="176" fontId="6" fillId="0" borderId="0" xfId="0" applyNumberFormat="1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176" fontId="5" fillId="0" borderId="1" xfId="1" applyNumberFormat="1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10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0" fillId="0" borderId="0" xfId="0" applyFill="1">
      <alignment vertical="center"/>
    </xf>
    <xf numFmtId="176" fontId="5" fillId="0" borderId="1" xfId="0" applyNumberFormat="1" applyFont="1" applyFill="1" applyBorder="1" applyAlignment="1">
      <alignment horizontal="center" vertical="center" wrapText="1"/>
    </xf>
    <xf numFmtId="176" fontId="0" fillId="0" borderId="0" xfId="0" applyNumberFormat="1" applyFill="1">
      <alignment vertical="center"/>
    </xf>
    <xf numFmtId="176" fontId="6" fillId="0" borderId="0" xfId="0" applyNumberFormat="1" applyFont="1" applyFill="1">
      <alignment vertical="center"/>
    </xf>
    <xf numFmtId="10" fontId="5" fillId="0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right" vertical="center" wrapText="1"/>
    </xf>
    <xf numFmtId="10" fontId="5" fillId="0" borderId="1" xfId="3" applyNumberFormat="1" applyFont="1" applyFill="1" applyBorder="1" applyAlignment="1">
      <alignment horizontal="center" vertical="center" wrapText="1"/>
    </xf>
    <xf numFmtId="0" fontId="6" fillId="3" borderId="0" xfId="0" applyFont="1" applyFill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right" vertical="center" wrapText="1"/>
    </xf>
    <xf numFmtId="0" fontId="5" fillId="3" borderId="1" xfId="0" applyFont="1" applyFill="1" applyBorder="1" applyAlignment="1">
      <alignment horizontal="center" vertical="center" wrapText="1"/>
    </xf>
    <xf numFmtId="176" fontId="5" fillId="3" borderId="1" xfId="1" applyNumberFormat="1" applyFont="1" applyFill="1" applyBorder="1" applyAlignment="1">
      <alignment horizontal="center" vertical="center" wrapText="1"/>
    </xf>
    <xf numFmtId="176" fontId="5" fillId="3" borderId="1" xfId="0" applyNumberFormat="1" applyFont="1" applyFill="1" applyBorder="1" applyAlignment="1">
      <alignment horizontal="center" vertical="center" wrapText="1"/>
    </xf>
    <xf numFmtId="10" fontId="5" fillId="3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>
      <alignment vertical="center"/>
    </xf>
    <xf numFmtId="10" fontId="6" fillId="0" borderId="0" xfId="3" applyNumberFormat="1" applyFont="1" applyFill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176" fontId="4" fillId="4" borderId="1" xfId="1" applyNumberFormat="1" applyFont="1" applyFill="1" applyBorder="1" applyAlignment="1">
      <alignment horizontal="center" vertical="center" wrapText="1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176" fontId="4" fillId="4" borderId="2" xfId="0" applyNumberFormat="1" applyFont="1" applyFill="1" applyBorder="1" applyAlignment="1">
      <alignment horizontal="center" vertical="center" wrapText="1"/>
    </xf>
    <xf numFmtId="176" fontId="4" fillId="4" borderId="3" xfId="0" applyNumberFormat="1" applyFont="1" applyFill="1" applyBorder="1" applyAlignment="1">
      <alignment horizontal="center" vertical="center" wrapText="1"/>
    </xf>
  </cellXfs>
  <cellStyles count="4">
    <cellStyle name="Comma 2" xfId="2"/>
    <cellStyle name="百分比" xfId="3" builtinId="5"/>
    <cellStyle name="常规" xfId="0" builtinId="0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pane ySplit="2" topLeftCell="A24" activePane="bottomLeft" state="frozen"/>
      <selection pane="bottomLeft" activeCell="L44" sqref="L44"/>
    </sheetView>
  </sheetViews>
  <sheetFormatPr defaultRowHeight="13.5"/>
  <cols>
    <col min="1" max="4" width="9.125" style="2" bestFit="1" customWidth="1"/>
    <col min="5" max="5" width="9.375" style="2" bestFit="1" customWidth="1"/>
    <col min="6" max="8" width="9.125" style="2" bestFit="1" customWidth="1"/>
    <col min="9" max="9" width="12.5" style="3" bestFit="1" customWidth="1"/>
    <col min="10" max="10" width="11.25" style="2" bestFit="1" customWidth="1"/>
    <col min="11" max="11" width="10.75" style="4" bestFit="1" customWidth="1"/>
    <col min="12" max="12" width="10.625" style="4" customWidth="1"/>
    <col min="13" max="15" width="9.125" style="2" bestFit="1" customWidth="1"/>
    <col min="16" max="16" width="10.625" style="2" bestFit="1" customWidth="1"/>
    <col min="17" max="16384" width="9" style="2"/>
  </cols>
  <sheetData>
    <row r="1" spans="1:16" ht="24" customHeight="1">
      <c r="A1" s="30" t="s">
        <v>1</v>
      </c>
      <c r="B1" s="5" t="s">
        <v>2</v>
      </c>
      <c r="C1" s="5" t="s">
        <v>4</v>
      </c>
      <c r="D1" s="5" t="s">
        <v>6</v>
      </c>
      <c r="E1" s="5" t="s">
        <v>8</v>
      </c>
      <c r="F1" s="5" t="s">
        <v>10</v>
      </c>
      <c r="G1" s="30" t="s">
        <v>11</v>
      </c>
      <c r="H1" s="5" t="s">
        <v>12</v>
      </c>
      <c r="I1" s="32" t="s">
        <v>14</v>
      </c>
      <c r="J1" s="31" t="s">
        <v>15</v>
      </c>
      <c r="K1" s="33" t="s">
        <v>0</v>
      </c>
      <c r="L1" s="33" t="s">
        <v>23</v>
      </c>
      <c r="M1" s="29" t="s">
        <v>16</v>
      </c>
      <c r="N1" s="29" t="s">
        <v>17</v>
      </c>
      <c r="O1" s="29" t="s">
        <v>18</v>
      </c>
      <c r="P1" s="29" t="s">
        <v>22</v>
      </c>
    </row>
    <row r="2" spans="1:16" ht="24.75" customHeight="1">
      <c r="A2" s="30"/>
      <c r="B2" s="5" t="s">
        <v>3</v>
      </c>
      <c r="C2" s="5" t="s">
        <v>5</v>
      </c>
      <c r="D2" s="5" t="s">
        <v>7</v>
      </c>
      <c r="E2" s="5" t="s">
        <v>9</v>
      </c>
      <c r="F2" s="5" t="s">
        <v>5</v>
      </c>
      <c r="G2" s="30"/>
      <c r="H2" s="5" t="s">
        <v>13</v>
      </c>
      <c r="I2" s="32"/>
      <c r="J2" s="31"/>
      <c r="K2" s="33"/>
      <c r="L2" s="33"/>
      <c r="M2" s="29"/>
      <c r="N2" s="29"/>
      <c r="O2" s="29"/>
      <c r="P2" s="29"/>
    </row>
    <row r="3" spans="1:16">
      <c r="A3" s="6">
        <v>201501</v>
      </c>
      <c r="B3" s="7">
        <v>39241</v>
      </c>
      <c r="C3" s="7">
        <v>232999</v>
      </c>
      <c r="D3" s="7">
        <v>97288</v>
      </c>
      <c r="E3" s="7">
        <v>7317663</v>
      </c>
      <c r="F3" s="7">
        <v>26370</v>
      </c>
      <c r="G3" s="7">
        <v>4736</v>
      </c>
      <c r="H3" s="7">
        <v>138788</v>
      </c>
      <c r="I3" s="8">
        <v>8307175.96</v>
      </c>
      <c r="J3" s="9">
        <v>7589452.4400000004</v>
      </c>
      <c r="K3" s="9">
        <v>35.653268726475218</v>
      </c>
      <c r="L3" s="9">
        <v>315.023737580584</v>
      </c>
      <c r="M3" s="10">
        <v>0.1132</v>
      </c>
      <c r="N3" s="10">
        <v>0.3221</v>
      </c>
      <c r="O3" s="10">
        <v>0.86739999999999995</v>
      </c>
      <c r="P3" s="9">
        <v>59.86</v>
      </c>
    </row>
    <row r="4" spans="1:16">
      <c r="A4" s="6">
        <v>201502</v>
      </c>
      <c r="B4" s="7">
        <v>33099</v>
      </c>
      <c r="C4" s="7">
        <v>230567</v>
      </c>
      <c r="D4" s="7">
        <v>69965</v>
      </c>
      <c r="E4" s="7">
        <v>4218349</v>
      </c>
      <c r="F4" s="7">
        <v>26417</v>
      </c>
      <c r="G4" s="7">
        <v>3721</v>
      </c>
      <c r="H4" s="7">
        <v>141352</v>
      </c>
      <c r="I4" s="8">
        <v>8584914.3100000005</v>
      </c>
      <c r="J4" s="9">
        <v>7522826.46</v>
      </c>
      <c r="K4" s="9">
        <v>37.233924672654808</v>
      </c>
      <c r="L4" s="9">
        <v>324.97688268917744</v>
      </c>
      <c r="M4" s="10">
        <v>0.11459999999999999</v>
      </c>
      <c r="N4" s="10">
        <v>0.24199999999999999</v>
      </c>
      <c r="O4" s="10">
        <v>0.86250000000000004</v>
      </c>
      <c r="P4" s="9">
        <v>60.73</v>
      </c>
    </row>
    <row r="5" spans="1:16">
      <c r="A5" s="6">
        <v>201503</v>
      </c>
      <c r="B5" s="7">
        <v>50270</v>
      </c>
      <c r="C5" s="7">
        <v>247457</v>
      </c>
      <c r="D5" s="7">
        <v>76170</v>
      </c>
      <c r="E5" s="7">
        <v>6607406</v>
      </c>
      <c r="F5" s="7">
        <v>25512</v>
      </c>
      <c r="G5" s="7">
        <v>3879</v>
      </c>
      <c r="H5" s="7">
        <v>131026</v>
      </c>
      <c r="I5" s="8">
        <v>8315117.7599999998</v>
      </c>
      <c r="J5" s="9">
        <v>7456809.6100000003</v>
      </c>
      <c r="K5" s="9">
        <v>33.602273364665372</v>
      </c>
      <c r="L5" s="9">
        <v>325.92967074317966</v>
      </c>
      <c r="M5" s="10">
        <v>0.1031</v>
      </c>
      <c r="N5" s="10">
        <v>0.3861</v>
      </c>
      <c r="O5" s="10">
        <v>0.86780000000000002</v>
      </c>
      <c r="P5" s="9">
        <v>63.46</v>
      </c>
    </row>
    <row r="6" spans="1:16">
      <c r="A6" s="6">
        <v>201504</v>
      </c>
      <c r="B6" s="7">
        <v>30077</v>
      </c>
      <c r="C6" s="7">
        <v>226287</v>
      </c>
      <c r="D6" s="7">
        <v>78253</v>
      </c>
      <c r="E6" s="7">
        <v>5326827</v>
      </c>
      <c r="F6" s="7">
        <v>21946</v>
      </c>
      <c r="G6" s="7">
        <v>2986</v>
      </c>
      <c r="H6" s="7">
        <v>99237</v>
      </c>
      <c r="I6" s="8">
        <v>7726362.7400000002</v>
      </c>
      <c r="J6" s="9">
        <v>6974168.1699999999</v>
      </c>
      <c r="K6" s="9">
        <v>34.144085784866121</v>
      </c>
      <c r="L6" s="9">
        <v>352.06245967374468</v>
      </c>
      <c r="M6" s="10">
        <v>9.7000000000000003E-2</v>
      </c>
      <c r="N6" s="10">
        <v>0.28360000000000002</v>
      </c>
      <c r="O6" s="10">
        <v>0.86419999999999997</v>
      </c>
      <c r="P6" s="9">
        <v>77.86</v>
      </c>
    </row>
    <row r="7" spans="1:16">
      <c r="A7" s="6">
        <v>201505</v>
      </c>
      <c r="B7" s="7">
        <v>24415</v>
      </c>
      <c r="C7" s="7">
        <v>214604</v>
      </c>
      <c r="D7" s="7">
        <v>60088</v>
      </c>
      <c r="E7" s="7">
        <v>4198178</v>
      </c>
      <c r="F7" s="7">
        <v>24551</v>
      </c>
      <c r="G7" s="7">
        <v>4108</v>
      </c>
      <c r="H7" s="7">
        <v>107483</v>
      </c>
      <c r="I7" s="8">
        <v>7855539.1699999999</v>
      </c>
      <c r="J7" s="9">
        <v>7106202.3399999999</v>
      </c>
      <c r="K7" s="9">
        <v>36.604812445247994</v>
      </c>
      <c r="L7" s="9">
        <v>319.96819559284756</v>
      </c>
      <c r="M7" s="10">
        <v>0.1144</v>
      </c>
      <c r="N7" s="10">
        <v>0.34810000000000002</v>
      </c>
      <c r="O7" s="10">
        <v>0.8599</v>
      </c>
      <c r="P7" s="9">
        <v>73.09</v>
      </c>
    </row>
    <row r="8" spans="1:16">
      <c r="A8" s="6">
        <v>201506</v>
      </c>
      <c r="B8" s="7">
        <v>30639</v>
      </c>
      <c r="C8" s="7">
        <v>223029</v>
      </c>
      <c r="D8" s="7">
        <v>64003</v>
      </c>
      <c r="E8" s="7">
        <v>4524540</v>
      </c>
      <c r="F8" s="7">
        <v>26005</v>
      </c>
      <c r="G8" s="7">
        <v>4000</v>
      </c>
      <c r="H8" s="7">
        <v>107632</v>
      </c>
      <c r="I8" s="8">
        <v>7943279.2599999998</v>
      </c>
      <c r="J8" s="9">
        <v>7077580.0099999998</v>
      </c>
      <c r="K8" s="9">
        <v>35.615454761488415</v>
      </c>
      <c r="L8" s="9">
        <v>305.452</v>
      </c>
      <c r="M8" s="10">
        <v>0.1166</v>
      </c>
      <c r="N8" s="10">
        <v>0.37059999999999998</v>
      </c>
      <c r="O8" s="10">
        <v>0.86399999999999999</v>
      </c>
      <c r="P8" s="9">
        <v>73.8</v>
      </c>
    </row>
    <row r="9" spans="1:16">
      <c r="A9" s="6">
        <v>201507</v>
      </c>
      <c r="B9" s="7">
        <v>33128</v>
      </c>
      <c r="C9" s="7">
        <v>239362</v>
      </c>
      <c r="D9" s="7">
        <v>77779</v>
      </c>
      <c r="E9" s="7">
        <v>5624019</v>
      </c>
      <c r="F9" s="7">
        <v>28326</v>
      </c>
      <c r="G9" s="7">
        <v>4785</v>
      </c>
      <c r="H9" s="7">
        <v>116870</v>
      </c>
      <c r="I9" s="8">
        <v>8263534.3099999996</v>
      </c>
      <c r="J9" s="9">
        <v>7470056.9100000001</v>
      </c>
      <c r="K9" s="9">
        <v>34.523167044058788</v>
      </c>
      <c r="L9" s="9">
        <v>291.72965861752454</v>
      </c>
      <c r="M9" s="10">
        <v>0.1183</v>
      </c>
      <c r="N9" s="10">
        <v>0.37069999999999997</v>
      </c>
      <c r="O9" s="10">
        <v>0.85699999999999998</v>
      </c>
      <c r="P9" s="9">
        <v>70.709999999999994</v>
      </c>
    </row>
    <row r="10" spans="1:16">
      <c r="A10" s="6">
        <v>201508</v>
      </c>
      <c r="B10" s="7">
        <v>28657</v>
      </c>
      <c r="C10" s="7">
        <v>236041</v>
      </c>
      <c r="D10" s="7">
        <v>67886</v>
      </c>
      <c r="E10" s="7">
        <v>5268441</v>
      </c>
      <c r="F10" s="7">
        <v>28080</v>
      </c>
      <c r="G10" s="7">
        <v>4455</v>
      </c>
      <c r="H10" s="7">
        <v>117765</v>
      </c>
      <c r="I10" s="8">
        <v>8199497.1200000001</v>
      </c>
      <c r="J10" s="9">
        <v>6667497.0999999996</v>
      </c>
      <c r="K10" s="9">
        <v>34.737596942903984</v>
      </c>
      <c r="L10" s="9">
        <v>292.00488319088322</v>
      </c>
      <c r="M10" s="10">
        <v>0.11899999999999999</v>
      </c>
      <c r="N10" s="10">
        <v>0.32650000000000001</v>
      </c>
      <c r="O10" s="10">
        <v>0.85489999999999999</v>
      </c>
      <c r="P10" s="9">
        <v>69.63</v>
      </c>
    </row>
    <row r="11" spans="1:16">
      <c r="A11" s="6">
        <v>201509</v>
      </c>
      <c r="B11" s="7">
        <v>24847</v>
      </c>
      <c r="C11" s="7">
        <v>219209</v>
      </c>
      <c r="D11" s="7">
        <v>61387</v>
      </c>
      <c r="E11" s="7">
        <v>6386420</v>
      </c>
      <c r="F11" s="7">
        <v>25738</v>
      </c>
      <c r="G11" s="7">
        <v>3789</v>
      </c>
      <c r="H11" s="7">
        <v>105475</v>
      </c>
      <c r="I11" s="8">
        <v>8101095.8399999999</v>
      </c>
      <c r="J11" s="9">
        <v>7491695.3799999999</v>
      </c>
      <c r="K11" s="9">
        <v>36.956036659078777</v>
      </c>
      <c r="L11" s="9">
        <v>314.75234439350379</v>
      </c>
      <c r="M11" s="10">
        <v>0.1174</v>
      </c>
      <c r="N11" s="10">
        <v>0.31950000000000001</v>
      </c>
      <c r="O11" s="10">
        <v>0.8468</v>
      </c>
      <c r="P11" s="9">
        <v>76.81</v>
      </c>
    </row>
    <row r="12" spans="1:16">
      <c r="A12" s="6">
        <v>201510</v>
      </c>
      <c r="B12" s="7">
        <v>29450</v>
      </c>
      <c r="C12" s="7">
        <v>218193</v>
      </c>
      <c r="D12" s="7">
        <v>66862</v>
      </c>
      <c r="E12" s="7">
        <v>8098949</v>
      </c>
      <c r="F12" s="7">
        <v>25413</v>
      </c>
      <c r="G12" s="7">
        <v>3981</v>
      </c>
      <c r="H12" s="7">
        <v>101443</v>
      </c>
      <c r="I12" s="8">
        <v>7414612.4100000001</v>
      </c>
      <c r="J12" s="9">
        <v>7728173.7599999998</v>
      </c>
      <c r="K12" s="9">
        <v>33.981898640194693</v>
      </c>
      <c r="L12" s="9">
        <v>291.76454609845354</v>
      </c>
      <c r="M12" s="10">
        <v>0.11650000000000001</v>
      </c>
      <c r="N12" s="10">
        <v>0.30430000000000001</v>
      </c>
      <c r="O12" s="10">
        <v>0.84289999999999998</v>
      </c>
      <c r="P12" s="9">
        <v>73.09</v>
      </c>
    </row>
    <row r="13" spans="1:16">
      <c r="A13" s="6">
        <v>201511</v>
      </c>
      <c r="B13" s="7">
        <v>23254</v>
      </c>
      <c r="C13" s="7">
        <v>201657</v>
      </c>
      <c r="D13" s="7">
        <v>63596</v>
      </c>
      <c r="E13" s="7">
        <v>6582284</v>
      </c>
      <c r="F13" s="7">
        <v>22160</v>
      </c>
      <c r="G13" s="7">
        <v>3060</v>
      </c>
      <c r="H13" s="7">
        <v>92228</v>
      </c>
      <c r="I13" s="8">
        <v>7106464.3700000001</v>
      </c>
      <c r="J13" s="9">
        <v>7156357.4500000002</v>
      </c>
      <c r="K13" s="9">
        <v>35.240355504644022</v>
      </c>
      <c r="L13" s="9">
        <v>320.68882536101086</v>
      </c>
      <c r="M13" s="10">
        <v>0.1099</v>
      </c>
      <c r="N13" s="10">
        <v>0.3226</v>
      </c>
      <c r="O13" s="10">
        <v>0.85450000000000004</v>
      </c>
      <c r="P13" s="9">
        <v>77.05</v>
      </c>
    </row>
    <row r="14" spans="1:16">
      <c r="A14" s="6">
        <v>201512</v>
      </c>
      <c r="B14" s="7">
        <v>23517</v>
      </c>
      <c r="C14" s="7">
        <v>203092</v>
      </c>
      <c r="D14" s="7">
        <v>72186</v>
      </c>
      <c r="E14" s="7">
        <v>7100031</v>
      </c>
      <c r="F14" s="7">
        <v>22942</v>
      </c>
      <c r="G14" s="7">
        <v>3486</v>
      </c>
      <c r="H14" s="7">
        <v>96898</v>
      </c>
      <c r="I14" s="8">
        <v>7479359.5</v>
      </c>
      <c r="J14" s="9">
        <v>7137212.3600000003</v>
      </c>
      <c r="K14" s="9">
        <v>36.827445197250505</v>
      </c>
      <c r="L14" s="9">
        <v>326.01165983785199</v>
      </c>
      <c r="M14" s="10">
        <v>0.113</v>
      </c>
      <c r="N14" s="10">
        <v>0.32269999999999999</v>
      </c>
      <c r="O14" s="10">
        <v>0.85619999999999996</v>
      </c>
      <c r="P14" s="9">
        <v>77.19</v>
      </c>
    </row>
    <row r="15" spans="1:16">
      <c r="A15" s="6">
        <v>201601</v>
      </c>
      <c r="B15" s="7">
        <v>24278</v>
      </c>
      <c r="C15" s="7">
        <v>214904</v>
      </c>
      <c r="D15" s="7">
        <v>55369</v>
      </c>
      <c r="E15" s="7">
        <v>6375375</v>
      </c>
      <c r="F15" s="7">
        <v>26337</v>
      </c>
      <c r="G15" s="7">
        <v>4162</v>
      </c>
      <c r="H15" s="7">
        <v>108621</v>
      </c>
      <c r="I15" s="8">
        <v>8403746.5700000003</v>
      </c>
      <c r="J15" s="9">
        <v>6814958.7699999996</v>
      </c>
      <c r="K15" s="9">
        <v>39.104654031567584</v>
      </c>
      <c r="L15" s="9">
        <v>319.08518699927862</v>
      </c>
      <c r="M15" s="10">
        <v>0.1226</v>
      </c>
      <c r="N15" s="10">
        <v>0.33079999999999998</v>
      </c>
      <c r="O15" s="10">
        <v>0.85160000000000002</v>
      </c>
      <c r="P15" s="9">
        <v>77.37</v>
      </c>
    </row>
    <row r="16" spans="1:16">
      <c r="A16" s="6">
        <v>201602</v>
      </c>
      <c r="B16" s="7">
        <v>18473</v>
      </c>
      <c r="C16" s="7">
        <v>209692</v>
      </c>
      <c r="D16" s="7">
        <v>52599</v>
      </c>
      <c r="E16" s="7">
        <v>3968448</v>
      </c>
      <c r="F16" s="7">
        <v>24573</v>
      </c>
      <c r="G16" s="7">
        <v>3009</v>
      </c>
      <c r="H16" s="7">
        <v>101429</v>
      </c>
      <c r="I16" s="8">
        <v>8353730.3300000001</v>
      </c>
      <c r="J16" s="9">
        <v>6766481.7800000003</v>
      </c>
      <c r="K16" s="9">
        <v>39.838097447685179</v>
      </c>
      <c r="L16" s="9">
        <v>339.95565580108251</v>
      </c>
      <c r="M16" s="10">
        <v>0.1172</v>
      </c>
      <c r="N16" s="10">
        <v>0.309</v>
      </c>
      <c r="O16" s="10">
        <v>0.85809999999999997</v>
      </c>
      <c r="P16" s="9">
        <v>82.36</v>
      </c>
    </row>
    <row r="17" spans="1:16">
      <c r="A17" s="6">
        <v>201603</v>
      </c>
      <c r="B17" s="7">
        <v>33537</v>
      </c>
      <c r="C17" s="7">
        <v>207641</v>
      </c>
      <c r="D17" s="7">
        <v>152969</v>
      </c>
      <c r="E17" s="7">
        <v>14887002</v>
      </c>
      <c r="F17" s="7">
        <v>22204</v>
      </c>
      <c r="G17" s="7">
        <v>3171</v>
      </c>
      <c r="H17" s="7">
        <v>92452</v>
      </c>
      <c r="I17" s="8">
        <v>7046304.4500000002</v>
      </c>
      <c r="J17" s="9">
        <v>7346555.3799999999</v>
      </c>
      <c r="K17" s="9">
        <v>33.935034265872346</v>
      </c>
      <c r="L17" s="9">
        <v>317.34392226625835</v>
      </c>
      <c r="M17" s="10">
        <v>0.1069</v>
      </c>
      <c r="N17" s="10">
        <v>0.21029999999999999</v>
      </c>
      <c r="O17" s="10">
        <v>0.84109999999999996</v>
      </c>
      <c r="P17" s="9">
        <v>76.22</v>
      </c>
    </row>
    <row r="18" spans="1:16">
      <c r="A18" s="6">
        <v>201604</v>
      </c>
      <c r="B18" s="7">
        <v>25965</v>
      </c>
      <c r="C18" s="7">
        <v>201180</v>
      </c>
      <c r="D18" s="7">
        <v>118982</v>
      </c>
      <c r="E18" s="7">
        <v>8941536</v>
      </c>
      <c r="F18" s="7">
        <v>21725</v>
      </c>
      <c r="G18" s="7">
        <v>3141</v>
      </c>
      <c r="H18" s="7">
        <v>87340</v>
      </c>
      <c r="I18" s="8">
        <v>6724910.54</v>
      </c>
      <c r="J18" s="9">
        <v>6719112.1200000001</v>
      </c>
      <c r="K18" s="9">
        <v>33.427331444477581</v>
      </c>
      <c r="L18" s="9">
        <v>309.54709044879172</v>
      </c>
      <c r="M18" s="10">
        <v>0.108</v>
      </c>
      <c r="N18" s="10">
        <v>0.25080000000000002</v>
      </c>
      <c r="O18" s="10">
        <v>0.81830000000000003</v>
      </c>
      <c r="P18" s="9">
        <v>77</v>
      </c>
    </row>
    <row r="19" spans="1:16">
      <c r="A19" s="6">
        <v>201605</v>
      </c>
      <c r="B19" s="7">
        <v>25212</v>
      </c>
      <c r="C19" s="7">
        <v>200839</v>
      </c>
      <c r="D19" s="7">
        <v>304585</v>
      </c>
      <c r="E19" s="7">
        <v>11447952</v>
      </c>
      <c r="F19" s="7">
        <v>22445</v>
      </c>
      <c r="G19" s="7">
        <v>3215</v>
      </c>
      <c r="H19" s="7">
        <v>94034</v>
      </c>
      <c r="I19" s="8">
        <v>7475412.5899999999</v>
      </c>
      <c r="J19" s="9">
        <v>6524428.5499999998</v>
      </c>
      <c r="K19" s="9">
        <v>37.220921185626295</v>
      </c>
      <c r="L19" s="9">
        <v>333.05469325016708</v>
      </c>
      <c r="M19" s="10">
        <v>0.1118</v>
      </c>
      <c r="N19" s="10">
        <v>0.24490000000000001</v>
      </c>
      <c r="O19" s="10">
        <v>0.84109999999999996</v>
      </c>
      <c r="P19" s="9">
        <v>79.5</v>
      </c>
    </row>
    <row r="20" spans="1:16">
      <c r="A20" s="6">
        <v>201606</v>
      </c>
      <c r="B20" s="7">
        <v>31901</v>
      </c>
      <c r="C20" s="7">
        <v>210796</v>
      </c>
      <c r="D20" s="7">
        <v>355965</v>
      </c>
      <c r="E20" s="7">
        <v>10009074</v>
      </c>
      <c r="F20" s="7">
        <v>23557</v>
      </c>
      <c r="G20" s="7">
        <v>3426</v>
      </c>
      <c r="H20" s="7">
        <v>94822</v>
      </c>
      <c r="I20" s="8">
        <v>7563227.5700000003</v>
      </c>
      <c r="J20" s="9">
        <v>6193704.3899999997</v>
      </c>
      <c r="K20" s="9">
        <v>35.879369485189471</v>
      </c>
      <c r="L20" s="9">
        <v>321.06072802139494</v>
      </c>
      <c r="M20" s="10">
        <v>0.1118</v>
      </c>
      <c r="N20" s="10">
        <v>0.20899999999999999</v>
      </c>
      <c r="O20" s="10">
        <v>0.84409999999999996</v>
      </c>
      <c r="P20" s="9">
        <v>79.760000000000005</v>
      </c>
    </row>
    <row r="21" spans="1:16">
      <c r="A21" s="6">
        <v>201607</v>
      </c>
      <c r="B21" s="7">
        <v>34279</v>
      </c>
      <c r="C21" s="7">
        <v>220742</v>
      </c>
      <c r="D21" s="7">
        <v>333516</v>
      </c>
      <c r="E21" s="7">
        <v>291483531</v>
      </c>
      <c r="F21" s="7">
        <v>25128</v>
      </c>
      <c r="G21" s="7">
        <v>3833</v>
      </c>
      <c r="H21" s="7">
        <v>105226</v>
      </c>
      <c r="I21" s="8">
        <v>7707935.1699999999</v>
      </c>
      <c r="J21" s="9">
        <v>7129370.1100000003</v>
      </c>
      <c r="K21" s="9">
        <v>34.918299055005392</v>
      </c>
      <c r="L21" s="9">
        <v>306.7468628621458</v>
      </c>
      <c r="M21" s="10">
        <v>0.1138</v>
      </c>
      <c r="N21" s="10">
        <v>0.21510000000000001</v>
      </c>
      <c r="O21" s="10">
        <v>0.84209999999999996</v>
      </c>
      <c r="P21" s="9">
        <v>73.25</v>
      </c>
    </row>
    <row r="22" spans="1:16">
      <c r="A22" s="6">
        <v>201608</v>
      </c>
      <c r="B22" s="7">
        <v>24574</v>
      </c>
      <c r="C22" s="7">
        <v>210990</v>
      </c>
      <c r="D22" s="7">
        <v>214268</v>
      </c>
      <c r="E22" s="7">
        <v>42715182</v>
      </c>
      <c r="F22" s="7">
        <v>24785</v>
      </c>
      <c r="G22" s="7">
        <v>3717</v>
      </c>
      <c r="H22" s="7">
        <v>107351</v>
      </c>
      <c r="I22" s="8">
        <v>8574844.3200000003</v>
      </c>
      <c r="J22" s="9">
        <v>7456060.5</v>
      </c>
      <c r="K22" s="9">
        <v>40.6409987203185</v>
      </c>
      <c r="L22" s="9">
        <v>345.9691071212427</v>
      </c>
      <c r="M22" s="10">
        <v>0.11749999999999999</v>
      </c>
      <c r="N22" s="10">
        <v>0.28270000000000001</v>
      </c>
      <c r="O22" s="10">
        <v>0.86309999999999998</v>
      </c>
      <c r="P22" s="9">
        <v>79.88</v>
      </c>
    </row>
    <row r="23" spans="1:16">
      <c r="A23" s="6">
        <v>201609</v>
      </c>
      <c r="B23" s="7">
        <v>30045</v>
      </c>
      <c r="C23" s="7">
        <v>207456</v>
      </c>
      <c r="D23" s="7">
        <v>210297</v>
      </c>
      <c r="E23" s="7">
        <v>16313670</v>
      </c>
      <c r="F23" s="7">
        <v>25520</v>
      </c>
      <c r="G23" s="7">
        <v>3940</v>
      </c>
      <c r="H23" s="7">
        <v>117621</v>
      </c>
      <c r="I23" s="8">
        <v>9625002.9100000001</v>
      </c>
      <c r="J23" s="9">
        <v>7646416.6299999999</v>
      </c>
      <c r="K23" s="9">
        <v>46.395394252275182</v>
      </c>
      <c r="L23" s="9">
        <v>377.15528644200629</v>
      </c>
      <c r="M23" s="10">
        <v>0.123</v>
      </c>
      <c r="N23" s="10">
        <v>0.3226</v>
      </c>
      <c r="O23" s="10">
        <v>0.85299999999999998</v>
      </c>
      <c r="P23" s="9">
        <v>81.83</v>
      </c>
    </row>
    <row r="24" spans="1:16">
      <c r="A24" s="6">
        <v>201610</v>
      </c>
      <c r="B24" s="7">
        <v>38574</v>
      </c>
      <c r="C24" s="7">
        <v>220484</v>
      </c>
      <c r="D24" s="7">
        <v>186629</v>
      </c>
      <c r="E24" s="7">
        <v>19405825</v>
      </c>
      <c r="F24" s="7">
        <v>25360</v>
      </c>
      <c r="G24" s="7">
        <v>3894</v>
      </c>
      <c r="H24" s="7">
        <v>106841</v>
      </c>
      <c r="I24" s="8">
        <v>9628168.2100000009</v>
      </c>
      <c r="J24" s="9">
        <v>8750390.1199999992</v>
      </c>
      <c r="K24" s="9">
        <v>43.668330627165695</v>
      </c>
      <c r="L24" s="9">
        <v>379.65962973186123</v>
      </c>
      <c r="M24" s="10">
        <v>0.115</v>
      </c>
      <c r="N24" s="10">
        <v>0.2762</v>
      </c>
      <c r="O24" s="10">
        <v>0.86229999999999996</v>
      </c>
      <c r="P24" s="9">
        <v>90.12</v>
      </c>
    </row>
    <row r="25" spans="1:16">
      <c r="A25" s="6">
        <v>201611</v>
      </c>
      <c r="B25" s="7">
        <v>31636</v>
      </c>
      <c r="C25" s="7">
        <v>201795</v>
      </c>
      <c r="D25" s="7">
        <v>75757</v>
      </c>
      <c r="E25" s="7">
        <v>6774554</v>
      </c>
      <c r="F25" s="7">
        <v>22792</v>
      </c>
      <c r="G25" s="7">
        <v>3264</v>
      </c>
      <c r="H25" s="7">
        <v>98736</v>
      </c>
      <c r="I25" s="8">
        <v>8040359.8499999996</v>
      </c>
      <c r="J25" s="9">
        <v>8529159.9600000009</v>
      </c>
      <c r="K25" s="9">
        <v>39.844197576748677</v>
      </c>
      <c r="L25" s="9">
        <v>352.77114118989118</v>
      </c>
      <c r="M25" s="10">
        <v>0.1129</v>
      </c>
      <c r="N25" s="10">
        <v>0.35920000000000002</v>
      </c>
      <c r="O25" s="10">
        <v>0.85740000000000005</v>
      </c>
      <c r="P25" s="9">
        <v>81.430000000000007</v>
      </c>
    </row>
    <row r="26" spans="1:16">
      <c r="A26" s="6">
        <v>201612</v>
      </c>
      <c r="B26" s="7">
        <v>25650</v>
      </c>
      <c r="C26" s="7">
        <v>198866</v>
      </c>
      <c r="D26" s="7">
        <v>123204</v>
      </c>
      <c r="E26" s="7">
        <v>7941577</v>
      </c>
      <c r="F26" s="7">
        <v>23747</v>
      </c>
      <c r="G26" s="7">
        <v>3100</v>
      </c>
      <c r="H26" s="7">
        <v>103342</v>
      </c>
      <c r="I26" s="8">
        <v>8265565.7000000002</v>
      </c>
      <c r="J26" s="9">
        <v>7845570.46</v>
      </c>
      <c r="K26" s="9">
        <v>41.563493508191449</v>
      </c>
      <c r="L26" s="9">
        <v>348.06778540447215</v>
      </c>
      <c r="M26" s="10">
        <v>0.11940000000000001</v>
      </c>
      <c r="N26" s="10">
        <v>0.21759999999999999</v>
      </c>
      <c r="O26" s="10">
        <v>0.84189999999999998</v>
      </c>
      <c r="P26" s="9">
        <v>79.98</v>
      </c>
    </row>
    <row r="27" spans="1:16">
      <c r="A27" s="6">
        <v>201701</v>
      </c>
      <c r="B27" s="7">
        <v>18164</v>
      </c>
      <c r="C27" s="7">
        <v>186765</v>
      </c>
      <c r="D27" s="7">
        <v>73972</v>
      </c>
      <c r="E27" s="7">
        <v>4397567</v>
      </c>
      <c r="F27" s="7">
        <v>25104</v>
      </c>
      <c r="G27" s="7">
        <v>3411</v>
      </c>
      <c r="H27" s="7">
        <v>110370</v>
      </c>
      <c r="I27" s="8">
        <v>9251229.5500000007</v>
      </c>
      <c r="J27" s="9">
        <v>8632418.5800000001</v>
      </c>
      <c r="K27" s="9">
        <v>49.534064466040213</v>
      </c>
      <c r="L27" s="9">
        <v>368.51615479604845</v>
      </c>
      <c r="M27" s="10">
        <v>0.13439999999999999</v>
      </c>
      <c r="N27" s="10">
        <v>0.28689999999999999</v>
      </c>
      <c r="O27" s="10">
        <v>0.84730000000000005</v>
      </c>
      <c r="P27" s="9">
        <v>83.82</v>
      </c>
    </row>
    <row r="28" spans="1:16">
      <c r="A28" s="6">
        <v>201702</v>
      </c>
      <c r="B28" s="7">
        <v>18735</v>
      </c>
      <c r="C28" s="7">
        <v>175889</v>
      </c>
      <c r="D28" s="7">
        <v>48153</v>
      </c>
      <c r="E28" s="7">
        <v>6000726</v>
      </c>
      <c r="F28" s="7">
        <v>21928</v>
      </c>
      <c r="G28" s="7">
        <v>2626</v>
      </c>
      <c r="H28" s="7">
        <v>88909</v>
      </c>
      <c r="I28" s="8">
        <v>7107371.5499999998</v>
      </c>
      <c r="J28" s="9">
        <v>6996826.0499999998</v>
      </c>
      <c r="K28" s="9">
        <v>40.408277663753843</v>
      </c>
      <c r="L28" s="9">
        <v>324.12310972272894</v>
      </c>
      <c r="M28" s="10">
        <v>0.12470000000000001</v>
      </c>
      <c r="N28" s="10">
        <v>0.22900000000000001</v>
      </c>
      <c r="O28" s="10">
        <v>0.84689999999999999</v>
      </c>
      <c r="P28" s="9">
        <v>79.94</v>
      </c>
    </row>
    <row r="29" spans="1:16">
      <c r="A29" s="6">
        <v>201703</v>
      </c>
      <c r="B29" s="7">
        <v>26039</v>
      </c>
      <c r="C29" s="7">
        <v>172272</v>
      </c>
      <c r="D29" s="7">
        <v>111946</v>
      </c>
      <c r="E29" s="7">
        <v>21008021</v>
      </c>
      <c r="F29" s="7">
        <v>21603</v>
      </c>
      <c r="G29" s="7">
        <v>3057</v>
      </c>
      <c r="H29" s="7">
        <v>90533</v>
      </c>
      <c r="I29" s="8">
        <v>7623201.8200000003</v>
      </c>
      <c r="J29" s="9">
        <v>6637823.9800000004</v>
      </c>
      <c r="K29" s="9">
        <v>44.250962547599144</v>
      </c>
      <c r="L29" s="9">
        <v>352.8769994908115</v>
      </c>
      <c r="M29" s="10">
        <v>0.12540000000000001</v>
      </c>
      <c r="N29" s="10">
        <v>0.16539999999999999</v>
      </c>
      <c r="O29" s="10">
        <v>0.84</v>
      </c>
      <c r="P29" s="9">
        <v>84.2</v>
      </c>
    </row>
    <row r="30" spans="1:16">
      <c r="A30" s="6">
        <v>201704</v>
      </c>
      <c r="B30" s="7">
        <v>16925</v>
      </c>
      <c r="C30" s="7">
        <v>159459</v>
      </c>
      <c r="D30" s="7">
        <v>95417</v>
      </c>
      <c r="E30" s="7">
        <v>14303894</v>
      </c>
      <c r="F30" s="7">
        <v>21834</v>
      </c>
      <c r="G30" s="7">
        <v>2899</v>
      </c>
      <c r="H30" s="7">
        <v>94135</v>
      </c>
      <c r="I30" s="8">
        <v>8705629.1899999995</v>
      </c>
      <c r="J30" s="9">
        <v>7650935.5099999998</v>
      </c>
      <c r="K30" s="9">
        <v>54.594781040894524</v>
      </c>
      <c r="L30" s="9">
        <v>398.71893331501326</v>
      </c>
      <c r="M30" s="10">
        <v>0.13689999999999999</v>
      </c>
      <c r="N30" s="10">
        <v>0.2316</v>
      </c>
      <c r="O30" s="10">
        <v>0.8619</v>
      </c>
      <c r="P30" s="9">
        <v>92.48</v>
      </c>
    </row>
    <row r="31" spans="1:16">
      <c r="A31" s="6">
        <v>201705</v>
      </c>
      <c r="B31" s="7">
        <v>19205</v>
      </c>
      <c r="C31" s="7">
        <v>161615</v>
      </c>
      <c r="D31" s="7">
        <v>214776</v>
      </c>
      <c r="E31" s="7">
        <v>38279445</v>
      </c>
      <c r="F31" s="7">
        <v>24941</v>
      </c>
      <c r="G31" s="7">
        <v>3707</v>
      </c>
      <c r="H31" s="7">
        <v>105033</v>
      </c>
      <c r="I31" s="8">
        <v>9096555.7300000004</v>
      </c>
      <c r="J31" s="9">
        <v>7914466.0300000003</v>
      </c>
      <c r="K31" s="9">
        <v>56.285343130278754</v>
      </c>
      <c r="L31" s="9">
        <v>364.72297542199595</v>
      </c>
      <c r="M31" s="10">
        <v>0.15429999999999999</v>
      </c>
      <c r="N31" s="10">
        <v>0.21429999999999999</v>
      </c>
      <c r="O31" s="10">
        <v>0.86119999999999997</v>
      </c>
      <c r="P31" s="9">
        <v>86.61</v>
      </c>
    </row>
    <row r="32" spans="1:16">
      <c r="A32" s="6">
        <v>201706</v>
      </c>
      <c r="B32" s="7">
        <v>19805</v>
      </c>
      <c r="C32" s="7">
        <v>168260</v>
      </c>
      <c r="D32" s="7">
        <v>106324</v>
      </c>
      <c r="E32" s="7">
        <v>26634968</v>
      </c>
      <c r="F32" s="7">
        <v>29598</v>
      </c>
      <c r="G32" s="7">
        <v>5263</v>
      </c>
      <c r="H32" s="7">
        <v>115288</v>
      </c>
      <c r="I32" s="8">
        <v>8687621.7899999991</v>
      </c>
      <c r="J32" s="9">
        <v>7645652.96</v>
      </c>
      <c r="K32" s="9">
        <v>51.632127600142631</v>
      </c>
      <c r="L32" s="9">
        <v>293.52056861950126</v>
      </c>
      <c r="M32" s="10">
        <v>0.1759</v>
      </c>
      <c r="N32" s="10">
        <v>0.23039999999999999</v>
      </c>
      <c r="O32" s="10">
        <v>0.86560000000000004</v>
      </c>
      <c r="P32" s="9">
        <v>75.36</v>
      </c>
    </row>
    <row r="33" spans="1:16">
      <c r="A33" s="6">
        <v>201707</v>
      </c>
      <c r="B33" s="7">
        <v>24137</v>
      </c>
      <c r="C33" s="7">
        <v>175277</v>
      </c>
      <c r="D33" s="7">
        <v>121847</v>
      </c>
      <c r="E33" s="7">
        <v>47809414</v>
      </c>
      <c r="F33" s="7">
        <v>27851</v>
      </c>
      <c r="G33" s="7">
        <v>5016</v>
      </c>
      <c r="H33" s="7">
        <v>115598</v>
      </c>
      <c r="I33" s="8">
        <v>9384096.1600000001</v>
      </c>
      <c r="J33" s="9">
        <v>8963370.8499999996</v>
      </c>
      <c r="K33" s="9">
        <v>53.538662574097003</v>
      </c>
      <c r="L33" s="9">
        <v>336.93928979210801</v>
      </c>
      <c r="M33" s="10">
        <v>0.15890000000000001</v>
      </c>
      <c r="N33" s="10">
        <v>0.18590000000000001</v>
      </c>
      <c r="O33" s="10">
        <v>0.87019999999999997</v>
      </c>
      <c r="P33" s="9">
        <v>81.180000000000007</v>
      </c>
    </row>
    <row r="34" spans="1:16">
      <c r="A34" s="6">
        <v>201708</v>
      </c>
      <c r="B34" s="7">
        <v>21101</v>
      </c>
      <c r="C34" s="7">
        <v>169555</v>
      </c>
      <c r="D34" s="7">
        <v>112791</v>
      </c>
      <c r="E34" s="7">
        <v>38866958</v>
      </c>
      <c r="F34" s="7">
        <v>30876</v>
      </c>
      <c r="G34" s="7">
        <v>5651</v>
      </c>
      <c r="H34" s="7">
        <v>126896</v>
      </c>
      <c r="I34" s="8">
        <v>10823148.41</v>
      </c>
      <c r="J34" s="9">
        <v>9398603.8900000006</v>
      </c>
      <c r="K34" s="9">
        <v>63.832670283978651</v>
      </c>
      <c r="L34" s="9">
        <v>350.53596353154552</v>
      </c>
      <c r="M34" s="10">
        <v>0.18210000000000001</v>
      </c>
      <c r="N34" s="10">
        <v>0.20180000000000001</v>
      </c>
      <c r="O34" s="10">
        <v>0.87429999999999997</v>
      </c>
      <c r="P34" s="9">
        <v>85.29</v>
      </c>
    </row>
    <row r="35" spans="1:16">
      <c r="A35" s="6">
        <v>201709</v>
      </c>
      <c r="B35" s="7">
        <v>18602</v>
      </c>
      <c r="C35" s="7">
        <v>160327</v>
      </c>
      <c r="D35" s="7">
        <v>74390</v>
      </c>
      <c r="E35" s="7">
        <v>25768625</v>
      </c>
      <c r="F35" s="7">
        <v>28937</v>
      </c>
      <c r="G35" s="7">
        <v>5437</v>
      </c>
      <c r="H35" s="7">
        <v>118364</v>
      </c>
      <c r="I35" s="8">
        <v>10524350.859999999</v>
      </c>
      <c r="J35" s="9">
        <v>9169390.1799999997</v>
      </c>
      <c r="K35" s="9">
        <v>65.643034922377382</v>
      </c>
      <c r="L35" s="9">
        <v>363.69875453571552</v>
      </c>
      <c r="M35" s="10">
        <v>0.18049999999999999</v>
      </c>
      <c r="N35" s="10">
        <v>0.2412</v>
      </c>
      <c r="O35" s="10">
        <v>0.86980000000000002</v>
      </c>
      <c r="P35" s="9">
        <v>88.92</v>
      </c>
    </row>
    <row r="36" spans="1:16">
      <c r="A36" s="6">
        <v>201710</v>
      </c>
      <c r="B36" s="7">
        <v>24731</v>
      </c>
      <c r="C36" s="7">
        <v>164283</v>
      </c>
      <c r="D36" s="7">
        <v>181879</v>
      </c>
      <c r="E36" s="7">
        <v>54660957</v>
      </c>
      <c r="F36" s="7">
        <v>28652</v>
      </c>
      <c r="G36" s="7">
        <v>4273</v>
      </c>
      <c r="H36" s="7">
        <v>127282</v>
      </c>
      <c r="I36" s="8">
        <v>12573623.949999999</v>
      </c>
      <c r="J36" s="9">
        <v>11345836.1</v>
      </c>
      <c r="K36" s="9">
        <v>76.536366818234384</v>
      </c>
      <c r="L36" s="9">
        <v>438.8393113918749</v>
      </c>
      <c r="M36" s="10">
        <v>0.1744</v>
      </c>
      <c r="N36" s="10">
        <v>0.16209999999999999</v>
      </c>
      <c r="O36" s="10">
        <v>0.87929999999999997</v>
      </c>
      <c r="P36" s="9">
        <v>98.79</v>
      </c>
    </row>
    <row r="37" spans="1:16">
      <c r="A37" s="6">
        <v>201711</v>
      </c>
      <c r="B37" s="7">
        <v>19443</v>
      </c>
      <c r="C37" s="7">
        <v>147151</v>
      </c>
      <c r="D37" s="7">
        <v>115798</v>
      </c>
      <c r="E37" s="7">
        <v>40522843</v>
      </c>
      <c r="F37" s="7">
        <v>24705</v>
      </c>
      <c r="G37" s="7">
        <v>3765</v>
      </c>
      <c r="H37" s="7">
        <v>105163</v>
      </c>
      <c r="I37" s="8">
        <v>9763062.6730000004</v>
      </c>
      <c r="J37" s="9">
        <v>9252069.8900000006</v>
      </c>
      <c r="K37" s="9">
        <v>66.347239726539414</v>
      </c>
      <c r="L37" s="9">
        <v>395.1856981582676</v>
      </c>
      <c r="M37" s="10">
        <v>0.16789999999999999</v>
      </c>
      <c r="N37" s="10">
        <v>0.17249999999999999</v>
      </c>
      <c r="O37" s="10">
        <v>0.88900000000000001</v>
      </c>
      <c r="P37" s="9">
        <v>92.84</v>
      </c>
    </row>
    <row r="38" spans="1:16">
      <c r="A38" s="6">
        <v>201712</v>
      </c>
      <c r="B38" s="7">
        <v>22544</v>
      </c>
      <c r="C38" s="7">
        <v>148485</v>
      </c>
      <c r="D38" s="7">
        <v>116187</v>
      </c>
      <c r="E38" s="7">
        <v>62806095</v>
      </c>
      <c r="F38" s="7">
        <v>24314</v>
      </c>
      <c r="G38" s="7">
        <v>3845</v>
      </c>
      <c r="H38" s="7">
        <v>99208</v>
      </c>
      <c r="I38" s="8">
        <v>9479299.0089999996</v>
      </c>
      <c r="J38" s="9">
        <v>8610794.4000000004</v>
      </c>
      <c r="K38" s="9">
        <v>63.84011185641647</v>
      </c>
      <c r="L38" s="9">
        <v>389.86999296701487</v>
      </c>
      <c r="M38" s="10">
        <v>0.16370000000000001</v>
      </c>
      <c r="N38" s="10">
        <v>0.153</v>
      </c>
      <c r="O38" s="10">
        <v>0.85809999999999997</v>
      </c>
      <c r="P38" s="9">
        <v>95.55</v>
      </c>
    </row>
    <row r="39" spans="1:16" s="20" customFormat="1">
      <c r="A39" s="22">
        <v>201801</v>
      </c>
      <c r="B39" s="23">
        <v>23684</v>
      </c>
      <c r="C39" s="23">
        <v>151780</v>
      </c>
      <c r="D39" s="23">
        <v>175097</v>
      </c>
      <c r="E39" s="23">
        <v>85677169</v>
      </c>
      <c r="F39" s="23">
        <v>25944</v>
      </c>
      <c r="G39" s="23">
        <v>3962</v>
      </c>
      <c r="H39" s="23">
        <v>110446</v>
      </c>
      <c r="I39" s="24">
        <v>10669735.6735</v>
      </c>
      <c r="J39" s="25">
        <v>10196136</v>
      </c>
      <c r="K39" s="25">
        <f t="shared" ref="K39:K44" si="0">I39/C39</f>
        <v>70.297375632494393</v>
      </c>
      <c r="L39" s="25">
        <f t="shared" ref="L39:L44" si="1">I39/F39</f>
        <v>411.26024026749923</v>
      </c>
      <c r="M39" s="26">
        <f>F39/C39</f>
        <v>0.1709316115430228</v>
      </c>
      <c r="N39" s="26">
        <v>0.14710000000000001</v>
      </c>
      <c r="O39" s="26">
        <v>0.88762799999999997</v>
      </c>
      <c r="P39" s="25">
        <f t="shared" ref="P39:P44" si="2">I39/H39</f>
        <v>96.605904002861124</v>
      </c>
    </row>
    <row r="40" spans="1:16" s="20" customFormat="1">
      <c r="A40" s="22">
        <v>201802</v>
      </c>
      <c r="B40" s="23">
        <v>21074</v>
      </c>
      <c r="C40" s="23">
        <v>145237</v>
      </c>
      <c r="D40" s="23">
        <v>157662</v>
      </c>
      <c r="E40" s="23">
        <v>62708649</v>
      </c>
      <c r="F40" s="23">
        <v>23350</v>
      </c>
      <c r="G40" s="23">
        <v>3213</v>
      </c>
      <c r="H40" s="23">
        <v>95641</v>
      </c>
      <c r="I40" s="24">
        <v>9928561.7114000004</v>
      </c>
      <c r="J40" s="25">
        <v>9031836</v>
      </c>
      <c r="K40" s="25">
        <f t="shared" si="0"/>
        <v>68.36110434255734</v>
      </c>
      <c r="L40" s="25">
        <f t="shared" si="1"/>
        <v>425.20606901070664</v>
      </c>
      <c r="M40" s="26">
        <f t="shared" ref="M40:M44" si="3">F40/C40</f>
        <v>0.16077170418006431</v>
      </c>
      <c r="N40" s="26">
        <v>0.1457</v>
      </c>
      <c r="O40" s="26">
        <v>0.87116799999999994</v>
      </c>
      <c r="P40" s="25">
        <f t="shared" si="2"/>
        <v>103.81072669043611</v>
      </c>
    </row>
    <row r="41" spans="1:16" s="20" customFormat="1">
      <c r="A41" s="22">
        <v>201803</v>
      </c>
      <c r="B41" s="23">
        <v>29576</v>
      </c>
      <c r="C41" s="23">
        <v>154195</v>
      </c>
      <c r="D41" s="23">
        <v>243687</v>
      </c>
      <c r="E41" s="23">
        <v>100055701</v>
      </c>
      <c r="F41" s="23">
        <v>24300</v>
      </c>
      <c r="G41" s="23">
        <v>3596</v>
      </c>
      <c r="H41" s="23">
        <v>102753</v>
      </c>
      <c r="I41" s="24">
        <v>10184547.9256</v>
      </c>
      <c r="J41" s="25">
        <v>9442352</v>
      </c>
      <c r="K41" s="25">
        <f t="shared" si="0"/>
        <v>66.049793609390704</v>
      </c>
      <c r="L41" s="25">
        <f t="shared" si="1"/>
        <v>419.11719858436214</v>
      </c>
      <c r="M41" s="26">
        <f t="shared" si="3"/>
        <v>0.15759265864651903</v>
      </c>
      <c r="N41" s="26">
        <v>0.11560000000000001</v>
      </c>
      <c r="O41" s="26">
        <v>0.88050399999999995</v>
      </c>
      <c r="P41" s="25">
        <f t="shared" si="2"/>
        <v>99.116793919398944</v>
      </c>
    </row>
    <row r="42" spans="1:16" s="20" customFormat="1">
      <c r="A42" s="22">
        <v>201804</v>
      </c>
      <c r="B42" s="23">
        <v>22320</v>
      </c>
      <c r="C42" s="23">
        <v>139070</v>
      </c>
      <c r="D42" s="23">
        <v>144373</v>
      </c>
      <c r="E42" s="23">
        <v>44817658</v>
      </c>
      <c r="F42" s="23">
        <v>22771</v>
      </c>
      <c r="G42" s="23">
        <v>3316</v>
      </c>
      <c r="H42" s="23">
        <v>95448</v>
      </c>
      <c r="I42" s="24">
        <v>9865987.3939999994</v>
      </c>
      <c r="J42" s="25">
        <v>8875406</v>
      </c>
      <c r="K42" s="25">
        <f t="shared" si="0"/>
        <v>70.94260008628747</v>
      </c>
      <c r="L42" s="25">
        <f t="shared" si="1"/>
        <v>433.26983417504721</v>
      </c>
      <c r="M42" s="26">
        <f t="shared" si="3"/>
        <v>0.16373768605738118</v>
      </c>
      <c r="N42" s="26">
        <v>0.18659999999999999</v>
      </c>
      <c r="O42" s="26">
        <v>0.88092499999999996</v>
      </c>
      <c r="P42" s="25">
        <f t="shared" si="2"/>
        <v>103.36505106445394</v>
      </c>
    </row>
    <row r="43" spans="1:16" s="20" customFormat="1">
      <c r="A43" s="22">
        <v>201805</v>
      </c>
      <c r="B43" s="23">
        <v>17231</v>
      </c>
      <c r="C43" s="23">
        <v>134507</v>
      </c>
      <c r="D43" s="23">
        <v>88975</v>
      </c>
      <c r="E43" s="23">
        <v>30790288</v>
      </c>
      <c r="F43" s="23">
        <v>22366</v>
      </c>
      <c r="G43" s="23">
        <v>3518</v>
      </c>
      <c r="H43" s="23">
        <v>95008</v>
      </c>
      <c r="I43" s="24">
        <v>9049317.5950000007</v>
      </c>
      <c r="J43" s="25">
        <v>8749597</v>
      </c>
      <c r="K43" s="25">
        <f t="shared" si="0"/>
        <v>67.277670269948786</v>
      </c>
      <c r="L43" s="25">
        <f t="shared" si="1"/>
        <v>404.60151994098186</v>
      </c>
      <c r="M43" s="26">
        <f t="shared" si="3"/>
        <v>0.16628130877946873</v>
      </c>
      <c r="N43" s="26">
        <v>0.16690000000000002</v>
      </c>
      <c r="O43" s="26">
        <v>0.88838200000000001</v>
      </c>
      <c r="P43" s="25">
        <f t="shared" si="2"/>
        <v>95.247953803890212</v>
      </c>
    </row>
    <row r="44" spans="1:16" s="20" customFormat="1">
      <c r="A44" s="22">
        <v>201806</v>
      </c>
      <c r="B44" s="23">
        <v>31709</v>
      </c>
      <c r="C44" s="23">
        <v>145647</v>
      </c>
      <c r="D44" s="23">
        <v>203300</v>
      </c>
      <c r="E44" s="23">
        <v>80151358</v>
      </c>
      <c r="F44" s="23">
        <v>23636</v>
      </c>
      <c r="G44" s="23">
        <v>4311</v>
      </c>
      <c r="H44" s="23">
        <v>98879</v>
      </c>
      <c r="I44" s="24">
        <v>9791063.6899999995</v>
      </c>
      <c r="J44" s="25">
        <v>9037216</v>
      </c>
      <c r="K44" s="25">
        <f t="shared" si="0"/>
        <v>67.224616298310295</v>
      </c>
      <c r="L44" s="25">
        <f t="shared" si="1"/>
        <v>414.24368294127601</v>
      </c>
      <c r="M44" s="26">
        <f t="shared" si="3"/>
        <v>0.16228277959724541</v>
      </c>
      <c r="N44" s="26">
        <v>0</v>
      </c>
      <c r="O44" s="26">
        <v>0.89299800000000007</v>
      </c>
      <c r="P44" s="25">
        <f t="shared" si="2"/>
        <v>99.020658481578494</v>
      </c>
    </row>
  </sheetData>
  <mergeCells count="10">
    <mergeCell ref="P1:P2"/>
    <mergeCell ref="M1:M2"/>
    <mergeCell ref="N1:N2"/>
    <mergeCell ref="O1:O2"/>
    <mergeCell ref="A1:A2"/>
    <mergeCell ref="G1:G2"/>
    <mergeCell ref="J1:J2"/>
    <mergeCell ref="I1:I2"/>
    <mergeCell ref="K1:K2"/>
    <mergeCell ref="L1:L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pane ySplit="2" topLeftCell="A33" activePane="bottomLeft" state="frozen"/>
      <selection pane="bottomLeft" activeCell="L39" sqref="L39"/>
    </sheetView>
  </sheetViews>
  <sheetFormatPr defaultRowHeight="13.5"/>
  <cols>
    <col min="1" max="2" width="9.125" bestFit="1" customWidth="1"/>
    <col min="3" max="3" width="9.125" style="12" bestFit="1" customWidth="1"/>
    <col min="4" max="4" width="9.125" bestFit="1" customWidth="1"/>
    <col min="5" max="5" width="10.25" bestFit="1" customWidth="1"/>
    <col min="6" max="6" width="9.125" style="12" bestFit="1" customWidth="1"/>
    <col min="7" max="8" width="9.125" bestFit="1" customWidth="1"/>
    <col min="9" max="9" width="14.75" style="14" customWidth="1"/>
    <col min="10" max="10" width="11.25" style="1" bestFit="1" customWidth="1"/>
    <col min="11" max="11" width="10.75" style="15" bestFit="1" customWidth="1"/>
    <col min="12" max="12" width="10.625" style="15" customWidth="1"/>
    <col min="13" max="13" width="9.125" style="12" bestFit="1" customWidth="1"/>
    <col min="14" max="15" width="9.125" bestFit="1" customWidth="1"/>
    <col min="16" max="16" width="9.125" style="12" bestFit="1" customWidth="1"/>
  </cols>
  <sheetData>
    <row r="1" spans="1:16" ht="13.5" customHeight="1">
      <c r="A1" s="29" t="s">
        <v>1</v>
      </c>
      <c r="B1" s="17" t="s">
        <v>2</v>
      </c>
      <c r="C1" s="17" t="s">
        <v>4</v>
      </c>
      <c r="D1" s="17" t="s">
        <v>6</v>
      </c>
      <c r="E1" s="17" t="s">
        <v>8</v>
      </c>
      <c r="F1" s="17" t="s">
        <v>10</v>
      </c>
      <c r="G1" s="29" t="s">
        <v>11</v>
      </c>
      <c r="H1" s="17" t="s">
        <v>12</v>
      </c>
      <c r="I1" s="36" t="s">
        <v>14</v>
      </c>
      <c r="J1" s="36" t="s">
        <v>15</v>
      </c>
      <c r="K1" s="36" t="s">
        <v>0</v>
      </c>
      <c r="L1" s="36" t="s">
        <v>23</v>
      </c>
      <c r="M1" s="34" t="s">
        <v>16</v>
      </c>
      <c r="N1" s="17" t="s">
        <v>20</v>
      </c>
      <c r="O1" s="29" t="s">
        <v>18</v>
      </c>
      <c r="P1" s="34" t="s">
        <v>22</v>
      </c>
    </row>
    <row r="2" spans="1:16" ht="24">
      <c r="A2" s="29"/>
      <c r="B2" s="17" t="s">
        <v>3</v>
      </c>
      <c r="C2" s="17" t="s">
        <v>5</v>
      </c>
      <c r="D2" s="17" t="s">
        <v>7</v>
      </c>
      <c r="E2" s="17" t="s">
        <v>9</v>
      </c>
      <c r="F2" s="17" t="s">
        <v>5</v>
      </c>
      <c r="G2" s="29"/>
      <c r="H2" s="17" t="s">
        <v>13</v>
      </c>
      <c r="I2" s="37"/>
      <c r="J2" s="37"/>
      <c r="K2" s="37"/>
      <c r="L2" s="37"/>
      <c r="M2" s="35"/>
      <c r="N2" s="17" t="s">
        <v>21</v>
      </c>
      <c r="O2" s="29"/>
      <c r="P2" s="35" t="s">
        <v>19</v>
      </c>
    </row>
    <row r="3" spans="1:16">
      <c r="A3" s="6">
        <v>201501</v>
      </c>
      <c r="B3" s="7">
        <v>387901</v>
      </c>
      <c r="C3" s="11">
        <v>1662961</v>
      </c>
      <c r="D3" s="7">
        <v>782254</v>
      </c>
      <c r="E3" s="7">
        <v>189404095</v>
      </c>
      <c r="F3" s="11">
        <v>234974</v>
      </c>
      <c r="G3" s="7">
        <v>71827</v>
      </c>
      <c r="H3" s="7">
        <v>1096589</v>
      </c>
      <c r="I3" s="13">
        <v>73405138.290000007</v>
      </c>
      <c r="J3" s="9">
        <v>71752595.75</v>
      </c>
      <c r="K3" s="13">
        <v>44.141226577171686</v>
      </c>
      <c r="L3" s="13">
        <v>312.39685365189342</v>
      </c>
      <c r="M3" s="16">
        <v>0.14129856322547552</v>
      </c>
      <c r="N3" s="10">
        <v>0.34599999999999997</v>
      </c>
      <c r="O3" s="10">
        <v>0.94579999999999997</v>
      </c>
      <c r="P3" s="11">
        <v>66.94</v>
      </c>
    </row>
    <row r="4" spans="1:16">
      <c r="A4" s="6">
        <v>201502</v>
      </c>
      <c r="B4" s="7">
        <v>336889</v>
      </c>
      <c r="C4" s="11">
        <v>1625538</v>
      </c>
      <c r="D4" s="7">
        <v>557171</v>
      </c>
      <c r="E4" s="7">
        <v>110383180</v>
      </c>
      <c r="F4" s="11">
        <v>241684</v>
      </c>
      <c r="G4" s="7">
        <v>63149</v>
      </c>
      <c r="H4" s="7">
        <v>1228348</v>
      </c>
      <c r="I4" s="13">
        <v>92025079.189999998</v>
      </c>
      <c r="J4" s="9">
        <v>80459476.189999998</v>
      </c>
      <c r="K4" s="13">
        <v>56.612075011473124</v>
      </c>
      <c r="L4" s="13">
        <v>380.76612100925172</v>
      </c>
      <c r="M4" s="16">
        <v>0.1486793910692952</v>
      </c>
      <c r="N4" s="10">
        <v>0.32790000000000002</v>
      </c>
      <c r="O4" s="10">
        <v>0.95220000000000005</v>
      </c>
      <c r="P4" s="11">
        <v>74.92</v>
      </c>
    </row>
    <row r="5" spans="1:16">
      <c r="A5" s="6">
        <v>201503</v>
      </c>
      <c r="B5" s="7">
        <v>379237</v>
      </c>
      <c r="C5" s="11">
        <v>1649381</v>
      </c>
      <c r="D5" s="7">
        <v>819021</v>
      </c>
      <c r="E5" s="7">
        <v>58190601</v>
      </c>
      <c r="F5" s="11">
        <v>239798</v>
      </c>
      <c r="G5" s="7">
        <v>65888</v>
      </c>
      <c r="H5" s="7">
        <v>1185545</v>
      </c>
      <c r="I5" s="13">
        <v>85676366.560000002</v>
      </c>
      <c r="J5" s="9">
        <v>84308638.879999995</v>
      </c>
      <c r="K5" s="13">
        <v>51.944557721957509</v>
      </c>
      <c r="L5" s="13">
        <v>357.28557602648897</v>
      </c>
      <c r="M5" s="16">
        <v>0.1453866632391182</v>
      </c>
      <c r="N5" s="10">
        <v>0.31859999999999999</v>
      </c>
      <c r="O5" s="10">
        <v>0.95740000000000003</v>
      </c>
      <c r="P5" s="11">
        <v>72.27</v>
      </c>
    </row>
    <row r="6" spans="1:16">
      <c r="A6" s="6">
        <v>201504</v>
      </c>
      <c r="B6" s="7">
        <v>329262</v>
      </c>
      <c r="C6" s="11">
        <v>1530061</v>
      </c>
      <c r="D6" s="7">
        <v>660397</v>
      </c>
      <c r="E6" s="7">
        <v>65404062</v>
      </c>
      <c r="F6" s="11">
        <v>207936</v>
      </c>
      <c r="G6" s="7">
        <v>54021</v>
      </c>
      <c r="H6" s="7">
        <v>948819</v>
      </c>
      <c r="I6" s="13">
        <v>68816262.189999998</v>
      </c>
      <c r="J6" s="9">
        <v>61563817</v>
      </c>
      <c r="K6" s="13">
        <v>44.976155976787851</v>
      </c>
      <c r="L6" s="13">
        <v>330.94924491189596</v>
      </c>
      <c r="M6" s="16">
        <v>0.13590046409914375</v>
      </c>
      <c r="N6" s="10">
        <v>0.2928</v>
      </c>
      <c r="O6" s="10">
        <v>0.95120000000000005</v>
      </c>
      <c r="P6" s="11">
        <v>72.53</v>
      </c>
    </row>
    <row r="7" spans="1:16">
      <c r="A7" s="6">
        <v>201505</v>
      </c>
      <c r="B7" s="7">
        <v>248662</v>
      </c>
      <c r="C7" s="11">
        <v>1398377</v>
      </c>
      <c r="D7" s="7">
        <v>561010</v>
      </c>
      <c r="E7" s="7">
        <v>71420876</v>
      </c>
      <c r="F7" s="11">
        <v>198179</v>
      </c>
      <c r="G7" s="7">
        <v>45947</v>
      </c>
      <c r="H7" s="7">
        <v>947308</v>
      </c>
      <c r="I7" s="13">
        <v>69516099.599999994</v>
      </c>
      <c r="J7" s="9">
        <v>62036358.009999998</v>
      </c>
      <c r="K7" s="13">
        <v>49.711987253794931</v>
      </c>
      <c r="L7" s="13">
        <v>350.77429798313642</v>
      </c>
      <c r="M7" s="16">
        <v>0.14172072338146294</v>
      </c>
      <c r="N7" s="10">
        <v>0.3281</v>
      </c>
      <c r="O7" s="10">
        <v>0.95</v>
      </c>
      <c r="P7" s="11">
        <v>73.38</v>
      </c>
    </row>
    <row r="8" spans="1:16">
      <c r="A8" s="6">
        <v>201506</v>
      </c>
      <c r="B8" s="7">
        <v>239780</v>
      </c>
      <c r="C8" s="11">
        <v>1373104</v>
      </c>
      <c r="D8" s="7">
        <v>637299</v>
      </c>
      <c r="E8" s="7">
        <v>64062023</v>
      </c>
      <c r="F8" s="11">
        <v>185265</v>
      </c>
      <c r="G8" s="7">
        <v>40869</v>
      </c>
      <c r="H8" s="7">
        <v>848226</v>
      </c>
      <c r="I8" s="13">
        <v>62064076.630000003</v>
      </c>
      <c r="J8" s="9">
        <v>52037014.329999998</v>
      </c>
      <c r="K8" s="13">
        <v>45.199836742155</v>
      </c>
      <c r="L8" s="13">
        <v>335.00162810028877</v>
      </c>
      <c r="M8" s="16">
        <v>0.1349242300656032</v>
      </c>
      <c r="N8" s="10">
        <v>0.33279999999999998</v>
      </c>
      <c r="O8" s="10">
        <v>0.95130000000000003</v>
      </c>
      <c r="P8" s="11">
        <v>73.17</v>
      </c>
    </row>
    <row r="9" spans="1:16">
      <c r="A9" s="6">
        <v>201507</v>
      </c>
      <c r="B9" s="7">
        <v>281064</v>
      </c>
      <c r="C9" s="11">
        <v>1448194</v>
      </c>
      <c r="D9" s="7">
        <v>626669</v>
      </c>
      <c r="E9" s="7">
        <v>78354813</v>
      </c>
      <c r="F9" s="11">
        <v>183559</v>
      </c>
      <c r="G9" s="7">
        <v>43754</v>
      </c>
      <c r="H9" s="7">
        <v>820284</v>
      </c>
      <c r="I9" s="13">
        <v>60305250.310000002</v>
      </c>
      <c r="J9" s="9">
        <v>54065641.619999997</v>
      </c>
      <c r="K9" s="13">
        <v>41.641693246899244</v>
      </c>
      <c r="L9" s="13">
        <v>328.53333429578504</v>
      </c>
      <c r="M9" s="16">
        <v>0.12675028345649822</v>
      </c>
      <c r="N9" s="10">
        <v>0.315</v>
      </c>
      <c r="O9" s="10">
        <v>0.94569999999999999</v>
      </c>
      <c r="P9" s="11">
        <v>73.52</v>
      </c>
    </row>
    <row r="10" spans="1:16">
      <c r="A10" s="6">
        <v>201508</v>
      </c>
      <c r="B10" s="7">
        <v>231517</v>
      </c>
      <c r="C10" s="11">
        <v>1381067</v>
      </c>
      <c r="D10" s="7">
        <v>548925</v>
      </c>
      <c r="E10" s="7">
        <v>68732114</v>
      </c>
      <c r="F10" s="11">
        <v>184031</v>
      </c>
      <c r="G10" s="7">
        <v>43188</v>
      </c>
      <c r="H10" s="7">
        <v>847944</v>
      </c>
      <c r="I10" s="13">
        <v>62264916.189999998</v>
      </c>
      <c r="J10" s="9">
        <v>59967590.469999999</v>
      </c>
      <c r="K10" s="13">
        <v>45.084645560280563</v>
      </c>
      <c r="L10" s="13">
        <v>338.33928082768665</v>
      </c>
      <c r="M10" s="16">
        <v>0.13325276760649557</v>
      </c>
      <c r="N10" s="10">
        <v>0.32619999999999999</v>
      </c>
      <c r="O10" s="10">
        <v>0.95169999999999999</v>
      </c>
      <c r="P10" s="11">
        <v>73.430000000000007</v>
      </c>
    </row>
    <row r="11" spans="1:16">
      <c r="A11" s="6">
        <v>201509</v>
      </c>
      <c r="B11" s="7">
        <v>218850</v>
      </c>
      <c r="C11" s="11">
        <v>1297550</v>
      </c>
      <c r="D11" s="7">
        <v>635816</v>
      </c>
      <c r="E11" s="7">
        <v>142211462</v>
      </c>
      <c r="F11" s="11">
        <v>173021</v>
      </c>
      <c r="G11" s="7">
        <v>38236</v>
      </c>
      <c r="H11" s="7">
        <v>781287</v>
      </c>
      <c r="I11" s="13">
        <v>58743611.170000002</v>
      </c>
      <c r="J11" s="9">
        <v>55776320.530000001</v>
      </c>
      <c r="K11" s="13">
        <v>45.272714862625719</v>
      </c>
      <c r="L11" s="13">
        <v>339.51723299483876</v>
      </c>
      <c r="M11" s="16">
        <v>0.13334437979268621</v>
      </c>
      <c r="N11" s="10">
        <v>0.3296</v>
      </c>
      <c r="O11" s="10">
        <v>0.9486</v>
      </c>
      <c r="P11" s="11">
        <v>75.19</v>
      </c>
    </row>
    <row r="12" spans="1:16">
      <c r="A12" s="6">
        <v>201510</v>
      </c>
      <c r="B12" s="7">
        <v>233137</v>
      </c>
      <c r="C12" s="11">
        <v>1291313</v>
      </c>
      <c r="D12" s="7">
        <v>733483</v>
      </c>
      <c r="E12" s="7">
        <v>156175790</v>
      </c>
      <c r="F12" s="11">
        <v>172786</v>
      </c>
      <c r="G12" s="7">
        <v>38883</v>
      </c>
      <c r="H12" s="7">
        <v>796697</v>
      </c>
      <c r="I12" s="13">
        <v>58886452.869999997</v>
      </c>
      <c r="J12" s="9">
        <v>57140823.600000001</v>
      </c>
      <c r="K12" s="13">
        <v>45.60199802061932</v>
      </c>
      <c r="L12" s="13">
        <v>340.80569531096268</v>
      </c>
      <c r="M12" s="16">
        <v>0.1338064435191158</v>
      </c>
      <c r="N12" s="10">
        <v>0.31280000000000002</v>
      </c>
      <c r="O12" s="10">
        <v>0.9486</v>
      </c>
      <c r="P12" s="11">
        <v>73.91</v>
      </c>
    </row>
    <row r="13" spans="1:16">
      <c r="A13" s="6">
        <v>201511</v>
      </c>
      <c r="B13" s="7">
        <v>192258</v>
      </c>
      <c r="C13" s="11">
        <v>1184069</v>
      </c>
      <c r="D13" s="7">
        <v>599531</v>
      </c>
      <c r="E13" s="7">
        <v>169986703</v>
      </c>
      <c r="F13" s="11">
        <v>160709</v>
      </c>
      <c r="G13" s="7">
        <v>33111</v>
      </c>
      <c r="H13" s="7">
        <v>745205</v>
      </c>
      <c r="I13" s="13">
        <v>57109116.479999997</v>
      </c>
      <c r="J13" s="9">
        <v>54496396.600000001</v>
      </c>
      <c r="K13" s="13">
        <v>48.231240307786116</v>
      </c>
      <c r="L13" s="13">
        <v>355.35730096012043</v>
      </c>
      <c r="M13" s="16">
        <v>0.13572604299242697</v>
      </c>
      <c r="N13" s="10">
        <v>0.36670000000000003</v>
      </c>
      <c r="O13" s="10">
        <v>0.95050000000000001</v>
      </c>
      <c r="P13" s="11">
        <v>76.64</v>
      </c>
    </row>
    <row r="14" spans="1:16">
      <c r="A14" s="6">
        <v>201512</v>
      </c>
      <c r="B14" s="7">
        <v>200454</v>
      </c>
      <c r="C14" s="11">
        <v>1184632</v>
      </c>
      <c r="D14" s="7">
        <v>631713</v>
      </c>
      <c r="E14" s="7">
        <v>199944191</v>
      </c>
      <c r="F14" s="11">
        <v>162311</v>
      </c>
      <c r="G14" s="7">
        <v>31195</v>
      </c>
      <c r="H14" s="7">
        <v>810322</v>
      </c>
      <c r="I14" s="13">
        <v>63803823.899999999</v>
      </c>
      <c r="J14" s="9">
        <v>55374346.140000001</v>
      </c>
      <c r="K14" s="13">
        <v>53.859615391108797</v>
      </c>
      <c r="L14" s="13">
        <v>393.09611733031034</v>
      </c>
      <c r="M14" s="16">
        <v>0.13701385746797318</v>
      </c>
      <c r="N14" s="10">
        <v>0.3523</v>
      </c>
      <c r="O14" s="10">
        <v>0.95240000000000002</v>
      </c>
      <c r="P14" s="11">
        <v>78.739999999999995</v>
      </c>
    </row>
    <row r="15" spans="1:16">
      <c r="A15" s="6">
        <v>201601</v>
      </c>
      <c r="B15" s="7">
        <v>200038</v>
      </c>
      <c r="C15" s="11">
        <v>1237393</v>
      </c>
      <c r="D15" s="7">
        <v>737531</v>
      </c>
      <c r="E15" s="7">
        <v>254309828</v>
      </c>
      <c r="F15" s="11">
        <v>179179</v>
      </c>
      <c r="G15" s="7">
        <v>34147</v>
      </c>
      <c r="H15" s="7">
        <v>899205</v>
      </c>
      <c r="I15" s="13">
        <v>72274079.709999993</v>
      </c>
      <c r="J15" s="9">
        <v>59883335.659999996</v>
      </c>
      <c r="K15" s="13">
        <v>58.408346992426814</v>
      </c>
      <c r="L15" s="13">
        <v>403.36244598976441</v>
      </c>
      <c r="M15" s="16">
        <v>0.14480363150591608</v>
      </c>
      <c r="N15" s="10">
        <v>0.29699999999999999</v>
      </c>
      <c r="O15" s="10">
        <v>0.95520000000000005</v>
      </c>
      <c r="P15" s="11">
        <v>80.38</v>
      </c>
    </row>
    <row r="16" spans="1:16">
      <c r="A16" s="6">
        <v>201602</v>
      </c>
      <c r="B16" s="7">
        <v>153158</v>
      </c>
      <c r="C16" s="11">
        <v>1149231</v>
      </c>
      <c r="D16" s="7">
        <v>706896</v>
      </c>
      <c r="E16" s="7">
        <v>226822491</v>
      </c>
      <c r="F16" s="11">
        <v>168425</v>
      </c>
      <c r="G16" s="7">
        <v>27451</v>
      </c>
      <c r="H16" s="7">
        <v>850993</v>
      </c>
      <c r="I16" s="13">
        <v>68115369.040000007</v>
      </c>
      <c r="J16" s="9">
        <v>59975863.869999997</v>
      </c>
      <c r="K16" s="13">
        <v>59.270389538743743</v>
      </c>
      <c r="L16" s="13">
        <v>404.42552495175897</v>
      </c>
      <c r="M16" s="16">
        <v>0.14655452211087239</v>
      </c>
      <c r="N16" s="10">
        <v>0.31569999999999998</v>
      </c>
      <c r="O16" s="10">
        <v>0.95479999999999998</v>
      </c>
      <c r="P16" s="11">
        <v>80.040000000000006</v>
      </c>
    </row>
    <row r="17" spans="1:16">
      <c r="A17" s="6">
        <v>201603</v>
      </c>
      <c r="B17" s="7">
        <v>210074</v>
      </c>
      <c r="C17" s="11">
        <v>1114533</v>
      </c>
      <c r="D17" s="7">
        <v>671745</v>
      </c>
      <c r="E17" s="7">
        <v>220978734</v>
      </c>
      <c r="F17" s="11">
        <v>156180</v>
      </c>
      <c r="G17" s="7">
        <v>27504</v>
      </c>
      <c r="H17" s="7">
        <v>775993</v>
      </c>
      <c r="I17" s="13">
        <v>65226698.590000004</v>
      </c>
      <c r="J17" s="9">
        <v>66897634.020000003</v>
      </c>
      <c r="K17" s="13">
        <v>58.52379300568041</v>
      </c>
      <c r="L17" s="13">
        <v>417.63797278780896</v>
      </c>
      <c r="M17" s="16">
        <v>0.14013044028306026</v>
      </c>
      <c r="N17" s="10">
        <v>0.30309999999999998</v>
      </c>
      <c r="O17" s="10">
        <v>0.95689999999999997</v>
      </c>
      <c r="P17" s="11">
        <v>84.06</v>
      </c>
    </row>
    <row r="18" spans="1:16">
      <c r="A18" s="6">
        <v>201604</v>
      </c>
      <c r="B18" s="7">
        <v>183005</v>
      </c>
      <c r="C18" s="11">
        <v>1069234</v>
      </c>
      <c r="D18" s="7">
        <v>527286</v>
      </c>
      <c r="E18" s="7">
        <v>212571781</v>
      </c>
      <c r="F18" s="11">
        <v>147555</v>
      </c>
      <c r="G18" s="7">
        <v>26786</v>
      </c>
      <c r="H18" s="7">
        <v>706123</v>
      </c>
      <c r="I18" s="13">
        <v>57495049.93</v>
      </c>
      <c r="J18" s="9">
        <v>61618097.759999998</v>
      </c>
      <c r="K18" s="13">
        <v>53.77218637828576</v>
      </c>
      <c r="L18" s="13">
        <v>389.65165484056791</v>
      </c>
      <c r="M18" s="16">
        <v>0.13800066215627263</v>
      </c>
      <c r="N18" s="10">
        <v>0.25779999999999997</v>
      </c>
      <c r="O18" s="10">
        <v>0.94799999999999995</v>
      </c>
      <c r="P18" s="11">
        <v>81.42</v>
      </c>
    </row>
    <row r="19" spans="1:16">
      <c r="A19" s="6">
        <v>201605</v>
      </c>
      <c r="B19" s="7">
        <v>188799</v>
      </c>
      <c r="C19" s="11">
        <v>1019243</v>
      </c>
      <c r="D19" s="7">
        <v>1093317</v>
      </c>
      <c r="E19" s="7">
        <v>239902604</v>
      </c>
      <c r="F19" s="11">
        <v>144518</v>
      </c>
      <c r="G19" s="7">
        <v>26254</v>
      </c>
      <c r="H19" s="7">
        <v>704214</v>
      </c>
      <c r="I19" s="13">
        <v>57186923.979999997</v>
      </c>
      <c r="J19" s="9">
        <v>59247168.969999999</v>
      </c>
      <c r="K19" s="13">
        <v>56.107252127314091</v>
      </c>
      <c r="L19" s="13">
        <v>395.7079670352482</v>
      </c>
      <c r="M19" s="16">
        <v>0.14178954380849318</v>
      </c>
      <c r="N19" s="10">
        <v>0.308</v>
      </c>
      <c r="O19" s="10">
        <v>0.95379999999999998</v>
      </c>
      <c r="P19" s="11">
        <v>81.209999999999994</v>
      </c>
    </row>
    <row r="20" spans="1:16">
      <c r="A20" s="6">
        <v>201606</v>
      </c>
      <c r="B20" s="7">
        <v>166334</v>
      </c>
      <c r="C20" s="11">
        <v>1029215</v>
      </c>
      <c r="D20" s="7">
        <v>1908135</v>
      </c>
      <c r="E20" s="7">
        <v>291287391</v>
      </c>
      <c r="F20" s="11">
        <v>137437</v>
      </c>
      <c r="G20" s="7">
        <v>23493</v>
      </c>
      <c r="H20" s="7">
        <v>649521</v>
      </c>
      <c r="I20" s="13">
        <v>53763349.350000001</v>
      </c>
      <c r="J20" s="9">
        <v>53651474.5</v>
      </c>
      <c r="K20" s="13">
        <v>52.23723842928834</v>
      </c>
      <c r="L20" s="13">
        <v>391.18541113382861</v>
      </c>
      <c r="M20" s="16">
        <v>0.13353575297678327</v>
      </c>
      <c r="N20" s="10">
        <v>0.29659999999999997</v>
      </c>
      <c r="O20" s="10">
        <v>0.95179999999999998</v>
      </c>
      <c r="P20" s="11">
        <v>82.77</v>
      </c>
    </row>
    <row r="21" spans="1:16">
      <c r="A21" s="6">
        <v>201607</v>
      </c>
      <c r="B21" s="7">
        <v>171301</v>
      </c>
      <c r="C21" s="11">
        <v>1061188</v>
      </c>
      <c r="D21" s="7">
        <v>2354119</v>
      </c>
      <c r="E21" s="7">
        <v>488119406</v>
      </c>
      <c r="F21" s="11">
        <v>151450</v>
      </c>
      <c r="G21" s="7">
        <v>27472</v>
      </c>
      <c r="H21" s="7">
        <v>752331</v>
      </c>
      <c r="I21" s="13">
        <v>63565970.840000004</v>
      </c>
      <c r="J21" s="9">
        <v>56463709.990000002</v>
      </c>
      <c r="K21" s="13">
        <v>59.900762956233962</v>
      </c>
      <c r="L21" s="13">
        <v>419.71588537471115</v>
      </c>
      <c r="M21" s="16">
        <v>0.14271740728315813</v>
      </c>
      <c r="N21" s="10">
        <v>0.28410000000000002</v>
      </c>
      <c r="O21" s="10">
        <v>0.95599999999999996</v>
      </c>
      <c r="P21" s="11">
        <v>84.49</v>
      </c>
    </row>
    <row r="22" spans="1:16">
      <c r="A22" s="6">
        <v>201608</v>
      </c>
      <c r="B22" s="7">
        <v>182876</v>
      </c>
      <c r="C22" s="11">
        <v>1073808</v>
      </c>
      <c r="D22" s="7">
        <v>2073113</v>
      </c>
      <c r="E22" s="7">
        <v>515195187</v>
      </c>
      <c r="F22" s="11">
        <v>149179</v>
      </c>
      <c r="G22" s="7">
        <v>26546</v>
      </c>
      <c r="H22" s="7">
        <v>731871</v>
      </c>
      <c r="I22" s="13">
        <v>60202446.939999998</v>
      </c>
      <c r="J22" s="9">
        <v>57853648.119999997</v>
      </c>
      <c r="K22" s="13">
        <v>56.064442563288779</v>
      </c>
      <c r="L22" s="13">
        <v>403.55845621702787</v>
      </c>
      <c r="M22" s="16">
        <v>0.13892520823089416</v>
      </c>
      <c r="N22" s="10">
        <v>0.28899999999999998</v>
      </c>
      <c r="O22" s="10">
        <v>0.95640000000000003</v>
      </c>
      <c r="P22" s="11">
        <v>82.26</v>
      </c>
    </row>
    <row r="23" spans="1:16">
      <c r="A23" s="6">
        <v>201609</v>
      </c>
      <c r="B23" s="7">
        <v>173410</v>
      </c>
      <c r="C23" s="11">
        <v>1063481</v>
      </c>
      <c r="D23" s="7">
        <v>1048145</v>
      </c>
      <c r="E23" s="7">
        <v>335879411</v>
      </c>
      <c r="F23" s="11">
        <v>159410</v>
      </c>
      <c r="G23" s="7">
        <v>28525</v>
      </c>
      <c r="H23" s="7">
        <v>799871</v>
      </c>
      <c r="I23" s="13">
        <v>68645823.920000002</v>
      </c>
      <c r="J23" s="9">
        <v>58585950.020000003</v>
      </c>
      <c r="K23" s="13">
        <v>64.548237269871308</v>
      </c>
      <c r="L23" s="13">
        <v>430.62432670472367</v>
      </c>
      <c r="M23" s="16">
        <v>0.14989454442533529</v>
      </c>
      <c r="N23" s="10">
        <v>0.26779999999999998</v>
      </c>
      <c r="O23" s="10">
        <v>0.95509999999999995</v>
      </c>
      <c r="P23" s="11">
        <v>85.82</v>
      </c>
    </row>
    <row r="24" spans="1:16">
      <c r="A24" s="6">
        <v>201610</v>
      </c>
      <c r="B24" s="7">
        <v>181317</v>
      </c>
      <c r="C24" s="11">
        <v>1048079</v>
      </c>
      <c r="D24" s="7">
        <v>1226619</v>
      </c>
      <c r="E24" s="7">
        <v>338724988</v>
      </c>
      <c r="F24" s="11">
        <v>164117</v>
      </c>
      <c r="G24" s="7">
        <v>30577</v>
      </c>
      <c r="H24" s="7">
        <v>856046</v>
      </c>
      <c r="I24" s="13">
        <v>69519963.260000005</v>
      </c>
      <c r="J24" s="9">
        <v>64512308.859999999</v>
      </c>
      <c r="K24" s="13">
        <v>66.33084267502737</v>
      </c>
      <c r="L24" s="13">
        <v>423.60001255202087</v>
      </c>
      <c r="M24" s="16">
        <v>0.15658838694411395</v>
      </c>
      <c r="N24" s="10">
        <v>0.25659999999999999</v>
      </c>
      <c r="O24" s="10">
        <v>0.95579999999999998</v>
      </c>
      <c r="P24" s="11">
        <v>81.209999999999994</v>
      </c>
    </row>
    <row r="25" spans="1:16">
      <c r="A25" s="6">
        <v>201611</v>
      </c>
      <c r="B25" s="7">
        <v>164896</v>
      </c>
      <c r="C25" s="11">
        <v>947387</v>
      </c>
      <c r="D25" s="7">
        <v>527059</v>
      </c>
      <c r="E25" s="7">
        <v>514080573</v>
      </c>
      <c r="F25" s="11">
        <v>144328</v>
      </c>
      <c r="G25" s="7">
        <v>23654</v>
      </c>
      <c r="H25" s="7">
        <v>752410</v>
      </c>
      <c r="I25" s="13">
        <v>61654233.799999997</v>
      </c>
      <c r="J25" s="9">
        <v>63775294.119999997</v>
      </c>
      <c r="K25" s="13">
        <v>65.078192755442075</v>
      </c>
      <c r="L25" s="13">
        <v>427.18137714095667</v>
      </c>
      <c r="M25" s="16">
        <v>0.1523432346021214</v>
      </c>
      <c r="N25" s="10">
        <v>0.32829999999999998</v>
      </c>
      <c r="O25" s="10">
        <v>0.96</v>
      </c>
      <c r="P25" s="11">
        <v>81.94</v>
      </c>
    </row>
    <row r="26" spans="1:16">
      <c r="A26" s="6">
        <v>201612</v>
      </c>
      <c r="B26" s="7">
        <v>142131</v>
      </c>
      <c r="C26" s="11">
        <v>900519</v>
      </c>
      <c r="D26" s="7">
        <v>376732</v>
      </c>
      <c r="E26" s="7">
        <v>964479063</v>
      </c>
      <c r="F26" s="11">
        <v>142732</v>
      </c>
      <c r="G26" s="7">
        <v>20316</v>
      </c>
      <c r="H26" s="7">
        <v>807068</v>
      </c>
      <c r="I26" s="13">
        <v>69659045.620000005</v>
      </c>
      <c r="J26" s="9">
        <v>66550099.399999999</v>
      </c>
      <c r="K26" s="13">
        <v>77.354331913041264</v>
      </c>
      <c r="L26" s="13">
        <v>488.0408431185719</v>
      </c>
      <c r="M26" s="16">
        <v>0.15849970961190157</v>
      </c>
      <c r="N26" s="10">
        <v>0.2437</v>
      </c>
      <c r="O26" s="10">
        <v>0.95209999999999995</v>
      </c>
      <c r="P26" s="11">
        <v>86.31</v>
      </c>
    </row>
    <row r="27" spans="1:16">
      <c r="A27" s="6">
        <v>201701</v>
      </c>
      <c r="B27" s="7">
        <v>130406</v>
      </c>
      <c r="C27" s="11">
        <v>895540</v>
      </c>
      <c r="D27" s="7">
        <v>232501</v>
      </c>
      <c r="E27" s="7">
        <v>1034783401</v>
      </c>
      <c r="F27" s="11">
        <v>147879</v>
      </c>
      <c r="G27" s="7">
        <v>20321</v>
      </c>
      <c r="H27" s="7">
        <v>845913</v>
      </c>
      <c r="I27" s="13">
        <v>75095928.760000005</v>
      </c>
      <c r="J27" s="9">
        <v>70933050.609999999</v>
      </c>
      <c r="K27" s="13">
        <v>83.855471291064617</v>
      </c>
      <c r="L27" s="13">
        <v>507.82010129903506</v>
      </c>
      <c r="M27" s="16">
        <v>0.16512830247671795</v>
      </c>
      <c r="N27" s="10">
        <v>0.29930000000000001</v>
      </c>
      <c r="O27" s="10">
        <v>0.95679999999999998</v>
      </c>
      <c r="P27" s="11">
        <v>88.78</v>
      </c>
    </row>
    <row r="28" spans="1:16">
      <c r="A28" s="6">
        <v>201702</v>
      </c>
      <c r="B28" s="7">
        <v>158508</v>
      </c>
      <c r="C28" s="11">
        <v>900781</v>
      </c>
      <c r="D28" s="7">
        <v>144164</v>
      </c>
      <c r="E28" s="7">
        <v>763332366</v>
      </c>
      <c r="F28" s="11">
        <v>131813</v>
      </c>
      <c r="G28" s="7">
        <v>17597</v>
      </c>
      <c r="H28" s="7">
        <v>699099</v>
      </c>
      <c r="I28" s="13">
        <v>60591146.159999996</v>
      </c>
      <c r="J28" s="9">
        <v>56030805.530000001</v>
      </c>
      <c r="K28" s="13">
        <v>67.265124553026752</v>
      </c>
      <c r="L28" s="13">
        <v>459.67504085333007</v>
      </c>
      <c r="M28" s="16">
        <v>0.14633190531327814</v>
      </c>
      <c r="N28" s="10">
        <v>0.3009</v>
      </c>
      <c r="O28" s="10">
        <v>0.95499999999999996</v>
      </c>
      <c r="P28" s="11">
        <v>86.67</v>
      </c>
    </row>
    <row r="29" spans="1:16">
      <c r="A29" s="6">
        <v>201703</v>
      </c>
      <c r="B29" s="7">
        <v>190790</v>
      </c>
      <c r="C29" s="11">
        <v>886647</v>
      </c>
      <c r="D29" s="7">
        <v>286125</v>
      </c>
      <c r="E29" s="7">
        <v>545762001</v>
      </c>
      <c r="F29" s="11">
        <v>128477</v>
      </c>
      <c r="G29" s="7">
        <v>18330</v>
      </c>
      <c r="H29" s="7">
        <v>704634</v>
      </c>
      <c r="I29" s="13">
        <v>64267661.960000001</v>
      </c>
      <c r="J29" s="9">
        <v>58288733.600000001</v>
      </c>
      <c r="K29" s="13">
        <v>72.483933245135887</v>
      </c>
      <c r="L29" s="13">
        <v>500.22698195007666</v>
      </c>
      <c r="M29" s="16">
        <v>0.14490208617409184</v>
      </c>
      <c r="N29" s="10">
        <v>0.3831</v>
      </c>
      <c r="O29" s="10">
        <v>0.95309999999999995</v>
      </c>
      <c r="P29" s="11">
        <v>91.21</v>
      </c>
    </row>
    <row r="30" spans="1:16">
      <c r="A30" s="6">
        <v>201704</v>
      </c>
      <c r="B30" s="7">
        <v>242969</v>
      </c>
      <c r="C30" s="11">
        <v>961245</v>
      </c>
      <c r="D30" s="7">
        <v>432896</v>
      </c>
      <c r="E30" s="7">
        <v>435568261</v>
      </c>
      <c r="F30" s="11">
        <v>122929</v>
      </c>
      <c r="G30" s="7">
        <v>17991</v>
      </c>
      <c r="H30" s="7">
        <v>668576</v>
      </c>
      <c r="I30" s="13">
        <v>65421158.119999997</v>
      </c>
      <c r="J30" s="9">
        <v>61005403.530000001</v>
      </c>
      <c r="K30" s="13">
        <v>68.058775983230078</v>
      </c>
      <c r="L30" s="13">
        <v>532.18653141244135</v>
      </c>
      <c r="M30" s="16">
        <v>0.12788519056015896</v>
      </c>
      <c r="N30" s="10">
        <v>0.43980000000000002</v>
      </c>
      <c r="O30" s="10">
        <v>0.95489999999999997</v>
      </c>
      <c r="P30" s="11">
        <v>97.85</v>
      </c>
    </row>
    <row r="31" spans="1:16">
      <c r="A31" s="6">
        <v>201705</v>
      </c>
      <c r="B31" s="7">
        <v>277374</v>
      </c>
      <c r="C31" s="11">
        <v>1012299</v>
      </c>
      <c r="D31" s="7">
        <v>361895</v>
      </c>
      <c r="E31" s="7">
        <v>378177580</v>
      </c>
      <c r="F31" s="11">
        <v>117101</v>
      </c>
      <c r="G31" s="7">
        <v>16830</v>
      </c>
      <c r="H31" s="7">
        <v>636204</v>
      </c>
      <c r="I31" s="13">
        <v>59713930.100000001</v>
      </c>
      <c r="J31" s="9">
        <v>56185749.299999997</v>
      </c>
      <c r="K31" s="13">
        <v>58.988431382427528</v>
      </c>
      <c r="L31" s="13">
        <v>509.93527040759687</v>
      </c>
      <c r="M31" s="16">
        <v>0.11567827292134043</v>
      </c>
      <c r="N31" s="10">
        <v>0.38779999999999998</v>
      </c>
      <c r="O31" s="10">
        <v>0.95120000000000005</v>
      </c>
      <c r="P31" s="11">
        <v>93.86</v>
      </c>
    </row>
    <row r="32" spans="1:16">
      <c r="A32" s="6">
        <v>201706</v>
      </c>
      <c r="B32" s="7">
        <v>260914</v>
      </c>
      <c r="C32" s="11">
        <v>1049223</v>
      </c>
      <c r="D32" s="7">
        <v>433838</v>
      </c>
      <c r="E32" s="7">
        <v>401897097</v>
      </c>
      <c r="F32" s="11">
        <v>119878</v>
      </c>
      <c r="G32" s="7">
        <v>17022</v>
      </c>
      <c r="H32" s="7">
        <v>680020</v>
      </c>
      <c r="I32" s="13">
        <v>68104465.810000002</v>
      </c>
      <c r="J32" s="9">
        <v>61853573.520000003</v>
      </c>
      <c r="K32" s="13">
        <v>64.909428986974177</v>
      </c>
      <c r="L32" s="13">
        <v>568.11479846176951</v>
      </c>
      <c r="M32" s="16">
        <v>0.11425407182267258</v>
      </c>
      <c r="N32" s="10">
        <v>0.43959999999999999</v>
      </c>
      <c r="O32" s="10">
        <v>0.95740000000000003</v>
      </c>
      <c r="P32" s="11">
        <v>100.15</v>
      </c>
    </row>
    <row r="33" spans="1:16">
      <c r="A33" s="6">
        <v>201707</v>
      </c>
      <c r="B33" s="7">
        <v>304081</v>
      </c>
      <c r="C33" s="11">
        <v>1163985</v>
      </c>
      <c r="D33" s="7">
        <v>331024</v>
      </c>
      <c r="E33" s="7">
        <v>450399253</v>
      </c>
      <c r="F33" s="11">
        <v>122542</v>
      </c>
      <c r="G33" s="7">
        <v>19404</v>
      </c>
      <c r="H33" s="7">
        <v>715891</v>
      </c>
      <c r="I33" s="13">
        <v>72984248.049999997</v>
      </c>
      <c r="J33" s="9">
        <v>70640197.629999995</v>
      </c>
      <c r="K33" s="13">
        <v>62.702052045344224</v>
      </c>
      <c r="L33" s="13">
        <v>595.58557922997829</v>
      </c>
      <c r="M33" s="16">
        <v>0.10527798897752119</v>
      </c>
      <c r="N33" s="10">
        <v>0.37190000000000001</v>
      </c>
      <c r="O33" s="10">
        <v>0.95799999999999996</v>
      </c>
      <c r="P33" s="11">
        <v>101.95</v>
      </c>
    </row>
    <row r="34" spans="1:16">
      <c r="A34" s="6">
        <v>201708</v>
      </c>
      <c r="B34" s="7">
        <v>276490</v>
      </c>
      <c r="C34" s="11">
        <v>1149093</v>
      </c>
      <c r="D34" s="7">
        <v>278594</v>
      </c>
      <c r="E34" s="7">
        <v>407825131</v>
      </c>
      <c r="F34" s="11">
        <v>117941</v>
      </c>
      <c r="G34" s="7">
        <v>17100</v>
      </c>
      <c r="H34" s="7">
        <v>672282</v>
      </c>
      <c r="I34" s="13">
        <v>68262637.390000001</v>
      </c>
      <c r="J34" s="9">
        <v>64045962.710000001</v>
      </c>
      <c r="K34" s="13">
        <v>59.405668113895047</v>
      </c>
      <c r="L34" s="13">
        <v>578.78632019399527</v>
      </c>
      <c r="M34" s="16">
        <v>0.10263834171820732</v>
      </c>
      <c r="N34" s="10">
        <v>0.26169999999999999</v>
      </c>
      <c r="O34" s="10">
        <v>0.95489999999999997</v>
      </c>
      <c r="P34" s="11">
        <v>101.54</v>
      </c>
    </row>
    <row r="35" spans="1:16">
      <c r="A35" s="6">
        <v>201709</v>
      </c>
      <c r="B35" s="7">
        <v>232844</v>
      </c>
      <c r="C35" s="11">
        <v>931094</v>
      </c>
      <c r="D35" s="7">
        <v>280070</v>
      </c>
      <c r="E35" s="7">
        <v>347528653</v>
      </c>
      <c r="F35" s="11">
        <v>117113</v>
      </c>
      <c r="G35" s="7">
        <v>17088</v>
      </c>
      <c r="H35" s="7">
        <v>658035</v>
      </c>
      <c r="I35" s="13">
        <v>68523615.239999995</v>
      </c>
      <c r="J35" s="9">
        <v>63988303.299999997</v>
      </c>
      <c r="K35" s="13">
        <v>73.594733979598189</v>
      </c>
      <c r="L35" s="13">
        <v>585.10682195827951</v>
      </c>
      <c r="M35" s="16">
        <v>0.12577999643430202</v>
      </c>
      <c r="N35" s="10">
        <v>0.44009999999999999</v>
      </c>
      <c r="O35" s="10">
        <v>0.95179999999999998</v>
      </c>
      <c r="P35" s="11">
        <v>104.13</v>
      </c>
    </row>
    <row r="36" spans="1:16">
      <c r="A36" s="6">
        <v>201710</v>
      </c>
      <c r="B36" s="7">
        <v>232183</v>
      </c>
      <c r="C36" s="11">
        <v>915882</v>
      </c>
      <c r="D36" s="7">
        <v>267403</v>
      </c>
      <c r="E36" s="7">
        <v>493722621</v>
      </c>
      <c r="F36" s="11">
        <v>107010</v>
      </c>
      <c r="G36" s="7">
        <v>15057</v>
      </c>
      <c r="H36" s="7">
        <v>579983</v>
      </c>
      <c r="I36" s="13">
        <v>59692959.020000003</v>
      </c>
      <c r="J36" s="9">
        <v>61722697.950000003</v>
      </c>
      <c r="K36" s="13">
        <v>65.175381784989767</v>
      </c>
      <c r="L36" s="13">
        <v>557.82598841229799</v>
      </c>
      <c r="M36" s="16">
        <v>0.11683819531337006</v>
      </c>
      <c r="N36" s="10">
        <v>0.48570000000000002</v>
      </c>
      <c r="O36" s="10">
        <v>0.9506</v>
      </c>
      <c r="P36" s="11">
        <v>102.92</v>
      </c>
    </row>
    <row r="37" spans="1:16">
      <c r="A37" s="6">
        <v>201711</v>
      </c>
      <c r="B37" s="7">
        <v>214245</v>
      </c>
      <c r="C37" s="11">
        <v>1009928</v>
      </c>
      <c r="D37" s="7">
        <v>357801</v>
      </c>
      <c r="E37" s="7">
        <v>587776636</v>
      </c>
      <c r="F37" s="11">
        <v>130499</v>
      </c>
      <c r="G37" s="7">
        <v>22756</v>
      </c>
      <c r="H37" s="7">
        <v>637939</v>
      </c>
      <c r="I37" s="13">
        <v>76615141.659999996</v>
      </c>
      <c r="J37" s="9">
        <v>67243273.670000002</v>
      </c>
      <c r="K37" s="13">
        <v>75.861983883999642</v>
      </c>
      <c r="L37" s="13">
        <v>587.09370692495725</v>
      </c>
      <c r="M37" s="16">
        <v>0.12921614214082588</v>
      </c>
      <c r="N37" s="10">
        <v>0.22750000000000001</v>
      </c>
      <c r="O37" s="10">
        <v>0.90190000000000003</v>
      </c>
      <c r="P37" s="11">
        <v>120.09</v>
      </c>
    </row>
    <row r="38" spans="1:16">
      <c r="A38" s="6">
        <v>201712</v>
      </c>
      <c r="B38" s="7">
        <v>225173</v>
      </c>
      <c r="C38" s="11">
        <v>991153</v>
      </c>
      <c r="D38" s="7">
        <v>262531</v>
      </c>
      <c r="E38" s="7">
        <v>692855225</v>
      </c>
      <c r="F38" s="11">
        <v>143709</v>
      </c>
      <c r="G38" s="7">
        <v>21276</v>
      </c>
      <c r="H38" s="7">
        <v>744608</v>
      </c>
      <c r="I38" s="13">
        <v>89418194.459999993</v>
      </c>
      <c r="J38" s="9">
        <v>82248456.340000004</v>
      </c>
      <c r="K38" s="13">
        <v>90.216338405876783</v>
      </c>
      <c r="L38" s="13">
        <v>622.217080767384</v>
      </c>
      <c r="M38" s="16">
        <v>0.1449917419409516</v>
      </c>
      <c r="N38" s="10">
        <v>0.26960000000000001</v>
      </c>
      <c r="O38" s="10">
        <v>0.93720000000000003</v>
      </c>
      <c r="P38" s="11">
        <v>120.09</v>
      </c>
    </row>
    <row r="39" spans="1:16" s="20" customFormat="1">
      <c r="A39" s="22">
        <v>201801</v>
      </c>
      <c r="B39" s="23">
        <v>230143</v>
      </c>
      <c r="C39" s="23">
        <v>1004312</v>
      </c>
      <c r="D39" s="23">
        <v>137242</v>
      </c>
      <c r="E39" s="23">
        <v>718385924</v>
      </c>
      <c r="F39" s="23">
        <v>117640</v>
      </c>
      <c r="G39" s="23">
        <v>15574</v>
      </c>
      <c r="H39" s="23">
        <v>638246</v>
      </c>
      <c r="I39" s="24">
        <v>69212713.806199998</v>
      </c>
      <c r="J39" s="25">
        <v>64450934</v>
      </c>
      <c r="K39" s="25">
        <f t="shared" ref="K39:K44" si="0">I39/C39</f>
        <v>68.915549954794926</v>
      </c>
      <c r="L39" s="25">
        <f t="shared" ref="L39:L44" si="1">I39/F39</f>
        <v>588.34336795477725</v>
      </c>
      <c r="M39" s="26">
        <f>F39/C39</f>
        <v>0.11713491424975506</v>
      </c>
      <c r="N39" s="26">
        <v>0.31269999999999998</v>
      </c>
      <c r="O39" s="26">
        <v>0.94601100000000005</v>
      </c>
      <c r="P39" s="25">
        <f t="shared" ref="P39:P44" si="2">I39/H39</f>
        <v>108.4420643548099</v>
      </c>
    </row>
    <row r="40" spans="1:16" s="20" customFormat="1">
      <c r="A40" s="22">
        <v>201802</v>
      </c>
      <c r="B40" s="23">
        <v>156732</v>
      </c>
      <c r="C40" s="23">
        <v>875588</v>
      </c>
      <c r="D40" s="23">
        <v>130011</v>
      </c>
      <c r="E40" s="23">
        <v>682900979</v>
      </c>
      <c r="F40" s="23">
        <v>112698</v>
      </c>
      <c r="G40" s="23">
        <v>12434</v>
      </c>
      <c r="H40" s="23">
        <v>622848</v>
      </c>
      <c r="I40" s="24">
        <v>73253018.386199996</v>
      </c>
      <c r="J40" s="25">
        <v>63133478</v>
      </c>
      <c r="K40" s="25">
        <f t="shared" si="0"/>
        <v>83.661514760595168</v>
      </c>
      <c r="L40" s="25">
        <f t="shared" si="1"/>
        <v>649.99395185540118</v>
      </c>
      <c r="M40" s="26">
        <f t="shared" ref="M40:M44" si="3">F40/C40</f>
        <v>0.128711220345642</v>
      </c>
      <c r="N40" s="26">
        <v>0.36820000000000003</v>
      </c>
      <c r="O40" s="26">
        <v>0.94594300000000009</v>
      </c>
      <c r="P40" s="25">
        <f t="shared" si="2"/>
        <v>117.60978342420621</v>
      </c>
    </row>
    <row r="41" spans="1:16" s="20" customFormat="1">
      <c r="A41" s="22">
        <v>201803</v>
      </c>
      <c r="B41" s="23">
        <v>263158</v>
      </c>
      <c r="C41" s="23">
        <v>983685</v>
      </c>
      <c r="D41" s="23">
        <v>56264</v>
      </c>
      <c r="E41" s="23">
        <v>670055438</v>
      </c>
      <c r="F41" s="23">
        <v>127208</v>
      </c>
      <c r="G41" s="23">
        <v>16957</v>
      </c>
      <c r="H41" s="23">
        <v>634294</v>
      </c>
      <c r="I41" s="24">
        <v>97694462.956699997</v>
      </c>
      <c r="J41" s="25">
        <v>82163546</v>
      </c>
      <c r="K41" s="25">
        <f t="shared" si="0"/>
        <v>99.314783651982083</v>
      </c>
      <c r="L41" s="25">
        <f t="shared" si="1"/>
        <v>767.98992953823654</v>
      </c>
      <c r="M41" s="26">
        <f t="shared" si="3"/>
        <v>0.12931782023716942</v>
      </c>
      <c r="N41" s="26">
        <v>0.27639999999999998</v>
      </c>
      <c r="O41" s="26">
        <v>0.91756100000000007</v>
      </c>
      <c r="P41" s="25">
        <f t="shared" si="2"/>
        <v>154.02078997546877</v>
      </c>
    </row>
    <row r="42" spans="1:16" s="20" customFormat="1">
      <c r="A42" s="22">
        <v>201804</v>
      </c>
      <c r="B42" s="23">
        <v>164092</v>
      </c>
      <c r="C42" s="23">
        <v>741682</v>
      </c>
      <c r="D42" s="23">
        <v>61290</v>
      </c>
      <c r="E42" s="23">
        <v>454327530</v>
      </c>
      <c r="F42" s="23">
        <v>113985</v>
      </c>
      <c r="G42" s="23">
        <v>18907</v>
      </c>
      <c r="H42" s="23">
        <v>539949</v>
      </c>
      <c r="I42" s="24">
        <v>75675587.800899997</v>
      </c>
      <c r="J42" s="25">
        <v>66944033</v>
      </c>
      <c r="K42" s="25">
        <f t="shared" si="0"/>
        <v>102.03239097200687</v>
      </c>
      <c r="L42" s="25">
        <f t="shared" si="1"/>
        <v>663.90830197745311</v>
      </c>
      <c r="M42" s="26">
        <f t="shared" si="3"/>
        <v>0.1536844631526719</v>
      </c>
      <c r="N42" s="26">
        <v>0.2412</v>
      </c>
      <c r="O42" s="26">
        <v>0.91733299999999995</v>
      </c>
      <c r="P42" s="25">
        <f t="shared" si="2"/>
        <v>140.15321410151699</v>
      </c>
    </row>
    <row r="43" spans="1:16" s="20" customFormat="1">
      <c r="A43" s="22">
        <v>201805</v>
      </c>
      <c r="B43" s="23">
        <v>152090</v>
      </c>
      <c r="C43" s="23">
        <v>688581</v>
      </c>
      <c r="D43" s="23">
        <v>80286</v>
      </c>
      <c r="E43" s="23">
        <v>453525560</v>
      </c>
      <c r="F43" s="23">
        <v>104141</v>
      </c>
      <c r="G43" s="23">
        <v>15837</v>
      </c>
      <c r="H43" s="23">
        <v>494729</v>
      </c>
      <c r="I43" s="24">
        <v>65168086.052500002</v>
      </c>
      <c r="J43" s="25">
        <v>58853483</v>
      </c>
      <c r="K43" s="25">
        <f t="shared" si="0"/>
        <v>94.641133072942765</v>
      </c>
      <c r="L43" s="25">
        <f t="shared" si="1"/>
        <v>625.76781529368839</v>
      </c>
      <c r="M43" s="26">
        <f t="shared" si="3"/>
        <v>0.15124001388362443</v>
      </c>
      <c r="N43" s="26">
        <v>0.3387</v>
      </c>
      <c r="O43" s="26">
        <v>0.91782600000000003</v>
      </c>
      <c r="P43" s="25">
        <f t="shared" si="2"/>
        <v>131.72481510584583</v>
      </c>
    </row>
    <row r="44" spans="1:16" s="20" customFormat="1">
      <c r="A44" s="22">
        <v>201806</v>
      </c>
      <c r="B44" s="23">
        <v>172111</v>
      </c>
      <c r="C44" s="23">
        <v>722541</v>
      </c>
      <c r="D44" s="23">
        <v>108421</v>
      </c>
      <c r="E44" s="23">
        <v>460467789</v>
      </c>
      <c r="F44" s="23">
        <v>115356</v>
      </c>
      <c r="G44" s="23">
        <v>19400</v>
      </c>
      <c r="H44" s="23">
        <v>550771</v>
      </c>
      <c r="I44" s="24">
        <v>74084930.639200002</v>
      </c>
      <c r="J44" s="25">
        <v>65460098</v>
      </c>
      <c r="K44" s="25">
        <f t="shared" si="0"/>
        <v>102.5338778549591</v>
      </c>
      <c r="L44" s="25">
        <f t="shared" si="1"/>
        <v>642.22867158361942</v>
      </c>
      <c r="M44" s="26">
        <f t="shared" si="3"/>
        <v>0.15965322383089681</v>
      </c>
      <c r="N44" s="26">
        <v>0</v>
      </c>
      <c r="O44" s="26">
        <v>0.925369</v>
      </c>
      <c r="P44" s="25">
        <f t="shared" si="2"/>
        <v>134.51131348455166</v>
      </c>
    </row>
  </sheetData>
  <mergeCells count="9">
    <mergeCell ref="P1:P2"/>
    <mergeCell ref="M1:M2"/>
    <mergeCell ref="O1:O2"/>
    <mergeCell ref="A1:A2"/>
    <mergeCell ref="G1:G2"/>
    <mergeCell ref="J1:J2"/>
    <mergeCell ref="I1:I2"/>
    <mergeCell ref="K1:K2"/>
    <mergeCell ref="L1:L2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pane ySplit="2" topLeftCell="A36" activePane="bottomLeft" state="frozen"/>
      <selection pane="bottomLeft" activeCell="I51" sqref="I51"/>
    </sheetView>
  </sheetViews>
  <sheetFormatPr defaultRowHeight="13.5"/>
  <cols>
    <col min="1" max="2" width="9.125" bestFit="1" customWidth="1"/>
    <col min="3" max="3" width="9.125" style="12" bestFit="1" customWidth="1"/>
    <col min="4" max="4" width="9.125" bestFit="1" customWidth="1"/>
    <col min="5" max="5" width="10.25" bestFit="1" customWidth="1"/>
    <col min="6" max="6" width="9.125" style="12" bestFit="1" customWidth="1"/>
    <col min="7" max="8" width="9.125" bestFit="1" customWidth="1"/>
    <col min="9" max="9" width="14.75" style="14" customWidth="1"/>
    <col min="10" max="10" width="11.25" style="1" bestFit="1" customWidth="1"/>
    <col min="11" max="11" width="10.75" style="15" bestFit="1" customWidth="1"/>
    <col min="12" max="12" width="10.625" style="15" customWidth="1"/>
    <col min="13" max="13" width="9.125" style="12" bestFit="1" customWidth="1"/>
    <col min="14" max="15" width="9.125" bestFit="1" customWidth="1"/>
    <col min="16" max="16" width="9.125" style="12" bestFit="1" customWidth="1"/>
  </cols>
  <sheetData>
    <row r="1" spans="1:16" ht="13.5" customHeight="1">
      <c r="A1" s="29" t="s">
        <v>1</v>
      </c>
      <c r="B1" s="21" t="s">
        <v>2</v>
      </c>
      <c r="C1" s="21" t="s">
        <v>4</v>
      </c>
      <c r="D1" s="21" t="s">
        <v>6</v>
      </c>
      <c r="E1" s="21" t="s">
        <v>8</v>
      </c>
      <c r="F1" s="21" t="s">
        <v>10</v>
      </c>
      <c r="G1" s="29" t="s">
        <v>11</v>
      </c>
      <c r="H1" s="21" t="s">
        <v>12</v>
      </c>
      <c r="I1" s="36" t="s">
        <v>14</v>
      </c>
      <c r="J1" s="36" t="s">
        <v>15</v>
      </c>
      <c r="K1" s="36" t="s">
        <v>0</v>
      </c>
      <c r="L1" s="36" t="s">
        <v>23</v>
      </c>
      <c r="M1" s="34" t="s">
        <v>16</v>
      </c>
      <c r="N1" s="21" t="s">
        <v>20</v>
      </c>
      <c r="O1" s="29" t="s">
        <v>18</v>
      </c>
      <c r="P1" s="34" t="s">
        <v>22</v>
      </c>
    </row>
    <row r="2" spans="1:16" ht="24">
      <c r="A2" s="29"/>
      <c r="B2" s="21" t="s">
        <v>3</v>
      </c>
      <c r="C2" s="21" t="s">
        <v>5</v>
      </c>
      <c r="D2" s="21" t="s">
        <v>7</v>
      </c>
      <c r="E2" s="21" t="s">
        <v>9</v>
      </c>
      <c r="F2" s="21" t="s">
        <v>5</v>
      </c>
      <c r="G2" s="29"/>
      <c r="H2" s="21" t="s">
        <v>13</v>
      </c>
      <c r="I2" s="37"/>
      <c r="J2" s="37"/>
      <c r="K2" s="37"/>
      <c r="L2" s="37"/>
      <c r="M2" s="35"/>
      <c r="N2" s="21" t="s">
        <v>21</v>
      </c>
      <c r="O2" s="29"/>
      <c r="P2" s="35" t="s">
        <v>19</v>
      </c>
    </row>
    <row r="3" spans="1:16">
      <c r="A3" s="6">
        <v>201501</v>
      </c>
      <c r="B3" s="7">
        <v>308088</v>
      </c>
      <c r="C3" s="11">
        <v>756421</v>
      </c>
      <c r="D3" s="7">
        <v>109273</v>
      </c>
      <c r="E3" s="7">
        <v>1930770</v>
      </c>
      <c r="F3" s="11">
        <v>75656</v>
      </c>
      <c r="G3" s="7">
        <v>35458</v>
      </c>
      <c r="H3" s="7">
        <v>504071</v>
      </c>
      <c r="I3" s="13">
        <v>79778794.497771978</v>
      </c>
      <c r="J3" s="9">
        <v>73246039.590000004</v>
      </c>
      <c r="K3" s="13">
        <v>105.46877267787644</v>
      </c>
      <c r="L3" s="13">
        <v>1054.4939528625882</v>
      </c>
      <c r="M3" s="16">
        <v>0.1000183760101848</v>
      </c>
      <c r="N3" s="10">
        <v>0.26579999999999998</v>
      </c>
      <c r="O3" s="10">
        <v>0.96140000000000003</v>
      </c>
      <c r="P3" s="11">
        <v>158.26896309800003</v>
      </c>
    </row>
    <row r="4" spans="1:16">
      <c r="A4" s="6">
        <v>201502</v>
      </c>
      <c r="B4" s="7">
        <v>310608</v>
      </c>
      <c r="C4" s="11">
        <v>777225</v>
      </c>
      <c r="D4" s="7">
        <v>130180</v>
      </c>
      <c r="E4" s="7">
        <v>1759235</v>
      </c>
      <c r="F4" s="11">
        <v>83997</v>
      </c>
      <c r="G4" s="7">
        <v>35340</v>
      </c>
      <c r="H4" s="7">
        <v>494604</v>
      </c>
      <c r="I4" s="13">
        <v>82651772.571771979</v>
      </c>
      <c r="J4" s="9">
        <v>75324984.790000007</v>
      </c>
      <c r="K4" s="13">
        <v>106.34214361577662</v>
      </c>
      <c r="L4" s="13">
        <v>983.98481578832548</v>
      </c>
      <c r="M4" s="16">
        <v>0.10807295184792048</v>
      </c>
      <c r="N4" s="10">
        <v>0.25030000000000002</v>
      </c>
      <c r="O4" s="10">
        <v>0.96130000000000004</v>
      </c>
      <c r="P4" s="11">
        <v>167.10696349356652</v>
      </c>
    </row>
    <row r="5" spans="1:16">
      <c r="A5" s="6">
        <v>201503</v>
      </c>
      <c r="B5" s="7">
        <v>361176</v>
      </c>
      <c r="C5" s="11">
        <v>881799</v>
      </c>
      <c r="D5" s="7">
        <v>154937</v>
      </c>
      <c r="E5" s="7">
        <v>2043355</v>
      </c>
      <c r="F5" s="11">
        <v>91572</v>
      </c>
      <c r="G5" s="7">
        <v>44027</v>
      </c>
      <c r="H5" s="7">
        <v>541974</v>
      </c>
      <c r="I5" s="13">
        <v>87471210.395562798</v>
      </c>
      <c r="J5" s="9">
        <v>80361907.959999993</v>
      </c>
      <c r="K5" s="13">
        <v>99.196313894167261</v>
      </c>
      <c r="L5" s="13">
        <v>955.21786567469098</v>
      </c>
      <c r="M5" s="16">
        <v>0.10384679501791225</v>
      </c>
      <c r="N5" s="10">
        <v>0.1903</v>
      </c>
      <c r="O5" s="10">
        <v>0.97599999999999998</v>
      </c>
      <c r="P5" s="11">
        <v>161.39373917487333</v>
      </c>
    </row>
    <row r="6" spans="1:16">
      <c r="A6" s="6">
        <v>201504</v>
      </c>
      <c r="B6" s="7">
        <v>160275</v>
      </c>
      <c r="C6" s="11">
        <v>585263</v>
      </c>
      <c r="D6" s="7">
        <v>115535</v>
      </c>
      <c r="E6" s="7">
        <v>1657255</v>
      </c>
      <c r="F6" s="11">
        <v>62239</v>
      </c>
      <c r="G6" s="7">
        <v>18064</v>
      </c>
      <c r="H6" s="7">
        <v>388276</v>
      </c>
      <c r="I6" s="13">
        <v>67985798.434835747</v>
      </c>
      <c r="J6" s="9">
        <v>60480369.289999999</v>
      </c>
      <c r="K6" s="13">
        <v>116.16281643438207</v>
      </c>
      <c r="L6" s="13">
        <v>1092.3343632583387</v>
      </c>
      <c r="M6" s="16">
        <v>0.10634364379774564</v>
      </c>
      <c r="N6" s="10">
        <v>0.18440000000000001</v>
      </c>
      <c r="O6" s="10">
        <v>0.9667</v>
      </c>
      <c r="P6" s="11">
        <v>175.09657675168114</v>
      </c>
    </row>
    <row r="7" spans="1:16">
      <c r="A7" s="6">
        <v>201505</v>
      </c>
      <c r="B7" s="7">
        <v>123016</v>
      </c>
      <c r="C7" s="11">
        <v>488765</v>
      </c>
      <c r="D7" s="7">
        <v>80056</v>
      </c>
      <c r="E7" s="7">
        <v>1005923</v>
      </c>
      <c r="F7" s="11">
        <v>50455</v>
      </c>
      <c r="G7" s="7">
        <v>9866</v>
      </c>
      <c r="H7" s="7">
        <v>326537</v>
      </c>
      <c r="I7" s="13">
        <v>60674555.229590334</v>
      </c>
      <c r="J7" s="9">
        <v>41527363.729999997</v>
      </c>
      <c r="K7" s="13">
        <v>124.13850261289235</v>
      </c>
      <c r="L7" s="13">
        <v>1202.5479185331549</v>
      </c>
      <c r="M7" s="16">
        <v>0.10322956840199278</v>
      </c>
      <c r="N7" s="10">
        <v>0.1681</v>
      </c>
      <c r="O7" s="10">
        <v>0.96209999999999996</v>
      </c>
      <c r="P7" s="11">
        <v>185.81219043964492</v>
      </c>
    </row>
    <row r="8" spans="1:16">
      <c r="A8" s="6">
        <v>201506</v>
      </c>
      <c r="B8" s="7">
        <v>85624</v>
      </c>
      <c r="C8" s="11">
        <v>396552</v>
      </c>
      <c r="D8" s="7">
        <v>66330</v>
      </c>
      <c r="E8" s="7">
        <v>903727</v>
      </c>
      <c r="F8" s="11">
        <v>42282</v>
      </c>
      <c r="G8" s="7">
        <v>7293</v>
      </c>
      <c r="H8" s="7">
        <v>229519</v>
      </c>
      <c r="I8" s="13">
        <v>42171773.541054107</v>
      </c>
      <c r="J8" s="9">
        <v>35290541.740000002</v>
      </c>
      <c r="K8" s="13">
        <v>106.34613755838858</v>
      </c>
      <c r="L8" s="13">
        <v>997.39306421300103</v>
      </c>
      <c r="M8" s="16">
        <v>0.1066240997397567</v>
      </c>
      <c r="N8" s="10">
        <v>0.1981</v>
      </c>
      <c r="O8" s="10">
        <v>0.95540000000000003</v>
      </c>
      <c r="P8" s="11">
        <v>183.73979296290986</v>
      </c>
    </row>
    <row r="9" spans="1:16">
      <c r="A9" s="6">
        <v>201507</v>
      </c>
      <c r="B9" s="7">
        <v>84758</v>
      </c>
      <c r="C9" s="11">
        <v>394633</v>
      </c>
      <c r="D9" s="7">
        <v>71105</v>
      </c>
      <c r="E9" s="7">
        <v>1126763</v>
      </c>
      <c r="F9" s="11">
        <v>39533</v>
      </c>
      <c r="G9" s="7">
        <v>6929</v>
      </c>
      <c r="H9" s="7">
        <v>196263</v>
      </c>
      <c r="I9" s="13">
        <v>37344481.078208692</v>
      </c>
      <c r="J9" s="9">
        <v>29483247.809999999</v>
      </c>
      <c r="K9" s="13">
        <v>94.630912970300741</v>
      </c>
      <c r="L9" s="13">
        <v>944.64070721191638</v>
      </c>
      <c r="M9" s="16">
        <v>0.10017661979611436</v>
      </c>
      <c r="N9" s="10">
        <v>0.18049999999999999</v>
      </c>
      <c r="O9" s="10">
        <v>0.95050000000000001</v>
      </c>
      <c r="P9" s="11">
        <v>190.27774505744176</v>
      </c>
    </row>
    <row r="10" spans="1:16">
      <c r="A10" s="6">
        <v>201508</v>
      </c>
      <c r="B10" s="7">
        <v>80046</v>
      </c>
      <c r="C10" s="11">
        <v>373036</v>
      </c>
      <c r="D10" s="7">
        <v>76919</v>
      </c>
      <c r="E10" s="7">
        <v>1198699</v>
      </c>
      <c r="F10" s="11">
        <v>37560</v>
      </c>
      <c r="G10" s="7">
        <v>7233</v>
      </c>
      <c r="H10" s="7">
        <v>181397</v>
      </c>
      <c r="I10" s="13">
        <v>34647964.551017873</v>
      </c>
      <c r="J10" s="9">
        <v>35418370.740000002</v>
      </c>
      <c r="K10" s="13">
        <v>92.881021003382713</v>
      </c>
      <c r="L10" s="13">
        <v>922.46976972891036</v>
      </c>
      <c r="M10" s="16">
        <v>0.10068733312602537</v>
      </c>
      <c r="N10" s="10">
        <v>0.18529999999999999</v>
      </c>
      <c r="O10" s="10">
        <v>0.95230000000000004</v>
      </c>
      <c r="P10" s="11">
        <v>191.006271057503</v>
      </c>
    </row>
    <row r="11" spans="1:16">
      <c r="A11" s="6">
        <v>201509</v>
      </c>
      <c r="B11" s="7">
        <v>66140</v>
      </c>
      <c r="C11" s="11">
        <v>339850</v>
      </c>
      <c r="D11" s="7">
        <v>91845</v>
      </c>
      <c r="E11" s="7">
        <v>1637824</v>
      </c>
      <c r="F11" s="11">
        <v>35728</v>
      </c>
      <c r="G11" s="7">
        <v>6734</v>
      </c>
      <c r="H11" s="7">
        <v>170094</v>
      </c>
      <c r="I11" s="13">
        <v>32161425.714517869</v>
      </c>
      <c r="J11" s="9">
        <v>33948071.600000001</v>
      </c>
      <c r="K11" s="13">
        <v>94.634178945175421</v>
      </c>
      <c r="L11" s="13">
        <v>900.17425309331247</v>
      </c>
      <c r="M11" s="16">
        <v>0.10512873326467559</v>
      </c>
      <c r="N11" s="10">
        <v>0.20799999999999999</v>
      </c>
      <c r="O11" s="10">
        <v>0.95940000000000003</v>
      </c>
      <c r="P11" s="11">
        <v>189.08030685690187</v>
      </c>
    </row>
    <row r="12" spans="1:16">
      <c r="A12" s="6">
        <v>201510</v>
      </c>
      <c r="B12" s="7">
        <v>94377</v>
      </c>
      <c r="C12" s="11">
        <v>375472</v>
      </c>
      <c r="D12" s="7">
        <v>87865</v>
      </c>
      <c r="E12" s="7">
        <v>1991571</v>
      </c>
      <c r="F12" s="11">
        <v>35762</v>
      </c>
      <c r="G12" s="7">
        <v>7655</v>
      </c>
      <c r="H12" s="7">
        <v>170276</v>
      </c>
      <c r="I12" s="13">
        <v>32478618.913117871</v>
      </c>
      <c r="J12" s="9">
        <v>32515491.75</v>
      </c>
      <c r="K12" s="13">
        <v>86.500774793108064</v>
      </c>
      <c r="L12" s="13">
        <v>908.1879904121098</v>
      </c>
      <c r="M12" s="16">
        <v>9.5245451058933825E-2</v>
      </c>
      <c r="N12" s="10">
        <v>0.185</v>
      </c>
      <c r="O12" s="10">
        <v>0.95550000000000002</v>
      </c>
      <c r="P12" s="11">
        <v>190.74102582347408</v>
      </c>
    </row>
    <row r="13" spans="1:16">
      <c r="A13" s="6">
        <v>201511</v>
      </c>
      <c r="B13" s="7">
        <v>71116</v>
      </c>
      <c r="C13" s="11">
        <v>335589</v>
      </c>
      <c r="D13" s="7">
        <v>90460</v>
      </c>
      <c r="E13" s="7">
        <v>1615632</v>
      </c>
      <c r="F13" s="11">
        <v>34253</v>
      </c>
      <c r="G13" s="7">
        <v>7247</v>
      </c>
      <c r="H13" s="7">
        <v>166064</v>
      </c>
      <c r="I13" s="13">
        <v>32032130.729217872</v>
      </c>
      <c r="J13" s="9">
        <v>30333807.210000001</v>
      </c>
      <c r="K13" s="13">
        <v>95.450478797630055</v>
      </c>
      <c r="L13" s="13">
        <v>935.16278075549212</v>
      </c>
      <c r="M13" s="16">
        <v>0.10206830378826481</v>
      </c>
      <c r="N13" s="10">
        <v>0.21340000000000001</v>
      </c>
      <c r="O13" s="10">
        <v>0.95830000000000004</v>
      </c>
      <c r="P13" s="11">
        <v>192.89027561191995</v>
      </c>
    </row>
    <row r="14" spans="1:16">
      <c r="A14" s="6">
        <v>201512</v>
      </c>
      <c r="B14" s="7">
        <v>80912</v>
      </c>
      <c r="C14" s="11">
        <v>352074</v>
      </c>
      <c r="D14" s="7">
        <v>118814</v>
      </c>
      <c r="E14" s="7">
        <v>4563760</v>
      </c>
      <c r="F14" s="11">
        <v>34184</v>
      </c>
      <c r="G14" s="7">
        <v>7442</v>
      </c>
      <c r="H14" s="7">
        <v>169301</v>
      </c>
      <c r="I14" s="13">
        <v>32623726.44341787</v>
      </c>
      <c r="J14" s="9">
        <v>31765381.550000001</v>
      </c>
      <c r="K14" s="13">
        <v>92.66156104517195</v>
      </c>
      <c r="L14" s="13">
        <v>954.35661255025366</v>
      </c>
      <c r="M14" s="16">
        <v>9.7093224719803223E-2</v>
      </c>
      <c r="N14" s="10">
        <v>0.2089</v>
      </c>
      <c r="O14" s="10">
        <v>0.95399999999999996</v>
      </c>
      <c r="P14" s="11">
        <v>192.69659626002132</v>
      </c>
    </row>
    <row r="15" spans="1:16">
      <c r="A15" s="6">
        <v>201601</v>
      </c>
      <c r="B15" s="7">
        <v>107678</v>
      </c>
      <c r="C15" s="11">
        <v>404889</v>
      </c>
      <c r="D15" s="7">
        <v>112853</v>
      </c>
      <c r="E15" s="7">
        <v>4996965</v>
      </c>
      <c r="F15" s="11">
        <v>42578</v>
      </c>
      <c r="G15" s="7">
        <v>9719</v>
      </c>
      <c r="H15" s="7">
        <v>199012</v>
      </c>
      <c r="I15" s="13">
        <v>40082143.438614361</v>
      </c>
      <c r="J15" s="9">
        <v>34033730.859999999</v>
      </c>
      <c r="K15" s="13">
        <v>98.995387473145385</v>
      </c>
      <c r="L15" s="13">
        <v>941.38154536648881</v>
      </c>
      <c r="M15" s="16">
        <v>0.10515968574103025</v>
      </c>
      <c r="N15" s="10">
        <v>0.1986</v>
      </c>
      <c r="O15" s="10">
        <v>0.94750000000000001</v>
      </c>
      <c r="P15" s="11">
        <v>201.40566115919825</v>
      </c>
    </row>
    <row r="16" spans="1:16">
      <c r="A16" s="6">
        <v>201602</v>
      </c>
      <c r="B16" s="7">
        <v>80845</v>
      </c>
      <c r="C16" s="11">
        <v>366880</v>
      </c>
      <c r="D16" s="7">
        <v>60125</v>
      </c>
      <c r="E16" s="7">
        <v>3863873</v>
      </c>
      <c r="F16" s="11">
        <v>38245</v>
      </c>
      <c r="G16" s="7">
        <v>8568</v>
      </c>
      <c r="H16" s="7">
        <v>175336</v>
      </c>
      <c r="I16" s="13">
        <v>36259356.788214363</v>
      </c>
      <c r="J16" s="9">
        <v>35038268.18</v>
      </c>
      <c r="K16" s="13">
        <v>98.831652824395889</v>
      </c>
      <c r="L16" s="13">
        <v>948.08097236800529</v>
      </c>
      <c r="M16" s="16">
        <v>0.10424389446140428</v>
      </c>
      <c r="N16" s="10">
        <v>0.19650000000000001</v>
      </c>
      <c r="O16" s="10">
        <v>0.94340000000000002</v>
      </c>
      <c r="P16" s="11">
        <v>206.79926990586281</v>
      </c>
    </row>
    <row r="17" spans="1:16">
      <c r="A17" s="6">
        <v>201603</v>
      </c>
      <c r="B17" s="7">
        <v>85562</v>
      </c>
      <c r="C17" s="11">
        <v>371130</v>
      </c>
      <c r="D17" s="7">
        <v>76977</v>
      </c>
      <c r="E17" s="7">
        <v>4724668</v>
      </c>
      <c r="F17" s="11">
        <v>41046</v>
      </c>
      <c r="G17" s="7">
        <v>10106</v>
      </c>
      <c r="H17" s="7">
        <v>193373</v>
      </c>
      <c r="I17" s="13">
        <v>39926486.561014362</v>
      </c>
      <c r="J17" s="9">
        <v>39099244.939999998</v>
      </c>
      <c r="K17" s="13">
        <v>107.58086535988565</v>
      </c>
      <c r="L17" s="13">
        <v>972.72539494748241</v>
      </c>
      <c r="M17" s="16">
        <v>0.11059736480478538</v>
      </c>
      <c r="N17" s="10">
        <v>0.20799999999999999</v>
      </c>
      <c r="O17" s="10">
        <v>0.94669999999999999</v>
      </c>
      <c r="P17" s="11">
        <v>206.47394704025052</v>
      </c>
    </row>
    <row r="18" spans="1:16">
      <c r="A18" s="6">
        <v>201604</v>
      </c>
      <c r="B18" s="7">
        <v>86651</v>
      </c>
      <c r="C18" s="11">
        <v>392496</v>
      </c>
      <c r="D18" s="7">
        <v>66518</v>
      </c>
      <c r="E18" s="7">
        <v>5206722</v>
      </c>
      <c r="F18" s="11">
        <v>46103</v>
      </c>
      <c r="G18" s="7">
        <v>12954</v>
      </c>
      <c r="H18" s="7">
        <v>203788</v>
      </c>
      <c r="I18" s="13">
        <v>40637440.660214365</v>
      </c>
      <c r="J18" s="9">
        <v>39020899.920000002</v>
      </c>
      <c r="K18" s="13">
        <v>103.53593580626138</v>
      </c>
      <c r="L18" s="13">
        <v>881.44894389116462</v>
      </c>
      <c r="M18" s="16">
        <v>0.11746106966695202</v>
      </c>
      <c r="N18" s="10">
        <v>0.16450000000000001</v>
      </c>
      <c r="O18" s="10">
        <v>0.94320000000000004</v>
      </c>
      <c r="P18" s="11">
        <v>199.41037087666774</v>
      </c>
    </row>
    <row r="19" spans="1:16">
      <c r="A19" s="6">
        <v>201605</v>
      </c>
      <c r="B19" s="7">
        <v>71178</v>
      </c>
      <c r="C19" s="11">
        <v>347534</v>
      </c>
      <c r="D19" s="7">
        <v>122697</v>
      </c>
      <c r="E19" s="7">
        <v>5316012</v>
      </c>
      <c r="F19" s="11">
        <v>46163</v>
      </c>
      <c r="G19" s="7">
        <v>12642</v>
      </c>
      <c r="H19" s="7">
        <v>202290</v>
      </c>
      <c r="I19" s="13">
        <v>40249157.697476238</v>
      </c>
      <c r="J19" s="9">
        <v>40991931.380000003</v>
      </c>
      <c r="K19" s="13">
        <v>115.81358283643108</v>
      </c>
      <c r="L19" s="13">
        <v>871.89215816728199</v>
      </c>
      <c r="M19" s="16">
        <v>0.13283016913453072</v>
      </c>
      <c r="N19" s="10">
        <v>0.17460000000000001</v>
      </c>
      <c r="O19" s="10">
        <v>0.9456</v>
      </c>
      <c r="P19" s="11">
        <v>198.96760936020681</v>
      </c>
    </row>
    <row r="20" spans="1:16">
      <c r="A20" s="6">
        <v>201606</v>
      </c>
      <c r="B20" s="7">
        <v>55504</v>
      </c>
      <c r="C20" s="11">
        <v>306627</v>
      </c>
      <c r="D20" s="7">
        <v>208672</v>
      </c>
      <c r="E20" s="7">
        <v>3854776</v>
      </c>
      <c r="F20" s="11">
        <v>43932</v>
      </c>
      <c r="G20" s="7">
        <v>10413</v>
      </c>
      <c r="H20" s="7">
        <v>193980</v>
      </c>
      <c r="I20" s="13">
        <v>43061505.48393812</v>
      </c>
      <c r="J20" s="9">
        <v>38720129.960000001</v>
      </c>
      <c r="K20" s="13">
        <v>140.43611777155346</v>
      </c>
      <c r="L20" s="13">
        <v>980.18541117950747</v>
      </c>
      <c r="M20" s="16">
        <v>0.14327505405590507</v>
      </c>
      <c r="N20" s="10">
        <v>0.18210000000000001</v>
      </c>
      <c r="O20" s="10">
        <v>0.95299999999999996</v>
      </c>
      <c r="P20" s="11">
        <v>221.98940861912629</v>
      </c>
    </row>
    <row r="21" spans="1:16">
      <c r="A21" s="6">
        <v>201607</v>
      </c>
      <c r="B21" s="7">
        <v>54630</v>
      </c>
      <c r="C21" s="11">
        <v>299996</v>
      </c>
      <c r="D21" s="7">
        <v>223495</v>
      </c>
      <c r="E21" s="7">
        <v>1748681</v>
      </c>
      <c r="F21" s="11">
        <v>42526</v>
      </c>
      <c r="G21" s="7">
        <v>10383</v>
      </c>
      <c r="H21" s="7">
        <v>182712</v>
      </c>
      <c r="I21" s="13">
        <v>40921594.889938124</v>
      </c>
      <c r="J21" s="9">
        <v>39855993.899999999</v>
      </c>
      <c r="K21" s="13">
        <v>136.40713506159457</v>
      </c>
      <c r="L21" s="13">
        <v>962.27237195922783</v>
      </c>
      <c r="M21" s="16">
        <v>0.14175522340297872</v>
      </c>
      <c r="N21" s="10">
        <v>0.1736</v>
      </c>
      <c r="O21" s="10">
        <v>0.95179999999999998</v>
      </c>
      <c r="P21" s="11">
        <v>223.96774645309625</v>
      </c>
    </row>
    <row r="22" spans="1:16">
      <c r="A22" s="6">
        <v>201608</v>
      </c>
      <c r="B22" s="7">
        <v>52895</v>
      </c>
      <c r="C22" s="11">
        <v>295321</v>
      </c>
      <c r="D22" s="7">
        <v>222286</v>
      </c>
      <c r="E22" s="7">
        <v>1873852</v>
      </c>
      <c r="F22" s="11">
        <v>40954</v>
      </c>
      <c r="G22" s="7">
        <v>9961</v>
      </c>
      <c r="H22" s="7">
        <v>174559</v>
      </c>
      <c r="I22" s="13">
        <v>38225870.242338121</v>
      </c>
      <c r="J22" s="9">
        <v>38884623.909999996</v>
      </c>
      <c r="K22" s="13">
        <v>129.43837465787439</v>
      </c>
      <c r="L22" s="13">
        <v>933.38551160663474</v>
      </c>
      <c r="M22" s="16">
        <v>0.13867622011302955</v>
      </c>
      <c r="N22" s="10">
        <v>0.17219999999999999</v>
      </c>
      <c r="O22" s="10">
        <v>0.9546</v>
      </c>
      <c r="P22" s="11">
        <v>218.98538741822605</v>
      </c>
    </row>
    <row r="23" spans="1:16">
      <c r="A23" s="6">
        <v>201609</v>
      </c>
      <c r="B23" s="7">
        <v>52619</v>
      </c>
      <c r="C23" s="11">
        <v>288444</v>
      </c>
      <c r="D23" s="7">
        <v>228933</v>
      </c>
      <c r="E23" s="7">
        <v>2985570</v>
      </c>
      <c r="F23" s="11">
        <v>41108</v>
      </c>
      <c r="G23" s="7">
        <v>10426</v>
      </c>
      <c r="H23" s="7">
        <v>174022</v>
      </c>
      <c r="I23" s="13">
        <v>38564634.235846035</v>
      </c>
      <c r="J23" s="9">
        <v>36888077.240000002</v>
      </c>
      <c r="K23" s="13">
        <v>133.69886090834282</v>
      </c>
      <c r="L23" s="13">
        <v>938.12966419786983</v>
      </c>
      <c r="M23" s="16">
        <v>0.14251639833035182</v>
      </c>
      <c r="N23" s="10">
        <v>0.1903</v>
      </c>
      <c r="O23" s="10">
        <v>0.94930000000000003</v>
      </c>
      <c r="P23" s="11">
        <v>221.60780956342322</v>
      </c>
    </row>
    <row r="24" spans="1:16">
      <c r="A24" s="6">
        <v>201610</v>
      </c>
      <c r="B24" s="7">
        <v>50241</v>
      </c>
      <c r="C24" s="11">
        <v>289534</v>
      </c>
      <c r="D24" s="7">
        <v>237251</v>
      </c>
      <c r="E24" s="7">
        <v>3111400</v>
      </c>
      <c r="F24" s="11">
        <v>46567</v>
      </c>
      <c r="G24" s="7">
        <v>11393</v>
      </c>
      <c r="H24" s="7">
        <v>201007</v>
      </c>
      <c r="I24" s="13">
        <v>44823676.489938125</v>
      </c>
      <c r="J24" s="9">
        <v>37820809.420000002</v>
      </c>
      <c r="K24" s="13">
        <v>154.81317043918202</v>
      </c>
      <c r="L24" s="13">
        <v>962.56311314746767</v>
      </c>
      <c r="M24" s="16">
        <v>0.16083430616093447</v>
      </c>
      <c r="N24" s="10">
        <v>0.17699999999999999</v>
      </c>
      <c r="O24" s="10">
        <v>0.94850000000000001</v>
      </c>
      <c r="P24" s="11">
        <v>222.99559960567603</v>
      </c>
    </row>
    <row r="25" spans="1:16">
      <c r="A25" s="6">
        <v>201611</v>
      </c>
      <c r="B25" s="7">
        <v>46536</v>
      </c>
      <c r="C25" s="11">
        <v>269198</v>
      </c>
      <c r="D25" s="7">
        <v>214125</v>
      </c>
      <c r="E25" s="7">
        <v>4094166</v>
      </c>
      <c r="F25" s="11">
        <v>44791</v>
      </c>
      <c r="G25" s="7">
        <v>11718</v>
      </c>
      <c r="H25" s="7">
        <v>193781</v>
      </c>
      <c r="I25" s="13">
        <v>45867367.030738123</v>
      </c>
      <c r="J25" s="9">
        <v>42480819.710000001</v>
      </c>
      <c r="K25" s="13">
        <v>170.38524443249253</v>
      </c>
      <c r="L25" s="13">
        <v>1024.0308774248872</v>
      </c>
      <c r="M25" s="16">
        <v>0.16638682308189512</v>
      </c>
      <c r="N25" s="10">
        <v>0.17710000000000001</v>
      </c>
      <c r="O25" s="10">
        <v>0.95220000000000005</v>
      </c>
      <c r="P25" s="11">
        <v>236.69692606983205</v>
      </c>
    </row>
    <row r="26" spans="1:16">
      <c r="A26" s="6">
        <v>201612</v>
      </c>
      <c r="B26" s="7">
        <v>44784</v>
      </c>
      <c r="C26" s="11">
        <v>263102</v>
      </c>
      <c r="D26" s="7">
        <v>251403</v>
      </c>
      <c r="E26" s="7">
        <v>5616265</v>
      </c>
      <c r="F26" s="11">
        <v>43369</v>
      </c>
      <c r="G26" s="7">
        <v>10388</v>
      </c>
      <c r="H26" s="7">
        <v>201455</v>
      </c>
      <c r="I26" s="13">
        <v>49683014.939138122</v>
      </c>
      <c r="J26" s="9">
        <v>54623117.710000001</v>
      </c>
      <c r="K26" s="13">
        <v>188.83556544282493</v>
      </c>
      <c r="L26" s="13">
        <v>1145.5882067637742</v>
      </c>
      <c r="M26" s="16">
        <v>0.16483721142370639</v>
      </c>
      <c r="N26" s="10">
        <v>0.16669999999999999</v>
      </c>
      <c r="O26" s="10">
        <v>0.95289999999999997</v>
      </c>
      <c r="P26" s="11">
        <v>246.62090759295188</v>
      </c>
    </row>
    <row r="27" spans="1:16">
      <c r="A27" s="6">
        <v>201701</v>
      </c>
      <c r="B27" s="7">
        <v>40300</v>
      </c>
      <c r="C27" s="11">
        <v>254622</v>
      </c>
      <c r="D27" s="7">
        <v>188146</v>
      </c>
      <c r="E27" s="7">
        <v>2058098</v>
      </c>
      <c r="F27" s="11">
        <v>45261</v>
      </c>
      <c r="G27" s="7">
        <v>9844</v>
      </c>
      <c r="H27" s="7">
        <v>208974</v>
      </c>
      <c r="I27" s="13">
        <v>52223375.677739978</v>
      </c>
      <c r="J27" s="9">
        <v>56092471.420000002</v>
      </c>
      <c r="K27" s="13">
        <v>205.10158461460509</v>
      </c>
      <c r="L27" s="13">
        <v>1153.827261389275</v>
      </c>
      <c r="M27" s="16">
        <v>0.17775761717369276</v>
      </c>
      <c r="N27" s="10">
        <v>0.127</v>
      </c>
      <c r="O27" s="10">
        <v>0.94630000000000003</v>
      </c>
      <c r="P27" s="11">
        <v>249.90369939676697</v>
      </c>
    </row>
    <row r="28" spans="1:16">
      <c r="A28" s="6">
        <v>201702</v>
      </c>
      <c r="B28" s="7">
        <v>36079</v>
      </c>
      <c r="C28" s="11">
        <v>227928</v>
      </c>
      <c r="D28" s="7">
        <v>153509</v>
      </c>
      <c r="E28" s="7">
        <v>1898999</v>
      </c>
      <c r="F28" s="11">
        <v>39314</v>
      </c>
      <c r="G28" s="7">
        <v>9073</v>
      </c>
      <c r="H28" s="7">
        <v>167042</v>
      </c>
      <c r="I28" s="13">
        <v>39986641.43093998</v>
      </c>
      <c r="J28" s="9">
        <v>40954517.479999997</v>
      </c>
      <c r="K28" s="13">
        <v>175.43540693087283</v>
      </c>
      <c r="L28" s="13">
        <v>1017.1094630650654</v>
      </c>
      <c r="M28" s="16">
        <v>0.17248429328559897</v>
      </c>
      <c r="N28" s="10">
        <v>0.1598</v>
      </c>
      <c r="O28" s="10">
        <v>0.94010000000000005</v>
      </c>
      <c r="P28" s="11">
        <v>239.38076310712265</v>
      </c>
    </row>
    <row r="29" spans="1:16">
      <c r="A29" s="6">
        <v>201703</v>
      </c>
      <c r="B29" s="7">
        <v>43710</v>
      </c>
      <c r="C29" s="11">
        <v>253232</v>
      </c>
      <c r="D29" s="7">
        <v>190908</v>
      </c>
      <c r="E29" s="7">
        <v>5916515</v>
      </c>
      <c r="F29" s="11">
        <v>46304</v>
      </c>
      <c r="G29" s="7">
        <v>11861</v>
      </c>
      <c r="H29" s="7">
        <v>221372</v>
      </c>
      <c r="I29" s="13">
        <v>54975347.239939973</v>
      </c>
      <c r="J29" s="9">
        <v>54897409.549999997</v>
      </c>
      <c r="K29" s="13">
        <v>217.09478754636055</v>
      </c>
      <c r="L29" s="13">
        <v>1187.2699386649097</v>
      </c>
      <c r="M29" s="16">
        <v>0.18285208820370252</v>
      </c>
      <c r="N29" s="10">
        <v>0.13239999999999999</v>
      </c>
      <c r="O29" s="10">
        <v>0.95040000000000002</v>
      </c>
      <c r="P29" s="11">
        <v>248.33920839103396</v>
      </c>
    </row>
    <row r="30" spans="1:16">
      <c r="A30" s="6">
        <v>201704</v>
      </c>
      <c r="B30" s="7">
        <v>55753</v>
      </c>
      <c r="C30" s="11">
        <v>270805</v>
      </c>
      <c r="D30" s="7">
        <v>167228</v>
      </c>
      <c r="E30" s="7">
        <v>5227721</v>
      </c>
      <c r="F30" s="11">
        <v>44617</v>
      </c>
      <c r="G30" s="7">
        <v>10846</v>
      </c>
      <c r="H30" s="7">
        <v>218108</v>
      </c>
      <c r="I30" s="13">
        <v>54422265.408539973</v>
      </c>
      <c r="J30" s="9">
        <v>43567605.539999999</v>
      </c>
      <c r="K30" s="13">
        <v>200.96477320780625</v>
      </c>
      <c r="L30" s="13">
        <v>1219.76523317435</v>
      </c>
      <c r="M30" s="16">
        <v>0.16475692841712672</v>
      </c>
      <c r="N30" s="10">
        <v>0.12509999999999999</v>
      </c>
      <c r="O30" s="10">
        <v>0.95689999999999997</v>
      </c>
      <c r="P30" s="11">
        <v>249.51980398949132</v>
      </c>
    </row>
    <row r="31" spans="1:16">
      <c r="A31" s="6">
        <v>201705</v>
      </c>
      <c r="B31" s="7">
        <v>43168</v>
      </c>
      <c r="C31" s="11">
        <v>250277</v>
      </c>
      <c r="D31" s="7">
        <v>181531</v>
      </c>
      <c r="E31" s="7">
        <v>2295006</v>
      </c>
      <c r="F31" s="11">
        <v>48022</v>
      </c>
      <c r="G31" s="7">
        <v>11125</v>
      </c>
      <c r="H31" s="7">
        <v>238828</v>
      </c>
      <c r="I31" s="13">
        <v>60918482.43653997</v>
      </c>
      <c r="J31" s="9">
        <v>68055826.519999996</v>
      </c>
      <c r="K31" s="13">
        <v>243.4042378506214</v>
      </c>
      <c r="L31" s="13">
        <v>1268.5536303473402</v>
      </c>
      <c r="M31" s="16">
        <v>0.19187540205452358</v>
      </c>
      <c r="N31" s="10">
        <v>0.13819999999999999</v>
      </c>
      <c r="O31" s="10">
        <v>0.95660000000000001</v>
      </c>
      <c r="P31" s="11">
        <v>255.07261475430005</v>
      </c>
    </row>
    <row r="32" spans="1:16">
      <c r="A32" s="6">
        <v>201706</v>
      </c>
      <c r="B32" s="7">
        <v>39078</v>
      </c>
      <c r="C32" s="11">
        <v>238106</v>
      </c>
      <c r="D32" s="7">
        <v>216329</v>
      </c>
      <c r="E32" s="7">
        <v>2853553</v>
      </c>
      <c r="F32" s="11">
        <v>46423</v>
      </c>
      <c r="G32" s="7">
        <v>11036</v>
      </c>
      <c r="H32" s="7">
        <v>231494</v>
      </c>
      <c r="I32" s="13">
        <v>55948092.011539973</v>
      </c>
      <c r="J32" s="9">
        <v>40605105.32</v>
      </c>
      <c r="K32" s="13">
        <v>234.97136574273631</v>
      </c>
      <c r="L32" s="13">
        <v>1205.1804495948124</v>
      </c>
      <c r="M32" s="16">
        <v>0.19496778745600699</v>
      </c>
      <c r="N32" s="10">
        <v>0.14510000000000001</v>
      </c>
      <c r="O32" s="10">
        <v>0.95269999999999999</v>
      </c>
      <c r="P32" s="11">
        <v>241.68268729012402</v>
      </c>
    </row>
    <row r="33" spans="1:16">
      <c r="A33" s="6">
        <v>201707</v>
      </c>
      <c r="B33" s="7">
        <v>43555</v>
      </c>
      <c r="C33" s="11">
        <v>253225</v>
      </c>
      <c r="D33" s="7">
        <v>213088</v>
      </c>
      <c r="E33" s="7">
        <v>2433316</v>
      </c>
      <c r="F33" s="11">
        <v>47177</v>
      </c>
      <c r="G33" s="7">
        <v>11044</v>
      </c>
      <c r="H33" s="7">
        <v>235915</v>
      </c>
      <c r="I33" s="13">
        <v>57388443.095739976</v>
      </c>
      <c r="J33" s="9">
        <v>49054405.219999999</v>
      </c>
      <c r="K33" s="13">
        <v>226.63024225783386</v>
      </c>
      <c r="L33" s="13">
        <v>1216.449606709625</v>
      </c>
      <c r="M33" s="16">
        <v>0.18630466976009477</v>
      </c>
      <c r="N33" s="10">
        <v>0.13569999999999999</v>
      </c>
      <c r="O33" s="10">
        <v>0.95179999999999998</v>
      </c>
      <c r="P33" s="11">
        <v>243.25898351414693</v>
      </c>
    </row>
    <row r="34" spans="1:16">
      <c r="A34" s="6">
        <v>201708</v>
      </c>
      <c r="B34" s="7">
        <v>45664</v>
      </c>
      <c r="C34" s="11">
        <v>263058</v>
      </c>
      <c r="D34" s="7">
        <v>212094</v>
      </c>
      <c r="E34" s="7">
        <v>4230654</v>
      </c>
      <c r="F34" s="11">
        <v>52931</v>
      </c>
      <c r="G34" s="7">
        <v>12525</v>
      </c>
      <c r="H34" s="7">
        <v>272492</v>
      </c>
      <c r="I34" s="13">
        <v>67833340.682586625</v>
      </c>
      <c r="J34" s="9">
        <v>71285312.629999995</v>
      </c>
      <c r="K34" s="13">
        <v>257.86457998839279</v>
      </c>
      <c r="L34" s="13">
        <v>1281.542776115823</v>
      </c>
      <c r="M34" s="16">
        <v>0.20121418090307081</v>
      </c>
      <c r="N34" s="10">
        <v>0.1308</v>
      </c>
      <c r="O34" s="10">
        <v>0.91749999999999998</v>
      </c>
      <c r="P34" s="11">
        <v>248.93699882046675</v>
      </c>
    </row>
    <row r="35" spans="1:16">
      <c r="A35" s="6">
        <v>201709</v>
      </c>
      <c r="B35" s="7">
        <v>34453</v>
      </c>
      <c r="C35" s="11">
        <v>232059</v>
      </c>
      <c r="D35" s="7">
        <v>190451</v>
      </c>
      <c r="E35" s="7">
        <v>2414583</v>
      </c>
      <c r="F35" s="11">
        <v>52333</v>
      </c>
      <c r="G35" s="7">
        <v>12091</v>
      </c>
      <c r="H35" s="7">
        <v>259842</v>
      </c>
      <c r="I35" s="13">
        <v>62280458.328739971</v>
      </c>
      <c r="J35" s="9">
        <v>51237779.060000002</v>
      </c>
      <c r="K35" s="13">
        <v>268.38199909824647</v>
      </c>
      <c r="L35" s="13">
        <v>1190.0800322691223</v>
      </c>
      <c r="M35" s="16">
        <v>0.22551592482946148</v>
      </c>
      <c r="N35" s="10">
        <v>0.16320000000000001</v>
      </c>
      <c r="O35" s="10">
        <v>0.95379999999999998</v>
      </c>
      <c r="P35" s="11">
        <v>239.68587960660699</v>
      </c>
    </row>
    <row r="36" spans="1:16">
      <c r="A36" s="6">
        <v>201710</v>
      </c>
      <c r="B36" s="7">
        <v>34433</v>
      </c>
      <c r="C36" s="11">
        <v>232360</v>
      </c>
      <c r="D36" s="7">
        <v>183619</v>
      </c>
      <c r="E36" s="7">
        <v>3237519</v>
      </c>
      <c r="F36" s="11">
        <v>51419</v>
      </c>
      <c r="G36" s="7">
        <v>11461</v>
      </c>
      <c r="H36" s="7">
        <v>248587</v>
      </c>
      <c r="I36" s="13">
        <v>58522723.535339974</v>
      </c>
      <c r="J36" s="9">
        <v>56816896.890000001</v>
      </c>
      <c r="K36" s="13">
        <v>251.86229787975543</v>
      </c>
      <c r="L36" s="13">
        <v>1138.1536695645573</v>
      </c>
      <c r="M36" s="16">
        <v>0.22129023928386984</v>
      </c>
      <c r="N36" s="10">
        <v>0.17460000000000001</v>
      </c>
      <c r="O36" s="10">
        <v>0.94669999999999999</v>
      </c>
      <c r="P36" s="11">
        <v>235.42149643923446</v>
      </c>
    </row>
    <row r="37" spans="1:16">
      <c r="A37" s="6">
        <v>201711</v>
      </c>
      <c r="B37" s="7">
        <v>80769</v>
      </c>
      <c r="C37" s="11">
        <v>383715</v>
      </c>
      <c r="D37" s="7">
        <v>473349</v>
      </c>
      <c r="E37" s="7">
        <v>9818280</v>
      </c>
      <c r="F37" s="11">
        <v>77958</v>
      </c>
      <c r="G37" s="7">
        <v>23879</v>
      </c>
      <c r="H37" s="7">
        <v>312952</v>
      </c>
      <c r="I37" s="13">
        <v>64668580.175339974</v>
      </c>
      <c r="J37" s="9">
        <v>51925136.18</v>
      </c>
      <c r="K37" s="13">
        <v>168.53284384332116</v>
      </c>
      <c r="L37" s="13">
        <v>829.53103177788012</v>
      </c>
      <c r="M37" s="16">
        <v>0.20316641257183066</v>
      </c>
      <c r="N37" s="10">
        <v>0.14050000000000001</v>
      </c>
      <c r="O37" s="10">
        <v>0.94769999999999999</v>
      </c>
      <c r="P37" s="11">
        <v>206.64057163827033</v>
      </c>
    </row>
    <row r="38" spans="1:16">
      <c r="A38" s="6">
        <v>201712</v>
      </c>
      <c r="B38" s="7">
        <v>108164</v>
      </c>
      <c r="C38" s="11">
        <v>448074</v>
      </c>
      <c r="D38" s="7">
        <v>300539</v>
      </c>
      <c r="E38" s="7">
        <v>6192692</v>
      </c>
      <c r="F38" s="11">
        <v>88931</v>
      </c>
      <c r="G38" s="7">
        <v>28028</v>
      </c>
      <c r="H38" s="7">
        <v>408341</v>
      </c>
      <c r="I38" s="13">
        <v>87406199.831786633</v>
      </c>
      <c r="J38" s="9">
        <v>64197350.200000003</v>
      </c>
      <c r="K38" s="13">
        <v>195.07090309142382</v>
      </c>
      <c r="L38" s="13">
        <v>982.85412096779112</v>
      </c>
      <c r="M38" s="16">
        <v>0.19847391279119075</v>
      </c>
      <c r="N38" s="10">
        <v>0.1085</v>
      </c>
      <c r="O38" s="10">
        <v>0.94740000000000002</v>
      </c>
      <c r="P38" s="11">
        <v>214.05198065290193</v>
      </c>
    </row>
    <row r="39" spans="1:16" s="20" customFormat="1">
      <c r="A39" s="22">
        <v>201801</v>
      </c>
      <c r="B39" s="23">
        <v>80870</v>
      </c>
      <c r="C39" s="23">
        <v>382661</v>
      </c>
      <c r="D39" s="23">
        <v>247521</v>
      </c>
      <c r="E39" s="23">
        <v>3698014</v>
      </c>
      <c r="F39" s="23">
        <v>75925</v>
      </c>
      <c r="G39" s="23">
        <v>19519</v>
      </c>
      <c r="H39" s="23">
        <v>364164</v>
      </c>
      <c r="I39" s="24">
        <v>55726986.001800001</v>
      </c>
      <c r="J39" s="25">
        <v>74017552</v>
      </c>
      <c r="K39" s="25">
        <f>I39/C39</f>
        <v>145.63016874413645</v>
      </c>
      <c r="L39" s="25">
        <f>I39/F39</f>
        <v>733.97413239117554</v>
      </c>
      <c r="M39" s="26">
        <f>F39/C39</f>
        <v>0.19841321692045963</v>
      </c>
      <c r="N39" s="26">
        <v>0.1045</v>
      </c>
      <c r="O39" s="26">
        <v>0.94621399999999989</v>
      </c>
      <c r="P39" s="25">
        <f>I39/H39</f>
        <v>153.02716908261112</v>
      </c>
    </row>
    <row r="40" spans="1:16" s="20" customFormat="1">
      <c r="A40" s="22">
        <v>201802</v>
      </c>
      <c r="B40" s="23">
        <v>66944</v>
      </c>
      <c r="C40" s="23">
        <v>353607</v>
      </c>
      <c r="D40" s="23">
        <v>208474</v>
      </c>
      <c r="E40" s="23">
        <v>5802355</v>
      </c>
      <c r="F40" s="23">
        <v>72416</v>
      </c>
      <c r="G40" s="23">
        <v>14672</v>
      </c>
      <c r="H40" s="23">
        <v>338466</v>
      </c>
      <c r="I40" s="24">
        <v>53328139.201800004</v>
      </c>
      <c r="J40" s="25">
        <v>73562697</v>
      </c>
      <c r="K40" s="25">
        <f t="shared" ref="K40:K44" si="0">I40/C40</f>
        <v>150.8118877788053</v>
      </c>
      <c r="L40" s="25">
        <f t="shared" ref="L40:L44" si="1">I40/F40</f>
        <v>736.41376493868768</v>
      </c>
      <c r="M40" s="26">
        <f t="shared" ref="M40:M44" si="2">F40/C40</f>
        <v>0.20479232594377375</v>
      </c>
      <c r="N40" s="26">
        <v>9.69E-2</v>
      </c>
      <c r="O40" s="26">
        <v>0.94027799999999995</v>
      </c>
      <c r="P40" s="25">
        <f t="shared" ref="P40:P44" si="3">I40/H40</f>
        <v>157.55833437272872</v>
      </c>
    </row>
    <row r="41" spans="1:16" s="20" customFormat="1">
      <c r="A41" s="22">
        <v>201803</v>
      </c>
      <c r="B41" s="23">
        <v>67096</v>
      </c>
      <c r="C41" s="23">
        <v>357652</v>
      </c>
      <c r="D41" s="23">
        <v>283821</v>
      </c>
      <c r="E41" s="23">
        <v>2874176</v>
      </c>
      <c r="F41" s="23">
        <v>72135</v>
      </c>
      <c r="G41" s="23">
        <v>15811</v>
      </c>
      <c r="H41" s="23">
        <v>347123</v>
      </c>
      <c r="I41" s="24">
        <v>54343598.401199996</v>
      </c>
      <c r="J41" s="25">
        <v>74213913</v>
      </c>
      <c r="K41" s="25">
        <f t="shared" si="0"/>
        <v>151.94546207262925</v>
      </c>
      <c r="L41" s="25">
        <f t="shared" si="1"/>
        <v>753.35965067165728</v>
      </c>
      <c r="M41" s="26">
        <f t="shared" si="2"/>
        <v>0.20169047006587409</v>
      </c>
      <c r="N41" s="26">
        <v>9.8299999999999998E-2</v>
      </c>
      <c r="O41" s="26">
        <v>0.94035999999999997</v>
      </c>
      <c r="P41" s="25">
        <f t="shared" si="3"/>
        <v>156.55430035232467</v>
      </c>
    </row>
    <row r="42" spans="1:16" s="20" customFormat="1">
      <c r="A42" s="22">
        <v>201804</v>
      </c>
      <c r="B42" s="23">
        <v>42189</v>
      </c>
      <c r="C42" s="23">
        <v>281684</v>
      </c>
      <c r="D42" s="23">
        <v>206976</v>
      </c>
      <c r="E42" s="23">
        <v>3033547</v>
      </c>
      <c r="F42" s="23">
        <v>65051</v>
      </c>
      <c r="G42" s="23">
        <v>11188</v>
      </c>
      <c r="H42" s="23">
        <v>331339</v>
      </c>
      <c r="I42" s="24">
        <v>54094521.601799995</v>
      </c>
      <c r="J42" s="25">
        <v>74610539</v>
      </c>
      <c r="K42" s="25">
        <f t="shared" si="0"/>
        <v>192.03973815268171</v>
      </c>
      <c r="L42" s="25">
        <f t="shared" si="1"/>
        <v>831.57094590090844</v>
      </c>
      <c r="M42" s="26">
        <f t="shared" si="2"/>
        <v>0.23093608440664007</v>
      </c>
      <c r="N42" s="26">
        <v>6.8900000000000003E-2</v>
      </c>
      <c r="O42" s="26">
        <v>0.94522499999999998</v>
      </c>
      <c r="P42" s="25">
        <f t="shared" si="3"/>
        <v>163.26035148835481</v>
      </c>
    </row>
    <row r="43" spans="1:16" s="20" customFormat="1">
      <c r="A43" s="22">
        <v>201805</v>
      </c>
      <c r="B43" s="23">
        <v>11515</v>
      </c>
      <c r="C43" s="23">
        <v>182275</v>
      </c>
      <c r="D43" s="23">
        <v>287709</v>
      </c>
      <c r="E43" s="23">
        <v>2599689</v>
      </c>
      <c r="F43" s="23">
        <v>52882</v>
      </c>
      <c r="G43" s="23">
        <v>3421</v>
      </c>
      <c r="H43" s="23">
        <v>275464</v>
      </c>
      <c r="I43" s="24">
        <v>48308559.601199999</v>
      </c>
      <c r="J43" s="25">
        <v>68986247</v>
      </c>
      <c r="K43" s="25">
        <f t="shared" si="0"/>
        <v>265.03118694938968</v>
      </c>
      <c r="L43" s="25">
        <f t="shared" si="1"/>
        <v>913.51612271094132</v>
      </c>
      <c r="M43" s="26">
        <f t="shared" si="2"/>
        <v>0.29012206830338771</v>
      </c>
      <c r="N43" s="26">
        <v>0.1772</v>
      </c>
      <c r="O43" s="26">
        <v>0.93492000000000008</v>
      </c>
      <c r="P43" s="25">
        <f t="shared" si="3"/>
        <v>175.37158975837133</v>
      </c>
    </row>
    <row r="44" spans="1:16" s="20" customFormat="1">
      <c r="A44" s="22">
        <v>201806</v>
      </c>
      <c r="B44" s="23">
        <v>96484</v>
      </c>
      <c r="C44" s="23">
        <v>333717</v>
      </c>
      <c r="D44" s="23">
        <v>192092</v>
      </c>
      <c r="E44" s="23">
        <v>2470381</v>
      </c>
      <c r="F44" s="23">
        <v>66282</v>
      </c>
      <c r="G44" s="23">
        <v>18487</v>
      </c>
      <c r="H44" s="23">
        <v>296063</v>
      </c>
      <c r="I44" s="24">
        <v>46470349.801200002</v>
      </c>
      <c r="J44" s="25">
        <v>65470430</v>
      </c>
      <c r="K44" s="25">
        <f t="shared" si="0"/>
        <v>139.25077176529814</v>
      </c>
      <c r="L44" s="25">
        <f t="shared" si="1"/>
        <v>701.10059746537524</v>
      </c>
      <c r="M44" s="26">
        <f t="shared" si="2"/>
        <v>0.19861739138251872</v>
      </c>
      <c r="N44" s="26">
        <v>0</v>
      </c>
      <c r="O44" s="26">
        <v>0.94366699999999992</v>
      </c>
      <c r="P44" s="25">
        <f t="shared" si="3"/>
        <v>156.96101776040911</v>
      </c>
    </row>
  </sheetData>
  <mergeCells count="9">
    <mergeCell ref="M1:M2"/>
    <mergeCell ref="O1:O2"/>
    <mergeCell ref="P1:P2"/>
    <mergeCell ref="A1:A2"/>
    <mergeCell ref="G1:G2"/>
    <mergeCell ref="I1:I2"/>
    <mergeCell ref="J1:J2"/>
    <mergeCell ref="K1:K2"/>
    <mergeCell ref="L1:L2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abSelected="1" workbookViewId="0">
      <pane ySplit="2" topLeftCell="A3" activePane="bottomLeft" state="frozen"/>
      <selection pane="bottomLeft" activeCell="G50" sqref="G50"/>
    </sheetView>
  </sheetViews>
  <sheetFormatPr defaultRowHeight="13.5"/>
  <cols>
    <col min="1" max="2" width="9.125" bestFit="1" customWidth="1"/>
    <col min="3" max="3" width="9.125" style="12" bestFit="1" customWidth="1"/>
    <col min="4" max="4" width="9.125" bestFit="1" customWidth="1"/>
    <col min="5" max="5" width="10.25" bestFit="1" customWidth="1"/>
    <col min="6" max="6" width="9.125" style="12" bestFit="1" customWidth="1"/>
    <col min="7" max="8" width="9.125" bestFit="1" customWidth="1"/>
    <col min="9" max="9" width="14.75" style="14" customWidth="1"/>
    <col min="10" max="10" width="11.25" style="1" bestFit="1" customWidth="1"/>
    <col min="11" max="11" width="10.75" style="15" bestFit="1" customWidth="1"/>
    <col min="12" max="12" width="10.625" style="15" customWidth="1"/>
    <col min="13" max="13" width="9.125" style="12" bestFit="1" customWidth="1"/>
    <col min="14" max="15" width="9.125" bestFit="1" customWidth="1"/>
    <col min="16" max="16" width="9.125" style="12" bestFit="1" customWidth="1"/>
  </cols>
  <sheetData>
    <row r="1" spans="1:16" ht="13.5" customHeight="1">
      <c r="A1" s="29" t="s">
        <v>1</v>
      </c>
      <c r="B1" s="21" t="s">
        <v>2</v>
      </c>
      <c r="C1" s="21" t="s">
        <v>4</v>
      </c>
      <c r="D1" s="21" t="s">
        <v>6</v>
      </c>
      <c r="E1" s="21" t="s">
        <v>8</v>
      </c>
      <c r="F1" s="21" t="s">
        <v>10</v>
      </c>
      <c r="G1" s="29" t="s">
        <v>11</v>
      </c>
      <c r="H1" s="21" t="s">
        <v>12</v>
      </c>
      <c r="I1" s="36" t="s">
        <v>14</v>
      </c>
      <c r="J1" s="36" t="s">
        <v>15</v>
      </c>
      <c r="K1" s="36" t="s">
        <v>0</v>
      </c>
      <c r="L1" s="36" t="s">
        <v>23</v>
      </c>
      <c r="M1" s="34" t="s">
        <v>16</v>
      </c>
      <c r="N1" s="21" t="s">
        <v>20</v>
      </c>
      <c r="O1" s="29" t="s">
        <v>18</v>
      </c>
      <c r="P1" s="34" t="s">
        <v>22</v>
      </c>
    </row>
    <row r="2" spans="1:16" ht="24">
      <c r="A2" s="29"/>
      <c r="B2" s="21" t="s">
        <v>3</v>
      </c>
      <c r="C2" s="21" t="s">
        <v>5</v>
      </c>
      <c r="D2" s="21" t="s">
        <v>7</v>
      </c>
      <c r="E2" s="21" t="s">
        <v>9</v>
      </c>
      <c r="F2" s="21" t="s">
        <v>5</v>
      </c>
      <c r="G2" s="29"/>
      <c r="H2" s="21" t="s">
        <v>13</v>
      </c>
      <c r="I2" s="37"/>
      <c r="J2" s="37"/>
      <c r="K2" s="37"/>
      <c r="L2" s="37"/>
      <c r="M2" s="35"/>
      <c r="N2" s="21" t="s">
        <v>21</v>
      </c>
      <c r="O2" s="29"/>
      <c r="P2" s="35" t="s">
        <v>19</v>
      </c>
    </row>
    <row r="3" spans="1:16">
      <c r="A3" s="6">
        <v>201501</v>
      </c>
      <c r="B3" s="7">
        <v>182656</v>
      </c>
      <c r="C3" s="11">
        <v>511302</v>
      </c>
      <c r="D3" s="7">
        <v>109273</v>
      </c>
      <c r="E3" s="7">
        <v>1930770</v>
      </c>
      <c r="F3" s="11">
        <v>67969</v>
      </c>
      <c r="G3" s="7">
        <v>37297</v>
      </c>
      <c r="H3" s="7">
        <v>262211</v>
      </c>
      <c r="I3" s="13">
        <v>28061199.149999999</v>
      </c>
      <c r="J3" s="9">
        <v>24551374.859999999</v>
      </c>
      <c r="K3" s="13">
        <v>54.88184898553105</v>
      </c>
      <c r="L3" s="13">
        <v>412.85290573643863</v>
      </c>
      <c r="M3" s="16">
        <v>0.13293317843466287</v>
      </c>
      <c r="N3" s="10">
        <v>0.29959999999999998</v>
      </c>
      <c r="O3" s="10">
        <v>0.98829999999999996</v>
      </c>
      <c r="P3" s="11">
        <v>107.02</v>
      </c>
    </row>
    <row r="4" spans="1:16">
      <c r="A4" s="6">
        <v>201502</v>
      </c>
      <c r="B4" s="7">
        <v>159330</v>
      </c>
      <c r="C4" s="11">
        <v>517999</v>
      </c>
      <c r="D4" s="7">
        <v>130180</v>
      </c>
      <c r="E4" s="7">
        <v>1759235</v>
      </c>
      <c r="F4" s="11">
        <v>66440</v>
      </c>
      <c r="G4" s="7">
        <v>32470</v>
      </c>
      <c r="H4" s="7">
        <v>238028</v>
      </c>
      <c r="I4" s="13">
        <v>28713059.140000001</v>
      </c>
      <c r="J4" s="9">
        <v>25259618.73</v>
      </c>
      <c r="K4" s="13">
        <v>55.430723109504072</v>
      </c>
      <c r="L4" s="13">
        <v>432.16524894641782</v>
      </c>
      <c r="M4" s="16">
        <v>0.12826279587412331</v>
      </c>
      <c r="N4" s="10">
        <v>0.27239999999999998</v>
      </c>
      <c r="O4" s="10">
        <v>0.96279999999999999</v>
      </c>
      <c r="P4" s="11">
        <v>120.63</v>
      </c>
    </row>
    <row r="5" spans="1:16">
      <c r="A5" s="6">
        <v>201503</v>
      </c>
      <c r="B5" s="7">
        <v>197881</v>
      </c>
      <c r="C5" s="11">
        <v>651841</v>
      </c>
      <c r="D5" s="7">
        <v>154937</v>
      </c>
      <c r="E5" s="7">
        <v>2043355</v>
      </c>
      <c r="F5" s="11">
        <v>70017</v>
      </c>
      <c r="G5" s="7">
        <v>36936</v>
      </c>
      <c r="H5" s="7">
        <v>248568</v>
      </c>
      <c r="I5" s="13">
        <v>27787036.210000001</v>
      </c>
      <c r="J5" s="9">
        <v>23751089.02</v>
      </c>
      <c r="K5" s="13">
        <v>42.628549308803834</v>
      </c>
      <c r="L5" s="13">
        <v>396.86127954639591</v>
      </c>
      <c r="M5" s="16">
        <v>0.10741423138464748</v>
      </c>
      <c r="N5" s="10">
        <v>0.19040000000000001</v>
      </c>
      <c r="O5" s="10">
        <v>0.96789999999999998</v>
      </c>
      <c r="P5" s="11">
        <v>111.79</v>
      </c>
    </row>
    <row r="6" spans="1:16">
      <c r="A6" s="6">
        <v>201504</v>
      </c>
      <c r="B6" s="7">
        <v>113541</v>
      </c>
      <c r="C6" s="11">
        <v>487688</v>
      </c>
      <c r="D6" s="7">
        <v>115535</v>
      </c>
      <c r="E6" s="7">
        <v>1657255</v>
      </c>
      <c r="F6" s="11">
        <v>49683</v>
      </c>
      <c r="G6" s="7">
        <v>19642</v>
      </c>
      <c r="H6" s="7">
        <v>169587</v>
      </c>
      <c r="I6" s="13">
        <v>20726478.359999999</v>
      </c>
      <c r="J6" s="9">
        <v>20762710.809999999</v>
      </c>
      <c r="K6" s="13">
        <v>42.499463509456866</v>
      </c>
      <c r="L6" s="13">
        <v>417.1744532335004</v>
      </c>
      <c r="M6" s="16">
        <v>0.10187455914437099</v>
      </c>
      <c r="N6" s="10">
        <v>0.17860000000000001</v>
      </c>
      <c r="O6" s="10">
        <v>0.95979999999999999</v>
      </c>
      <c r="P6" s="11">
        <v>122.22</v>
      </c>
    </row>
    <row r="7" spans="1:16">
      <c r="A7" s="6">
        <v>201505</v>
      </c>
      <c r="B7" s="7">
        <v>82460</v>
      </c>
      <c r="C7" s="11">
        <v>407523</v>
      </c>
      <c r="D7" s="7">
        <v>80056</v>
      </c>
      <c r="E7" s="7">
        <v>1005923</v>
      </c>
      <c r="F7" s="11">
        <v>37050</v>
      </c>
      <c r="G7" s="7">
        <v>11110</v>
      </c>
      <c r="H7" s="7">
        <v>137136</v>
      </c>
      <c r="I7" s="13">
        <v>17187283.670000002</v>
      </c>
      <c r="J7" s="9">
        <v>18115452.32</v>
      </c>
      <c r="K7" s="13">
        <v>42.175002809657371</v>
      </c>
      <c r="L7" s="13">
        <v>463.89429608636982</v>
      </c>
      <c r="M7" s="16">
        <v>9.0915113993566013E-2</v>
      </c>
      <c r="N7" s="10">
        <v>0.121</v>
      </c>
      <c r="O7" s="10">
        <v>0.95350000000000001</v>
      </c>
      <c r="P7" s="11">
        <v>125.33</v>
      </c>
    </row>
    <row r="8" spans="1:16">
      <c r="A8" s="6">
        <v>201506</v>
      </c>
      <c r="B8" s="7">
        <v>68911</v>
      </c>
      <c r="C8" s="11">
        <v>362055</v>
      </c>
      <c r="D8" s="7">
        <v>66330</v>
      </c>
      <c r="E8" s="7">
        <v>903727</v>
      </c>
      <c r="F8" s="11">
        <v>30882</v>
      </c>
      <c r="G8" s="7">
        <v>8706</v>
      </c>
      <c r="H8" s="7">
        <v>101946</v>
      </c>
      <c r="I8" s="13">
        <v>12428128.380000001</v>
      </c>
      <c r="J8" s="9">
        <v>14565959.310000001</v>
      </c>
      <c r="K8" s="13">
        <v>34.326630981480719</v>
      </c>
      <c r="L8" s="13">
        <v>402.43923256265788</v>
      </c>
      <c r="M8" s="16">
        <v>8.5296432862410412E-2</v>
      </c>
      <c r="N8" s="10">
        <v>0.1452</v>
      </c>
      <c r="O8" s="10">
        <v>0.95120000000000005</v>
      </c>
      <c r="P8" s="11">
        <v>121.91</v>
      </c>
    </row>
    <row r="9" spans="1:16">
      <c r="A9" s="6">
        <v>201507</v>
      </c>
      <c r="B9" s="7">
        <v>74767</v>
      </c>
      <c r="C9" s="11">
        <v>371155</v>
      </c>
      <c r="D9" s="7">
        <v>71105</v>
      </c>
      <c r="E9" s="7">
        <v>1126763</v>
      </c>
      <c r="F9" s="11">
        <v>29227</v>
      </c>
      <c r="G9" s="7">
        <v>8799</v>
      </c>
      <c r="H9" s="7">
        <v>93543</v>
      </c>
      <c r="I9" s="13">
        <v>11900991.689999999</v>
      </c>
      <c r="J9" s="9">
        <v>12967502.210000001</v>
      </c>
      <c r="K9" s="13">
        <v>32.064748393528312</v>
      </c>
      <c r="L9" s="13">
        <v>407.19169569233924</v>
      </c>
      <c r="M9" s="16">
        <v>7.8746076437068074E-2</v>
      </c>
      <c r="N9" s="10">
        <v>0.14169999999999999</v>
      </c>
      <c r="O9" s="10">
        <v>0.94810000000000005</v>
      </c>
      <c r="P9" s="11">
        <v>127.22</v>
      </c>
    </row>
    <row r="10" spans="1:16">
      <c r="A10" s="6">
        <v>201508</v>
      </c>
      <c r="B10" s="7">
        <v>88599</v>
      </c>
      <c r="C10" s="11">
        <v>395738</v>
      </c>
      <c r="D10" s="7">
        <v>76919</v>
      </c>
      <c r="E10" s="7">
        <v>1198699</v>
      </c>
      <c r="F10" s="11">
        <v>30466</v>
      </c>
      <c r="G10" s="7">
        <v>10419</v>
      </c>
      <c r="H10" s="7">
        <v>95387</v>
      </c>
      <c r="I10" s="13">
        <v>11956331.33</v>
      </c>
      <c r="J10" s="9">
        <v>13290689.32</v>
      </c>
      <c r="K10" s="13">
        <v>30.21274512429941</v>
      </c>
      <c r="L10" s="13">
        <v>392.44834668154664</v>
      </c>
      <c r="M10" s="16">
        <v>7.6985278138566426E-2</v>
      </c>
      <c r="N10" s="10">
        <v>0.1459</v>
      </c>
      <c r="O10" s="10">
        <v>0.94669999999999999</v>
      </c>
      <c r="P10" s="11">
        <v>125.35</v>
      </c>
    </row>
    <row r="11" spans="1:16">
      <c r="A11" s="6">
        <v>201509</v>
      </c>
      <c r="B11" s="7">
        <v>89763</v>
      </c>
      <c r="C11" s="11">
        <v>395173</v>
      </c>
      <c r="D11" s="7">
        <v>91845</v>
      </c>
      <c r="E11" s="7">
        <v>1637824</v>
      </c>
      <c r="F11" s="11">
        <v>31760</v>
      </c>
      <c r="G11" s="7">
        <v>11207</v>
      </c>
      <c r="H11" s="7">
        <v>99740</v>
      </c>
      <c r="I11" s="13">
        <v>12391205.27</v>
      </c>
      <c r="J11" s="9">
        <v>10999594.619999999</v>
      </c>
      <c r="K11" s="13">
        <v>31.356406611787747</v>
      </c>
      <c r="L11" s="13">
        <v>390.15129943324933</v>
      </c>
      <c r="M11" s="16">
        <v>8.0369863325682675E-2</v>
      </c>
      <c r="N11" s="10">
        <v>0.1663</v>
      </c>
      <c r="O11" s="10">
        <v>0.95269999999999999</v>
      </c>
      <c r="P11" s="11">
        <v>124.24</v>
      </c>
    </row>
    <row r="12" spans="1:16">
      <c r="A12" s="6">
        <v>201510</v>
      </c>
      <c r="B12" s="7">
        <v>105968</v>
      </c>
      <c r="C12" s="11">
        <v>429485</v>
      </c>
      <c r="D12" s="7">
        <v>87865</v>
      </c>
      <c r="E12" s="7">
        <v>1991571</v>
      </c>
      <c r="F12" s="11">
        <v>32730</v>
      </c>
      <c r="G12" s="7">
        <v>12067</v>
      </c>
      <c r="H12" s="7">
        <v>105404</v>
      </c>
      <c r="I12" s="13">
        <v>13536556.130000001</v>
      </c>
      <c r="J12" s="9">
        <v>11719180.140000001</v>
      </c>
      <c r="K12" s="13">
        <v>31.51811152892418</v>
      </c>
      <c r="L12" s="13">
        <v>413.58252765047359</v>
      </c>
      <c r="M12" s="16">
        <v>7.620755090398966E-2</v>
      </c>
      <c r="N12" s="10">
        <v>0.15129999999999999</v>
      </c>
      <c r="O12" s="10">
        <v>0.95</v>
      </c>
      <c r="P12" s="11">
        <v>128.43</v>
      </c>
    </row>
    <row r="13" spans="1:16">
      <c r="A13" s="6">
        <v>201511</v>
      </c>
      <c r="B13" s="7">
        <v>96529</v>
      </c>
      <c r="C13" s="11">
        <v>413578</v>
      </c>
      <c r="D13" s="7">
        <v>90460</v>
      </c>
      <c r="E13" s="7">
        <v>1615632</v>
      </c>
      <c r="F13" s="11">
        <v>32170</v>
      </c>
      <c r="G13" s="7">
        <v>11503</v>
      </c>
      <c r="H13" s="7">
        <v>103255</v>
      </c>
      <c r="I13" s="13">
        <v>12975034.449999999</v>
      </c>
      <c r="J13" s="9">
        <v>11825200.369999999</v>
      </c>
      <c r="K13" s="13">
        <v>31.37264179912858</v>
      </c>
      <c r="L13" s="13">
        <v>403.32715107242768</v>
      </c>
      <c r="M13" s="16">
        <v>7.7784601695448014E-2</v>
      </c>
      <c r="N13" s="10">
        <v>0.16769999999999999</v>
      </c>
      <c r="O13" s="10">
        <v>0.94750000000000001</v>
      </c>
      <c r="P13" s="11">
        <v>125.66</v>
      </c>
    </row>
    <row r="14" spans="1:16">
      <c r="A14" s="6">
        <v>201512</v>
      </c>
      <c r="B14" s="7">
        <v>116963</v>
      </c>
      <c r="C14" s="11">
        <v>458271</v>
      </c>
      <c r="D14" s="7">
        <v>118814</v>
      </c>
      <c r="E14" s="7">
        <v>4563760</v>
      </c>
      <c r="F14" s="11">
        <v>34413</v>
      </c>
      <c r="G14" s="7">
        <v>12863</v>
      </c>
      <c r="H14" s="7">
        <v>112698</v>
      </c>
      <c r="I14" s="13">
        <v>13998258.57</v>
      </c>
      <c r="J14" s="9">
        <v>12685041.25</v>
      </c>
      <c r="K14" s="13">
        <v>30.545809291881877</v>
      </c>
      <c r="L14" s="13">
        <v>406.77239909336589</v>
      </c>
      <c r="M14" s="16">
        <v>7.509312175546784E-2</v>
      </c>
      <c r="N14" s="10">
        <v>0.16500000000000001</v>
      </c>
      <c r="O14" s="10">
        <v>0.94340000000000002</v>
      </c>
      <c r="P14" s="11">
        <v>124.21</v>
      </c>
    </row>
    <row r="15" spans="1:16">
      <c r="A15" s="6">
        <v>201601</v>
      </c>
      <c r="B15" s="7">
        <v>130666</v>
      </c>
      <c r="C15" s="11">
        <v>507308</v>
      </c>
      <c r="D15" s="7">
        <v>112853</v>
      </c>
      <c r="E15" s="7">
        <v>4996965</v>
      </c>
      <c r="F15" s="11">
        <v>41021</v>
      </c>
      <c r="G15" s="7">
        <v>15449</v>
      </c>
      <c r="H15" s="7">
        <v>130572</v>
      </c>
      <c r="I15" s="13">
        <v>18853799.059999999</v>
      </c>
      <c r="J15" s="9">
        <v>15840983.380000001</v>
      </c>
      <c r="K15" s="13">
        <v>37.164403202788044</v>
      </c>
      <c r="L15" s="13">
        <v>459.61334584724892</v>
      </c>
      <c r="M15" s="16">
        <v>8.0860148075725197E-2</v>
      </c>
      <c r="N15" s="10">
        <v>0.16420000000000001</v>
      </c>
      <c r="O15" s="10">
        <v>0.94979999999999998</v>
      </c>
      <c r="P15" s="11">
        <v>144.38999999999999</v>
      </c>
    </row>
    <row r="16" spans="1:16">
      <c r="A16" s="6">
        <v>201602</v>
      </c>
      <c r="B16" s="7">
        <v>109154</v>
      </c>
      <c r="C16" s="11">
        <v>474042</v>
      </c>
      <c r="D16" s="7">
        <v>60125</v>
      </c>
      <c r="E16" s="7">
        <v>3863873</v>
      </c>
      <c r="F16" s="11">
        <v>38383</v>
      </c>
      <c r="G16" s="7">
        <v>14596</v>
      </c>
      <c r="H16" s="7">
        <v>122604</v>
      </c>
      <c r="I16" s="13">
        <v>17693629.91</v>
      </c>
      <c r="J16" s="9">
        <v>16563760.85</v>
      </c>
      <c r="K16" s="13">
        <v>37.325025862687269</v>
      </c>
      <c r="L16" s="13">
        <v>460.97569001901883</v>
      </c>
      <c r="M16" s="16">
        <v>8.0969618725766912E-2</v>
      </c>
      <c r="N16" s="10">
        <v>0.15989999999999999</v>
      </c>
      <c r="O16" s="10">
        <v>0.94689999999999996</v>
      </c>
      <c r="P16" s="11">
        <v>144.32</v>
      </c>
    </row>
    <row r="17" spans="1:16">
      <c r="A17" s="6">
        <v>201603</v>
      </c>
      <c r="B17" s="7">
        <v>115435</v>
      </c>
      <c r="C17" s="11">
        <v>482188</v>
      </c>
      <c r="D17" s="7">
        <v>76977</v>
      </c>
      <c r="E17" s="7">
        <v>4724668</v>
      </c>
      <c r="F17" s="11">
        <v>40556</v>
      </c>
      <c r="G17" s="7">
        <v>16037</v>
      </c>
      <c r="H17" s="7">
        <v>130651</v>
      </c>
      <c r="I17" s="13">
        <v>17718746.289999999</v>
      </c>
      <c r="J17" s="9">
        <v>18870833.620000001</v>
      </c>
      <c r="K17" s="13">
        <v>36.746551739155677</v>
      </c>
      <c r="L17" s="13">
        <v>436.89580555281583</v>
      </c>
      <c r="M17" s="16">
        <v>8.4108273121686977E-2</v>
      </c>
      <c r="N17" s="10">
        <v>0.16919999999999999</v>
      </c>
      <c r="O17" s="10">
        <v>0.94820000000000004</v>
      </c>
      <c r="P17" s="11">
        <v>135.62</v>
      </c>
    </row>
    <row r="18" spans="1:16">
      <c r="A18" s="6">
        <v>201604</v>
      </c>
      <c r="B18" s="7">
        <v>99245</v>
      </c>
      <c r="C18" s="11">
        <v>444395</v>
      </c>
      <c r="D18" s="7">
        <v>66518</v>
      </c>
      <c r="E18" s="7">
        <v>5206722</v>
      </c>
      <c r="F18" s="11">
        <v>46248</v>
      </c>
      <c r="G18" s="7">
        <v>19468</v>
      </c>
      <c r="H18" s="7">
        <v>137198</v>
      </c>
      <c r="I18" s="13">
        <v>16711991.310000001</v>
      </c>
      <c r="J18" s="9">
        <v>18435967.420000002</v>
      </c>
      <c r="K18" s="13">
        <v>37.606164133259824</v>
      </c>
      <c r="L18" s="13">
        <v>361.35597885313962</v>
      </c>
      <c r="M18" s="16">
        <v>0.10406957774052364</v>
      </c>
      <c r="N18" s="10">
        <v>0.15459999999999999</v>
      </c>
      <c r="O18" s="10">
        <v>0.93820000000000003</v>
      </c>
      <c r="P18" s="11">
        <v>121.81</v>
      </c>
    </row>
    <row r="19" spans="1:16">
      <c r="A19" s="6">
        <v>201605</v>
      </c>
      <c r="B19" s="7">
        <v>88806</v>
      </c>
      <c r="C19" s="11">
        <v>399263</v>
      </c>
      <c r="D19" s="7">
        <v>122697</v>
      </c>
      <c r="E19" s="7">
        <v>5316012</v>
      </c>
      <c r="F19" s="11">
        <v>47388</v>
      </c>
      <c r="G19" s="7">
        <v>19882</v>
      </c>
      <c r="H19" s="7">
        <v>137979</v>
      </c>
      <c r="I19" s="13">
        <v>16617259.93</v>
      </c>
      <c r="J19" s="9">
        <v>18377694.41</v>
      </c>
      <c r="K19" s="13">
        <v>41.619834369826407</v>
      </c>
      <c r="L19" s="13">
        <v>350.6638796741791</v>
      </c>
      <c r="M19" s="16">
        <v>0.11868868390008591</v>
      </c>
      <c r="N19" s="10">
        <v>0.1507</v>
      </c>
      <c r="O19" s="10">
        <v>0.94199999999999995</v>
      </c>
      <c r="P19" s="11">
        <v>120.43</v>
      </c>
    </row>
    <row r="20" spans="1:16">
      <c r="A20" s="6">
        <v>201606</v>
      </c>
      <c r="B20" s="7">
        <v>84526</v>
      </c>
      <c r="C20" s="11">
        <v>379894</v>
      </c>
      <c r="D20" s="7">
        <v>208672</v>
      </c>
      <c r="E20" s="7">
        <v>3854776</v>
      </c>
      <c r="F20" s="11">
        <v>45295</v>
      </c>
      <c r="G20" s="7">
        <v>17637</v>
      </c>
      <c r="H20" s="7">
        <v>131946</v>
      </c>
      <c r="I20" s="13">
        <v>17680774.91</v>
      </c>
      <c r="J20" s="9">
        <v>17655496.949999999</v>
      </c>
      <c r="K20" s="13">
        <v>46.541337609964884</v>
      </c>
      <c r="L20" s="13">
        <v>390.34716657467715</v>
      </c>
      <c r="M20" s="16">
        <v>0.11923062749082639</v>
      </c>
      <c r="N20" s="10">
        <v>0.15909999999999999</v>
      </c>
      <c r="O20" s="10">
        <v>0.9486</v>
      </c>
      <c r="P20" s="11">
        <v>134</v>
      </c>
    </row>
    <row r="21" spans="1:16">
      <c r="A21" s="6">
        <v>201607</v>
      </c>
      <c r="B21" s="7">
        <v>147023</v>
      </c>
      <c r="C21" s="11">
        <v>502730</v>
      </c>
      <c r="D21" s="7">
        <v>223495</v>
      </c>
      <c r="E21" s="7">
        <v>1748681</v>
      </c>
      <c r="F21" s="11">
        <v>44737</v>
      </c>
      <c r="G21" s="7">
        <v>17713</v>
      </c>
      <c r="H21" s="7">
        <v>131311</v>
      </c>
      <c r="I21" s="13">
        <v>18817389.710000001</v>
      </c>
      <c r="J21" s="9">
        <v>17143344.699999999</v>
      </c>
      <c r="K21" s="13">
        <v>37.430409384759216</v>
      </c>
      <c r="L21" s="13">
        <v>420.62252073227978</v>
      </c>
      <c r="M21" s="16">
        <v>8.8988124838382435E-2</v>
      </c>
      <c r="N21" s="10">
        <v>0.106</v>
      </c>
      <c r="O21" s="10">
        <v>0.9536</v>
      </c>
      <c r="P21" s="11">
        <v>143.30000000000001</v>
      </c>
    </row>
    <row r="22" spans="1:16">
      <c r="A22" s="6">
        <v>201608</v>
      </c>
      <c r="B22" s="7">
        <v>95631</v>
      </c>
      <c r="C22" s="11">
        <v>406950</v>
      </c>
      <c r="D22" s="7">
        <v>222286</v>
      </c>
      <c r="E22" s="7">
        <v>1873852</v>
      </c>
      <c r="F22" s="11">
        <v>44526</v>
      </c>
      <c r="G22" s="7">
        <v>17949</v>
      </c>
      <c r="H22" s="7">
        <v>131166</v>
      </c>
      <c r="I22" s="13">
        <v>18596134.370000001</v>
      </c>
      <c r="J22" s="9">
        <v>17649837.02</v>
      </c>
      <c r="K22" s="13">
        <v>45.696361641479299</v>
      </c>
      <c r="L22" s="13">
        <v>417.64664173741187</v>
      </c>
      <c r="M22" s="16">
        <v>0.10941393291559159</v>
      </c>
      <c r="N22" s="10">
        <v>0.1353</v>
      </c>
      <c r="O22" s="10">
        <v>0.95489999999999997</v>
      </c>
      <c r="P22" s="11">
        <v>141.78</v>
      </c>
    </row>
    <row r="23" spans="1:16">
      <c r="A23" s="6">
        <v>201609</v>
      </c>
      <c r="B23" s="7">
        <v>80374</v>
      </c>
      <c r="C23" s="11">
        <v>361944</v>
      </c>
      <c r="D23" s="7">
        <v>228933</v>
      </c>
      <c r="E23" s="7">
        <v>2985570</v>
      </c>
      <c r="F23" s="11">
        <v>49567</v>
      </c>
      <c r="G23" s="7">
        <v>21576</v>
      </c>
      <c r="H23" s="7">
        <v>146103</v>
      </c>
      <c r="I23" s="13">
        <v>19515509.960000001</v>
      </c>
      <c r="J23" s="9">
        <v>17585259.109999999</v>
      </c>
      <c r="K23" s="13">
        <v>53.91858950555887</v>
      </c>
      <c r="L23" s="13">
        <v>393.71981277866325</v>
      </c>
      <c r="M23" s="16">
        <v>0.13694659947395177</v>
      </c>
      <c r="N23" s="10">
        <v>0.17169999999999999</v>
      </c>
      <c r="O23" s="10">
        <v>0.95220000000000005</v>
      </c>
      <c r="P23" s="11">
        <v>133.57</v>
      </c>
    </row>
    <row r="24" spans="1:16">
      <c r="A24" s="6">
        <v>201610</v>
      </c>
      <c r="B24" s="7">
        <v>86909</v>
      </c>
      <c r="C24" s="11">
        <v>392474</v>
      </c>
      <c r="D24" s="7">
        <v>237251</v>
      </c>
      <c r="E24" s="7">
        <v>3111400</v>
      </c>
      <c r="F24" s="11">
        <v>60125</v>
      </c>
      <c r="G24" s="7">
        <v>25930</v>
      </c>
      <c r="H24" s="7">
        <v>176712</v>
      </c>
      <c r="I24" s="13">
        <v>24781686.850000001</v>
      </c>
      <c r="J24" s="9">
        <v>19504159.27</v>
      </c>
      <c r="K24" s="13">
        <v>63.142238339354968</v>
      </c>
      <c r="L24" s="13">
        <v>412.1694278586279</v>
      </c>
      <c r="M24" s="16">
        <v>0.15319486131565402</v>
      </c>
      <c r="N24" s="10">
        <v>0.15939999999999999</v>
      </c>
      <c r="O24" s="10">
        <v>0.94899999999999995</v>
      </c>
      <c r="P24" s="11">
        <v>140.24</v>
      </c>
    </row>
    <row r="25" spans="1:16">
      <c r="A25" s="6">
        <v>201611</v>
      </c>
      <c r="B25" s="7">
        <v>87469</v>
      </c>
      <c r="C25" s="11">
        <v>395560</v>
      </c>
      <c r="D25" s="7">
        <v>214125</v>
      </c>
      <c r="E25" s="7">
        <v>4094166</v>
      </c>
      <c r="F25" s="11">
        <v>57006</v>
      </c>
      <c r="G25" s="7">
        <v>23559</v>
      </c>
      <c r="H25" s="7">
        <v>168536</v>
      </c>
      <c r="I25" s="13">
        <v>23951180.859999999</v>
      </c>
      <c r="J25" s="9">
        <v>20724068.789999999</v>
      </c>
      <c r="K25" s="13">
        <v>60.550057791485486</v>
      </c>
      <c r="L25" s="13">
        <v>420.15192891976284</v>
      </c>
      <c r="M25" s="16">
        <v>0.14411467286884416</v>
      </c>
      <c r="N25" s="10">
        <v>0.16120000000000001</v>
      </c>
      <c r="O25" s="10">
        <v>0.95179999999999998</v>
      </c>
      <c r="P25" s="11">
        <v>142.11000000000001</v>
      </c>
    </row>
    <row r="26" spans="1:16">
      <c r="A26" s="6">
        <v>201612</v>
      </c>
      <c r="B26" s="7">
        <v>90402</v>
      </c>
      <c r="C26" s="11">
        <v>430067</v>
      </c>
      <c r="D26" s="7">
        <v>251403</v>
      </c>
      <c r="E26" s="7">
        <v>5616265</v>
      </c>
      <c r="F26" s="11">
        <v>54692</v>
      </c>
      <c r="G26" s="7">
        <v>21372</v>
      </c>
      <c r="H26" s="7">
        <v>171766</v>
      </c>
      <c r="I26" s="13">
        <v>25154210.98</v>
      </c>
      <c r="J26" s="9">
        <v>23124685.02</v>
      </c>
      <c r="K26" s="13">
        <v>58.489051659392608</v>
      </c>
      <c r="L26" s="13">
        <v>459.92486981642656</v>
      </c>
      <c r="M26" s="16">
        <v>0.12717088267642018</v>
      </c>
      <c r="N26" s="10">
        <v>0.1353</v>
      </c>
      <c r="O26" s="10">
        <v>0.95079999999999998</v>
      </c>
      <c r="P26" s="11">
        <v>146.44</v>
      </c>
    </row>
    <row r="27" spans="1:16">
      <c r="A27" s="6">
        <v>201701</v>
      </c>
      <c r="B27" s="7">
        <v>81360</v>
      </c>
      <c r="C27" s="11">
        <v>446281</v>
      </c>
      <c r="D27" s="7">
        <v>188146</v>
      </c>
      <c r="E27" s="7">
        <v>2058098</v>
      </c>
      <c r="F27" s="11">
        <v>56260</v>
      </c>
      <c r="G27" s="7">
        <v>20649</v>
      </c>
      <c r="H27" s="7">
        <v>179298</v>
      </c>
      <c r="I27" s="13">
        <v>28343402.989999998</v>
      </c>
      <c r="J27" s="9">
        <v>25970243.25</v>
      </c>
      <c r="K27" s="13">
        <v>63.510216634810803</v>
      </c>
      <c r="L27" s="13">
        <v>503.79315659438322</v>
      </c>
      <c r="M27" s="16">
        <v>0.12606407173955422</v>
      </c>
      <c r="N27" s="10">
        <v>0.1009</v>
      </c>
      <c r="O27" s="10">
        <v>0.94869999999999999</v>
      </c>
      <c r="P27" s="11">
        <v>158.08000000000001</v>
      </c>
    </row>
    <row r="28" spans="1:16">
      <c r="A28" s="6">
        <v>201702</v>
      </c>
      <c r="B28" s="7">
        <v>67695</v>
      </c>
      <c r="C28" s="11">
        <v>355617</v>
      </c>
      <c r="D28" s="7">
        <v>153509</v>
      </c>
      <c r="E28" s="7">
        <v>1898999</v>
      </c>
      <c r="F28" s="11">
        <v>49494</v>
      </c>
      <c r="G28" s="7">
        <v>18355</v>
      </c>
      <c r="H28" s="7">
        <v>144870</v>
      </c>
      <c r="I28" s="13">
        <v>21211724.32</v>
      </c>
      <c r="J28" s="9">
        <v>19381748.23</v>
      </c>
      <c r="K28" s="13">
        <v>59.647666787583269</v>
      </c>
      <c r="L28" s="13">
        <v>428.5716313088455</v>
      </c>
      <c r="M28" s="16">
        <v>0.13917782333240536</v>
      </c>
      <c r="N28" s="10">
        <v>0.1381</v>
      </c>
      <c r="O28" s="10">
        <v>0.94399999999999995</v>
      </c>
      <c r="P28" s="11">
        <v>146.41999999999999</v>
      </c>
    </row>
    <row r="29" spans="1:16">
      <c r="A29" s="6">
        <v>201703</v>
      </c>
      <c r="B29" s="7">
        <v>81943</v>
      </c>
      <c r="C29" s="11">
        <v>391548</v>
      </c>
      <c r="D29" s="7">
        <v>190908</v>
      </c>
      <c r="E29" s="7">
        <v>5916515</v>
      </c>
      <c r="F29" s="11">
        <v>58661</v>
      </c>
      <c r="G29" s="7">
        <v>23380</v>
      </c>
      <c r="H29" s="7">
        <v>190789</v>
      </c>
      <c r="I29" s="13">
        <v>28607111.23</v>
      </c>
      <c r="J29" s="9">
        <v>25566311.84</v>
      </c>
      <c r="K29" s="13">
        <v>73.061569028573771</v>
      </c>
      <c r="L29" s="13">
        <v>487.66831847394349</v>
      </c>
      <c r="M29" s="16">
        <v>0.14981815767160092</v>
      </c>
      <c r="N29" s="10">
        <v>0.14050000000000001</v>
      </c>
      <c r="O29" s="10">
        <v>0.95469999999999999</v>
      </c>
      <c r="P29" s="11">
        <v>149.94</v>
      </c>
    </row>
    <row r="30" spans="1:16">
      <c r="A30" s="6">
        <v>201704</v>
      </c>
      <c r="B30" s="7">
        <v>76387</v>
      </c>
      <c r="C30" s="11">
        <v>375209</v>
      </c>
      <c r="D30" s="7">
        <v>167228</v>
      </c>
      <c r="E30" s="7">
        <v>5227721</v>
      </c>
      <c r="F30" s="11">
        <v>54575</v>
      </c>
      <c r="G30" s="7">
        <v>20205</v>
      </c>
      <c r="H30" s="7">
        <v>178183</v>
      </c>
      <c r="I30" s="13">
        <v>27202047.260000002</v>
      </c>
      <c r="J30" s="9">
        <v>24572967.73</v>
      </c>
      <c r="K30" s="13">
        <v>72.498386925686759</v>
      </c>
      <c r="L30" s="13">
        <v>498.43421456710951</v>
      </c>
      <c r="M30" s="16">
        <v>0.14545226793600366</v>
      </c>
      <c r="N30" s="10">
        <v>0.1326</v>
      </c>
      <c r="O30" s="10">
        <v>0.95540000000000003</v>
      </c>
      <c r="P30" s="11">
        <v>152.66</v>
      </c>
    </row>
    <row r="31" spans="1:16">
      <c r="A31" s="6">
        <v>201705</v>
      </c>
      <c r="B31" s="7">
        <v>69277</v>
      </c>
      <c r="C31" s="11">
        <v>354788</v>
      </c>
      <c r="D31" s="7">
        <v>181531</v>
      </c>
      <c r="E31" s="7">
        <v>2295006</v>
      </c>
      <c r="F31" s="11">
        <v>54772</v>
      </c>
      <c r="G31" s="7">
        <v>18770</v>
      </c>
      <c r="H31" s="7">
        <v>182363</v>
      </c>
      <c r="I31" s="13">
        <v>28207582.350000001</v>
      </c>
      <c r="J31" s="9">
        <v>25784765.73</v>
      </c>
      <c r="K31" s="13">
        <v>79.505457766328064</v>
      </c>
      <c r="L31" s="13">
        <v>515.00004290513402</v>
      </c>
      <c r="M31" s="16">
        <v>0.15437951678185283</v>
      </c>
      <c r="N31" s="10">
        <v>0.14430000000000001</v>
      </c>
      <c r="O31" s="10">
        <v>0.95620000000000005</v>
      </c>
      <c r="P31" s="11">
        <v>154.68</v>
      </c>
    </row>
    <row r="32" spans="1:16">
      <c r="A32" s="6">
        <v>201706</v>
      </c>
      <c r="B32" s="7">
        <v>63197</v>
      </c>
      <c r="C32" s="11">
        <v>354372</v>
      </c>
      <c r="D32" s="7">
        <v>216329</v>
      </c>
      <c r="E32" s="7">
        <v>2853553</v>
      </c>
      <c r="F32" s="11">
        <v>52098</v>
      </c>
      <c r="G32" s="7">
        <v>18134</v>
      </c>
      <c r="H32" s="7">
        <v>176739</v>
      </c>
      <c r="I32" s="13">
        <v>26267083.969999999</v>
      </c>
      <c r="J32" s="9">
        <v>22980987.850000001</v>
      </c>
      <c r="K32" s="13">
        <v>74.122910303297104</v>
      </c>
      <c r="L32" s="13">
        <v>504.18603343698413</v>
      </c>
      <c r="M32" s="16">
        <v>0.14701500118519523</v>
      </c>
      <c r="N32" s="10">
        <v>0.14779999999999999</v>
      </c>
      <c r="O32" s="10">
        <v>0.9466</v>
      </c>
      <c r="P32" s="11">
        <v>148.62</v>
      </c>
    </row>
    <row r="33" spans="1:16">
      <c r="A33" s="6">
        <v>201707</v>
      </c>
      <c r="B33" s="7">
        <v>71158</v>
      </c>
      <c r="C33" s="11">
        <v>364327</v>
      </c>
      <c r="D33" s="7">
        <v>213088</v>
      </c>
      <c r="E33" s="7">
        <v>2433316</v>
      </c>
      <c r="F33" s="11">
        <v>52219</v>
      </c>
      <c r="G33" s="7">
        <v>17992</v>
      </c>
      <c r="H33" s="7">
        <v>186766</v>
      </c>
      <c r="I33" s="13">
        <v>28888910.93</v>
      </c>
      <c r="J33" s="9">
        <v>26609631.190000001</v>
      </c>
      <c r="K33" s="13">
        <v>79.293906106327555</v>
      </c>
      <c r="L33" s="13">
        <v>553.22604664968685</v>
      </c>
      <c r="M33" s="16">
        <v>0.14333003043968742</v>
      </c>
      <c r="N33" s="10">
        <v>0.1487</v>
      </c>
      <c r="O33" s="10">
        <v>0.95179999999999998</v>
      </c>
      <c r="P33" s="11">
        <v>154.68</v>
      </c>
    </row>
    <row r="34" spans="1:16">
      <c r="A34" s="6">
        <v>201708</v>
      </c>
      <c r="B34" s="7">
        <v>68960</v>
      </c>
      <c r="C34" s="11">
        <v>346052</v>
      </c>
      <c r="D34" s="7">
        <v>212094</v>
      </c>
      <c r="E34" s="7">
        <v>4230654</v>
      </c>
      <c r="F34" s="11">
        <v>57213</v>
      </c>
      <c r="G34" s="7">
        <v>19359</v>
      </c>
      <c r="H34" s="7">
        <v>210599</v>
      </c>
      <c r="I34" s="13">
        <v>32717987.16</v>
      </c>
      <c r="J34" s="9">
        <v>30010942.379999999</v>
      </c>
      <c r="K34" s="13">
        <v>94.546447239143248</v>
      </c>
      <c r="L34" s="13">
        <v>571.86281369618791</v>
      </c>
      <c r="M34" s="16">
        <v>0.16533064394946423</v>
      </c>
      <c r="N34" s="10">
        <v>0.17330000000000001</v>
      </c>
      <c r="O34" s="10">
        <v>0.95960000000000001</v>
      </c>
      <c r="P34" s="11">
        <v>155.36000000000001</v>
      </c>
    </row>
    <row r="35" spans="1:16">
      <c r="A35" s="6">
        <v>201709</v>
      </c>
      <c r="B35" s="7">
        <v>63867</v>
      </c>
      <c r="C35" s="11">
        <v>320767</v>
      </c>
      <c r="D35" s="7">
        <v>190451</v>
      </c>
      <c r="E35" s="7">
        <v>2414583</v>
      </c>
      <c r="F35" s="11">
        <v>58744</v>
      </c>
      <c r="G35" s="7">
        <v>19766</v>
      </c>
      <c r="H35" s="7">
        <v>215384</v>
      </c>
      <c r="I35" s="13">
        <v>33459506.73</v>
      </c>
      <c r="J35" s="9">
        <v>30123814.690000001</v>
      </c>
      <c r="K35" s="13">
        <v>104.31093825112933</v>
      </c>
      <c r="L35" s="13">
        <v>569.58168885332975</v>
      </c>
      <c r="M35" s="16">
        <v>0.1831360457902465</v>
      </c>
      <c r="N35" s="10">
        <v>0.2014</v>
      </c>
      <c r="O35" s="10">
        <v>0.95430000000000004</v>
      </c>
      <c r="P35" s="11">
        <v>155.35</v>
      </c>
    </row>
    <row r="36" spans="1:16">
      <c r="A36" s="6">
        <v>201710</v>
      </c>
      <c r="B36" s="7">
        <v>65836</v>
      </c>
      <c r="C36" s="11">
        <v>336673</v>
      </c>
      <c r="D36" s="7">
        <v>183619</v>
      </c>
      <c r="E36" s="7">
        <v>3237519</v>
      </c>
      <c r="F36" s="11">
        <v>57223</v>
      </c>
      <c r="G36" s="7">
        <v>18759</v>
      </c>
      <c r="H36" s="7">
        <v>210900</v>
      </c>
      <c r="I36" s="13">
        <v>32783426.940000001</v>
      </c>
      <c r="J36" s="9">
        <v>29721318.350000001</v>
      </c>
      <c r="K36" s="13">
        <v>97.374683862382795</v>
      </c>
      <c r="L36" s="13">
        <v>572.90647012564875</v>
      </c>
      <c r="M36" s="16">
        <v>0.16996610954843425</v>
      </c>
      <c r="N36" s="10">
        <v>0.20319999999999999</v>
      </c>
      <c r="O36" s="10">
        <v>0.95009999999999994</v>
      </c>
      <c r="P36" s="11">
        <v>155.44999999999999</v>
      </c>
    </row>
    <row r="37" spans="1:16">
      <c r="A37" s="6">
        <v>201711</v>
      </c>
      <c r="B37" s="7">
        <v>133803</v>
      </c>
      <c r="C37" s="11">
        <v>513802</v>
      </c>
      <c r="D37" s="7">
        <v>473349</v>
      </c>
      <c r="E37" s="7">
        <v>9818280</v>
      </c>
      <c r="F37" s="11">
        <v>94508</v>
      </c>
      <c r="G37" s="7">
        <v>39465</v>
      </c>
      <c r="H37" s="7">
        <v>280538</v>
      </c>
      <c r="I37" s="13">
        <v>36444310.979999997</v>
      </c>
      <c r="J37" s="9">
        <v>29685410.390000001</v>
      </c>
      <c r="K37" s="13">
        <v>70.930652235686111</v>
      </c>
      <c r="L37" s="13">
        <v>385.62143924323863</v>
      </c>
      <c r="M37" s="16">
        <v>0.18393855999003508</v>
      </c>
      <c r="N37" s="10">
        <v>0.18160000000000001</v>
      </c>
      <c r="O37" s="10">
        <v>0.94789999999999996</v>
      </c>
      <c r="P37" s="11">
        <v>129.9</v>
      </c>
    </row>
    <row r="38" spans="1:16">
      <c r="A38" s="6">
        <v>201712</v>
      </c>
      <c r="B38" s="7">
        <v>169981</v>
      </c>
      <c r="C38" s="11">
        <v>684064</v>
      </c>
      <c r="D38" s="7">
        <v>300539</v>
      </c>
      <c r="E38" s="7">
        <v>6192692</v>
      </c>
      <c r="F38" s="11">
        <v>109790</v>
      </c>
      <c r="G38" s="7">
        <v>45664</v>
      </c>
      <c r="H38" s="7">
        <v>375573</v>
      </c>
      <c r="I38" s="13">
        <v>51535567.159999996</v>
      </c>
      <c r="J38" s="9">
        <v>40784780.149999999</v>
      </c>
      <c r="K38" s="13">
        <v>75.337347324226968</v>
      </c>
      <c r="L38" s="13">
        <v>469.40128572729753</v>
      </c>
      <c r="M38" s="16">
        <v>0.1604966786733405</v>
      </c>
      <c r="N38" s="10">
        <v>0.1381</v>
      </c>
      <c r="O38" s="10">
        <v>0.9456</v>
      </c>
      <c r="P38" s="11">
        <v>137.22</v>
      </c>
    </row>
    <row r="39" spans="1:16" s="20" customFormat="1">
      <c r="A39" s="22">
        <v>201801</v>
      </c>
      <c r="B39" s="23">
        <v>146067</v>
      </c>
      <c r="C39" s="23">
        <v>589866</v>
      </c>
      <c r="D39" s="23">
        <v>247521</v>
      </c>
      <c r="E39" s="23">
        <v>3698014</v>
      </c>
      <c r="F39" s="23">
        <v>89902</v>
      </c>
      <c r="G39" s="23">
        <v>31523</v>
      </c>
      <c r="H39" s="23">
        <v>318823</v>
      </c>
      <c r="I39" s="24">
        <v>45060359.108900003</v>
      </c>
      <c r="J39" s="25">
        <v>38699273</v>
      </c>
      <c r="K39" s="25">
        <f>I39/C39</f>
        <v>76.390839799039114</v>
      </c>
      <c r="L39" s="25">
        <f>I39/F39</f>
        <v>501.21642576249695</v>
      </c>
      <c r="M39" s="26">
        <f>F39/C39</f>
        <v>0.15241088654033288</v>
      </c>
      <c r="N39" s="26">
        <v>0.12720000000000001</v>
      </c>
      <c r="O39" s="26">
        <v>0.94520499999999996</v>
      </c>
      <c r="P39" s="25">
        <f>I39/H39</f>
        <v>141.33346436392608</v>
      </c>
    </row>
    <row r="40" spans="1:16" s="20" customFormat="1">
      <c r="A40" s="22">
        <v>201802</v>
      </c>
      <c r="B40" s="23">
        <v>90757</v>
      </c>
      <c r="C40" s="23">
        <v>473833</v>
      </c>
      <c r="D40" s="23">
        <v>208474</v>
      </c>
      <c r="E40" s="23">
        <v>5802355</v>
      </c>
      <c r="F40" s="23">
        <v>79733</v>
      </c>
      <c r="G40" s="23">
        <v>21480</v>
      </c>
      <c r="H40" s="23">
        <v>290232</v>
      </c>
      <c r="I40" s="24">
        <v>43820683.043700002</v>
      </c>
      <c r="J40" s="25">
        <v>39683218</v>
      </c>
      <c r="K40" s="25">
        <f t="shared" ref="K40:K44" si="0">I40/C40</f>
        <v>92.48128147195321</v>
      </c>
      <c r="L40" s="25">
        <f t="shared" ref="L40:L44" si="1">I40/F40</f>
        <v>549.5928040296991</v>
      </c>
      <c r="M40" s="26">
        <f t="shared" ref="M40:M44" si="2">F40/C40</f>
        <v>0.16827236600236792</v>
      </c>
      <c r="N40" s="26">
        <v>0.152</v>
      </c>
      <c r="O40" s="26">
        <v>0.94028400000000001</v>
      </c>
      <c r="P40" s="25">
        <f t="shared" ref="P40:P44" si="3">I40/H40</f>
        <v>150.98501558649633</v>
      </c>
    </row>
    <row r="41" spans="1:16" s="20" customFormat="1">
      <c r="A41" s="22">
        <v>201803</v>
      </c>
      <c r="B41" s="23">
        <v>107938</v>
      </c>
      <c r="C41" s="23">
        <v>481770</v>
      </c>
      <c r="D41" s="23">
        <v>283821</v>
      </c>
      <c r="E41" s="23">
        <v>2874176</v>
      </c>
      <c r="F41" s="23">
        <v>81652</v>
      </c>
      <c r="G41" s="23">
        <v>25054</v>
      </c>
      <c r="H41" s="23">
        <v>293174</v>
      </c>
      <c r="I41" s="24">
        <v>42391223.257200003</v>
      </c>
      <c r="J41" s="25">
        <v>38271851</v>
      </c>
      <c r="K41" s="25">
        <f t="shared" si="0"/>
        <v>87.990583177034694</v>
      </c>
      <c r="L41" s="25">
        <f t="shared" si="1"/>
        <v>519.16944174300693</v>
      </c>
      <c r="M41" s="26">
        <f t="shared" si="2"/>
        <v>0.16948336343068268</v>
      </c>
      <c r="N41" s="26">
        <v>0.15890000000000001</v>
      </c>
      <c r="O41" s="26">
        <v>0.93743700000000008</v>
      </c>
      <c r="P41" s="25">
        <f t="shared" si="3"/>
        <v>144.59407470375956</v>
      </c>
    </row>
    <row r="42" spans="1:16" s="20" customFormat="1">
      <c r="A42" s="22">
        <v>201804</v>
      </c>
      <c r="B42" s="23">
        <v>116219</v>
      </c>
      <c r="C42" s="23">
        <v>470786</v>
      </c>
      <c r="D42" s="23">
        <v>206976</v>
      </c>
      <c r="E42" s="23">
        <v>3033547</v>
      </c>
      <c r="F42" s="23">
        <v>76745</v>
      </c>
      <c r="G42" s="23">
        <v>22819</v>
      </c>
      <c r="H42" s="23">
        <v>274348</v>
      </c>
      <c r="I42" s="24">
        <v>40682176.072899997</v>
      </c>
      <c r="J42" s="25">
        <v>37629787</v>
      </c>
      <c r="K42" s="25">
        <f t="shared" si="0"/>
        <v>86.413308961821286</v>
      </c>
      <c r="L42" s="25">
        <f t="shared" si="1"/>
        <v>530.09545993745519</v>
      </c>
      <c r="M42" s="26">
        <f t="shared" si="2"/>
        <v>0.16301461810674064</v>
      </c>
      <c r="N42" s="26">
        <v>0.1515</v>
      </c>
      <c r="O42" s="26">
        <v>0.94597100000000001</v>
      </c>
      <c r="P42" s="25">
        <f t="shared" si="3"/>
        <v>148.28676014733111</v>
      </c>
    </row>
    <row r="43" spans="1:16" s="20" customFormat="1">
      <c r="A43" s="22">
        <v>201805</v>
      </c>
      <c r="B43" s="23">
        <v>116926</v>
      </c>
      <c r="C43" s="23">
        <v>475964</v>
      </c>
      <c r="D43" s="23">
        <v>287709</v>
      </c>
      <c r="E43" s="23">
        <v>2599689</v>
      </c>
      <c r="F43" s="23">
        <v>75616</v>
      </c>
      <c r="G43" s="23">
        <v>22035</v>
      </c>
      <c r="H43" s="23">
        <v>268359</v>
      </c>
      <c r="I43" s="24">
        <v>39929088.948100001</v>
      </c>
      <c r="J43" s="25">
        <v>36956313</v>
      </c>
      <c r="K43" s="25">
        <f t="shared" si="0"/>
        <v>83.890985343639443</v>
      </c>
      <c r="L43" s="25">
        <f t="shared" si="1"/>
        <v>528.05079544144098</v>
      </c>
      <c r="M43" s="26">
        <f t="shared" si="2"/>
        <v>0.15886915817162642</v>
      </c>
      <c r="N43" s="26">
        <v>0.16539999999999999</v>
      </c>
      <c r="O43" s="26">
        <v>0.943909</v>
      </c>
      <c r="P43" s="25">
        <f t="shared" si="3"/>
        <v>148.78982612135238</v>
      </c>
    </row>
    <row r="44" spans="1:16" s="20" customFormat="1">
      <c r="A44" s="22">
        <v>201806</v>
      </c>
      <c r="B44" s="23">
        <v>111230</v>
      </c>
      <c r="C44" s="23">
        <v>444864</v>
      </c>
      <c r="D44" s="23">
        <v>192092</v>
      </c>
      <c r="E44" s="23">
        <v>2470381</v>
      </c>
      <c r="F44" s="23">
        <v>73899</v>
      </c>
      <c r="G44" s="23">
        <v>23317</v>
      </c>
      <c r="H44" s="23">
        <v>258966</v>
      </c>
      <c r="I44" s="24">
        <v>38360215.496200003</v>
      </c>
      <c r="J44" s="25">
        <v>34647359</v>
      </c>
      <c r="K44" s="25">
        <f t="shared" si="0"/>
        <v>86.229084610577615</v>
      </c>
      <c r="L44" s="25">
        <f t="shared" si="1"/>
        <v>519.08977788874006</v>
      </c>
      <c r="M44" s="26">
        <f t="shared" si="2"/>
        <v>0.16611593655589124</v>
      </c>
      <c r="N44" s="26">
        <v>0</v>
      </c>
      <c r="O44" s="26">
        <v>0.94606599999999996</v>
      </c>
      <c r="P44" s="25">
        <f t="shared" si="3"/>
        <v>148.12838556490041</v>
      </c>
    </row>
  </sheetData>
  <mergeCells count="9">
    <mergeCell ref="M1:M2"/>
    <mergeCell ref="O1:O2"/>
    <mergeCell ref="P1:P2"/>
    <mergeCell ref="A1:A2"/>
    <mergeCell ref="G1:G2"/>
    <mergeCell ref="I1:I2"/>
    <mergeCell ref="J1:J2"/>
    <mergeCell ref="K1:K2"/>
    <mergeCell ref="L1:L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pane ySplit="2" topLeftCell="A27" activePane="bottomLeft" state="frozen"/>
      <selection pane="bottomLeft" activeCell="A39" sqref="A39:P44"/>
    </sheetView>
  </sheetViews>
  <sheetFormatPr defaultRowHeight="13.5"/>
  <cols>
    <col min="1" max="8" width="9" style="27"/>
    <col min="9" max="10" width="11.125" style="27" bestFit="1" customWidth="1"/>
    <col min="11" max="11" width="10.625" style="15" bestFit="1" customWidth="1"/>
    <col min="12" max="12" width="10.625" style="15" customWidth="1"/>
    <col min="13" max="13" width="9" style="28"/>
    <col min="14" max="15" width="9" style="27"/>
    <col min="16" max="16" width="10.625" style="15" bestFit="1" customWidth="1"/>
    <col min="17" max="16384" width="9" style="27"/>
  </cols>
  <sheetData>
    <row r="1" spans="1:16" customFormat="1" ht="13.5" customHeight="1">
      <c r="A1" s="29" t="s">
        <v>1</v>
      </c>
      <c r="B1" s="21" t="s">
        <v>2</v>
      </c>
      <c r="C1" s="21" t="s">
        <v>4</v>
      </c>
      <c r="D1" s="21" t="s">
        <v>6</v>
      </c>
      <c r="E1" s="21" t="s">
        <v>8</v>
      </c>
      <c r="F1" s="21" t="s">
        <v>10</v>
      </c>
      <c r="G1" s="29" t="s">
        <v>11</v>
      </c>
      <c r="H1" s="21" t="s">
        <v>12</v>
      </c>
      <c r="I1" s="36" t="s">
        <v>14</v>
      </c>
      <c r="J1" s="36" t="s">
        <v>15</v>
      </c>
      <c r="K1" s="36" t="s">
        <v>0</v>
      </c>
      <c r="L1" s="36" t="s">
        <v>24</v>
      </c>
      <c r="M1" s="34" t="s">
        <v>16</v>
      </c>
      <c r="N1" s="21" t="s">
        <v>20</v>
      </c>
      <c r="O1" s="29" t="s">
        <v>18</v>
      </c>
      <c r="P1" s="34" t="s">
        <v>25</v>
      </c>
    </row>
    <row r="2" spans="1:16" customFormat="1" ht="24">
      <c r="A2" s="29"/>
      <c r="B2" s="21" t="s">
        <v>3</v>
      </c>
      <c r="C2" s="21" t="s">
        <v>5</v>
      </c>
      <c r="D2" s="21" t="s">
        <v>7</v>
      </c>
      <c r="E2" s="21" t="s">
        <v>9</v>
      </c>
      <c r="F2" s="21" t="s">
        <v>5</v>
      </c>
      <c r="G2" s="29"/>
      <c r="H2" s="21" t="s">
        <v>13</v>
      </c>
      <c r="I2" s="37"/>
      <c r="J2" s="37"/>
      <c r="K2" s="37"/>
      <c r="L2" s="37"/>
      <c r="M2" s="35"/>
      <c r="N2" s="21" t="s">
        <v>21</v>
      </c>
      <c r="O2" s="29"/>
      <c r="P2" s="35" t="s">
        <v>19</v>
      </c>
    </row>
    <row r="3" spans="1:16" customFormat="1">
      <c r="A3" s="6">
        <v>201501</v>
      </c>
      <c r="B3" s="7"/>
      <c r="C3" s="11"/>
      <c r="D3" s="7"/>
      <c r="E3" s="7"/>
      <c r="F3" s="11"/>
      <c r="G3" s="7"/>
      <c r="H3" s="7"/>
      <c r="I3" s="13"/>
      <c r="J3" s="9"/>
      <c r="K3" s="13"/>
      <c r="L3" s="13"/>
      <c r="M3" s="16"/>
      <c r="N3" s="10"/>
      <c r="O3" s="10"/>
      <c r="P3" s="11"/>
    </row>
    <row r="4" spans="1:16" customFormat="1">
      <c r="A4" s="6">
        <v>201502</v>
      </c>
      <c r="B4" s="7"/>
      <c r="C4" s="11"/>
      <c r="D4" s="7"/>
      <c r="E4" s="7"/>
      <c r="F4" s="11"/>
      <c r="G4" s="7"/>
      <c r="H4" s="7"/>
      <c r="I4" s="13"/>
      <c r="J4" s="9"/>
      <c r="K4" s="13"/>
      <c r="L4" s="13"/>
      <c r="M4" s="16"/>
      <c r="N4" s="10"/>
      <c r="O4" s="10"/>
      <c r="P4" s="11"/>
    </row>
    <row r="5" spans="1:16" customFormat="1">
      <c r="A5" s="6">
        <v>201503</v>
      </c>
      <c r="B5" s="7"/>
      <c r="C5" s="11"/>
      <c r="D5" s="7"/>
      <c r="E5" s="7"/>
      <c r="F5" s="11"/>
      <c r="G5" s="7"/>
      <c r="H5" s="7"/>
      <c r="I5" s="13"/>
      <c r="J5" s="9"/>
      <c r="K5" s="13"/>
      <c r="L5" s="13"/>
      <c r="M5" s="16"/>
      <c r="N5" s="10"/>
      <c r="O5" s="10"/>
      <c r="P5" s="11"/>
    </row>
    <row r="6" spans="1:16" customFormat="1">
      <c r="A6" s="6">
        <v>201504</v>
      </c>
      <c r="B6" s="7"/>
      <c r="C6" s="11"/>
      <c r="D6" s="7"/>
      <c r="E6" s="7"/>
      <c r="F6" s="11"/>
      <c r="G6" s="7"/>
      <c r="H6" s="7"/>
      <c r="I6" s="13"/>
      <c r="J6" s="9"/>
      <c r="K6" s="13"/>
      <c r="L6" s="13"/>
      <c r="M6" s="16"/>
      <c r="N6" s="10"/>
      <c r="O6" s="10"/>
      <c r="P6" s="11"/>
    </row>
    <row r="7" spans="1:16" customFormat="1">
      <c r="A7" s="6">
        <v>201505</v>
      </c>
      <c r="B7" s="7"/>
      <c r="C7" s="11"/>
      <c r="D7" s="7"/>
      <c r="E7" s="7"/>
      <c r="F7" s="11"/>
      <c r="G7" s="7"/>
      <c r="H7" s="7"/>
      <c r="I7" s="13"/>
      <c r="J7" s="9"/>
      <c r="K7" s="13"/>
      <c r="L7" s="13"/>
      <c r="M7" s="16"/>
      <c r="N7" s="10"/>
      <c r="O7" s="10"/>
      <c r="P7" s="11"/>
    </row>
    <row r="8" spans="1:16" customFormat="1">
      <c r="A8" s="6">
        <v>201506</v>
      </c>
      <c r="B8" s="7"/>
      <c r="C8" s="11"/>
      <c r="D8" s="7"/>
      <c r="E8" s="7"/>
      <c r="F8" s="11"/>
      <c r="G8" s="7"/>
      <c r="H8" s="7"/>
      <c r="I8" s="13"/>
      <c r="J8" s="9"/>
      <c r="K8" s="13"/>
      <c r="L8" s="13"/>
      <c r="M8" s="16"/>
      <c r="N8" s="10"/>
      <c r="O8" s="10"/>
      <c r="P8" s="11"/>
    </row>
    <row r="9" spans="1:16">
      <c r="A9" s="18">
        <v>201507</v>
      </c>
      <c r="B9" s="11"/>
      <c r="C9" s="11"/>
      <c r="D9" s="11"/>
      <c r="E9" s="11"/>
      <c r="F9" s="11"/>
      <c r="G9" s="11"/>
      <c r="H9" s="11"/>
      <c r="I9" s="13"/>
      <c r="J9" s="13"/>
      <c r="K9" s="13"/>
      <c r="L9" s="13"/>
      <c r="M9" s="19"/>
      <c r="N9" s="16"/>
      <c r="O9" s="16"/>
      <c r="P9" s="13"/>
    </row>
    <row r="10" spans="1:16">
      <c r="A10" s="18">
        <v>201508</v>
      </c>
      <c r="B10" s="11"/>
      <c r="C10" s="11"/>
      <c r="D10" s="11"/>
      <c r="E10" s="11"/>
      <c r="F10" s="11"/>
      <c r="G10" s="11"/>
      <c r="H10" s="11"/>
      <c r="I10" s="13"/>
      <c r="J10" s="13"/>
      <c r="K10" s="13"/>
      <c r="L10" s="13"/>
      <c r="M10" s="19"/>
      <c r="N10" s="16"/>
      <c r="O10" s="16"/>
      <c r="P10" s="13"/>
    </row>
    <row r="11" spans="1:16">
      <c r="A11" s="18">
        <v>201509</v>
      </c>
      <c r="B11" s="11"/>
      <c r="C11" s="11"/>
      <c r="D11" s="11"/>
      <c r="E11" s="11"/>
      <c r="F11" s="11"/>
      <c r="G11" s="11"/>
      <c r="H11" s="11"/>
      <c r="I11" s="13"/>
      <c r="J11" s="13"/>
      <c r="K11" s="13"/>
      <c r="L11" s="13"/>
      <c r="M11" s="19"/>
      <c r="N11" s="16"/>
      <c r="O11" s="16"/>
      <c r="P11" s="13"/>
    </row>
    <row r="12" spans="1:16">
      <c r="A12" s="18">
        <v>201510</v>
      </c>
      <c r="B12" s="11"/>
      <c r="C12" s="11"/>
      <c r="D12" s="11"/>
      <c r="E12" s="11"/>
      <c r="F12" s="11"/>
      <c r="G12" s="11"/>
      <c r="H12" s="11"/>
      <c r="I12" s="13"/>
      <c r="J12" s="13"/>
      <c r="K12" s="13"/>
      <c r="L12" s="13"/>
      <c r="M12" s="19"/>
      <c r="N12" s="16"/>
      <c r="O12" s="16"/>
      <c r="P12" s="13"/>
    </row>
    <row r="13" spans="1:16">
      <c r="A13" s="18">
        <v>201511</v>
      </c>
      <c r="B13" s="11"/>
      <c r="C13" s="11"/>
      <c r="D13" s="11"/>
      <c r="E13" s="11"/>
      <c r="F13" s="11"/>
      <c r="G13" s="11"/>
      <c r="H13" s="11"/>
      <c r="I13" s="13"/>
      <c r="J13" s="13"/>
      <c r="K13" s="13"/>
      <c r="L13" s="13"/>
      <c r="M13" s="19"/>
      <c r="N13" s="16"/>
      <c r="O13" s="16"/>
      <c r="P13" s="13"/>
    </row>
    <row r="14" spans="1:16">
      <c r="A14" s="18">
        <v>201512</v>
      </c>
      <c r="B14" s="11"/>
      <c r="C14" s="11"/>
      <c r="D14" s="11"/>
      <c r="E14" s="11"/>
      <c r="F14" s="11"/>
      <c r="G14" s="11"/>
      <c r="H14" s="11"/>
      <c r="I14" s="13"/>
      <c r="J14" s="13"/>
      <c r="K14" s="13"/>
      <c r="L14" s="13"/>
      <c r="M14" s="19"/>
      <c r="N14" s="16"/>
      <c r="O14" s="16"/>
      <c r="P14" s="13"/>
    </row>
    <row r="15" spans="1:16">
      <c r="A15" s="18">
        <v>201601</v>
      </c>
      <c r="B15" s="11"/>
      <c r="C15" s="11"/>
      <c r="D15" s="11"/>
      <c r="E15" s="11"/>
      <c r="F15" s="11"/>
      <c r="G15" s="11"/>
      <c r="H15" s="11"/>
      <c r="I15" s="13"/>
      <c r="J15" s="13"/>
      <c r="K15" s="13"/>
      <c r="L15" s="13"/>
      <c r="M15" s="19"/>
      <c r="N15" s="16"/>
      <c r="O15" s="16"/>
      <c r="P15" s="13"/>
    </row>
    <row r="16" spans="1:16">
      <c r="A16" s="18">
        <v>201602</v>
      </c>
      <c r="B16" s="11"/>
      <c r="C16" s="11"/>
      <c r="D16" s="11"/>
      <c r="E16" s="11"/>
      <c r="F16" s="11"/>
      <c r="G16" s="11"/>
      <c r="H16" s="11"/>
      <c r="I16" s="13"/>
      <c r="J16" s="13"/>
      <c r="K16" s="13"/>
      <c r="L16" s="13"/>
      <c r="M16" s="19"/>
      <c r="N16" s="16"/>
      <c r="O16" s="16"/>
      <c r="P16" s="13"/>
    </row>
    <row r="17" spans="1:16">
      <c r="A17" s="18">
        <v>201603</v>
      </c>
      <c r="B17" s="11"/>
      <c r="C17" s="11"/>
      <c r="D17" s="11"/>
      <c r="E17" s="11"/>
      <c r="F17" s="11"/>
      <c r="G17" s="11"/>
      <c r="H17" s="11"/>
      <c r="I17" s="13"/>
      <c r="J17" s="13"/>
      <c r="K17" s="13"/>
      <c r="L17" s="13"/>
      <c r="M17" s="19"/>
      <c r="N17" s="16"/>
      <c r="O17" s="16"/>
      <c r="P17" s="13"/>
    </row>
    <row r="18" spans="1:16">
      <c r="A18" s="18">
        <v>201604</v>
      </c>
      <c r="B18" s="11"/>
      <c r="C18" s="11"/>
      <c r="D18" s="11"/>
      <c r="E18" s="11"/>
      <c r="F18" s="11"/>
      <c r="G18" s="11"/>
      <c r="H18" s="11"/>
      <c r="I18" s="13"/>
      <c r="J18" s="13"/>
      <c r="K18" s="13"/>
      <c r="L18" s="13"/>
      <c r="M18" s="19"/>
      <c r="N18" s="16"/>
      <c r="O18" s="16"/>
      <c r="P18" s="13"/>
    </row>
    <row r="19" spans="1:16">
      <c r="A19" s="18">
        <v>201605</v>
      </c>
      <c r="B19" s="11"/>
      <c r="C19" s="11"/>
      <c r="D19" s="11"/>
      <c r="E19" s="11"/>
      <c r="F19" s="11"/>
      <c r="G19" s="11"/>
      <c r="H19" s="11"/>
      <c r="I19" s="13"/>
      <c r="J19" s="13"/>
      <c r="K19" s="13"/>
      <c r="L19" s="13"/>
      <c r="M19" s="19"/>
      <c r="N19" s="16"/>
      <c r="O19" s="16"/>
      <c r="P19" s="13"/>
    </row>
    <row r="20" spans="1:16">
      <c r="A20" s="18">
        <v>201606</v>
      </c>
      <c r="B20" s="11"/>
      <c r="C20" s="11"/>
      <c r="D20" s="11"/>
      <c r="E20" s="11"/>
      <c r="F20" s="11"/>
      <c r="G20" s="11"/>
      <c r="H20" s="11"/>
      <c r="I20" s="13"/>
      <c r="J20" s="13"/>
      <c r="K20" s="13"/>
      <c r="L20" s="13"/>
      <c r="M20" s="19"/>
      <c r="N20" s="16"/>
      <c r="O20" s="16"/>
      <c r="P20" s="13"/>
    </row>
    <row r="21" spans="1:16">
      <c r="A21" s="18">
        <v>201607</v>
      </c>
      <c r="B21" s="11"/>
      <c r="C21" s="11"/>
      <c r="D21" s="11"/>
      <c r="E21" s="11"/>
      <c r="F21" s="11"/>
      <c r="G21" s="11"/>
      <c r="H21" s="11"/>
      <c r="I21" s="13"/>
      <c r="J21" s="13"/>
      <c r="K21" s="13"/>
      <c r="L21" s="13"/>
      <c r="M21" s="19"/>
      <c r="N21" s="16"/>
      <c r="O21" s="16"/>
      <c r="P21" s="13"/>
    </row>
    <row r="22" spans="1:16">
      <c r="A22" s="18">
        <v>201608</v>
      </c>
      <c r="B22" s="11"/>
      <c r="C22" s="11"/>
      <c r="D22" s="11"/>
      <c r="E22" s="11"/>
      <c r="F22" s="11"/>
      <c r="G22" s="11"/>
      <c r="H22" s="11"/>
      <c r="I22" s="13"/>
      <c r="J22" s="13"/>
      <c r="K22" s="13"/>
      <c r="L22" s="13"/>
      <c r="M22" s="19"/>
      <c r="N22" s="16"/>
      <c r="O22" s="16"/>
      <c r="P22" s="13"/>
    </row>
    <row r="23" spans="1:16">
      <c r="A23" s="18">
        <v>201609</v>
      </c>
      <c r="B23" s="11"/>
      <c r="C23" s="11"/>
      <c r="D23" s="11"/>
      <c r="E23" s="11"/>
      <c r="F23" s="11"/>
      <c r="G23" s="11"/>
      <c r="H23" s="11"/>
      <c r="I23" s="13"/>
      <c r="J23" s="13"/>
      <c r="K23" s="13"/>
      <c r="L23" s="13"/>
      <c r="M23" s="19"/>
      <c r="N23" s="16"/>
      <c r="O23" s="16"/>
      <c r="P23" s="13"/>
    </row>
    <row r="24" spans="1:16">
      <c r="A24" s="18">
        <v>201610</v>
      </c>
      <c r="B24" s="11"/>
      <c r="C24" s="11"/>
      <c r="D24" s="11"/>
      <c r="E24" s="11"/>
      <c r="F24" s="11"/>
      <c r="G24" s="11"/>
      <c r="H24" s="11"/>
      <c r="I24" s="13"/>
      <c r="J24" s="13"/>
      <c r="K24" s="13"/>
      <c r="L24" s="13"/>
      <c r="M24" s="19"/>
      <c r="N24" s="16"/>
      <c r="O24" s="16"/>
      <c r="P24" s="13"/>
    </row>
    <row r="25" spans="1:16">
      <c r="A25" s="18">
        <v>201611</v>
      </c>
      <c r="B25" s="11"/>
      <c r="C25" s="11"/>
      <c r="D25" s="11"/>
      <c r="E25" s="11"/>
      <c r="F25" s="11"/>
      <c r="G25" s="11"/>
      <c r="H25" s="11"/>
      <c r="I25" s="13"/>
      <c r="J25" s="13"/>
      <c r="K25" s="13"/>
      <c r="L25" s="13"/>
      <c r="M25" s="19"/>
      <c r="N25" s="16"/>
      <c r="O25" s="16"/>
      <c r="P25" s="13"/>
    </row>
    <row r="26" spans="1:16">
      <c r="A26" s="18">
        <v>201612</v>
      </c>
      <c r="B26" s="11"/>
      <c r="C26" s="11"/>
      <c r="D26" s="11"/>
      <c r="E26" s="11"/>
      <c r="F26" s="11"/>
      <c r="G26" s="11"/>
      <c r="H26" s="11"/>
      <c r="I26" s="13"/>
      <c r="J26" s="13"/>
      <c r="K26" s="13"/>
      <c r="L26" s="13"/>
      <c r="M26" s="19"/>
      <c r="N26" s="16"/>
      <c r="O26" s="16"/>
      <c r="P26" s="13"/>
    </row>
    <row r="27" spans="1:16">
      <c r="A27" s="18">
        <v>201701</v>
      </c>
      <c r="B27" s="11"/>
      <c r="C27" s="11"/>
      <c r="D27" s="11"/>
      <c r="E27" s="11"/>
      <c r="F27" s="11"/>
      <c r="G27" s="11"/>
      <c r="H27" s="11"/>
      <c r="I27" s="13"/>
      <c r="J27" s="13"/>
      <c r="K27" s="13"/>
      <c r="L27" s="13"/>
      <c r="M27" s="19"/>
      <c r="N27" s="16"/>
      <c r="O27" s="16"/>
      <c r="P27" s="13"/>
    </row>
    <row r="28" spans="1:16">
      <c r="A28" s="18">
        <v>201702</v>
      </c>
      <c r="B28" s="11"/>
      <c r="C28" s="11"/>
      <c r="D28" s="11"/>
      <c r="E28" s="11"/>
      <c r="F28" s="11"/>
      <c r="G28" s="11"/>
      <c r="H28" s="11"/>
      <c r="I28" s="13"/>
      <c r="J28" s="13"/>
      <c r="K28" s="13"/>
      <c r="L28" s="13"/>
      <c r="M28" s="19"/>
      <c r="N28" s="16"/>
      <c r="O28" s="16"/>
      <c r="P28" s="13"/>
    </row>
    <row r="29" spans="1:16">
      <c r="A29" s="18">
        <v>201703</v>
      </c>
      <c r="B29" s="11"/>
      <c r="C29" s="11"/>
      <c r="D29" s="11"/>
      <c r="E29" s="11"/>
      <c r="F29" s="11"/>
      <c r="G29" s="11"/>
      <c r="H29" s="11"/>
      <c r="I29" s="13"/>
      <c r="J29" s="13"/>
      <c r="K29" s="13"/>
      <c r="L29" s="13"/>
      <c r="M29" s="19"/>
      <c r="N29" s="16"/>
      <c r="O29" s="16"/>
      <c r="P29" s="13"/>
    </row>
    <row r="30" spans="1:16">
      <c r="A30" s="18">
        <v>201704</v>
      </c>
      <c r="B30" s="11"/>
      <c r="C30" s="11"/>
      <c r="D30" s="11"/>
      <c r="E30" s="11"/>
      <c r="F30" s="11"/>
      <c r="G30" s="11"/>
      <c r="H30" s="11"/>
      <c r="I30" s="13"/>
      <c r="J30" s="13"/>
      <c r="K30" s="13"/>
      <c r="L30" s="13"/>
      <c r="M30" s="19"/>
      <c r="N30" s="16"/>
      <c r="O30" s="16"/>
      <c r="P30" s="13"/>
    </row>
    <row r="31" spans="1:16">
      <c r="A31" s="18">
        <v>201705</v>
      </c>
      <c r="B31" s="11"/>
      <c r="C31" s="11"/>
      <c r="D31" s="11"/>
      <c r="E31" s="11"/>
      <c r="F31" s="11"/>
      <c r="G31" s="11"/>
      <c r="H31" s="11"/>
      <c r="I31" s="13"/>
      <c r="J31" s="13"/>
      <c r="K31" s="13"/>
      <c r="L31" s="13"/>
      <c r="M31" s="19"/>
      <c r="N31" s="16"/>
      <c r="O31" s="16"/>
      <c r="P31" s="13"/>
    </row>
    <row r="32" spans="1:16">
      <c r="A32" s="18">
        <v>201706</v>
      </c>
      <c r="B32" s="11"/>
      <c r="C32" s="11"/>
      <c r="D32" s="11"/>
      <c r="E32" s="11"/>
      <c r="F32" s="11"/>
      <c r="G32" s="11"/>
      <c r="H32" s="11"/>
      <c r="I32" s="13"/>
      <c r="J32" s="13"/>
      <c r="K32" s="13"/>
      <c r="L32" s="13"/>
      <c r="M32" s="19"/>
      <c r="N32" s="16"/>
      <c r="O32" s="16"/>
      <c r="P32" s="13"/>
    </row>
    <row r="33" spans="1:16">
      <c r="A33" s="18">
        <v>201707</v>
      </c>
      <c r="B33" s="11"/>
      <c r="C33" s="11"/>
      <c r="D33" s="11"/>
      <c r="E33" s="11"/>
      <c r="F33" s="11"/>
      <c r="G33" s="11"/>
      <c r="H33" s="11"/>
      <c r="I33" s="13"/>
      <c r="J33" s="13"/>
      <c r="K33" s="13"/>
      <c r="L33" s="13"/>
      <c r="M33" s="19"/>
      <c r="N33" s="16"/>
      <c r="O33" s="16"/>
      <c r="P33" s="13"/>
    </row>
    <row r="34" spans="1:16">
      <c r="A34" s="18">
        <v>201708</v>
      </c>
      <c r="B34" s="11"/>
      <c r="C34" s="11"/>
      <c r="D34" s="11"/>
      <c r="E34" s="11"/>
      <c r="F34" s="11"/>
      <c r="G34" s="11"/>
      <c r="H34" s="11"/>
      <c r="I34" s="13"/>
      <c r="J34" s="13"/>
      <c r="K34" s="13"/>
      <c r="L34" s="13"/>
      <c r="M34" s="19"/>
      <c r="N34" s="16"/>
      <c r="O34" s="16"/>
      <c r="P34" s="13"/>
    </row>
    <row r="35" spans="1:16">
      <c r="A35" s="18">
        <v>201709</v>
      </c>
      <c r="B35" s="11"/>
      <c r="C35" s="11"/>
      <c r="D35" s="11"/>
      <c r="E35" s="11"/>
      <c r="F35" s="11"/>
      <c r="G35" s="11"/>
      <c r="H35" s="11"/>
      <c r="I35" s="13"/>
      <c r="J35" s="13"/>
      <c r="K35" s="13"/>
      <c r="L35" s="13"/>
      <c r="M35" s="19"/>
      <c r="N35" s="16"/>
      <c r="O35" s="16"/>
      <c r="P35" s="13"/>
    </row>
    <row r="36" spans="1:16">
      <c r="A36" s="18">
        <v>201710</v>
      </c>
      <c r="B36" s="11"/>
      <c r="C36" s="11"/>
      <c r="D36" s="11"/>
      <c r="E36" s="11"/>
      <c r="F36" s="11"/>
      <c r="G36" s="11"/>
      <c r="H36" s="11"/>
      <c r="I36" s="13"/>
      <c r="J36" s="13"/>
      <c r="K36" s="13"/>
      <c r="L36" s="13"/>
      <c r="M36" s="19"/>
      <c r="N36" s="16"/>
      <c r="O36" s="16"/>
      <c r="P36" s="13"/>
    </row>
    <row r="37" spans="1:16">
      <c r="A37" s="18">
        <v>201711</v>
      </c>
      <c r="B37" s="11"/>
      <c r="C37" s="11"/>
      <c r="D37" s="11"/>
      <c r="E37" s="11"/>
      <c r="F37" s="11"/>
      <c r="G37" s="11"/>
      <c r="H37" s="11"/>
      <c r="I37" s="13"/>
      <c r="J37" s="13"/>
      <c r="K37" s="13"/>
      <c r="L37" s="13"/>
      <c r="M37" s="19"/>
      <c r="N37" s="16"/>
      <c r="O37" s="16"/>
      <c r="P37" s="13"/>
    </row>
    <row r="38" spans="1:16">
      <c r="A38" s="18">
        <v>201712</v>
      </c>
      <c r="B38" s="11"/>
      <c r="C38" s="11"/>
      <c r="D38" s="11"/>
      <c r="E38" s="11"/>
      <c r="F38" s="11"/>
      <c r="G38" s="11"/>
      <c r="H38" s="11"/>
      <c r="I38" s="13"/>
      <c r="J38" s="13"/>
      <c r="K38" s="13"/>
      <c r="L38" s="13"/>
      <c r="M38" s="19"/>
      <c r="N38" s="16"/>
      <c r="O38" s="16"/>
      <c r="P38" s="13"/>
    </row>
    <row r="39" spans="1:16" s="20" customFormat="1">
      <c r="A39" s="22">
        <v>201801</v>
      </c>
      <c r="B39" s="23">
        <v>226937</v>
      </c>
      <c r="C39" s="23">
        <v>972527</v>
      </c>
      <c r="D39" s="23">
        <v>247521</v>
      </c>
      <c r="E39" s="23">
        <v>3698014</v>
      </c>
      <c r="F39" s="23">
        <v>165827</v>
      </c>
      <c r="G39" s="23">
        <v>51042</v>
      </c>
      <c r="H39" s="23">
        <v>682987</v>
      </c>
      <c r="I39" s="24">
        <v>127094966.8434872</v>
      </c>
      <c r="J39" s="25">
        <v>112716825</v>
      </c>
      <c r="K39" s="25">
        <v>130.68528364095516</v>
      </c>
      <c r="L39" s="25">
        <v>766.43108084622656</v>
      </c>
      <c r="M39" s="26">
        <v>0.17050000000000001</v>
      </c>
      <c r="N39" s="26">
        <v>0.1191</v>
      </c>
      <c r="O39" s="26">
        <v>0.94576264597124238</v>
      </c>
      <c r="P39" s="25">
        <v>186.08694871716037</v>
      </c>
    </row>
    <row r="40" spans="1:16" s="20" customFormat="1">
      <c r="A40" s="22">
        <v>201802</v>
      </c>
      <c r="B40" s="23">
        <v>157701</v>
      </c>
      <c r="C40" s="23">
        <v>827440</v>
      </c>
      <c r="D40" s="23">
        <v>208474</v>
      </c>
      <c r="E40" s="23">
        <v>5802355</v>
      </c>
      <c r="F40" s="23">
        <v>152149</v>
      </c>
      <c r="G40" s="23">
        <v>36152</v>
      </c>
      <c r="H40" s="23">
        <v>628698</v>
      </c>
      <c r="I40" s="24">
        <v>124200440.0422872</v>
      </c>
      <c r="J40" s="25">
        <v>113245915</v>
      </c>
      <c r="K40" s="25">
        <v>150.10204974655227</v>
      </c>
      <c r="L40" s="25">
        <v>816.30796155273583</v>
      </c>
      <c r="M40" s="26">
        <v>0.18390000000000001</v>
      </c>
      <c r="N40" s="26">
        <v>0.12809999999999999</v>
      </c>
      <c r="O40" s="26">
        <v>0.94028057686398336</v>
      </c>
      <c r="P40" s="25">
        <v>197.55182940344523</v>
      </c>
    </row>
    <row r="41" spans="1:16" s="20" customFormat="1">
      <c r="A41" s="22">
        <v>201803</v>
      </c>
      <c r="B41" s="23">
        <v>175034</v>
      </c>
      <c r="C41" s="23">
        <v>839422</v>
      </c>
      <c r="D41" s="23">
        <v>283821</v>
      </c>
      <c r="E41" s="23">
        <v>2874176</v>
      </c>
      <c r="F41" s="23">
        <v>153787</v>
      </c>
      <c r="G41" s="23">
        <v>40865</v>
      </c>
      <c r="H41" s="23">
        <v>640297</v>
      </c>
      <c r="I41" s="24">
        <v>120531959.1631404</v>
      </c>
      <c r="J41" s="25">
        <v>112485764</v>
      </c>
      <c r="K41" s="25">
        <v>143.58923064101299</v>
      </c>
      <c r="L41" s="25">
        <v>783.75908993049086</v>
      </c>
      <c r="M41" s="26">
        <v>0.1832</v>
      </c>
      <c r="N41" s="26">
        <v>0.1328</v>
      </c>
      <c r="O41" s="26">
        <v>0.93907913065556203</v>
      </c>
      <c r="P41" s="25">
        <v>188.24382929037682</v>
      </c>
    </row>
    <row r="42" spans="1:16" s="20" customFormat="1">
      <c r="A42" s="22">
        <v>201804</v>
      </c>
      <c r="B42" s="23">
        <v>158408</v>
      </c>
      <c r="C42" s="23">
        <v>752470</v>
      </c>
      <c r="D42" s="23">
        <v>206976</v>
      </c>
      <c r="E42" s="23">
        <v>3033547</v>
      </c>
      <c r="F42" s="23">
        <v>141796</v>
      </c>
      <c r="G42" s="23">
        <v>34007</v>
      </c>
      <c r="H42" s="23">
        <v>605687</v>
      </c>
      <c r="I42" s="24">
        <v>120806317.706</v>
      </c>
      <c r="J42" s="25">
        <v>112240326</v>
      </c>
      <c r="K42" s="25">
        <v>160.54635760362538</v>
      </c>
      <c r="L42" s="25">
        <v>851.97267698665689</v>
      </c>
      <c r="M42" s="26">
        <v>0.18840000000000001</v>
      </c>
      <c r="N42" s="26">
        <v>0.1246</v>
      </c>
      <c r="O42" s="26">
        <v>0.94554541195450248</v>
      </c>
      <c r="P42" s="25">
        <v>199.45337724930533</v>
      </c>
    </row>
    <row r="43" spans="1:16" s="20" customFormat="1">
      <c r="A43" s="22">
        <v>201805</v>
      </c>
      <c r="B43" s="23">
        <v>128441</v>
      </c>
      <c r="C43" s="23">
        <v>658239</v>
      </c>
      <c r="D43" s="23">
        <v>287709</v>
      </c>
      <c r="E43" s="23">
        <v>2599689</v>
      </c>
      <c r="F43" s="23">
        <v>128498</v>
      </c>
      <c r="G43" s="23">
        <v>25456</v>
      </c>
      <c r="H43" s="23">
        <v>543823</v>
      </c>
      <c r="I43" s="24">
        <v>113464116.6056</v>
      </c>
      <c r="J43" s="25">
        <v>105942560</v>
      </c>
      <c r="K43" s="25">
        <v>172.37525671617755</v>
      </c>
      <c r="L43" s="25">
        <v>883.00297752182917</v>
      </c>
      <c r="M43" s="26">
        <v>0.19519999999999998</v>
      </c>
      <c r="N43" s="26">
        <v>0.16670000000000001</v>
      </c>
      <c r="O43" s="26">
        <v>0.93898781781029528</v>
      </c>
      <c r="P43" s="25">
        <v>208.64162899619913</v>
      </c>
    </row>
    <row r="44" spans="1:16" s="20" customFormat="1">
      <c r="A44" s="22">
        <v>201806</v>
      </c>
      <c r="B44" s="23">
        <v>207714</v>
      </c>
      <c r="C44" s="23">
        <v>778581</v>
      </c>
      <c r="D44" s="23">
        <v>192092</v>
      </c>
      <c r="E44" s="23">
        <v>2470381</v>
      </c>
      <c r="F44" s="23">
        <v>140181</v>
      </c>
      <c r="G44" s="23">
        <v>41804</v>
      </c>
      <c r="H44" s="23">
        <v>555029</v>
      </c>
      <c r="I44" s="24">
        <v>109483014.66940001</v>
      </c>
      <c r="J44" s="25">
        <v>99761259</v>
      </c>
      <c r="K44" s="25">
        <v>140.61865710748143</v>
      </c>
      <c r="L44" s="25">
        <v>781.01179667287295</v>
      </c>
      <c r="M44" s="26">
        <v>0.18</v>
      </c>
      <c r="N44" s="26">
        <v>0</v>
      </c>
      <c r="O44" s="26">
        <v>0.94475184594498107</v>
      </c>
      <c r="P44" s="25">
        <v>197.25638600757799</v>
      </c>
    </row>
  </sheetData>
  <mergeCells count="9">
    <mergeCell ref="P1:P2"/>
    <mergeCell ref="M1:M2"/>
    <mergeCell ref="O1:O2"/>
    <mergeCell ref="A1:A2"/>
    <mergeCell ref="G1:G2"/>
    <mergeCell ref="I1:I2"/>
    <mergeCell ref="J1:J2"/>
    <mergeCell ref="K1:K2"/>
    <mergeCell ref="L1:L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附件3-梦想世界端游</vt:lpstr>
      <vt:lpstr>附件3-神武端游</vt:lpstr>
      <vt:lpstr>附件3-神武手游iOS</vt:lpstr>
      <vt:lpstr>附件3-神武手游安卓</vt:lpstr>
      <vt:lpstr>附件3-神武手游</vt:lpstr>
    </vt:vector>
  </TitlesOfParts>
  <Company>SCCM-CORE-01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马玲莉</dc:creator>
  <cp:lastModifiedBy>马玲莉</cp:lastModifiedBy>
  <dcterms:created xsi:type="dcterms:W3CDTF">2018-06-13T02:00:22Z</dcterms:created>
  <dcterms:modified xsi:type="dcterms:W3CDTF">2018-08-14T05:53:26Z</dcterms:modified>
</cp:coreProperties>
</file>