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uandiazl\OneDrive - itm.edu.co\Escritorio\Nueva carpeta\"/>
    </mc:Choice>
  </mc:AlternateContent>
  <bookViews>
    <workbookView xWindow="0" yWindow="0" windowWidth="19170" windowHeight="10830"/>
  </bookViews>
  <sheets>
    <sheet name="fecha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6" i="1" l="1"/>
  <c r="K43" i="1"/>
  <c r="K40" i="1"/>
  <c r="K37" i="1"/>
  <c r="K34" i="1"/>
  <c r="K31" i="1"/>
  <c r="K28" i="1"/>
  <c r="K25" i="1"/>
  <c r="K22" i="1"/>
  <c r="K19" i="1"/>
  <c r="K16" i="1"/>
  <c r="K13" i="1"/>
  <c r="K10" i="1"/>
  <c r="K7" i="1"/>
  <c r="K4" i="1"/>
  <c r="D1" i="1"/>
</calcChain>
</file>

<file path=xl/comments1.xml><?xml version="1.0" encoding="utf-8"?>
<comments xmlns="http://schemas.openxmlformats.org/spreadsheetml/2006/main">
  <authors>
    <author>David Esteban Rodríguez Guevara</author>
  </authors>
  <commentList>
    <comment ref="K2" authorId="0" shapeId="0">
      <text>
        <r>
          <rPr>
            <b/>
            <sz val="9"/>
            <color indexed="81"/>
            <rFont val="Tahoma"/>
            <family val="2"/>
          </rPr>
          <t>David Esteban Rodríguez Guevara:</t>
        </r>
        <r>
          <rPr>
            <sz val="9"/>
            <color indexed="81"/>
            <rFont val="Tahoma"/>
            <family val="2"/>
          </rPr>
          <t xml:space="preserve">
Ingrese el número del comité del cual se evaluarán los trabajos a continuación.</t>
        </r>
      </text>
    </comment>
  </commentList>
</comments>
</file>

<file path=xl/sharedStrings.xml><?xml version="1.0" encoding="utf-8"?>
<sst xmlns="http://schemas.openxmlformats.org/spreadsheetml/2006/main" count="50" uniqueCount="48">
  <si>
    <t>Integrante del comité</t>
  </si>
  <si>
    <t>RESUMENES DE TRABAJOS DEPARTAMENTO DE FINANZAS</t>
  </si>
  <si>
    <t>COMITÉ DE TRABAJOS DE GRADO #</t>
  </si>
  <si>
    <t>Ingeniería Financiera</t>
  </si>
  <si>
    <t>T. Número</t>
  </si>
  <si>
    <t xml:space="preserve"> Estudiante</t>
  </si>
  <si>
    <t>Cedula</t>
  </si>
  <si>
    <t>Programa</t>
  </si>
  <si>
    <t>Modalidad</t>
  </si>
  <si>
    <t>Título del trabajo</t>
  </si>
  <si>
    <t>Asesor</t>
  </si>
  <si>
    <t>Jurado</t>
  </si>
  <si>
    <t>Recomendación</t>
  </si>
  <si>
    <t>Anexo</t>
  </si>
  <si>
    <t>Tipo de trabajo</t>
  </si>
  <si>
    <t xml:space="preserve">Aprobado Sin Modificación </t>
  </si>
  <si>
    <t>Aprobado Con Modificación</t>
  </si>
  <si>
    <t>Rechazado</t>
  </si>
  <si>
    <t>TOTAL</t>
  </si>
  <si>
    <t>Proyecto de Grado</t>
  </si>
  <si>
    <t>Martínez Montoya Diego Fernando</t>
  </si>
  <si>
    <t>(IFSM) Informe Final Aprobado Sin Modificación</t>
  </si>
  <si>
    <t>Castañeda Gómez Eric</t>
  </si>
  <si>
    <t>011</t>
  </si>
  <si>
    <t xml:space="preserve">Sara Alejandra Blandon Ospina </t>
  </si>
  <si>
    <t xml:space="preserve">Ingenieria Financiera y de negocios </t>
  </si>
  <si>
    <t>VALORACIÓN DEL RESTAURANTE PARMESSANO POR EL MÉTODO DEL FLUJO DE CAJA LIBRE DESCONTADO VS POR EL MÉTODO DE NAVEGADOR SKANDIA.</t>
  </si>
  <si>
    <t>Montoya Giraldo Maria Dolly</t>
  </si>
  <si>
    <t>(PSM) Propuesta Aprobada Sin Modificación</t>
  </si>
  <si>
    <t>Eliana Patricia Muriel Giraldo</t>
  </si>
  <si>
    <t xml:space="preserve">Jorge Alejandro granada </t>
  </si>
  <si>
    <t>012</t>
  </si>
  <si>
    <t xml:space="preserve">Daniela Agudelo Arbeláez   </t>
  </si>
  <si>
    <t xml:space="preserve">INGENIERÍA FINANCIERA Y DE NEGOCIOS </t>
  </si>
  <si>
    <t>PROYECTO DE GRADO</t>
  </si>
  <si>
    <t>Portafolio de Inversión del sector energético colombiano”</t>
  </si>
  <si>
    <t>Conto López Romario Ademir</t>
  </si>
  <si>
    <t xml:space="preserve">Lizeth Yajaira Giraldo Duque         </t>
  </si>
  <si>
    <t xml:space="preserve">Santiago Escobar Vanegas      </t>
  </si>
  <si>
    <t>014</t>
  </si>
  <si>
    <t xml:space="preserve">Duvan Londoño Guerra </t>
  </si>
  <si>
    <t>ingenieria financiera y de negocios</t>
  </si>
  <si>
    <t>ANÁLISIS DEL NIVEL DE IMPLEMENTACIÓN DE LA TECNOLOGÍA BLOCKCHAIN EN EL SECTOR BANCARIO COLOMBIANO</t>
  </si>
  <si>
    <t>Barrera Montoya Carlos Andres</t>
  </si>
  <si>
    <t>Franco Ceballos Luis Eduardo</t>
  </si>
  <si>
    <t xml:space="preserve">Biviana Arismendi Ospina </t>
  </si>
  <si>
    <t>Proyecto de grado</t>
  </si>
  <si>
    <t>Propuesta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</si>
</sst>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Arial"/>
      <family val="2"/>
    </font>
    <font>
      <b/>
      <sz val="9"/>
      <color rgb="FF000000"/>
      <name val="Calibri"/>
      <family val="2"/>
    </font>
    <font>
      <b/>
      <sz val="10"/>
      <color rgb="FF000000"/>
      <name val="Calibri"/>
      <family val="2"/>
    </font>
    <font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1" fontId="6" fillId="0" borderId="1" xfId="0" applyNumberFormat="1" applyFont="1" applyBorder="1" applyAlignment="1">
      <alignment horizontal="right"/>
    </xf>
    <xf numFmtId="1" fontId="6" fillId="4" borderId="1" xfId="0" applyNumberFormat="1" applyFont="1" applyFill="1" applyBorder="1" applyAlignment="1">
      <alignment horizontal="right"/>
    </xf>
    <xf numFmtId="1" fontId="6" fillId="0" borderId="3" xfId="0" applyNumberFormat="1" applyFont="1" applyBorder="1" applyAlignment="1">
      <alignment horizontal="right"/>
    </xf>
    <xf numFmtId="1" fontId="6" fillId="0" borderId="4" xfId="0" applyNumberFormat="1" applyFont="1" applyBorder="1" applyAlignment="1">
      <alignment horizontal="right"/>
    </xf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 wrapText="1"/>
    </xf>
    <xf numFmtId="49" fontId="0" fillId="4" borderId="1" xfId="0" applyNumberFormat="1" applyFill="1" applyBorder="1" applyAlignment="1">
      <alignment horizontal="center" vertical="center"/>
    </xf>
    <xf numFmtId="49" fontId="6" fillId="4" borderId="1" xfId="0" applyNumberFormat="1" applyFont="1" applyFill="1" applyBorder="1" applyAlignment="1">
      <alignment horizontal="left"/>
    </xf>
    <xf numFmtId="0" fontId="6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vertical="top" wrapText="1"/>
    </xf>
    <xf numFmtId="0" fontId="6" fillId="6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6" fillId="0" borderId="1" xfId="0" applyNumberFormat="1" applyFont="1" applyBorder="1" applyAlignment="1">
      <alignment horizontal="left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6" fillId="4" borderId="1" xfId="0" applyFont="1" applyFill="1" applyBorder="1" applyAlignment="1">
      <alignment horizontal="left" vertical="center" wrapText="1"/>
    </xf>
    <xf numFmtId="0" fontId="6" fillId="0" borderId="1" xfId="0" applyFont="1" applyBorder="1" applyAlignment="1">
      <alignment vertical="top" wrapText="1"/>
    </xf>
    <xf numFmtId="0" fontId="6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center" vertical="top" wrapText="1"/>
    </xf>
    <xf numFmtId="49" fontId="0" fillId="0" borderId="4" xfId="0" applyNumberFormat="1" applyBorder="1" applyAlignment="1">
      <alignment horizontal="center" vertical="center"/>
    </xf>
    <xf numFmtId="49" fontId="6" fillId="0" borderId="4" xfId="0" applyNumberFormat="1" applyFont="1" applyBorder="1" applyAlignment="1">
      <alignment horizontal="left"/>
    </xf>
    <xf numFmtId="0" fontId="6" fillId="0" borderId="4" xfId="0" applyFont="1" applyBorder="1" applyAlignment="1">
      <alignment horizontal="left" vertical="top"/>
    </xf>
    <xf numFmtId="49" fontId="0" fillId="0" borderId="2" xfId="0" applyNumberFormat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0" fontId="6" fillId="0" borderId="3" xfId="0" applyFont="1" applyBorder="1" applyAlignment="1">
      <alignment horizontal="left" vertical="top" wrapText="1"/>
    </xf>
    <xf numFmtId="0" fontId="6" fillId="0" borderId="4" xfId="0" applyFont="1" applyBorder="1" applyAlignment="1">
      <alignment horizontal="left" vertical="top" wrapText="1"/>
    </xf>
    <xf numFmtId="0" fontId="6" fillId="0" borderId="4" xfId="0" applyFont="1" applyBorder="1" applyAlignment="1">
      <alignment horizontal="center" vertical="center" wrapText="1"/>
    </xf>
    <xf numFmtId="0" fontId="7" fillId="5" borderId="4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 wrapText="1"/>
    </xf>
    <xf numFmtId="0" fontId="7" fillId="5" borderId="3" xfId="0" applyFont="1" applyFill="1" applyBorder="1" applyAlignment="1">
      <alignment horizontal="center" vertical="center"/>
    </xf>
    <xf numFmtId="49" fontId="6" fillId="0" borderId="3" xfId="0" applyNumberFormat="1" applyFont="1" applyBorder="1" applyAlignment="1">
      <alignment horizontal="left"/>
    </xf>
    <xf numFmtId="0" fontId="6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itmeduco-my.sharepoint.com/Users/juandiazl/OneDrive%20-%20itm.edu.co/trabajos%20de%20grado%20departamento%20de%20finanzas/Comit&#233;%20Extraordinario/1_Relaci&#243;n%20T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"/>
      <sheetName val="fecha"/>
    </sheetNames>
    <sheetDataSet>
      <sheetData sheetId="0">
        <row r="2">
          <cell r="U2" t="str">
            <v>05</v>
          </cell>
        </row>
        <row r="3">
          <cell r="U3" t="str">
            <v>07</v>
          </cell>
        </row>
        <row r="4">
          <cell r="U4" t="str">
            <v>09</v>
          </cell>
        </row>
        <row r="5">
          <cell r="U5" t="str">
            <v>15</v>
          </cell>
        </row>
        <row r="6">
          <cell r="U6" t="str">
            <v>18</v>
          </cell>
        </row>
        <row r="7">
          <cell r="U7" t="str">
            <v>20</v>
          </cell>
        </row>
        <row r="8">
          <cell r="U8" t="str">
            <v>28</v>
          </cell>
        </row>
        <row r="9">
          <cell r="U9" t="str">
            <v>29</v>
          </cell>
        </row>
        <row r="10">
          <cell r="U10" t="str">
            <v>30</v>
          </cell>
        </row>
        <row r="11">
          <cell r="U11" t="str">
            <v>38</v>
          </cell>
        </row>
        <row r="13">
          <cell r="C13">
            <v>2022</v>
          </cell>
          <cell r="H13" t="str">
            <v>01</v>
          </cell>
          <cell r="M13" t="str">
            <v>Practicas profesionales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135"/>
  <sheetViews>
    <sheetView tabSelected="1" zoomScale="90" zoomScaleNormal="90" workbookViewId="0">
      <selection activeCell="Q6" sqref="Q6"/>
    </sheetView>
  </sheetViews>
  <sheetFormatPr baseColWidth="10" defaultColWidth="0" defaultRowHeight="15" x14ac:dyDescent="0.25"/>
  <cols>
    <col min="1" max="6" width="11.42578125" customWidth="1"/>
    <col min="7" max="7" width="14.5703125" bestFit="1" customWidth="1"/>
    <col min="8" max="9" width="11.42578125" customWidth="1"/>
    <col min="10" max="10" width="19.5703125" customWidth="1"/>
    <col min="11" max="11" width="17.28515625" customWidth="1"/>
    <col min="12" max="12" width="2.5703125" customWidth="1"/>
    <col min="13" max="13" width="22.140625" customWidth="1"/>
    <col min="14" max="14" width="22.85546875" customWidth="1"/>
    <col min="15" max="15" width="24.42578125" customWidth="1"/>
    <col min="16" max="16" width="10.28515625" customWidth="1"/>
    <col min="17" max="17" width="9.5703125" customWidth="1"/>
    <col min="18" max="16384" width="11.42578125" hidden="1"/>
  </cols>
  <sheetData>
    <row r="1" spans="1:17" x14ac:dyDescent="0.25">
      <c r="A1" s="10" t="s">
        <v>0</v>
      </c>
      <c r="B1" s="10"/>
      <c r="C1" s="10"/>
      <c r="D1" s="10" t="str">
        <f>[1]Intro!M13</f>
        <v>Practicas profesionales</v>
      </c>
      <c r="E1" s="10"/>
      <c r="F1" s="10"/>
      <c r="G1" s="10"/>
      <c r="H1" s="10"/>
      <c r="I1" s="10"/>
      <c r="J1" s="10"/>
      <c r="K1" s="10"/>
      <c r="M1" s="11" t="s">
        <v>1</v>
      </c>
      <c r="N1" s="11"/>
      <c r="O1" s="11"/>
      <c r="P1" s="11"/>
      <c r="Q1" s="11"/>
    </row>
    <row r="2" spans="1:17" ht="15" customHeight="1" x14ac:dyDescent="0.25">
      <c r="A2" s="12" t="s">
        <v>2</v>
      </c>
      <c r="B2" s="12"/>
      <c r="C2" s="12"/>
      <c r="D2" s="12"/>
      <c r="E2" s="12"/>
      <c r="F2" s="12"/>
      <c r="G2" s="12"/>
      <c r="H2" s="12"/>
      <c r="I2" s="12"/>
      <c r="J2" s="12"/>
      <c r="K2" s="1">
        <v>1</v>
      </c>
      <c r="M2" s="13" t="s">
        <v>3</v>
      </c>
      <c r="N2" s="13"/>
      <c r="O2" s="13"/>
      <c r="P2" s="13"/>
      <c r="Q2" s="13"/>
    </row>
    <row r="3" spans="1:17" ht="15.75" customHeight="1" x14ac:dyDescent="0.25">
      <c r="A3" s="2" t="s">
        <v>4</v>
      </c>
      <c r="B3" s="14" t="s">
        <v>5</v>
      </c>
      <c r="C3" s="14"/>
      <c r="D3" s="3" t="s">
        <v>6</v>
      </c>
      <c r="E3" s="2" t="s">
        <v>7</v>
      </c>
      <c r="F3" s="2" t="s">
        <v>8</v>
      </c>
      <c r="G3" s="2" t="s">
        <v>9</v>
      </c>
      <c r="H3" s="2" t="s">
        <v>10</v>
      </c>
      <c r="I3" s="2" t="s">
        <v>11</v>
      </c>
      <c r="J3" s="2" t="s">
        <v>12</v>
      </c>
      <c r="K3" s="2" t="s">
        <v>13</v>
      </c>
      <c r="M3" s="4" t="s">
        <v>14</v>
      </c>
      <c r="N3" s="5" t="s">
        <v>15</v>
      </c>
      <c r="O3" s="5" t="s">
        <v>16</v>
      </c>
      <c r="P3" s="4" t="s">
        <v>17</v>
      </c>
      <c r="Q3" s="4" t="s">
        <v>18</v>
      </c>
    </row>
    <row r="4" spans="1:17" ht="15" customHeight="1" x14ac:dyDescent="0.25">
      <c r="A4" s="15" t="s">
        <v>23</v>
      </c>
      <c r="B4" s="16" t="s">
        <v>24</v>
      </c>
      <c r="C4" s="16"/>
      <c r="D4" s="7">
        <v>1214715339</v>
      </c>
      <c r="E4" s="17" t="s">
        <v>25</v>
      </c>
      <c r="F4" s="17" t="s">
        <v>19</v>
      </c>
      <c r="G4" s="18" t="s">
        <v>26</v>
      </c>
      <c r="H4" s="17" t="s">
        <v>27</v>
      </c>
      <c r="I4" s="17" t="s">
        <v>22</v>
      </c>
      <c r="J4" s="19" t="s">
        <v>28</v>
      </c>
      <c r="K4" s="20" t="str">
        <f>CONCATENATE([1]Intro!$C$13,[1]Intro!$H$13,IF(E4="Tecnologia en Analisis de Costos y Presupuestos",[1]Intro!$U$2,IF(E4="Tecnología en Producción",[1]Intro!$U$3,IF(E4 = "Tecnología en Calidad",[1]Intro!$U$4,IF(E4 = "Tecnología en Gestión Administrativa",[1]Intro!$U$5,IF(E4="Ingeniería en Producción",[1]Intro!$U$6,IF(E4="Ingeniería Financiera y de Negocios",[1]Intro!$U$7,IF(E4="Administración tecnológica",[1]Intro!$U$8,IF(E4="Especialización en Finanzas​",[1]Intro!$U$9,IF(E4="Especialización en formulación y evaluación de proyectos​",[1]Intro!$U$10,IF(E4="Maestria En Gestión de la Innovación Tecnológica, Cooperación y Desarrollo Regional​",[1]Intro!$U$11,"")))))))))),A4,"-",$K$2)</f>
        <v>202201011-1</v>
      </c>
      <c r="M4" t="s">
        <v>46</v>
      </c>
      <c r="N4">
        <v>2</v>
      </c>
      <c r="Q4">
        <v>2</v>
      </c>
    </row>
    <row r="5" spans="1:17" x14ac:dyDescent="0.25">
      <c r="A5" s="15"/>
      <c r="B5" s="16" t="s">
        <v>29</v>
      </c>
      <c r="C5" s="16"/>
      <c r="D5" s="7">
        <v>21469034</v>
      </c>
      <c r="E5" s="17"/>
      <c r="F5" s="17"/>
      <c r="G5" s="18"/>
      <c r="H5" s="17"/>
      <c r="I5" s="17"/>
      <c r="J5" s="19"/>
      <c r="K5" s="20"/>
      <c r="M5" t="s">
        <v>47</v>
      </c>
      <c r="N5">
        <v>1</v>
      </c>
      <c r="Q5">
        <v>1</v>
      </c>
    </row>
    <row r="6" spans="1:17" x14ac:dyDescent="0.25">
      <c r="A6" s="15"/>
      <c r="B6" s="16" t="s">
        <v>30</v>
      </c>
      <c r="C6" s="16"/>
      <c r="D6" s="7">
        <v>1128402400</v>
      </c>
      <c r="E6" s="17"/>
      <c r="F6" s="17"/>
      <c r="G6" s="18"/>
      <c r="H6" s="17"/>
      <c r="I6" s="17"/>
      <c r="J6" s="19"/>
      <c r="K6" s="20"/>
    </row>
    <row r="7" spans="1:17" x14ac:dyDescent="0.25">
      <c r="A7" s="15" t="s">
        <v>31</v>
      </c>
      <c r="B7" s="16" t="s">
        <v>32</v>
      </c>
      <c r="C7" s="16"/>
      <c r="D7" s="7">
        <v>1035434337</v>
      </c>
      <c r="E7" s="17" t="s">
        <v>33</v>
      </c>
      <c r="F7" s="17" t="s">
        <v>34</v>
      </c>
      <c r="G7" s="18" t="s">
        <v>35</v>
      </c>
      <c r="H7" s="17" t="s">
        <v>20</v>
      </c>
      <c r="I7" s="17" t="s">
        <v>36</v>
      </c>
      <c r="J7" s="19" t="s">
        <v>21</v>
      </c>
      <c r="K7" s="20" t="str">
        <f>CONCATENATE([1]Intro!$C$13,[1]Intro!$H$13,IF(E7="Tecnologia en Analisis de Costos y Presupuestos",[1]Intro!$U$2,IF(E7="Tecnología en Producción",[1]Intro!$U$3,IF(E7 = "Tecnología en Calidad",[1]Intro!$U$4,IF(E7 = "Tecnología en Gestión Administrativa",[1]Intro!$U$5,IF(E7="Ingeniería en Producción",[1]Intro!$U$6,IF(E7="Ingeniería Financiera y de Negocios",[1]Intro!$U$7,IF(E7="Administración tecnológica",[1]Intro!$U$8,IF(E7="Especialización en Finanzas​",[1]Intro!$U$9,IF(E7="Especialización en formulación y evaluación de proyectos​",[1]Intro!$U$10,IF(E7="Maestria En Gestión de la Innovación Tecnológica, Cooperación y Desarrollo Regional​",[1]Intro!$U$11,"")))))))))),A7,"-",$K$2)</f>
        <v>202201012-1</v>
      </c>
    </row>
    <row r="8" spans="1:17" x14ac:dyDescent="0.25">
      <c r="A8" s="15"/>
      <c r="B8" s="16" t="s">
        <v>37</v>
      </c>
      <c r="C8" s="16"/>
      <c r="D8" s="7">
        <v>1128432623</v>
      </c>
      <c r="E8" s="17"/>
      <c r="F8" s="17"/>
      <c r="G8" s="18"/>
      <c r="H8" s="17"/>
      <c r="I8" s="17"/>
      <c r="J8" s="19"/>
      <c r="K8" s="20"/>
    </row>
    <row r="9" spans="1:17" x14ac:dyDescent="0.25">
      <c r="A9" s="15"/>
      <c r="B9" s="16" t="s">
        <v>38</v>
      </c>
      <c r="C9" s="16"/>
      <c r="D9" s="7">
        <v>1037655188</v>
      </c>
      <c r="E9" s="17"/>
      <c r="F9" s="17"/>
      <c r="G9" s="18"/>
      <c r="H9" s="17"/>
      <c r="I9" s="17"/>
      <c r="J9" s="19"/>
      <c r="K9" s="20"/>
    </row>
    <row r="10" spans="1:17" ht="20.25" customHeight="1" x14ac:dyDescent="0.25">
      <c r="A10" s="15" t="s">
        <v>39</v>
      </c>
      <c r="B10" s="16" t="s">
        <v>40</v>
      </c>
      <c r="C10" s="16"/>
      <c r="D10" s="7">
        <v>1035872684</v>
      </c>
      <c r="E10" s="17" t="s">
        <v>41</v>
      </c>
      <c r="F10" s="17" t="s">
        <v>34</v>
      </c>
      <c r="G10" s="25" t="s">
        <v>42</v>
      </c>
      <c r="H10" s="17" t="s">
        <v>43</v>
      </c>
      <c r="I10" s="17" t="s">
        <v>44</v>
      </c>
      <c r="J10" s="19" t="s">
        <v>21</v>
      </c>
      <c r="K10" s="20" t="str">
        <f>CONCATENATE([1]Intro!$C$13,[1]Intro!$H$13,IF(E10="Tecnologia en Analisis de Costos y Presupuestos",[1]Intro!$U$2,IF(E10="Tecnología en Producción",[1]Intro!$U$3,IF(E10 = "Tecnología en Calidad",[1]Intro!$U$4,IF(E10 = "Tecnología en Gestión Administrativa",[1]Intro!$U$5,IF(E10="Ingeniería en Producción",[1]Intro!$U$6,IF(E10="Ingeniería Financiera y de Negocios",[1]Intro!$U$7,IF(E10="Administración tecnológica",[1]Intro!$U$8,IF(E10="Especialización en Finanzas​",[1]Intro!$U$9,IF(E10="Especialización en formulación y evaluación de proyectos​",[1]Intro!$U$10,IF(E10="Maestria En Gestión de la Innovación Tecnológica, Cooperación y Desarrollo Regional​",[1]Intro!$U$11,"")))))))))),A10,"-",$K$2)</f>
        <v>202201014-1</v>
      </c>
    </row>
    <row r="11" spans="1:17" x14ac:dyDescent="0.25">
      <c r="A11" s="15"/>
      <c r="B11" s="16" t="s">
        <v>45</v>
      </c>
      <c r="C11" s="16"/>
      <c r="D11" s="7">
        <v>1036655949</v>
      </c>
      <c r="E11" s="17"/>
      <c r="F11" s="17"/>
      <c r="G11" s="25"/>
      <c r="H11" s="17"/>
      <c r="I11" s="17"/>
      <c r="J11" s="19"/>
      <c r="K11" s="20"/>
    </row>
    <row r="12" spans="1:17" x14ac:dyDescent="0.25">
      <c r="A12" s="15"/>
      <c r="B12" s="16"/>
      <c r="C12" s="16"/>
      <c r="D12" s="7"/>
      <c r="E12" s="17"/>
      <c r="F12" s="17"/>
      <c r="G12" s="25"/>
      <c r="H12" s="17"/>
      <c r="I12" s="17"/>
      <c r="J12" s="19"/>
      <c r="K12" s="20"/>
    </row>
    <row r="13" spans="1:17" x14ac:dyDescent="0.25">
      <c r="A13" s="21"/>
      <c r="B13" s="22"/>
      <c r="C13" s="22"/>
      <c r="D13" s="6"/>
      <c r="E13" s="23"/>
      <c r="F13" s="23"/>
      <c r="G13" s="24"/>
      <c r="H13" s="23"/>
      <c r="I13" s="23"/>
      <c r="J13" s="23"/>
      <c r="K13" s="20" t="str">
        <f>CONCATENATE([1]Intro!$C$13,[1]Intro!$H$13,IF(E13="Tecnologia en Analisis de Costos y Presupuestos",[1]Intro!$U$2,IF(E13="Tecnología en Producción",[1]Intro!$U$3,IF(E13 = "Tecnología en Calidad",[1]Intro!$U$4,IF(E13 = "Tecnología en Gestión Administrativa",[1]Intro!$U$5,IF(E13="Ingeniería en Producción",[1]Intro!$U$6,IF(E13="Ingeniería Financiera y de Negocios",[1]Intro!$U$7,IF(E13="Administración tecnológica",[1]Intro!$U$8,IF(E13="Especialización en Finanzas​",[1]Intro!$U$9,IF(E13="Especialización en formulación y evaluación de proyectos​",[1]Intro!$U$10,IF(E13="Maestria En Gestión de la Innovación Tecnológica, Cooperación y Desarrollo Regional​",[1]Intro!$U$11,"")))))))))),A13,"-",$K$2)</f>
        <v>202201-1</v>
      </c>
    </row>
    <row r="14" spans="1:17" x14ac:dyDescent="0.25">
      <c r="A14" s="21"/>
      <c r="B14" s="22"/>
      <c r="C14" s="22"/>
      <c r="D14" s="6"/>
      <c r="E14" s="23"/>
      <c r="F14" s="23"/>
      <c r="G14" s="24"/>
      <c r="H14" s="23"/>
      <c r="I14" s="23"/>
      <c r="J14" s="23"/>
      <c r="K14" s="20"/>
    </row>
    <row r="15" spans="1:17" x14ac:dyDescent="0.25">
      <c r="A15" s="21"/>
      <c r="B15" s="22"/>
      <c r="C15" s="22"/>
      <c r="D15" s="6"/>
      <c r="E15" s="23"/>
      <c r="F15" s="23"/>
      <c r="G15" s="24"/>
      <c r="H15" s="23"/>
      <c r="I15" s="23"/>
      <c r="J15" s="23"/>
      <c r="K15" s="20"/>
    </row>
    <row r="16" spans="1:17" x14ac:dyDescent="0.25">
      <c r="A16" s="21"/>
      <c r="B16" s="22"/>
      <c r="C16" s="22"/>
      <c r="D16" s="6"/>
      <c r="E16" s="23"/>
      <c r="F16" s="23"/>
      <c r="G16" s="26"/>
      <c r="H16" s="23"/>
      <c r="I16" s="23"/>
      <c r="J16" s="23"/>
      <c r="K16" s="20" t="str">
        <f>CONCATENATE([1]Intro!$C$13,[1]Intro!$H$13,IF(E16="Tecnologia en Analisis de Costos y Presupuestos",[1]Intro!$U$2,IF(E16="Tecnología en Producción",[1]Intro!$U$3,IF(E16 = "Tecnología en Calidad",[1]Intro!$U$4,IF(E16 = "Tecnología en Gestión Administrativa",[1]Intro!$U$5,IF(E16="Ingeniería en Producción",[1]Intro!$U$6,IF(E16="Ingeniería Financiera y de Negocios",[1]Intro!$U$7,IF(E16="Administración tecnológica",[1]Intro!$U$8,IF(E16="Especialización en Finanzas​",[1]Intro!$U$9,IF(E16="Especialización en formulación y evaluación de proyectos​",[1]Intro!$U$10,IF(E16="Maestria En Gestión de la Innovación Tecnológica, Cooperación y Desarrollo Regional​",[1]Intro!$U$11,"")))))))))),A16,"-",$K$2)</f>
        <v>202201-1</v>
      </c>
    </row>
    <row r="17" spans="1:11" x14ac:dyDescent="0.25">
      <c r="A17" s="21"/>
      <c r="B17" s="22"/>
      <c r="C17" s="22"/>
      <c r="D17" s="6"/>
      <c r="E17" s="23"/>
      <c r="F17" s="23"/>
      <c r="G17" s="26"/>
      <c r="H17" s="23"/>
      <c r="I17" s="23"/>
      <c r="J17" s="23"/>
      <c r="K17" s="20"/>
    </row>
    <row r="18" spans="1:11" x14ac:dyDescent="0.25">
      <c r="A18" s="21"/>
      <c r="B18" s="22"/>
      <c r="C18" s="22"/>
      <c r="D18" s="6"/>
      <c r="E18" s="23"/>
      <c r="F18" s="23"/>
      <c r="G18" s="26"/>
      <c r="H18" s="23"/>
      <c r="I18" s="23"/>
      <c r="J18" s="23"/>
      <c r="K18" s="20"/>
    </row>
    <row r="19" spans="1:11" x14ac:dyDescent="0.25">
      <c r="A19" s="21"/>
      <c r="B19" s="22"/>
      <c r="C19" s="22"/>
      <c r="D19" s="6"/>
      <c r="E19" s="23"/>
      <c r="F19" s="23"/>
      <c r="G19" s="24"/>
      <c r="H19" s="23"/>
      <c r="I19" s="23"/>
      <c r="J19" s="23"/>
      <c r="K19" s="20" t="str">
        <f>CONCATENATE([1]Intro!$C$13,[1]Intro!$H$13,IF(E19="Tecnologia en Analisis de Costos y Presupuestos",[1]Intro!$U$2,IF(E19="Tecnología en Producción",[1]Intro!$U$3,IF(E19 = "Tecnología en Calidad",[1]Intro!$U$4,IF(E19 = "Tecnología en Gestión Administrativa",[1]Intro!$U$5,IF(E19="Ingeniería en Producción",[1]Intro!$U$6,IF(E19="Ingeniería Financiera y de Negocios",[1]Intro!$U$7,IF(E19="Administración tecnológica",[1]Intro!$U$8,IF(E19="Especialización en Finanzas​",[1]Intro!$U$9,IF(E19="Especialización en formulación y evaluación de proyectos​",[1]Intro!$U$10,IF(E19="Maestria En Gestión de la Innovación Tecnológica, Cooperación y Desarrollo Regional​",[1]Intro!$U$11,"")))))))))),A19,"-",$K$2)</f>
        <v>202201-1</v>
      </c>
    </row>
    <row r="20" spans="1:11" x14ac:dyDescent="0.25">
      <c r="A20" s="21"/>
      <c r="B20" s="22"/>
      <c r="C20" s="22"/>
      <c r="D20" s="6"/>
      <c r="E20" s="23"/>
      <c r="F20" s="23"/>
      <c r="G20" s="24"/>
      <c r="H20" s="23"/>
      <c r="I20" s="23"/>
      <c r="J20" s="23"/>
      <c r="K20" s="20"/>
    </row>
    <row r="21" spans="1:11" x14ac:dyDescent="0.25">
      <c r="A21" s="21"/>
      <c r="B21" s="22"/>
      <c r="C21" s="22"/>
      <c r="D21" s="6"/>
      <c r="E21" s="23"/>
      <c r="F21" s="23"/>
      <c r="G21" s="24"/>
      <c r="H21" s="23"/>
      <c r="I21" s="23"/>
      <c r="J21" s="23"/>
      <c r="K21" s="20"/>
    </row>
    <row r="22" spans="1:11" x14ac:dyDescent="0.25">
      <c r="A22" s="21"/>
      <c r="B22" s="22"/>
      <c r="C22" s="22"/>
      <c r="D22" s="6"/>
      <c r="E22" s="23"/>
      <c r="F22" s="23"/>
      <c r="G22" s="24"/>
      <c r="H22" s="23"/>
      <c r="I22" s="23"/>
      <c r="J22" s="23"/>
      <c r="K22" s="20" t="str">
        <f>CONCATENATE([1]Intro!$C$13,[1]Intro!$H$13,IF(E22="Tecnologia en Analisis de Costos y Presupuestos",[1]Intro!$U$2,IF(E22="Tecnología en Producción",[1]Intro!$U$3,IF(E22 = "Tecnología en Calidad",[1]Intro!$U$4,IF(E22 = "Tecnología en Gestión Administrativa",[1]Intro!$U$5,IF(E22="Ingeniería en Producción",[1]Intro!$U$6,IF(E22="Ingeniería Financiera y de Negocios",[1]Intro!$U$7,IF(E22="Administración tecnológica",[1]Intro!$U$8,IF(E22="Especialización en Finanzas​",[1]Intro!$U$9,IF(E22="Especialización en formulación y evaluación de proyectos​",[1]Intro!$U$10,IF(E22="Maestria En Gestión de la Innovación Tecnológica, Cooperación y Desarrollo Regional​",[1]Intro!$U$11,"")))))))))),A22,"-",$K$2)</f>
        <v>202201-1</v>
      </c>
    </row>
    <row r="23" spans="1:11" x14ac:dyDescent="0.25">
      <c r="A23" s="21"/>
      <c r="B23" s="22"/>
      <c r="C23" s="22"/>
      <c r="D23" s="6"/>
      <c r="E23" s="23"/>
      <c r="F23" s="23"/>
      <c r="G23" s="24"/>
      <c r="H23" s="23"/>
      <c r="I23" s="23"/>
      <c r="J23" s="23"/>
      <c r="K23" s="20"/>
    </row>
    <row r="24" spans="1:11" x14ac:dyDescent="0.25">
      <c r="A24" s="21"/>
      <c r="B24" s="22"/>
      <c r="C24" s="22"/>
      <c r="D24" s="6"/>
      <c r="E24" s="23"/>
      <c r="F24" s="23"/>
      <c r="G24" s="24"/>
      <c r="H24" s="23"/>
      <c r="I24" s="23"/>
      <c r="J24" s="23"/>
      <c r="K24" s="20"/>
    </row>
    <row r="25" spans="1:11" x14ac:dyDescent="0.25">
      <c r="A25" s="21"/>
      <c r="B25" s="22"/>
      <c r="C25" s="22"/>
      <c r="D25" s="6"/>
      <c r="E25" s="23"/>
      <c r="F25" s="23"/>
      <c r="G25" s="27"/>
      <c r="H25" s="23"/>
      <c r="I25" s="23"/>
      <c r="J25" s="23"/>
      <c r="K25" s="20" t="str">
        <f>CONCATENATE([1]Intro!$C$13,[1]Intro!$H$13,IF(E25="Tecnologia en Analisis de Costos y Presupuestos",[1]Intro!$U$2,IF(E25="Tecnología en Producción",[1]Intro!$U$3,IF(E25 = "Tecnología en Calidad",[1]Intro!$U$4,IF(E25 = "Tecnología en Gestión Administrativa",[1]Intro!$U$5,IF(E25="Ingeniería en Producción",[1]Intro!$U$6,IF(E25="Ingeniería Financiera y de Negocios",[1]Intro!$U$7,IF(E25="Administración tecnológica",[1]Intro!$U$8,IF(E25="Especialización en Finanzas​",[1]Intro!$U$9,IF(E25="Especialización en formulación y evaluación de proyectos​",[1]Intro!$U$10,IF(E25="Maestria En Gestión de la Innovación Tecnológica, Cooperación y Desarrollo Regional​",[1]Intro!$U$11,"")))))))))),A25,"-",$K$2)</f>
        <v>202201-1</v>
      </c>
    </row>
    <row r="26" spans="1:11" x14ac:dyDescent="0.25">
      <c r="A26" s="21"/>
      <c r="B26" s="22"/>
      <c r="C26" s="22"/>
      <c r="D26" s="6"/>
      <c r="E26" s="23"/>
      <c r="F26" s="23"/>
      <c r="G26" s="27"/>
      <c r="H26" s="23"/>
      <c r="I26" s="23"/>
      <c r="J26" s="23"/>
      <c r="K26" s="20"/>
    </row>
    <row r="27" spans="1:11" x14ac:dyDescent="0.25">
      <c r="A27" s="21"/>
      <c r="B27" s="22"/>
      <c r="C27" s="22"/>
      <c r="D27" s="6"/>
      <c r="E27" s="23"/>
      <c r="F27" s="23"/>
      <c r="G27" s="27"/>
      <c r="H27" s="23"/>
      <c r="I27" s="23"/>
      <c r="J27" s="23"/>
      <c r="K27" s="20"/>
    </row>
    <row r="28" spans="1:11" ht="12.75" customHeight="1" x14ac:dyDescent="0.25">
      <c r="A28" s="21"/>
      <c r="B28" s="22"/>
      <c r="C28" s="22"/>
      <c r="D28" s="6"/>
      <c r="E28" s="23"/>
      <c r="F28" s="23"/>
      <c r="G28" s="27"/>
      <c r="H28" s="23"/>
      <c r="I28" s="23"/>
      <c r="J28" s="23"/>
      <c r="K28" s="20" t="str">
        <f>CONCATENATE([1]Intro!$C$13,[1]Intro!$H$13,IF(E28="Tecnologia en Analisis de Costos y Presupuestos",[1]Intro!$U$2,IF(E28="Tecnología en Producción",[1]Intro!$U$3,IF(E28 = "Tecnología en Calidad",[1]Intro!$U$4,IF(E28 = "Tecnología en Gestión Administrativa",[1]Intro!$U$5,IF(E28="Ingeniería en Producción",[1]Intro!$U$6,IF(E28="Ingeniería Financiera y de Negocios",[1]Intro!$U$7,IF(E28="Administración tecnológica",[1]Intro!$U$8,IF(E28="Especialización en Finanzas​",[1]Intro!$U$9,IF(E28="Especialización en formulación y evaluación de proyectos​",[1]Intro!$U$10,IF(E28="Maestria En Gestión de la Innovación Tecnológica, Cooperación y Desarrollo Regional​",[1]Intro!$U$11,"")))))))))),A28,"-",$K$2)</f>
        <v>202201-1</v>
      </c>
    </row>
    <row r="29" spans="1:11" x14ac:dyDescent="0.25">
      <c r="A29" s="21"/>
      <c r="B29" s="22"/>
      <c r="C29" s="22"/>
      <c r="D29" s="6"/>
      <c r="E29" s="23"/>
      <c r="F29" s="23"/>
      <c r="G29" s="27"/>
      <c r="H29" s="23"/>
      <c r="I29" s="23"/>
      <c r="J29" s="23"/>
      <c r="K29" s="20"/>
    </row>
    <row r="30" spans="1:11" x14ac:dyDescent="0.25">
      <c r="A30" s="21"/>
      <c r="B30" s="22"/>
      <c r="C30" s="22"/>
      <c r="D30" s="6"/>
      <c r="E30" s="23"/>
      <c r="F30" s="23"/>
      <c r="G30" s="27"/>
      <c r="H30" s="23"/>
      <c r="I30" s="23"/>
      <c r="J30" s="23"/>
      <c r="K30" s="20"/>
    </row>
    <row r="31" spans="1:11" x14ac:dyDescent="0.25">
      <c r="A31" s="21"/>
      <c r="B31" s="22"/>
      <c r="C31" s="22"/>
      <c r="D31" s="6"/>
      <c r="E31" s="23"/>
      <c r="F31" s="23"/>
      <c r="G31" s="27"/>
      <c r="H31" s="23"/>
      <c r="I31" s="23"/>
      <c r="J31" s="23"/>
      <c r="K31" s="20" t="str">
        <f>CONCATENATE([1]Intro!$C$13,[1]Intro!$H$13,IF(E31="Tecnologia en Analisis de Costos y Presupuestos",[1]Intro!$U$2,IF(E31="Tecnología en Producción",[1]Intro!$U$3,IF(E31 = "Tecnología en Calidad",[1]Intro!$U$4,IF(E31 = "Tecnología en Gestión Administrativa",[1]Intro!$U$5,IF(E31="Ingeniería en Producción",[1]Intro!$U$6,IF(E31="Ingeniería Financiera y de Negocios",[1]Intro!$U$7,IF(E31="Administración tecnológica",[1]Intro!$U$8,IF(E31="Especialización en Finanzas​",[1]Intro!$U$9,IF(E31="Especialización en formulación y evaluación de proyectos​",[1]Intro!$U$10,IF(E31="Maestria En Gestión de la Innovación Tecnológica, Cooperación y Desarrollo Regional​",[1]Intro!$U$11,"")))))))))),A31,"-",$K$2)</f>
        <v>202201-1</v>
      </c>
    </row>
    <row r="32" spans="1:11" x14ac:dyDescent="0.25">
      <c r="A32" s="21"/>
      <c r="B32" s="22"/>
      <c r="C32" s="22"/>
      <c r="D32" s="6"/>
      <c r="E32" s="23"/>
      <c r="F32" s="23"/>
      <c r="G32" s="27"/>
      <c r="H32" s="23"/>
      <c r="I32" s="23"/>
      <c r="J32" s="23"/>
      <c r="K32" s="20"/>
    </row>
    <row r="33" spans="1:11" x14ac:dyDescent="0.25">
      <c r="A33" s="21"/>
      <c r="B33" s="22"/>
      <c r="C33" s="22"/>
      <c r="D33" s="6"/>
      <c r="E33" s="23"/>
      <c r="F33" s="23"/>
      <c r="G33" s="27"/>
      <c r="H33" s="23"/>
      <c r="I33" s="23"/>
      <c r="J33" s="23"/>
      <c r="K33" s="20"/>
    </row>
    <row r="34" spans="1:11" ht="15" customHeight="1" x14ac:dyDescent="0.25">
      <c r="A34" s="21"/>
      <c r="B34" s="22"/>
      <c r="C34" s="22"/>
      <c r="D34" s="6"/>
      <c r="E34" s="23"/>
      <c r="F34" s="23"/>
      <c r="G34" s="27"/>
      <c r="H34" s="23"/>
      <c r="I34" s="23"/>
      <c r="J34" s="23"/>
      <c r="K34" s="20" t="str">
        <f>CONCATENATE([1]Intro!$C$13,[1]Intro!$H$13,IF(E34="Tecnologia en Analisis de Costos y Presupuestos",[1]Intro!$U$2,IF(E34="Tecnología en Producción",[1]Intro!$U$3,IF(E34 = "Tecnología en Calidad",[1]Intro!$U$4,IF(E34 = "Tecnología en Gestión Administrativa",[1]Intro!$U$5,IF(E34="Ingeniería en Producción",[1]Intro!$U$6,IF(E34="Ingeniería Financiera y de Negocios",[1]Intro!$U$7,IF(E34="Administración tecnológica",[1]Intro!$U$8,IF(E34="Especialización en Finanzas​",[1]Intro!$U$9,IF(E34="Especialización en formulación y evaluación de proyectos​",[1]Intro!$U$10,IF(E34="Maestria En Gestión de la Innovación Tecnológica, Cooperación y Desarrollo Regional​",[1]Intro!$U$11,"")))))))))),A34,"-",$K$2)</f>
        <v>202201-1</v>
      </c>
    </row>
    <row r="35" spans="1:11" x14ac:dyDescent="0.25">
      <c r="A35" s="21"/>
      <c r="B35" s="22"/>
      <c r="C35" s="22"/>
      <c r="D35" s="6"/>
      <c r="E35" s="23"/>
      <c r="F35" s="23"/>
      <c r="G35" s="27"/>
      <c r="H35" s="23"/>
      <c r="I35" s="23"/>
      <c r="J35" s="23"/>
      <c r="K35" s="20"/>
    </row>
    <row r="36" spans="1:11" x14ac:dyDescent="0.25">
      <c r="A36" s="21"/>
      <c r="B36" s="22"/>
      <c r="C36" s="22"/>
      <c r="D36" s="6"/>
      <c r="E36" s="23"/>
      <c r="F36" s="23"/>
      <c r="G36" s="27"/>
      <c r="H36" s="23"/>
      <c r="I36" s="23"/>
      <c r="J36" s="23"/>
      <c r="K36" s="20"/>
    </row>
    <row r="37" spans="1:11" x14ac:dyDescent="0.25">
      <c r="A37" s="21"/>
      <c r="B37" s="22"/>
      <c r="C37" s="22"/>
      <c r="D37" s="6"/>
      <c r="E37" s="23"/>
      <c r="F37" s="23"/>
      <c r="G37" s="27"/>
      <c r="H37" s="23"/>
      <c r="I37" s="23"/>
      <c r="J37" s="23"/>
      <c r="K37" s="20" t="str">
        <f>CONCATENATE([1]Intro!$C$13,[1]Intro!$H$13,IF(E37="Tecnologia en Analisis de Costos y Presupuestos",[1]Intro!$U$2,IF(E37="Tecnología en Producción",[1]Intro!$U$3,IF(E37 = "Tecnología en Calidad",[1]Intro!$U$4,IF(E37 = "Tecnología en Gestión Administrativa",[1]Intro!$U$5,IF(E37="Ingeniería en Producción",[1]Intro!$U$6,IF(E37="Ingeniería Financiera y de Negocios",[1]Intro!$U$7,IF(E37="Administración tecnológica",[1]Intro!$U$8,IF(E37="Especialización en Finanzas​",[1]Intro!$U$9,IF(E37="Especialización en formulación y evaluación de proyectos​",[1]Intro!$U$10,IF(E37="Maestria En Gestión de la Innovación Tecnológica, Cooperación y Desarrollo Regional​",[1]Intro!$U$11,"")))))))))),A37,"-",$K$2)</f>
        <v>202201-1</v>
      </c>
    </row>
    <row r="38" spans="1:11" x14ac:dyDescent="0.25">
      <c r="A38" s="21"/>
      <c r="B38" s="22"/>
      <c r="C38" s="22"/>
      <c r="D38" s="6"/>
      <c r="E38" s="23"/>
      <c r="F38" s="23"/>
      <c r="G38" s="27"/>
      <c r="H38" s="23"/>
      <c r="I38" s="23"/>
      <c r="J38" s="23"/>
      <c r="K38" s="20"/>
    </row>
    <row r="39" spans="1:11" x14ac:dyDescent="0.25">
      <c r="A39" s="21"/>
      <c r="B39" s="22"/>
      <c r="C39" s="22"/>
      <c r="D39" s="6"/>
      <c r="E39" s="23"/>
      <c r="F39" s="23"/>
      <c r="G39" s="27"/>
      <c r="H39" s="23"/>
      <c r="I39" s="23"/>
      <c r="J39" s="23"/>
      <c r="K39" s="20"/>
    </row>
    <row r="40" spans="1:11" x14ac:dyDescent="0.25">
      <c r="A40" s="21"/>
      <c r="B40" s="22"/>
      <c r="C40" s="22"/>
      <c r="D40" s="6"/>
      <c r="E40" s="23"/>
      <c r="F40" s="23"/>
      <c r="G40" s="27"/>
      <c r="H40" s="23"/>
      <c r="I40" s="23"/>
      <c r="J40" s="23"/>
      <c r="K40" s="20" t="str">
        <f>CONCATENATE([1]Intro!$C$13,[1]Intro!$H$13,IF(E40="Tecnologia en Analisis de Costos y Presupuestos",[1]Intro!$U$2,IF(E40="Tecnología en Producción",[1]Intro!$U$3,IF(E40 = "Tecnología en Calidad",[1]Intro!$U$4,IF(E40 = "Tecnología en Gestión Administrativa",[1]Intro!$U$5,IF(E40="Ingeniería en Producción",[1]Intro!$U$6,IF(E40="Ingeniería Financiera y de Negocios",[1]Intro!$U$7,IF(E40="Administración tecnológica",[1]Intro!$U$8,IF(E40="Especialización en Finanzas​",[1]Intro!$U$9,IF(E40="Especialización en formulación y evaluación de proyectos​",[1]Intro!$U$10,IF(E40="Maestria En Gestión de la Innovación Tecnológica, Cooperación y Desarrollo Regional​",[1]Intro!$U$11,"")))))))))),A40,"-",$K$2)</f>
        <v>202201-1</v>
      </c>
    </row>
    <row r="41" spans="1:11" x14ac:dyDescent="0.25">
      <c r="A41" s="21"/>
      <c r="B41" s="22"/>
      <c r="C41" s="22"/>
      <c r="D41" s="6"/>
      <c r="E41" s="23"/>
      <c r="F41" s="23"/>
      <c r="G41" s="27"/>
      <c r="H41" s="23"/>
      <c r="I41" s="23"/>
      <c r="J41" s="23"/>
      <c r="K41" s="20"/>
    </row>
    <row r="42" spans="1:11" x14ac:dyDescent="0.25">
      <c r="A42" s="21"/>
      <c r="B42" s="22"/>
      <c r="C42" s="22"/>
      <c r="D42" s="6"/>
      <c r="E42" s="23"/>
      <c r="F42" s="23"/>
      <c r="G42" s="27"/>
      <c r="H42" s="23"/>
      <c r="I42" s="23"/>
      <c r="J42" s="23"/>
      <c r="K42" s="20"/>
    </row>
    <row r="43" spans="1:11" x14ac:dyDescent="0.25">
      <c r="A43" s="21"/>
      <c r="B43" s="22"/>
      <c r="C43" s="22"/>
      <c r="D43" s="6"/>
      <c r="E43" s="23"/>
      <c r="F43" s="23"/>
      <c r="G43" s="28"/>
      <c r="H43" s="23"/>
      <c r="I43" s="23"/>
      <c r="J43" s="23"/>
      <c r="K43" s="20" t="str">
        <f>CONCATENATE([1]Intro!$C$13,[1]Intro!$H$13,IF(E43="Tecnologia en Analisis de Costos y Presupuestos",[1]Intro!$U$2,IF(E43="Tecnología en Producción",[1]Intro!$U$3,IF(E43 = "Tecnología en Calidad",[1]Intro!$U$4,IF(E43 = "Tecnología en Gestión Administrativa",[1]Intro!$U$5,IF(E43="Ingeniería en Producción",[1]Intro!$U$6,IF(E43="Ingeniería Financiera y de Negocios",[1]Intro!$U$7,IF(E43="Administración tecnológica",[1]Intro!$U$8,IF(E43="Especialización en Finanzas​",[1]Intro!$U$9,IF(E43="Especialización en formulación y evaluación de proyectos​",[1]Intro!$U$10,IF(E43="Maestria En Gestión de la Innovación Tecnológica, Cooperación y Desarrollo Regional​",[1]Intro!$U$11,"")))))))))),A43,"-",$K$2)</f>
        <v>202201-1</v>
      </c>
    </row>
    <row r="44" spans="1:11" x14ac:dyDescent="0.25">
      <c r="A44" s="21"/>
      <c r="B44" s="22"/>
      <c r="C44" s="22"/>
      <c r="D44" s="6"/>
      <c r="E44" s="23"/>
      <c r="F44" s="23"/>
      <c r="G44" s="28"/>
      <c r="H44" s="23"/>
      <c r="I44" s="23"/>
      <c r="J44" s="23"/>
      <c r="K44" s="20"/>
    </row>
    <row r="45" spans="1:11" x14ac:dyDescent="0.25">
      <c r="A45" s="21"/>
      <c r="B45" s="22"/>
      <c r="C45" s="22"/>
      <c r="D45" s="6"/>
      <c r="E45" s="23"/>
      <c r="F45" s="23"/>
      <c r="G45" s="28"/>
      <c r="H45" s="23"/>
      <c r="I45" s="23"/>
      <c r="J45" s="23"/>
      <c r="K45" s="20"/>
    </row>
    <row r="46" spans="1:11" x14ac:dyDescent="0.25">
      <c r="A46" s="21"/>
      <c r="B46" s="22"/>
      <c r="C46" s="22"/>
      <c r="D46" s="6"/>
      <c r="E46" s="23"/>
      <c r="F46" s="23"/>
      <c r="G46" s="27"/>
      <c r="H46" s="23"/>
      <c r="I46" s="23"/>
      <c r="J46" s="23"/>
      <c r="K46" s="20" t="str">
        <f>CONCATENATE([1]Intro!$C$13,[1]Intro!$H$13,IF(E46="Tecnologia en Analisis de Costos y Presupuestos",[1]Intro!$U$2,IF(E46="Tecnología en Producción",[1]Intro!$U$3,IF(E46 = "Tecnología en Calidad",[1]Intro!$U$4,IF(E46 = "Tecnología en Gestión Administrativa",[1]Intro!$U$5,IF(E46="Ingeniería en Producción",[1]Intro!$U$6,IF(E46="Ingeniería Financiera y de Negocios",[1]Intro!$U$7,IF(E46="Administración tecnológica",[1]Intro!$U$8,IF(E46="Especialización en Finanzas​",[1]Intro!$U$9,IF(E46="Especialización en formulación y evaluación de proyectos​",[1]Intro!$U$10,IF(E46="Maestria En Gestión de la Innovación Tecnológica, Cooperación y Desarrollo Regional​",[1]Intro!$U$11,"")))))))))),A46,"-",$K$2)</f>
        <v>202201-1</v>
      </c>
    </row>
    <row r="47" spans="1:11" x14ac:dyDescent="0.25">
      <c r="A47" s="32"/>
      <c r="B47" s="40"/>
      <c r="C47" s="40"/>
      <c r="D47" s="8"/>
      <c r="E47" s="23"/>
      <c r="F47" s="23"/>
      <c r="G47" s="34"/>
      <c r="H47" s="23"/>
      <c r="I47" s="23"/>
      <c r="J47" s="38"/>
      <c r="K47" s="39"/>
    </row>
    <row r="48" spans="1:11" x14ac:dyDescent="0.25">
      <c r="A48" s="33"/>
      <c r="B48" s="30"/>
      <c r="C48" s="30"/>
      <c r="D48" s="9"/>
      <c r="E48" s="23"/>
      <c r="F48" s="23"/>
      <c r="G48" s="35"/>
      <c r="H48" s="23"/>
      <c r="I48" s="23"/>
      <c r="J48" s="36"/>
      <c r="K48" s="37"/>
    </row>
    <row r="49" spans="1:11" x14ac:dyDescent="0.25">
      <c r="A49" s="29"/>
      <c r="B49" s="30"/>
      <c r="C49" s="30"/>
      <c r="D49" s="9"/>
      <c r="E49" s="23"/>
      <c r="F49" s="23"/>
      <c r="G49" s="31"/>
      <c r="H49" s="23"/>
      <c r="I49" s="23"/>
      <c r="J49" s="36"/>
      <c r="K49" s="37"/>
    </row>
    <row r="50" spans="1:11" x14ac:dyDescent="0.25">
      <c r="A50" s="29"/>
      <c r="B50" s="30"/>
      <c r="C50" s="30"/>
      <c r="D50" s="9"/>
      <c r="E50" s="23"/>
      <c r="F50" s="23"/>
      <c r="G50" s="31"/>
      <c r="H50" s="23"/>
      <c r="I50" s="23"/>
      <c r="J50" s="36"/>
      <c r="K50" s="37"/>
    </row>
    <row r="51" spans="1:11" x14ac:dyDescent="0.25">
      <c r="A51" s="29"/>
      <c r="B51" s="30"/>
      <c r="C51" s="30"/>
      <c r="D51" s="9"/>
      <c r="E51" s="23"/>
      <c r="F51" s="23"/>
      <c r="G51" s="31"/>
      <c r="H51" s="23"/>
      <c r="I51" s="23"/>
      <c r="J51" s="36"/>
      <c r="K51" s="37"/>
    </row>
    <row r="52" spans="1:11" x14ac:dyDescent="0.25">
      <c r="A52" s="29"/>
      <c r="B52" s="30"/>
      <c r="C52" s="30"/>
      <c r="D52" s="9"/>
      <c r="E52" s="23"/>
      <c r="F52" s="23"/>
      <c r="G52" s="41"/>
      <c r="H52" s="23"/>
      <c r="I52" s="23"/>
      <c r="J52" s="36"/>
      <c r="K52" s="37"/>
    </row>
    <row r="53" spans="1:11" x14ac:dyDescent="0.25">
      <c r="A53" s="29"/>
      <c r="B53" s="30"/>
      <c r="C53" s="30"/>
      <c r="D53" s="9"/>
      <c r="E53" s="23"/>
      <c r="F53" s="23"/>
      <c r="G53" s="41"/>
      <c r="H53" s="23"/>
      <c r="I53" s="23"/>
      <c r="J53" s="36"/>
      <c r="K53" s="37"/>
    </row>
    <row r="54" spans="1:11" x14ac:dyDescent="0.25">
      <c r="A54" s="29"/>
      <c r="B54" s="30"/>
      <c r="C54" s="30"/>
      <c r="D54" s="9"/>
      <c r="E54" s="23"/>
      <c r="F54" s="23"/>
      <c r="G54" s="41"/>
      <c r="H54" s="23"/>
      <c r="I54" s="23"/>
      <c r="J54" s="36"/>
      <c r="K54" s="37"/>
    </row>
    <row r="55" spans="1:11" x14ac:dyDescent="0.25">
      <c r="A55" s="29"/>
      <c r="B55" s="30"/>
      <c r="C55" s="30"/>
      <c r="D55" s="9"/>
      <c r="E55" s="23"/>
      <c r="F55" s="23"/>
      <c r="G55" s="41"/>
      <c r="H55" s="23"/>
      <c r="I55" s="23"/>
      <c r="J55" s="36"/>
      <c r="K55" s="37"/>
    </row>
    <row r="56" spans="1:11" x14ac:dyDescent="0.25">
      <c r="A56" s="29"/>
      <c r="B56" s="30"/>
      <c r="C56" s="30"/>
      <c r="D56" s="9"/>
      <c r="E56" s="23"/>
      <c r="F56" s="23"/>
      <c r="G56" s="41"/>
      <c r="H56" s="23"/>
      <c r="I56" s="23"/>
      <c r="J56" s="36"/>
      <c r="K56" s="37"/>
    </row>
    <row r="57" spans="1:11" x14ac:dyDescent="0.25">
      <c r="A57" s="29"/>
      <c r="B57" s="30"/>
      <c r="C57" s="30"/>
      <c r="D57" s="9"/>
      <c r="E57" s="23"/>
      <c r="F57" s="23"/>
      <c r="G57" s="41"/>
      <c r="H57" s="23"/>
      <c r="I57" s="23"/>
      <c r="J57" s="36"/>
      <c r="K57" s="37"/>
    </row>
    <row r="58" spans="1:11" x14ac:dyDescent="0.25">
      <c r="A58" s="29"/>
      <c r="B58" s="30"/>
      <c r="C58" s="30"/>
      <c r="D58" s="9"/>
      <c r="E58" s="23"/>
      <c r="F58" s="23"/>
      <c r="G58" s="41"/>
      <c r="H58" s="23"/>
      <c r="I58" s="23"/>
      <c r="J58" s="36"/>
      <c r="K58" s="37"/>
    </row>
    <row r="59" spans="1:11" x14ac:dyDescent="0.25">
      <c r="A59" s="29"/>
      <c r="B59" s="30"/>
      <c r="C59" s="30"/>
      <c r="D59" s="9"/>
      <c r="E59" s="23"/>
      <c r="F59" s="23"/>
      <c r="G59" s="41"/>
      <c r="H59" s="23"/>
      <c r="I59" s="23"/>
      <c r="J59" s="36"/>
      <c r="K59" s="37"/>
    </row>
    <row r="60" spans="1:11" x14ac:dyDescent="0.25">
      <c r="A60" s="29"/>
      <c r="B60" s="30"/>
      <c r="C60" s="30"/>
      <c r="D60" s="9"/>
      <c r="E60" s="23"/>
      <c r="F60" s="23"/>
      <c r="G60" s="41"/>
      <c r="H60" s="23"/>
      <c r="I60" s="23"/>
      <c r="J60" s="36"/>
      <c r="K60" s="37"/>
    </row>
    <row r="61" spans="1:11" x14ac:dyDescent="0.25">
      <c r="A61" s="29"/>
      <c r="B61" s="30"/>
      <c r="C61" s="30"/>
      <c r="D61" s="9"/>
      <c r="E61" s="23"/>
      <c r="F61" s="23"/>
      <c r="G61" s="41"/>
      <c r="H61" s="23"/>
      <c r="I61" s="23"/>
      <c r="J61" s="36"/>
      <c r="K61" s="37"/>
    </row>
    <row r="62" spans="1:11" x14ac:dyDescent="0.25">
      <c r="A62" s="29"/>
      <c r="B62" s="30"/>
      <c r="C62" s="30"/>
      <c r="D62" s="9"/>
      <c r="E62" s="23"/>
      <c r="F62" s="23"/>
      <c r="G62" s="41"/>
      <c r="H62" s="23"/>
      <c r="I62" s="23"/>
      <c r="J62" s="36"/>
      <c r="K62" s="37"/>
    </row>
    <row r="63" spans="1:11" x14ac:dyDescent="0.25">
      <c r="A63" s="29"/>
      <c r="B63" s="30"/>
      <c r="C63" s="30"/>
      <c r="D63" s="9"/>
      <c r="E63" s="23"/>
      <c r="F63" s="23"/>
      <c r="G63" s="41"/>
      <c r="H63" s="23"/>
      <c r="I63" s="23"/>
      <c r="J63" s="36"/>
      <c r="K63" s="37"/>
    </row>
    <row r="64" spans="1:11" x14ac:dyDescent="0.25">
      <c r="A64" s="29"/>
      <c r="B64" s="30"/>
      <c r="C64" s="30"/>
      <c r="D64" s="9"/>
      <c r="E64" s="23"/>
      <c r="F64" s="23"/>
      <c r="G64" s="41"/>
      <c r="H64" s="23"/>
      <c r="I64" s="23"/>
      <c r="J64" s="36"/>
      <c r="K64" s="37"/>
    </row>
    <row r="65" spans="1:11" x14ac:dyDescent="0.25">
      <c r="A65" s="29"/>
      <c r="B65" s="30"/>
      <c r="C65" s="30"/>
      <c r="D65" s="9"/>
      <c r="E65" s="23"/>
      <c r="F65" s="23"/>
      <c r="G65" s="41"/>
      <c r="H65" s="23"/>
      <c r="I65" s="23"/>
      <c r="J65" s="36"/>
      <c r="K65" s="37"/>
    </row>
    <row r="66" spans="1:11" x14ac:dyDescent="0.25">
      <c r="A66" s="29"/>
      <c r="B66" s="30"/>
      <c r="C66" s="30"/>
      <c r="D66" s="9"/>
      <c r="E66" s="23"/>
      <c r="F66" s="23"/>
      <c r="G66" s="41"/>
      <c r="H66" s="23"/>
      <c r="I66" s="23"/>
      <c r="J66" s="36"/>
      <c r="K66" s="37"/>
    </row>
    <row r="67" spans="1:11" x14ac:dyDescent="0.25">
      <c r="A67" s="29"/>
      <c r="B67" s="30"/>
      <c r="C67" s="30"/>
      <c r="D67" s="9"/>
      <c r="E67" s="23"/>
      <c r="F67" s="23"/>
      <c r="G67" s="41"/>
      <c r="H67" s="23"/>
      <c r="I67" s="23"/>
      <c r="J67" s="36"/>
      <c r="K67" s="37"/>
    </row>
    <row r="68" spans="1:11" x14ac:dyDescent="0.25">
      <c r="A68" s="29"/>
      <c r="B68" s="30"/>
      <c r="C68" s="30"/>
      <c r="D68" s="9"/>
      <c r="E68" s="23"/>
      <c r="F68" s="23"/>
      <c r="G68" s="41"/>
      <c r="H68" s="23"/>
      <c r="I68" s="23"/>
      <c r="J68" s="36"/>
      <c r="K68" s="37"/>
    </row>
    <row r="69" spans="1:11" x14ac:dyDescent="0.25">
      <c r="A69" s="29"/>
      <c r="B69" s="30"/>
      <c r="C69" s="30"/>
      <c r="D69" s="9"/>
      <c r="E69" s="23"/>
      <c r="F69" s="23"/>
      <c r="G69" s="41"/>
      <c r="H69" s="23"/>
      <c r="I69" s="23"/>
      <c r="J69" s="36"/>
      <c r="K69" s="37"/>
    </row>
    <row r="70" spans="1:11" x14ac:dyDescent="0.25">
      <c r="A70" s="29"/>
      <c r="B70" s="30"/>
      <c r="C70" s="30"/>
      <c r="D70" s="9"/>
      <c r="E70" s="23"/>
      <c r="F70" s="23"/>
      <c r="G70" s="41"/>
      <c r="H70" s="23"/>
      <c r="I70" s="23"/>
      <c r="J70" s="36"/>
      <c r="K70" s="37"/>
    </row>
    <row r="71" spans="1:11" x14ac:dyDescent="0.25">
      <c r="A71" s="29"/>
      <c r="B71" s="30"/>
      <c r="C71" s="30"/>
      <c r="D71" s="9"/>
      <c r="E71" s="23"/>
      <c r="F71" s="23"/>
      <c r="G71" s="41"/>
      <c r="H71" s="23"/>
      <c r="I71" s="23"/>
      <c r="J71" s="36"/>
      <c r="K71" s="37"/>
    </row>
    <row r="72" spans="1:11" x14ac:dyDescent="0.25">
      <c r="A72" s="29"/>
      <c r="B72" s="30"/>
      <c r="C72" s="30"/>
      <c r="D72" s="9"/>
      <c r="E72" s="23"/>
      <c r="F72" s="23"/>
      <c r="G72" s="41"/>
      <c r="H72" s="23"/>
      <c r="I72" s="23"/>
      <c r="J72" s="36"/>
      <c r="K72" s="37"/>
    </row>
    <row r="73" spans="1:11" x14ac:dyDescent="0.25">
      <c r="A73" s="29"/>
      <c r="B73" s="30"/>
      <c r="C73" s="30"/>
      <c r="D73" s="9"/>
      <c r="E73" s="23"/>
      <c r="F73" s="23"/>
      <c r="G73" s="41"/>
      <c r="H73" s="23"/>
      <c r="I73" s="23"/>
      <c r="J73" s="36"/>
      <c r="K73" s="37"/>
    </row>
    <row r="74" spans="1:11" x14ac:dyDescent="0.25">
      <c r="A74" s="29"/>
      <c r="B74" s="30"/>
      <c r="C74" s="30"/>
      <c r="D74" s="9"/>
      <c r="E74" s="23"/>
      <c r="F74" s="23"/>
      <c r="G74" s="41"/>
      <c r="H74" s="23"/>
      <c r="I74" s="23"/>
      <c r="J74" s="36"/>
      <c r="K74" s="37"/>
    </row>
    <row r="75" spans="1:11" x14ac:dyDescent="0.25">
      <c r="A75" s="29"/>
      <c r="B75" s="30"/>
      <c r="C75" s="30"/>
      <c r="D75" s="9"/>
      <c r="E75" s="23"/>
      <c r="F75" s="23"/>
      <c r="G75" s="41"/>
      <c r="H75" s="23"/>
      <c r="I75" s="23"/>
      <c r="J75" s="36"/>
      <c r="K75" s="37"/>
    </row>
    <row r="76" spans="1:11" x14ac:dyDescent="0.25">
      <c r="A76" s="29"/>
      <c r="B76" s="30"/>
      <c r="C76" s="30"/>
      <c r="D76" s="9"/>
      <c r="E76" s="23"/>
      <c r="F76" s="23"/>
      <c r="G76" s="41"/>
      <c r="H76" s="23"/>
      <c r="I76" s="23"/>
      <c r="J76" s="36"/>
      <c r="K76" s="37"/>
    </row>
    <row r="77" spans="1:11" x14ac:dyDescent="0.25">
      <c r="A77" s="29"/>
      <c r="B77" s="30"/>
      <c r="C77" s="30"/>
      <c r="D77" s="9"/>
      <c r="E77" s="23"/>
      <c r="F77" s="23"/>
      <c r="G77" s="41"/>
      <c r="H77" s="23"/>
      <c r="I77" s="23"/>
      <c r="J77" s="36"/>
      <c r="K77" s="37"/>
    </row>
    <row r="78" spans="1:11" x14ac:dyDescent="0.25">
      <c r="A78" s="29"/>
      <c r="B78" s="30"/>
      <c r="C78" s="30"/>
      <c r="D78" s="9"/>
      <c r="E78" s="23"/>
      <c r="F78" s="23"/>
      <c r="G78" s="41"/>
      <c r="H78" s="23"/>
      <c r="I78" s="23"/>
      <c r="J78" s="36"/>
      <c r="K78" s="37"/>
    </row>
    <row r="79" spans="1:11" x14ac:dyDescent="0.25">
      <c r="A79" s="29"/>
      <c r="B79" s="30"/>
      <c r="C79" s="30"/>
      <c r="D79" s="9"/>
      <c r="E79" s="23"/>
      <c r="F79" s="23"/>
      <c r="G79" s="41"/>
      <c r="H79" s="23"/>
      <c r="I79" s="23"/>
      <c r="J79" s="36"/>
      <c r="K79" s="37"/>
    </row>
    <row r="80" spans="1:11" x14ac:dyDescent="0.25">
      <c r="A80" s="29"/>
      <c r="B80" s="30"/>
      <c r="C80" s="30"/>
      <c r="D80" s="9"/>
      <c r="E80" s="23"/>
      <c r="F80" s="23"/>
      <c r="G80" s="41"/>
      <c r="H80" s="23"/>
      <c r="I80" s="23"/>
      <c r="J80" s="36"/>
      <c r="K80" s="37"/>
    </row>
    <row r="81" spans="1:11" x14ac:dyDescent="0.25">
      <c r="A81" s="29"/>
      <c r="B81" s="30"/>
      <c r="C81" s="30"/>
      <c r="D81" s="9"/>
      <c r="E81" s="23"/>
      <c r="F81" s="23"/>
      <c r="G81" s="41"/>
      <c r="H81" s="23"/>
      <c r="I81" s="23"/>
      <c r="J81" s="36"/>
      <c r="K81" s="37"/>
    </row>
    <row r="82" spans="1:11" x14ac:dyDescent="0.25">
      <c r="A82" s="29"/>
      <c r="B82" s="30"/>
      <c r="C82" s="30"/>
      <c r="D82" s="9"/>
      <c r="E82" s="23"/>
      <c r="F82" s="23"/>
      <c r="G82" s="41"/>
      <c r="H82" s="23"/>
      <c r="I82" s="23"/>
      <c r="J82" s="36"/>
      <c r="K82" s="37"/>
    </row>
    <row r="83" spans="1:11" x14ac:dyDescent="0.25">
      <c r="A83" s="29"/>
      <c r="B83" s="30"/>
      <c r="C83" s="30"/>
      <c r="D83" s="9"/>
      <c r="E83" s="23"/>
      <c r="F83" s="23"/>
      <c r="G83" s="41"/>
      <c r="H83" s="23"/>
      <c r="I83" s="23"/>
      <c r="J83" s="36"/>
      <c r="K83" s="37"/>
    </row>
    <row r="84" spans="1:11" x14ac:dyDescent="0.25">
      <c r="A84" s="29"/>
      <c r="B84" s="30"/>
      <c r="C84" s="30"/>
      <c r="D84" s="9"/>
      <c r="E84" s="23"/>
      <c r="F84" s="23"/>
      <c r="G84" s="41"/>
      <c r="H84" s="23"/>
      <c r="I84" s="23"/>
      <c r="J84" s="36"/>
      <c r="K84" s="37"/>
    </row>
    <row r="85" spans="1:11" x14ac:dyDescent="0.25">
      <c r="A85" s="29"/>
      <c r="B85" s="30"/>
      <c r="C85" s="30"/>
      <c r="D85" s="9"/>
      <c r="E85" s="23"/>
      <c r="F85" s="23"/>
      <c r="G85" s="41"/>
      <c r="H85" s="23"/>
      <c r="I85" s="23"/>
      <c r="J85" s="36"/>
      <c r="K85" s="37"/>
    </row>
    <row r="86" spans="1:11" x14ac:dyDescent="0.25">
      <c r="A86" s="29"/>
      <c r="B86" s="30"/>
      <c r="C86" s="30"/>
      <c r="D86" s="9"/>
      <c r="E86" s="23"/>
      <c r="F86" s="23"/>
      <c r="G86" s="41"/>
      <c r="H86" s="23"/>
      <c r="I86" s="23"/>
      <c r="J86" s="36"/>
      <c r="K86" s="37"/>
    </row>
    <row r="87" spans="1:11" x14ac:dyDescent="0.25">
      <c r="A87" s="29"/>
      <c r="B87" s="30"/>
      <c r="C87" s="30"/>
      <c r="D87" s="9"/>
      <c r="E87" s="23"/>
      <c r="F87" s="23"/>
      <c r="G87" s="41"/>
      <c r="H87" s="23"/>
      <c r="I87" s="23"/>
      <c r="J87" s="36"/>
      <c r="K87" s="37"/>
    </row>
    <row r="88" spans="1:11" x14ac:dyDescent="0.25">
      <c r="A88" s="29"/>
      <c r="B88" s="30"/>
      <c r="C88" s="30"/>
      <c r="D88" s="9"/>
      <c r="E88" s="23"/>
      <c r="F88" s="23"/>
      <c r="G88" s="41"/>
      <c r="H88" s="23"/>
      <c r="I88" s="23"/>
      <c r="J88" s="36"/>
      <c r="K88" s="37"/>
    </row>
    <row r="89" spans="1:11" x14ac:dyDescent="0.25">
      <c r="A89" s="29"/>
      <c r="B89" s="30"/>
      <c r="C89" s="30"/>
      <c r="D89" s="9"/>
      <c r="E89" s="23"/>
      <c r="F89" s="23"/>
      <c r="G89" s="41"/>
      <c r="H89" s="23"/>
      <c r="I89" s="23"/>
      <c r="J89" s="36"/>
      <c r="K89" s="37"/>
    </row>
    <row r="90" spans="1:11" x14ac:dyDescent="0.25">
      <c r="A90" s="29"/>
      <c r="B90" s="30"/>
      <c r="C90" s="30"/>
      <c r="D90" s="9"/>
      <c r="E90" s="23"/>
      <c r="F90" s="23"/>
      <c r="G90" s="41"/>
      <c r="H90" s="23"/>
      <c r="I90" s="23"/>
      <c r="J90" s="36"/>
      <c r="K90" s="37"/>
    </row>
    <row r="91" spans="1:11" x14ac:dyDescent="0.25">
      <c r="A91" s="29"/>
      <c r="B91" s="30"/>
      <c r="C91" s="30"/>
      <c r="D91" s="9"/>
      <c r="E91" s="23"/>
      <c r="F91" s="23"/>
      <c r="G91" s="41"/>
      <c r="H91" s="23"/>
      <c r="I91" s="23"/>
      <c r="J91" s="36"/>
      <c r="K91" s="37"/>
    </row>
    <row r="92" spans="1:11" x14ac:dyDescent="0.25">
      <c r="A92" s="29"/>
      <c r="B92" s="30"/>
      <c r="C92" s="30"/>
      <c r="D92" s="9"/>
      <c r="E92" s="23"/>
      <c r="F92" s="23"/>
      <c r="G92" s="41"/>
      <c r="H92" s="23"/>
      <c r="I92" s="23"/>
      <c r="J92" s="36"/>
      <c r="K92" s="37"/>
    </row>
    <row r="93" spans="1:11" x14ac:dyDescent="0.25">
      <c r="A93" s="29"/>
      <c r="B93" s="30"/>
      <c r="C93" s="30"/>
      <c r="D93" s="9"/>
      <c r="E93" s="23"/>
      <c r="F93" s="23"/>
      <c r="G93" s="41"/>
      <c r="H93" s="23"/>
      <c r="I93" s="23"/>
      <c r="J93" s="36"/>
      <c r="K93" s="37"/>
    </row>
    <row r="94" spans="1:11" x14ac:dyDescent="0.25">
      <c r="A94" s="29"/>
      <c r="B94" s="30"/>
      <c r="C94" s="30"/>
      <c r="D94" s="9"/>
      <c r="E94" s="23"/>
      <c r="F94" s="23"/>
      <c r="G94" s="41"/>
      <c r="H94" s="23"/>
      <c r="I94" s="23"/>
      <c r="J94" s="36"/>
      <c r="K94" s="37"/>
    </row>
    <row r="95" spans="1:11" x14ac:dyDescent="0.25">
      <c r="A95" s="29"/>
      <c r="B95" s="30"/>
      <c r="C95" s="30"/>
      <c r="D95" s="9"/>
      <c r="E95" s="23"/>
      <c r="F95" s="23"/>
      <c r="G95" s="41"/>
      <c r="H95" s="23"/>
      <c r="I95" s="23"/>
      <c r="J95" s="36"/>
      <c r="K95" s="37"/>
    </row>
    <row r="96" spans="1:11" x14ac:dyDescent="0.25">
      <c r="A96" s="29"/>
      <c r="B96" s="30"/>
      <c r="C96" s="30"/>
      <c r="D96" s="9"/>
      <c r="E96" s="23"/>
      <c r="F96" s="23"/>
      <c r="G96" s="41"/>
      <c r="H96" s="23"/>
      <c r="I96" s="23"/>
      <c r="J96" s="36"/>
      <c r="K96" s="37"/>
    </row>
    <row r="97" spans="1:11" x14ac:dyDescent="0.25">
      <c r="A97" s="29"/>
      <c r="B97" s="30"/>
      <c r="C97" s="30"/>
      <c r="D97" s="9"/>
      <c r="E97" s="23"/>
      <c r="F97" s="23"/>
      <c r="G97" s="41"/>
      <c r="H97" s="23"/>
      <c r="I97" s="23"/>
      <c r="J97" s="36"/>
      <c r="K97" s="37"/>
    </row>
    <row r="98" spans="1:11" x14ac:dyDescent="0.25">
      <c r="A98" s="29"/>
      <c r="B98" s="30"/>
      <c r="C98" s="30"/>
      <c r="D98" s="9"/>
      <c r="E98" s="23"/>
      <c r="F98" s="23"/>
      <c r="G98" s="41"/>
      <c r="H98" s="23"/>
      <c r="I98" s="23"/>
      <c r="J98" s="36"/>
      <c r="K98" s="37"/>
    </row>
    <row r="99" spans="1:11" x14ac:dyDescent="0.25">
      <c r="A99" s="29"/>
      <c r="B99" s="30"/>
      <c r="C99" s="30"/>
      <c r="D99" s="9"/>
      <c r="E99" s="23"/>
      <c r="F99" s="23"/>
      <c r="G99" s="41"/>
      <c r="H99" s="23"/>
      <c r="I99" s="23"/>
      <c r="J99" s="36"/>
      <c r="K99" s="37"/>
    </row>
    <row r="100" spans="1:11" x14ac:dyDescent="0.25">
      <c r="A100" s="29"/>
      <c r="B100" s="30"/>
      <c r="C100" s="30"/>
      <c r="D100" s="9"/>
      <c r="E100" s="23"/>
      <c r="F100" s="23"/>
      <c r="G100" s="41"/>
      <c r="H100" s="23"/>
      <c r="I100" s="23"/>
      <c r="J100" s="36"/>
      <c r="K100" s="37"/>
    </row>
    <row r="101" spans="1:11" x14ac:dyDescent="0.25">
      <c r="A101" s="29"/>
      <c r="B101" s="30"/>
      <c r="C101" s="30"/>
      <c r="D101" s="9"/>
      <c r="E101" s="23"/>
      <c r="F101" s="23"/>
      <c r="G101" s="41"/>
      <c r="H101" s="23"/>
      <c r="I101" s="23"/>
      <c r="J101" s="36"/>
      <c r="K101" s="37"/>
    </row>
    <row r="102" spans="1:11" x14ac:dyDescent="0.25">
      <c r="A102" s="29"/>
      <c r="B102" s="30"/>
      <c r="C102" s="30"/>
      <c r="D102" s="9"/>
      <c r="E102" s="23"/>
      <c r="F102" s="23"/>
      <c r="G102" s="41"/>
      <c r="H102" s="23"/>
      <c r="I102" s="23"/>
      <c r="J102" s="36"/>
      <c r="K102" s="37"/>
    </row>
    <row r="103" spans="1:11" x14ac:dyDescent="0.25">
      <c r="A103" s="29"/>
      <c r="B103" s="30"/>
      <c r="C103" s="30"/>
      <c r="D103" s="9"/>
      <c r="E103" s="23"/>
      <c r="F103" s="23"/>
      <c r="G103" s="41"/>
      <c r="H103" s="23"/>
      <c r="I103" s="23"/>
      <c r="J103" s="36"/>
      <c r="K103" s="37"/>
    </row>
    <row r="104" spans="1:11" x14ac:dyDescent="0.25">
      <c r="A104" s="29"/>
      <c r="B104" s="30"/>
      <c r="C104" s="30"/>
      <c r="D104" s="9"/>
      <c r="E104" s="23"/>
      <c r="F104" s="23"/>
      <c r="G104" s="41"/>
      <c r="H104" s="23"/>
      <c r="I104" s="23"/>
      <c r="J104" s="36"/>
      <c r="K104" s="37"/>
    </row>
    <row r="105" spans="1:11" x14ac:dyDescent="0.25">
      <c r="A105" s="29"/>
      <c r="B105" s="30"/>
      <c r="C105" s="30"/>
      <c r="D105" s="9"/>
      <c r="E105" s="23"/>
      <c r="F105" s="23"/>
      <c r="G105" s="41"/>
      <c r="H105" s="23"/>
      <c r="I105" s="23"/>
      <c r="J105" s="36"/>
      <c r="K105" s="37"/>
    </row>
    <row r="106" spans="1:11" x14ac:dyDescent="0.25">
      <c r="A106" s="29"/>
      <c r="B106" s="30"/>
      <c r="C106" s="30"/>
      <c r="D106" s="9"/>
      <c r="E106" s="23"/>
      <c r="F106" s="23"/>
      <c r="G106" s="41"/>
      <c r="H106" s="23"/>
      <c r="I106" s="23"/>
      <c r="J106" s="36"/>
      <c r="K106" s="37"/>
    </row>
    <row r="107" spans="1:11" x14ac:dyDescent="0.25">
      <c r="A107" s="29"/>
      <c r="B107" s="30"/>
      <c r="C107" s="30"/>
      <c r="D107" s="9"/>
      <c r="E107" s="23"/>
      <c r="F107" s="23"/>
      <c r="G107" s="41"/>
      <c r="H107" s="23"/>
      <c r="I107" s="23"/>
      <c r="J107" s="36"/>
      <c r="K107" s="37"/>
    </row>
    <row r="108" spans="1:11" x14ac:dyDescent="0.25">
      <c r="A108" s="29"/>
      <c r="B108" s="30"/>
      <c r="C108" s="30"/>
      <c r="D108" s="9"/>
      <c r="E108" s="23"/>
      <c r="F108" s="23"/>
      <c r="G108" s="41"/>
      <c r="H108" s="23"/>
      <c r="I108" s="23"/>
      <c r="J108" s="36"/>
      <c r="K108" s="37"/>
    </row>
    <row r="109" spans="1:11" x14ac:dyDescent="0.25">
      <c r="A109" s="29"/>
      <c r="B109" s="30"/>
      <c r="C109" s="30"/>
      <c r="D109" s="9"/>
      <c r="E109" s="23"/>
      <c r="F109" s="23"/>
      <c r="G109" s="41"/>
      <c r="H109" s="23"/>
      <c r="I109" s="23"/>
      <c r="J109" s="36"/>
      <c r="K109" s="37"/>
    </row>
    <row r="110" spans="1:11" x14ac:dyDescent="0.25">
      <c r="A110" s="29"/>
      <c r="B110" s="30"/>
      <c r="C110" s="30"/>
      <c r="D110" s="9"/>
      <c r="E110" s="23"/>
      <c r="F110" s="23"/>
      <c r="G110" s="41"/>
      <c r="H110" s="23"/>
      <c r="I110" s="23"/>
      <c r="J110" s="36"/>
      <c r="K110" s="37"/>
    </row>
    <row r="111" spans="1:11" x14ac:dyDescent="0.25">
      <c r="A111" s="29"/>
      <c r="B111" s="30"/>
      <c r="C111" s="30"/>
      <c r="D111" s="9"/>
      <c r="E111" s="23"/>
      <c r="F111" s="23"/>
      <c r="G111" s="41"/>
      <c r="H111" s="23"/>
      <c r="I111" s="23"/>
      <c r="J111" s="36"/>
      <c r="K111" s="37"/>
    </row>
    <row r="112" spans="1:11" x14ac:dyDescent="0.25">
      <c r="A112" s="29"/>
      <c r="B112" s="30"/>
      <c r="C112" s="30"/>
      <c r="D112" s="9"/>
      <c r="E112" s="23"/>
      <c r="F112" s="23"/>
      <c r="G112" s="41"/>
      <c r="H112" s="23"/>
      <c r="I112" s="23"/>
      <c r="J112" s="36"/>
      <c r="K112" s="37"/>
    </row>
    <row r="113" spans="1:11" x14ac:dyDescent="0.25">
      <c r="A113" s="29"/>
      <c r="B113" s="30"/>
      <c r="C113" s="30"/>
      <c r="D113" s="9"/>
      <c r="E113" s="23"/>
      <c r="F113" s="23"/>
      <c r="G113" s="41"/>
      <c r="H113" s="23"/>
      <c r="I113" s="23"/>
      <c r="J113" s="36"/>
      <c r="K113" s="37"/>
    </row>
    <row r="114" spans="1:11" x14ac:dyDescent="0.25">
      <c r="A114" s="29"/>
      <c r="B114" s="30"/>
      <c r="C114" s="30"/>
      <c r="D114" s="9"/>
      <c r="E114" s="23"/>
      <c r="F114" s="23"/>
      <c r="G114" s="41"/>
      <c r="H114" s="23"/>
      <c r="I114" s="23"/>
      <c r="J114" s="36"/>
      <c r="K114" s="37"/>
    </row>
    <row r="115" spans="1:11" x14ac:dyDescent="0.25">
      <c r="A115" s="29"/>
      <c r="B115" s="30"/>
      <c r="C115" s="30"/>
      <c r="D115" s="9"/>
      <c r="E115" s="23"/>
      <c r="F115" s="23"/>
      <c r="G115" s="41"/>
      <c r="H115" s="23"/>
      <c r="I115" s="23"/>
      <c r="J115" s="36"/>
      <c r="K115" s="37"/>
    </row>
    <row r="116" spans="1:11" x14ac:dyDescent="0.25">
      <c r="A116" s="29"/>
      <c r="B116" s="30"/>
      <c r="C116" s="30"/>
      <c r="D116" s="9"/>
      <c r="E116" s="23"/>
      <c r="F116" s="23"/>
      <c r="G116" s="41"/>
      <c r="H116" s="23"/>
      <c r="I116" s="23"/>
      <c r="J116" s="36"/>
      <c r="K116" s="37"/>
    </row>
    <row r="117" spans="1:11" x14ac:dyDescent="0.25">
      <c r="A117" s="29"/>
      <c r="B117" s="30"/>
      <c r="C117" s="30"/>
      <c r="D117" s="9"/>
      <c r="E117" s="23"/>
      <c r="F117" s="23"/>
      <c r="G117" s="41"/>
      <c r="H117" s="23"/>
      <c r="I117" s="23"/>
      <c r="J117" s="36"/>
      <c r="K117" s="37"/>
    </row>
    <row r="118" spans="1:11" x14ac:dyDescent="0.25">
      <c r="A118" s="29"/>
      <c r="B118" s="30"/>
      <c r="C118" s="30"/>
      <c r="D118" s="9"/>
      <c r="E118" s="23"/>
      <c r="F118" s="23"/>
      <c r="G118" s="41"/>
      <c r="H118" s="23"/>
      <c r="I118" s="23"/>
      <c r="J118" s="36"/>
      <c r="K118" s="37"/>
    </row>
    <row r="119" spans="1:11" x14ac:dyDescent="0.25">
      <c r="A119" s="29"/>
      <c r="B119" s="30"/>
      <c r="C119" s="30"/>
      <c r="D119" s="9"/>
      <c r="E119" s="23"/>
      <c r="F119" s="23"/>
      <c r="G119" s="41"/>
      <c r="H119" s="23"/>
      <c r="I119" s="23"/>
      <c r="J119" s="36"/>
      <c r="K119" s="37"/>
    </row>
    <row r="120" spans="1:11" x14ac:dyDescent="0.25">
      <c r="A120" s="29"/>
      <c r="B120" s="30"/>
      <c r="C120" s="30"/>
      <c r="D120" s="9"/>
      <c r="E120" s="23"/>
      <c r="F120" s="23"/>
      <c r="G120" s="41"/>
      <c r="H120" s="23"/>
      <c r="I120" s="23"/>
      <c r="J120" s="36"/>
      <c r="K120" s="37"/>
    </row>
    <row r="121" spans="1:11" x14ac:dyDescent="0.25">
      <c r="A121" s="29"/>
      <c r="B121" s="30"/>
      <c r="C121" s="30"/>
      <c r="D121" s="9"/>
      <c r="E121" s="23"/>
      <c r="F121" s="23"/>
      <c r="G121" s="41"/>
      <c r="H121" s="23"/>
      <c r="I121" s="23"/>
      <c r="J121" s="36"/>
      <c r="K121" s="37"/>
    </row>
    <row r="122" spans="1:11" x14ac:dyDescent="0.25">
      <c r="A122" s="29"/>
      <c r="B122" s="30"/>
      <c r="C122" s="30"/>
      <c r="D122" s="9"/>
      <c r="E122" s="23"/>
      <c r="F122" s="23"/>
      <c r="G122" s="41"/>
      <c r="H122" s="23"/>
      <c r="I122" s="23"/>
      <c r="J122" s="36"/>
      <c r="K122" s="37"/>
    </row>
    <row r="123" spans="1:11" x14ac:dyDescent="0.25">
      <c r="A123" s="29"/>
      <c r="B123" s="30"/>
      <c r="C123" s="30"/>
      <c r="D123" s="9"/>
      <c r="E123" s="23"/>
      <c r="F123" s="23"/>
      <c r="G123" s="41"/>
      <c r="H123" s="23"/>
      <c r="I123" s="23"/>
      <c r="J123" s="36"/>
      <c r="K123" s="37"/>
    </row>
    <row r="124" spans="1:11" x14ac:dyDescent="0.25">
      <c r="A124" s="29"/>
      <c r="B124" s="30"/>
      <c r="C124" s="30"/>
      <c r="D124" s="9"/>
      <c r="E124" s="23"/>
      <c r="F124" s="23"/>
      <c r="G124" s="41"/>
      <c r="H124" s="23"/>
      <c r="I124" s="23"/>
      <c r="J124" s="36"/>
      <c r="K124" s="37"/>
    </row>
    <row r="125" spans="1:11" x14ac:dyDescent="0.25">
      <c r="A125" s="29"/>
      <c r="B125" s="30"/>
      <c r="C125" s="30"/>
      <c r="D125" s="9"/>
      <c r="E125" s="23"/>
      <c r="F125" s="23"/>
      <c r="G125" s="41"/>
      <c r="H125" s="23"/>
      <c r="I125" s="23"/>
      <c r="J125" s="36"/>
      <c r="K125" s="37"/>
    </row>
    <row r="126" spans="1:11" x14ac:dyDescent="0.25">
      <c r="A126" s="29"/>
      <c r="B126" s="30"/>
      <c r="C126" s="30"/>
      <c r="D126" s="9"/>
      <c r="E126" s="23"/>
      <c r="F126" s="23"/>
      <c r="G126" s="41"/>
      <c r="H126" s="23"/>
      <c r="I126" s="23"/>
      <c r="J126" s="36"/>
      <c r="K126" s="37"/>
    </row>
    <row r="127" spans="1:11" x14ac:dyDescent="0.25">
      <c r="A127" s="29"/>
      <c r="B127" s="30"/>
      <c r="C127" s="30"/>
      <c r="D127" s="9"/>
      <c r="E127" s="23"/>
      <c r="F127" s="23"/>
      <c r="G127" s="41"/>
      <c r="H127" s="23"/>
      <c r="I127" s="23"/>
      <c r="J127" s="36"/>
      <c r="K127" s="37"/>
    </row>
    <row r="128" spans="1:11" x14ac:dyDescent="0.25">
      <c r="A128" s="29"/>
      <c r="B128" s="30"/>
      <c r="C128" s="30"/>
      <c r="D128" s="9"/>
      <c r="E128" s="23"/>
      <c r="F128" s="23"/>
      <c r="G128" s="41"/>
      <c r="H128" s="23"/>
      <c r="I128" s="23"/>
      <c r="J128" s="36"/>
      <c r="K128" s="37"/>
    </row>
    <row r="129" spans="1:11" x14ac:dyDescent="0.25">
      <c r="A129" s="29"/>
      <c r="B129" s="30"/>
      <c r="C129" s="30"/>
      <c r="D129" s="9"/>
      <c r="E129" s="23"/>
      <c r="F129" s="23"/>
      <c r="G129" s="41"/>
      <c r="H129" s="23"/>
      <c r="I129" s="23"/>
      <c r="J129" s="36"/>
      <c r="K129" s="37"/>
    </row>
    <row r="130" spans="1:11" x14ac:dyDescent="0.25">
      <c r="A130" s="29"/>
      <c r="B130" s="30"/>
      <c r="C130" s="30"/>
      <c r="D130" s="9"/>
      <c r="E130" s="23"/>
      <c r="F130" s="23"/>
      <c r="G130" s="41"/>
      <c r="H130" s="23"/>
      <c r="I130" s="23"/>
      <c r="J130" s="36"/>
      <c r="K130" s="37"/>
    </row>
    <row r="131" spans="1:11" x14ac:dyDescent="0.25">
      <c r="A131" s="29"/>
      <c r="B131" s="30"/>
      <c r="C131" s="30"/>
      <c r="D131" s="9"/>
      <c r="E131" s="23"/>
      <c r="F131" s="23"/>
      <c r="G131" s="41"/>
      <c r="H131" s="23"/>
      <c r="I131" s="23"/>
      <c r="J131" s="36"/>
      <c r="K131" s="37"/>
    </row>
    <row r="132" spans="1:11" x14ac:dyDescent="0.25">
      <c r="A132" s="29"/>
      <c r="B132" s="30"/>
      <c r="C132" s="30"/>
      <c r="D132" s="9"/>
      <c r="E132" s="23"/>
      <c r="F132" s="23"/>
      <c r="G132" s="41"/>
      <c r="H132" s="23"/>
      <c r="I132" s="23"/>
      <c r="J132" s="36"/>
      <c r="K132" s="37"/>
    </row>
    <row r="133" spans="1:11" x14ac:dyDescent="0.25">
      <c r="A133" s="29"/>
      <c r="B133" s="30"/>
      <c r="C133" s="30"/>
      <c r="D133" s="9"/>
      <c r="E133" s="23"/>
      <c r="F133" s="23"/>
      <c r="G133" s="41"/>
      <c r="H133" s="23"/>
      <c r="I133" s="23"/>
      <c r="J133" s="36"/>
      <c r="K133" s="37"/>
    </row>
    <row r="134" spans="1:11" x14ac:dyDescent="0.25">
      <c r="A134" s="29"/>
      <c r="B134" s="30"/>
      <c r="C134" s="30"/>
      <c r="D134" s="9"/>
      <c r="E134" s="23"/>
      <c r="F134" s="23"/>
      <c r="G134" s="41"/>
      <c r="H134" s="23"/>
      <c r="I134" s="23"/>
      <c r="J134" s="36"/>
      <c r="K134" s="37"/>
    </row>
    <row r="135" spans="1:11" x14ac:dyDescent="0.25">
      <c r="A135" s="29"/>
      <c r="B135" s="30"/>
      <c r="C135" s="30"/>
      <c r="D135" s="9"/>
      <c r="E135" s="23"/>
      <c r="F135" s="23"/>
      <c r="G135" s="41"/>
      <c r="H135" s="23"/>
      <c r="I135" s="23"/>
      <c r="J135" s="36"/>
      <c r="K135" s="37"/>
    </row>
  </sheetData>
  <mergeCells count="490">
    <mergeCell ref="H133:H135"/>
    <mergeCell ref="I133:I135"/>
    <mergeCell ref="J133:J135"/>
    <mergeCell ref="K133:K135"/>
    <mergeCell ref="B134:C134"/>
    <mergeCell ref="B135:C135"/>
    <mergeCell ref="I130:I132"/>
    <mergeCell ref="J130:J132"/>
    <mergeCell ref="K130:K132"/>
    <mergeCell ref="B131:C131"/>
    <mergeCell ref="B132:C132"/>
    <mergeCell ref="H130:H132"/>
    <mergeCell ref="A133:A135"/>
    <mergeCell ref="B133:C133"/>
    <mergeCell ref="E133:E135"/>
    <mergeCell ref="F133:F135"/>
    <mergeCell ref="G133:G135"/>
    <mergeCell ref="A130:A132"/>
    <mergeCell ref="B130:C130"/>
    <mergeCell ref="E130:E132"/>
    <mergeCell ref="F130:F132"/>
    <mergeCell ref="G130:G132"/>
    <mergeCell ref="H127:H129"/>
    <mergeCell ref="I127:I129"/>
    <mergeCell ref="J127:J129"/>
    <mergeCell ref="K127:K129"/>
    <mergeCell ref="B128:C128"/>
    <mergeCell ref="B129:C129"/>
    <mergeCell ref="I124:I126"/>
    <mergeCell ref="J124:J126"/>
    <mergeCell ref="K124:K126"/>
    <mergeCell ref="B125:C125"/>
    <mergeCell ref="B126:C126"/>
    <mergeCell ref="H124:H126"/>
    <mergeCell ref="A127:A129"/>
    <mergeCell ref="B127:C127"/>
    <mergeCell ref="E127:E129"/>
    <mergeCell ref="F127:F129"/>
    <mergeCell ref="G127:G129"/>
    <mergeCell ref="A124:A126"/>
    <mergeCell ref="B124:C124"/>
    <mergeCell ref="E124:E126"/>
    <mergeCell ref="F124:F126"/>
    <mergeCell ref="G124:G126"/>
    <mergeCell ref="H121:H123"/>
    <mergeCell ref="I121:I123"/>
    <mergeCell ref="J121:J123"/>
    <mergeCell ref="K121:K123"/>
    <mergeCell ref="B122:C122"/>
    <mergeCell ref="B123:C123"/>
    <mergeCell ref="I118:I120"/>
    <mergeCell ref="J118:J120"/>
    <mergeCell ref="K118:K120"/>
    <mergeCell ref="B119:C119"/>
    <mergeCell ref="B120:C120"/>
    <mergeCell ref="H118:H120"/>
    <mergeCell ref="A121:A123"/>
    <mergeCell ref="B121:C121"/>
    <mergeCell ref="E121:E123"/>
    <mergeCell ref="F121:F123"/>
    <mergeCell ref="G121:G123"/>
    <mergeCell ref="A118:A120"/>
    <mergeCell ref="B118:C118"/>
    <mergeCell ref="E118:E120"/>
    <mergeCell ref="F118:F120"/>
    <mergeCell ref="G118:G120"/>
    <mergeCell ref="H115:H117"/>
    <mergeCell ref="I115:I117"/>
    <mergeCell ref="J115:J117"/>
    <mergeCell ref="K115:K117"/>
    <mergeCell ref="B116:C116"/>
    <mergeCell ref="B117:C117"/>
    <mergeCell ref="I112:I114"/>
    <mergeCell ref="J112:J114"/>
    <mergeCell ref="K112:K114"/>
    <mergeCell ref="B113:C113"/>
    <mergeCell ref="B114:C114"/>
    <mergeCell ref="H112:H114"/>
    <mergeCell ref="A115:A117"/>
    <mergeCell ref="B115:C115"/>
    <mergeCell ref="E115:E117"/>
    <mergeCell ref="F115:F117"/>
    <mergeCell ref="G115:G117"/>
    <mergeCell ref="A112:A114"/>
    <mergeCell ref="B112:C112"/>
    <mergeCell ref="E112:E114"/>
    <mergeCell ref="F112:F114"/>
    <mergeCell ref="G112:G114"/>
    <mergeCell ref="H109:H111"/>
    <mergeCell ref="I109:I111"/>
    <mergeCell ref="J109:J111"/>
    <mergeCell ref="K109:K111"/>
    <mergeCell ref="B110:C110"/>
    <mergeCell ref="B111:C111"/>
    <mergeCell ref="I106:I108"/>
    <mergeCell ref="J106:J108"/>
    <mergeCell ref="K106:K108"/>
    <mergeCell ref="B107:C107"/>
    <mergeCell ref="B108:C108"/>
    <mergeCell ref="H106:H108"/>
    <mergeCell ref="A109:A111"/>
    <mergeCell ref="B109:C109"/>
    <mergeCell ref="E109:E111"/>
    <mergeCell ref="F109:F111"/>
    <mergeCell ref="G109:G111"/>
    <mergeCell ref="A106:A108"/>
    <mergeCell ref="B106:C106"/>
    <mergeCell ref="E106:E108"/>
    <mergeCell ref="F106:F108"/>
    <mergeCell ref="G106:G108"/>
    <mergeCell ref="H103:H105"/>
    <mergeCell ref="I103:I105"/>
    <mergeCell ref="J103:J105"/>
    <mergeCell ref="K103:K105"/>
    <mergeCell ref="B104:C104"/>
    <mergeCell ref="B105:C105"/>
    <mergeCell ref="I100:I102"/>
    <mergeCell ref="J100:J102"/>
    <mergeCell ref="K100:K102"/>
    <mergeCell ref="B101:C101"/>
    <mergeCell ref="B102:C102"/>
    <mergeCell ref="H100:H102"/>
    <mergeCell ref="A103:A105"/>
    <mergeCell ref="B103:C103"/>
    <mergeCell ref="E103:E105"/>
    <mergeCell ref="F103:F105"/>
    <mergeCell ref="G103:G105"/>
    <mergeCell ref="A100:A102"/>
    <mergeCell ref="B100:C100"/>
    <mergeCell ref="E100:E102"/>
    <mergeCell ref="F100:F102"/>
    <mergeCell ref="G100:G102"/>
    <mergeCell ref="H97:H99"/>
    <mergeCell ref="I97:I99"/>
    <mergeCell ref="J97:J99"/>
    <mergeCell ref="K97:K99"/>
    <mergeCell ref="B98:C98"/>
    <mergeCell ref="B99:C99"/>
    <mergeCell ref="I94:I96"/>
    <mergeCell ref="J94:J96"/>
    <mergeCell ref="K94:K96"/>
    <mergeCell ref="B95:C95"/>
    <mergeCell ref="B96:C96"/>
    <mergeCell ref="H94:H96"/>
    <mergeCell ref="A97:A99"/>
    <mergeCell ref="B97:C97"/>
    <mergeCell ref="E97:E99"/>
    <mergeCell ref="F97:F99"/>
    <mergeCell ref="G97:G99"/>
    <mergeCell ref="A94:A96"/>
    <mergeCell ref="B94:C94"/>
    <mergeCell ref="E94:E96"/>
    <mergeCell ref="F94:F96"/>
    <mergeCell ref="G94:G96"/>
    <mergeCell ref="H91:H93"/>
    <mergeCell ref="I91:I93"/>
    <mergeCell ref="J91:J93"/>
    <mergeCell ref="K91:K93"/>
    <mergeCell ref="B92:C92"/>
    <mergeCell ref="B93:C93"/>
    <mergeCell ref="I88:I90"/>
    <mergeCell ref="J88:J90"/>
    <mergeCell ref="K88:K90"/>
    <mergeCell ref="B89:C89"/>
    <mergeCell ref="B90:C90"/>
    <mergeCell ref="H88:H90"/>
    <mergeCell ref="A91:A93"/>
    <mergeCell ref="B91:C91"/>
    <mergeCell ref="E91:E93"/>
    <mergeCell ref="F91:F93"/>
    <mergeCell ref="G91:G93"/>
    <mergeCell ref="A88:A90"/>
    <mergeCell ref="B88:C88"/>
    <mergeCell ref="E88:E90"/>
    <mergeCell ref="F88:F90"/>
    <mergeCell ref="G88:G90"/>
    <mergeCell ref="H85:H87"/>
    <mergeCell ref="I85:I87"/>
    <mergeCell ref="J85:J87"/>
    <mergeCell ref="K85:K87"/>
    <mergeCell ref="B86:C86"/>
    <mergeCell ref="B87:C87"/>
    <mergeCell ref="I82:I84"/>
    <mergeCell ref="J82:J84"/>
    <mergeCell ref="K82:K84"/>
    <mergeCell ref="B83:C83"/>
    <mergeCell ref="B84:C84"/>
    <mergeCell ref="H82:H84"/>
    <mergeCell ref="A85:A87"/>
    <mergeCell ref="B85:C85"/>
    <mergeCell ref="E85:E87"/>
    <mergeCell ref="F85:F87"/>
    <mergeCell ref="G85:G87"/>
    <mergeCell ref="A82:A84"/>
    <mergeCell ref="B82:C82"/>
    <mergeCell ref="E82:E84"/>
    <mergeCell ref="F82:F84"/>
    <mergeCell ref="G82:G84"/>
    <mergeCell ref="H79:H81"/>
    <mergeCell ref="I79:I81"/>
    <mergeCell ref="J79:J81"/>
    <mergeCell ref="K79:K81"/>
    <mergeCell ref="B80:C80"/>
    <mergeCell ref="B81:C81"/>
    <mergeCell ref="I76:I78"/>
    <mergeCell ref="J76:J78"/>
    <mergeCell ref="K76:K78"/>
    <mergeCell ref="B77:C77"/>
    <mergeCell ref="B78:C78"/>
    <mergeCell ref="H76:H78"/>
    <mergeCell ref="A79:A81"/>
    <mergeCell ref="B79:C79"/>
    <mergeCell ref="E79:E81"/>
    <mergeCell ref="F79:F81"/>
    <mergeCell ref="G79:G81"/>
    <mergeCell ref="A76:A78"/>
    <mergeCell ref="B76:C76"/>
    <mergeCell ref="E76:E78"/>
    <mergeCell ref="F76:F78"/>
    <mergeCell ref="G76:G78"/>
    <mergeCell ref="H73:H75"/>
    <mergeCell ref="I73:I75"/>
    <mergeCell ref="J73:J75"/>
    <mergeCell ref="K73:K75"/>
    <mergeCell ref="B74:C74"/>
    <mergeCell ref="B75:C75"/>
    <mergeCell ref="I70:I72"/>
    <mergeCell ref="J70:J72"/>
    <mergeCell ref="K70:K72"/>
    <mergeCell ref="B71:C71"/>
    <mergeCell ref="B72:C72"/>
    <mergeCell ref="H70:H72"/>
    <mergeCell ref="A73:A75"/>
    <mergeCell ref="B73:C73"/>
    <mergeCell ref="E73:E75"/>
    <mergeCell ref="F73:F75"/>
    <mergeCell ref="G73:G75"/>
    <mergeCell ref="A70:A72"/>
    <mergeCell ref="B70:C70"/>
    <mergeCell ref="E70:E72"/>
    <mergeCell ref="F70:F72"/>
    <mergeCell ref="G70:G72"/>
    <mergeCell ref="H67:H69"/>
    <mergeCell ref="I67:I69"/>
    <mergeCell ref="J67:J69"/>
    <mergeCell ref="K67:K69"/>
    <mergeCell ref="B68:C68"/>
    <mergeCell ref="B69:C69"/>
    <mergeCell ref="I64:I66"/>
    <mergeCell ref="J64:J66"/>
    <mergeCell ref="K64:K66"/>
    <mergeCell ref="B65:C65"/>
    <mergeCell ref="B66:C66"/>
    <mergeCell ref="H64:H66"/>
    <mergeCell ref="A67:A69"/>
    <mergeCell ref="B67:C67"/>
    <mergeCell ref="E67:E69"/>
    <mergeCell ref="F67:F69"/>
    <mergeCell ref="G67:G69"/>
    <mergeCell ref="A64:A66"/>
    <mergeCell ref="B64:C64"/>
    <mergeCell ref="E64:E66"/>
    <mergeCell ref="F64:F66"/>
    <mergeCell ref="G64:G66"/>
    <mergeCell ref="H61:H63"/>
    <mergeCell ref="I61:I63"/>
    <mergeCell ref="J61:J63"/>
    <mergeCell ref="K61:K63"/>
    <mergeCell ref="B62:C62"/>
    <mergeCell ref="B63:C63"/>
    <mergeCell ref="I58:I60"/>
    <mergeCell ref="J58:J60"/>
    <mergeCell ref="K58:K60"/>
    <mergeCell ref="B59:C59"/>
    <mergeCell ref="B60:C60"/>
    <mergeCell ref="H58:H60"/>
    <mergeCell ref="A61:A63"/>
    <mergeCell ref="B61:C61"/>
    <mergeCell ref="E61:E63"/>
    <mergeCell ref="F61:F63"/>
    <mergeCell ref="G61:G63"/>
    <mergeCell ref="A58:A60"/>
    <mergeCell ref="B58:C58"/>
    <mergeCell ref="E58:E60"/>
    <mergeCell ref="F58:F60"/>
    <mergeCell ref="G58:G60"/>
    <mergeCell ref="H55:H57"/>
    <mergeCell ref="I55:I57"/>
    <mergeCell ref="J55:J57"/>
    <mergeCell ref="K55:K57"/>
    <mergeCell ref="B56:C56"/>
    <mergeCell ref="B57:C57"/>
    <mergeCell ref="I52:I54"/>
    <mergeCell ref="J52:J54"/>
    <mergeCell ref="K52:K54"/>
    <mergeCell ref="B53:C53"/>
    <mergeCell ref="B54:C54"/>
    <mergeCell ref="H52:H54"/>
    <mergeCell ref="A55:A57"/>
    <mergeCell ref="B55:C55"/>
    <mergeCell ref="E55:E57"/>
    <mergeCell ref="F55:F57"/>
    <mergeCell ref="G55:G57"/>
    <mergeCell ref="A52:A54"/>
    <mergeCell ref="B52:C52"/>
    <mergeCell ref="E52:E54"/>
    <mergeCell ref="F52:F54"/>
    <mergeCell ref="G52:G54"/>
    <mergeCell ref="H49:H51"/>
    <mergeCell ref="I49:I51"/>
    <mergeCell ref="J49:J51"/>
    <mergeCell ref="K49:K51"/>
    <mergeCell ref="B50:C50"/>
    <mergeCell ref="B51:C51"/>
    <mergeCell ref="I46:I48"/>
    <mergeCell ref="J46:J48"/>
    <mergeCell ref="K46:K48"/>
    <mergeCell ref="B47:C47"/>
    <mergeCell ref="B48:C48"/>
    <mergeCell ref="H46:H48"/>
    <mergeCell ref="A49:A51"/>
    <mergeCell ref="B49:C49"/>
    <mergeCell ref="E49:E51"/>
    <mergeCell ref="F49:F51"/>
    <mergeCell ref="G49:G51"/>
    <mergeCell ref="A46:A48"/>
    <mergeCell ref="B46:C46"/>
    <mergeCell ref="E46:E48"/>
    <mergeCell ref="F46:F48"/>
    <mergeCell ref="G46:G48"/>
    <mergeCell ref="H43:H45"/>
    <mergeCell ref="I43:I45"/>
    <mergeCell ref="J43:J45"/>
    <mergeCell ref="K43:K45"/>
    <mergeCell ref="B44:C44"/>
    <mergeCell ref="B45:C45"/>
    <mergeCell ref="I40:I42"/>
    <mergeCell ref="J40:J42"/>
    <mergeCell ref="K40:K42"/>
    <mergeCell ref="B41:C41"/>
    <mergeCell ref="B42:C42"/>
    <mergeCell ref="H40:H42"/>
    <mergeCell ref="A43:A45"/>
    <mergeCell ref="B43:C43"/>
    <mergeCell ref="E43:E45"/>
    <mergeCell ref="F43:F45"/>
    <mergeCell ref="G43:G45"/>
    <mergeCell ref="A40:A42"/>
    <mergeCell ref="B40:C40"/>
    <mergeCell ref="E40:E42"/>
    <mergeCell ref="F40:F42"/>
    <mergeCell ref="G40:G42"/>
    <mergeCell ref="H37:H39"/>
    <mergeCell ref="I37:I39"/>
    <mergeCell ref="J37:J39"/>
    <mergeCell ref="K37:K39"/>
    <mergeCell ref="B38:C38"/>
    <mergeCell ref="B39:C39"/>
    <mergeCell ref="I34:I36"/>
    <mergeCell ref="J34:J36"/>
    <mergeCell ref="K34:K36"/>
    <mergeCell ref="B35:C35"/>
    <mergeCell ref="B36:C36"/>
    <mergeCell ref="H34:H36"/>
    <mergeCell ref="A37:A39"/>
    <mergeCell ref="B37:C37"/>
    <mergeCell ref="E37:E39"/>
    <mergeCell ref="F37:F39"/>
    <mergeCell ref="G37:G39"/>
    <mergeCell ref="A34:A36"/>
    <mergeCell ref="B34:C34"/>
    <mergeCell ref="E34:E36"/>
    <mergeCell ref="F34:F36"/>
    <mergeCell ref="G34:G36"/>
    <mergeCell ref="H31:H33"/>
    <mergeCell ref="I31:I33"/>
    <mergeCell ref="J31:J33"/>
    <mergeCell ref="K31:K33"/>
    <mergeCell ref="B32:C32"/>
    <mergeCell ref="B33:C33"/>
    <mergeCell ref="I28:I30"/>
    <mergeCell ref="J28:J30"/>
    <mergeCell ref="K28:K30"/>
    <mergeCell ref="B29:C29"/>
    <mergeCell ref="B30:C30"/>
    <mergeCell ref="H28:H30"/>
    <mergeCell ref="A31:A33"/>
    <mergeCell ref="B31:C31"/>
    <mergeCell ref="E31:E33"/>
    <mergeCell ref="F31:F33"/>
    <mergeCell ref="G31:G33"/>
    <mergeCell ref="A28:A30"/>
    <mergeCell ref="B28:C28"/>
    <mergeCell ref="E28:E30"/>
    <mergeCell ref="F28:F30"/>
    <mergeCell ref="G28:G30"/>
    <mergeCell ref="H25:H27"/>
    <mergeCell ref="I25:I27"/>
    <mergeCell ref="J25:J27"/>
    <mergeCell ref="K25:K27"/>
    <mergeCell ref="B26:C26"/>
    <mergeCell ref="B27:C27"/>
    <mergeCell ref="I22:I24"/>
    <mergeCell ref="J22:J24"/>
    <mergeCell ref="K22:K24"/>
    <mergeCell ref="B23:C23"/>
    <mergeCell ref="B24:C24"/>
    <mergeCell ref="H22:H24"/>
    <mergeCell ref="A25:A27"/>
    <mergeCell ref="B25:C25"/>
    <mergeCell ref="E25:E27"/>
    <mergeCell ref="F25:F27"/>
    <mergeCell ref="G25:G27"/>
    <mergeCell ref="A22:A24"/>
    <mergeCell ref="B22:C22"/>
    <mergeCell ref="E22:E24"/>
    <mergeCell ref="F22:F24"/>
    <mergeCell ref="G22:G24"/>
    <mergeCell ref="I19:I21"/>
    <mergeCell ref="J19:J21"/>
    <mergeCell ref="K19:K21"/>
    <mergeCell ref="B20:C20"/>
    <mergeCell ref="B21:C21"/>
    <mergeCell ref="I16:I18"/>
    <mergeCell ref="J16:J18"/>
    <mergeCell ref="K16:K18"/>
    <mergeCell ref="B17:C17"/>
    <mergeCell ref="B18:C18"/>
    <mergeCell ref="H16:H18"/>
    <mergeCell ref="B12:C12"/>
    <mergeCell ref="H10:H12"/>
    <mergeCell ref="A19:A21"/>
    <mergeCell ref="B19:C19"/>
    <mergeCell ref="E19:E21"/>
    <mergeCell ref="F19:F21"/>
    <mergeCell ref="G19:G21"/>
    <mergeCell ref="A16:A18"/>
    <mergeCell ref="B16:C16"/>
    <mergeCell ref="E16:E18"/>
    <mergeCell ref="F16:F18"/>
    <mergeCell ref="G16:G18"/>
    <mergeCell ref="H19:H21"/>
    <mergeCell ref="K4:K6"/>
    <mergeCell ref="B5:C5"/>
    <mergeCell ref="B6:C6"/>
    <mergeCell ref="H4:H6"/>
    <mergeCell ref="A13:A15"/>
    <mergeCell ref="B13:C13"/>
    <mergeCell ref="E13:E15"/>
    <mergeCell ref="F13:F15"/>
    <mergeCell ref="G13:G15"/>
    <mergeCell ref="A10:A12"/>
    <mergeCell ref="B10:C10"/>
    <mergeCell ref="E10:E12"/>
    <mergeCell ref="F10:F12"/>
    <mergeCell ref="G10:G12"/>
    <mergeCell ref="H13:H15"/>
    <mergeCell ref="I13:I15"/>
    <mergeCell ref="J13:J15"/>
    <mergeCell ref="K13:K15"/>
    <mergeCell ref="B14:C14"/>
    <mergeCell ref="B15:C15"/>
    <mergeCell ref="I10:I12"/>
    <mergeCell ref="J10:J12"/>
    <mergeCell ref="K10:K12"/>
    <mergeCell ref="B11:C11"/>
    <mergeCell ref="A1:C1"/>
    <mergeCell ref="D1:K1"/>
    <mergeCell ref="M1:Q1"/>
    <mergeCell ref="A2:J2"/>
    <mergeCell ref="M2:Q2"/>
    <mergeCell ref="B3:C3"/>
    <mergeCell ref="A7:A9"/>
    <mergeCell ref="B7:C7"/>
    <mergeCell ref="E7:E9"/>
    <mergeCell ref="F7:F9"/>
    <mergeCell ref="G7:G9"/>
    <mergeCell ref="A4:A6"/>
    <mergeCell ref="B4:C4"/>
    <mergeCell ref="E4:E6"/>
    <mergeCell ref="F4:F6"/>
    <mergeCell ref="G4:G6"/>
    <mergeCell ref="H7:H9"/>
    <mergeCell ref="I7:I9"/>
    <mergeCell ref="J7:J9"/>
    <mergeCell ref="K7:K9"/>
    <mergeCell ref="B8:C8"/>
    <mergeCell ref="B9:C9"/>
    <mergeCell ref="I4:I6"/>
    <mergeCell ref="J4:J6"/>
  </mergeCells>
  <dataValidations count="1">
    <dataValidation allowBlank="1" showInputMessage="1" sqref="E4:F48"/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errorTitle="Error " error="Docente no encontrado_x000a_">
          <x14:formula1>
            <xm:f>'https://itmeduco-my.sharepoint.com/Users/juandiazl/OneDrive - itm.edu.co/trabajos de grado departamento de finanzas/Comité Extraordinario/[1_Relación TG.xlsx]Intro'!#REF!</xm:f>
          </x14:formula1>
          <xm:sqref>H4:I9 H13:I135</xm:sqref>
        </x14:dataValidation>
        <x14:dataValidation type="list" allowBlank="1" showInputMessage="1" showErrorMessage="1" errorTitle="Bloqueo " error="Solo las evaluaciones en lista">
          <x14:formula1>
            <xm:f>'https://itmeduco-my.sharepoint.com/Users/juandiazl/OneDrive - itm.edu.co/trabajos de grado departamento de finanzas/Comité Extraordinario/[1_Relación TG.xlsx]Intro'!#REF!</xm:f>
          </x14:formula1>
          <xm:sqref>J4:J9 J13:J135</xm:sqref>
        </x14:dataValidation>
        <x14:dataValidation type="list" allowBlank="1" showInputMessage="1" showErrorMessage="1" errorTitle="Bloqueo" error="Solamente las modalidades del comite">
          <x14:formula1>
            <xm:f>'https://itmeduco-my.sharepoint.com/Users/juandiazl/OneDrive - itm.edu.co/trabajos de grado departamento de finanzas/Comité Extraordinario/[1_Relación TG.xlsx]Intro'!#REF!</xm:f>
          </x14:formula1>
          <xm:sqref>F49:F135</xm:sqref>
        </x14:dataValidation>
        <x14:dataValidation type="list" allowBlank="1" showInputMessage="1" showErrorMessage="1" errorTitle="Bloqueo" error="No Escribir o Dato Erroneo_x000a_">
          <x14:formula1>
            <xm:f>'https://itmeduco-my.sharepoint.com/Users/juandiazl/OneDrive - itm.edu.co/trabajos de grado departamento de finanzas/Comité Extraordinario/[1_Relación TG.xlsx]Intro'!#REF!</xm:f>
          </x14:formula1>
          <xm:sqref>E49:E135</xm:sqref>
        </x14:dataValidation>
        <x14:dataValidation type="list" allowBlank="1" showInputMessage="1" showErrorMessage="1">
          <x14:formula1>
            <xm:f>'https://itmeduco-my.sharepoint.com/Users/juandiazl/OneDrive - itm.edu.co/trabajos de grado departamento de finanzas/Comité Extraordinario/[1_Relación TG.xlsx]Intro'!#REF!</xm:f>
          </x14:formula1>
          <xm:sqref>M2:Q2</xm:sqref>
        </x14:dataValidation>
        <x14:dataValidation type="list" allowBlank="1" showInputMessage="1" errorTitle="Error " error="Docente no encontrado_x000a_">
          <x14:formula1>
            <xm:f>'https://itmeduco-my.sharepoint.com/Users/juandiazl/OneDrive - itm.edu.co/trabajos de grado departamento de finanzas/Comité Extraordinario/[1_Relación TG.xlsx]Intro'!#REF!</xm:f>
          </x14:formula1>
          <xm:sqref>H10:I12</xm:sqref>
        </x14:dataValidation>
        <x14:dataValidation type="list" allowBlank="1" showInputMessage="1" showErrorMessage="1" errorTitle="Bloqueo " error="Solo las evaluaciones en lista">
          <x14:formula1>
            <xm:f>'https://itmeduco-my.sharepoint.com/Users/juandiazl/OneDrive - itm.edu.co/trabajos de grado departamento de finanzas/Comité Extraordinario/[1_Relación TG.xlsx]Intro'!#REF!</xm:f>
          </x14:formula1>
          <xm:sqref>J10:J12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91EB180D8B26F48BAA23336DA226166" ma:contentTypeVersion="13" ma:contentTypeDescription="Create a new document." ma:contentTypeScope="" ma:versionID="a4740b37edc1d9877e8ae0cc38e15e37">
  <xsd:schema xmlns:xsd="http://www.w3.org/2001/XMLSchema" xmlns:xs="http://www.w3.org/2001/XMLSchema" xmlns:p="http://schemas.microsoft.com/office/2006/metadata/properties" xmlns:ns3="2c7b5611-d8d9-43c8-b805-951b923a344f" xmlns:ns4="ecb200d9-29de-47ee-9fa5-fc4d2e37b9d2" targetNamespace="http://schemas.microsoft.com/office/2006/metadata/properties" ma:root="true" ma:fieldsID="e113e07449938d770dd93aca1158d3c4" ns3:_="" ns4:_="">
    <xsd:import namespace="2c7b5611-d8d9-43c8-b805-951b923a344f"/>
    <xsd:import namespace="ecb200d9-29de-47ee-9fa5-fc4d2e37b9d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7b5611-d8d9-43c8-b805-951b923a344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b200d9-29de-47ee-9fa5-fc4d2e37b9d2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1C2A096-F553-4184-B1DF-B15D978DD60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c7b5611-d8d9-43c8-b805-951b923a344f"/>
    <ds:schemaRef ds:uri="ecb200d9-29de-47ee-9fa5-fc4d2e37b9d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9C453D1-8894-4C0D-BC5D-FA9A4C5298F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50F6589-97D0-4312-A438-DFCA10B0474A}">
  <ds:schemaRefs>
    <ds:schemaRef ds:uri="http://purl.org/dc/elements/1.1/"/>
    <ds:schemaRef ds:uri="http://purl.org/dc/dcmitype/"/>
    <ds:schemaRef ds:uri="http://schemas.microsoft.com/office/2006/metadata/properties"/>
    <ds:schemaRef ds:uri="http://schemas.microsoft.com/office/2006/documentManagement/types"/>
    <ds:schemaRef ds:uri="ecb200d9-29de-47ee-9fa5-fc4d2e37b9d2"/>
    <ds:schemaRef ds:uri="http://purl.org/dc/terms/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2c7b5611-d8d9-43c8-b805-951b923a344f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fecha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Diego Diaz Largo</dc:creator>
  <cp:lastModifiedBy>Juan Diego Diaz Largo</cp:lastModifiedBy>
  <dcterms:created xsi:type="dcterms:W3CDTF">2022-06-21T15:56:36Z</dcterms:created>
  <dcterms:modified xsi:type="dcterms:W3CDTF">2022-10-26T22:02:41Z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0x010100491EB180D8B26F48BAA23336DA226166</vt:lpwstr>
  </property>
</Properties>
</file>