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<sst xmlns="http://schemas.openxmlformats.org/spreadsheetml/2006/main" count="16" uniqueCount="9">
  <si>
    <t>cubo</t>
  </si>
  <si>
    <t>Triangulo</t>
  </si>
  <si>
    <t>Altura</t>
  </si>
  <si>
    <t>longitud</t>
  </si>
  <si>
    <t>anchura</t>
  </si>
  <si>
    <t>volumen</t>
  </si>
  <si>
    <t>porcentaje</t>
  </si>
  <si>
    <t>Minutos</t>
  </si>
  <si>
    <t>hrs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</si>
</sst>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15" borderId="5" applyNumberFormat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3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Énfasis6" xfId="1" builtinId="52"/>
    <cellStyle name="40% - Énfasis6" xfId="2" builtinId="51"/>
    <cellStyle name="40% - Énfasis5" xfId="3" builtinId="47"/>
    <cellStyle name="20% - Énfasis5" xfId="4" builtinId="46"/>
    <cellStyle name="Énfasis5" xfId="5" builtinId="45"/>
    <cellStyle name="Hipervínculo" xfId="6" builtinId="8"/>
    <cellStyle name="40% - Énfasis4" xfId="7" builtinId="43"/>
    <cellStyle name="Moneda [0]" xfId="8" builtinId="7"/>
    <cellStyle name="20% - Énfasis4" xfId="9" builtinId="42"/>
    <cellStyle name="Énfasis4" xfId="10" builtinId="41"/>
    <cellStyle name="20% - Énfasis3" xfId="11" builtinId="38"/>
    <cellStyle name="Énfasis3" xfId="12" builtinId="37"/>
    <cellStyle name="20% - Énfasis2" xfId="13" builtinId="34"/>
    <cellStyle name="20% - Énfasis1" xfId="14" builtinId="30"/>
    <cellStyle name="60% - Énfasis4" xfId="15" builtinId="44"/>
    <cellStyle name="Énfasis1" xfId="16" builtinId="29"/>
    <cellStyle name="Énfasis6" xfId="17" builtinId="49"/>
    <cellStyle name="40% - Énfasis1" xfId="18" builtinId="31"/>
    <cellStyle name="Incorrecto" xfId="19" builtinId="27"/>
    <cellStyle name="60% - Énfasis5" xfId="20" builtinId="48"/>
    <cellStyle name="Énfasis2" xfId="21" builtinId="33"/>
    <cellStyle name="Correcto" xfId="22" builtinId="26"/>
    <cellStyle name="Total" xfId="23" builtinId="25"/>
    <cellStyle name="Celda vinculada" xfId="24" builtinId="24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60% - Énfasis3" xfId="31" builtinId="40"/>
    <cellStyle name="Título 4" xfId="32" builtinId="19"/>
    <cellStyle name="60% - Énfasis2" xfId="33" builtinId="36"/>
    <cellStyle name="Título 3" xfId="34" builtinId="18"/>
    <cellStyle name="60% - Énfasis1" xfId="35" builtinId="32"/>
    <cellStyle name="Título 2" xfId="36" builtinId="17"/>
    <cellStyle name="Neutro" xfId="37" builtinId="28"/>
    <cellStyle name="Título" xfId="38" builtinId="15"/>
    <cellStyle name="Salida" xfId="39" builtinId="21"/>
    <cellStyle name="Coma" xfId="40" builtinId="3"/>
    <cellStyle name="40% - Énfasis3" xfId="41" builtinId="39"/>
    <cellStyle name="Entrada" xfId="42" builtinId="20"/>
    <cellStyle name="Nota" xfId="43" builtinId="10"/>
    <cellStyle name="Coma [0]" xfId="44" builtinId="6"/>
    <cellStyle name="Hipervínculo visitado" xfId="45" builtinId="9"/>
    <cellStyle name="40% - Énfasis2" xfId="46" builtinId="35"/>
    <cellStyle name="20% - Énfasis6" xfId="47" builtinId="50"/>
    <cellStyle name="Texto de advertencia" xfId="48" builtinId="1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13"/>
  <sheetViews>
    <sheetView tabSelected="1" workbookViewId="0">
      <selection activeCell="O15" sqref="O15"/>
    </sheetView>
  </sheetViews>
  <sheetFormatPr defaultColWidth="9" defaultRowHeight="15"/>
  <cols>
    <col min="8" max="8" width="12.625"/>
    <col min="13" max="13" width="9.375"/>
  </cols>
  <sheetData>
    <row r="2" spans="5:13">
      <c r="E2" t="s">
        <v>0</v>
      </c>
      <c r="F2"/>
      <c r="M2" t="s">
        <v>1</v>
      </c>
    </row>
    <row r="3" spans="2:16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J3" t="s">
        <v>2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P3" t="s">
        <v>8</v>
      </c>
    </row>
    <row r="4" spans="2:16">
      <c r="B4">
        <v>20</v>
      </c>
      <c r="C4">
        <v>14.8</v>
      </c>
      <c r="D4">
        <v>14</v>
      </c>
      <c r="E4">
        <f>PRODUCT(B4,C4,D4)</f>
        <v>4144</v>
      </c>
      <c r="F4">
        <v>100</v>
      </c>
      <c r="G4">
        <v>2700</v>
      </c>
      <c r="H4">
        <f>G4/60</f>
        <v>45</v>
      </c>
      <c r="J4">
        <v>20</v>
      </c>
      <c r="K4">
        <v>14.8</v>
      </c>
      <c r="L4">
        <v>14</v>
      </c>
      <c r="M4">
        <f>(J4*K4/2)*L4</f>
        <v>2072</v>
      </c>
      <c r="N4">
        <v>100</v>
      </c>
      <c r="O4">
        <v>2700</v>
      </c>
      <c r="P4">
        <f>O4/60</f>
        <v>45</v>
      </c>
    </row>
    <row r="5" spans="2:14">
      <c r="B5">
        <f>B4*F5/F4</f>
        <v>18</v>
      </c>
      <c r="C5">
        <f>C4*F5/F4</f>
        <v>13.32</v>
      </c>
      <c r="D5">
        <f>D4*F5/F4</f>
        <v>12.6</v>
      </c>
      <c r="E5">
        <f>E4*F5/F4</f>
        <v>3729.6</v>
      </c>
      <c r="F5">
        <f>SUM(F4-10)</f>
        <v>90</v>
      </c>
      <c r="G5">
        <v>2043</v>
      </c>
      <c r="H5">
        <f t="shared" ref="H5:H13" si="0">G5/60</f>
        <v>34.05</v>
      </c>
      <c r="J5">
        <f t="shared" ref="J5:J13" si="1">J4*N5/N4</f>
        <v>18</v>
      </c>
      <c r="K5">
        <f t="shared" ref="K5:K13" si="2">K4*N5/N4</f>
        <v>13.32</v>
      </c>
      <c r="L5">
        <f t="shared" ref="L5:L13" si="3">L4*N5/N4</f>
        <v>12.6</v>
      </c>
      <c r="M5">
        <f t="shared" ref="M5:M13" si="4">(J5*K5/2)*L5</f>
        <v>1510.488</v>
      </c>
      <c r="N5">
        <f t="shared" ref="N5:N13" si="5">SUM(N4-10)</f>
        <v>90</v>
      </c>
    </row>
    <row r="6" spans="2:14">
      <c r="B6">
        <f t="shared" ref="B6:B14" si="6">B5*F6/F5</f>
        <v>16</v>
      </c>
      <c r="C6">
        <f t="shared" ref="C6:C14" si="7">C5*F6/F5</f>
        <v>11.84</v>
      </c>
      <c r="D6">
        <f t="shared" ref="D6:D14" si="8">D5*F6/F5</f>
        <v>11.2</v>
      </c>
      <c r="E6">
        <f t="shared" ref="E6:E14" si="9">E5*F6/F5</f>
        <v>3315.2</v>
      </c>
      <c r="F6">
        <f t="shared" ref="F6:F12" si="10">SUM(F5-10)</f>
        <v>80</v>
      </c>
      <c r="G6">
        <v>1486</v>
      </c>
      <c r="H6">
        <f t="shared" si="0"/>
        <v>24.7666666666667</v>
      </c>
      <c r="J6">
        <f t="shared" si="1"/>
        <v>16</v>
      </c>
      <c r="K6">
        <f t="shared" si="2"/>
        <v>11.84</v>
      </c>
      <c r="L6">
        <f t="shared" si="3"/>
        <v>11.2</v>
      </c>
      <c r="M6">
        <f t="shared" si="4"/>
        <v>1060.864</v>
      </c>
      <c r="N6">
        <f t="shared" si="5"/>
        <v>80</v>
      </c>
    </row>
    <row r="7" spans="2:14">
      <c r="B7">
        <f t="shared" si="6"/>
        <v>14</v>
      </c>
      <c r="C7">
        <f t="shared" si="7"/>
        <v>10.36</v>
      </c>
      <c r="D7">
        <f t="shared" si="8"/>
        <v>9.8</v>
      </c>
      <c r="E7">
        <f t="shared" si="9"/>
        <v>2900.8</v>
      </c>
      <c r="F7">
        <f t="shared" si="10"/>
        <v>70</v>
      </c>
      <c r="G7">
        <v>1037</v>
      </c>
      <c r="H7">
        <f t="shared" si="0"/>
        <v>17.2833333333333</v>
      </c>
      <c r="J7">
        <f t="shared" si="1"/>
        <v>14</v>
      </c>
      <c r="K7">
        <f t="shared" si="2"/>
        <v>10.36</v>
      </c>
      <c r="L7">
        <f t="shared" si="3"/>
        <v>9.8</v>
      </c>
      <c r="M7">
        <f t="shared" si="4"/>
        <v>710.696</v>
      </c>
      <c r="N7">
        <f t="shared" si="5"/>
        <v>70</v>
      </c>
    </row>
    <row r="8" spans="2:14">
      <c r="B8">
        <f t="shared" si="6"/>
        <v>12</v>
      </c>
      <c r="C8">
        <f t="shared" si="7"/>
        <v>8.88</v>
      </c>
      <c r="D8">
        <f t="shared" si="8"/>
        <v>8.4</v>
      </c>
      <c r="E8">
        <f t="shared" si="9"/>
        <v>2486.4</v>
      </c>
      <c r="F8">
        <f t="shared" si="10"/>
        <v>60</v>
      </c>
      <c r="G8">
        <v>698</v>
      </c>
      <c r="H8">
        <f t="shared" si="0"/>
        <v>11.6333333333333</v>
      </c>
      <c r="J8">
        <f t="shared" si="1"/>
        <v>12</v>
      </c>
      <c r="K8">
        <f t="shared" si="2"/>
        <v>8.88</v>
      </c>
      <c r="L8">
        <f t="shared" si="3"/>
        <v>8.4</v>
      </c>
      <c r="M8">
        <f t="shared" si="4"/>
        <v>447.552</v>
      </c>
      <c r="N8">
        <f t="shared" si="5"/>
        <v>60</v>
      </c>
    </row>
    <row r="9" spans="2:14">
      <c r="B9">
        <f t="shared" si="6"/>
        <v>10</v>
      </c>
      <c r="C9">
        <f t="shared" si="7"/>
        <v>7.4</v>
      </c>
      <c r="D9">
        <f t="shared" si="8"/>
        <v>7</v>
      </c>
      <c r="E9">
        <f t="shared" si="9"/>
        <v>2072</v>
      </c>
      <c r="F9">
        <f t="shared" si="10"/>
        <v>50</v>
      </c>
      <c r="G9">
        <v>435</v>
      </c>
      <c r="H9">
        <f t="shared" si="0"/>
        <v>7.25</v>
      </c>
      <c r="J9">
        <f t="shared" si="1"/>
        <v>10</v>
      </c>
      <c r="K9">
        <f t="shared" si="2"/>
        <v>7.4</v>
      </c>
      <c r="L9">
        <f t="shared" si="3"/>
        <v>7</v>
      </c>
      <c r="M9">
        <f t="shared" si="4"/>
        <v>259</v>
      </c>
      <c r="N9">
        <f t="shared" si="5"/>
        <v>50</v>
      </c>
    </row>
    <row r="10" spans="2:14">
      <c r="B10">
        <f t="shared" si="6"/>
        <v>8</v>
      </c>
      <c r="C10">
        <f t="shared" si="7"/>
        <v>5.92</v>
      </c>
      <c r="D10">
        <f t="shared" si="8"/>
        <v>5.6</v>
      </c>
      <c r="E10">
        <f t="shared" si="9"/>
        <v>1657.6</v>
      </c>
      <c r="F10">
        <f t="shared" si="10"/>
        <v>40</v>
      </c>
      <c r="G10">
        <v>247</v>
      </c>
      <c r="H10">
        <f t="shared" si="0"/>
        <v>4.11666666666667</v>
      </c>
      <c r="J10">
        <f t="shared" si="1"/>
        <v>8</v>
      </c>
      <c r="K10">
        <f t="shared" si="2"/>
        <v>5.92</v>
      </c>
      <c r="L10">
        <f t="shared" si="3"/>
        <v>5.6</v>
      </c>
      <c r="M10">
        <f t="shared" si="4"/>
        <v>132.608</v>
      </c>
      <c r="N10">
        <f t="shared" si="5"/>
        <v>40</v>
      </c>
    </row>
    <row r="11" spans="2:14">
      <c r="B11">
        <f t="shared" si="6"/>
        <v>6</v>
      </c>
      <c r="C11">
        <f t="shared" si="7"/>
        <v>4.44</v>
      </c>
      <c r="D11">
        <f t="shared" si="8"/>
        <v>4.2</v>
      </c>
      <c r="E11">
        <f t="shared" si="9"/>
        <v>1243.2</v>
      </c>
      <c r="F11">
        <f t="shared" si="10"/>
        <v>30</v>
      </c>
      <c r="G11">
        <v>124</v>
      </c>
      <c r="H11">
        <f t="shared" si="0"/>
        <v>2.06666666666667</v>
      </c>
      <c r="J11">
        <f t="shared" si="1"/>
        <v>6</v>
      </c>
      <c r="K11">
        <f t="shared" si="2"/>
        <v>4.44</v>
      </c>
      <c r="L11">
        <f t="shared" si="3"/>
        <v>4.2</v>
      </c>
      <c r="M11">
        <f t="shared" si="4"/>
        <v>55.944</v>
      </c>
      <c r="N11">
        <f t="shared" si="5"/>
        <v>30</v>
      </c>
    </row>
    <row r="12" spans="2:14">
      <c r="B12">
        <f t="shared" si="6"/>
        <v>4</v>
      </c>
      <c r="C12">
        <f t="shared" si="7"/>
        <v>2.96</v>
      </c>
      <c r="D12">
        <f t="shared" si="8"/>
        <v>2.8</v>
      </c>
      <c r="E12">
        <f t="shared" si="9"/>
        <v>828.8</v>
      </c>
      <c r="F12">
        <f t="shared" si="10"/>
        <v>20</v>
      </c>
      <c r="G12">
        <v>48</v>
      </c>
      <c r="H12">
        <f t="shared" si="0"/>
        <v>0.8</v>
      </c>
      <c r="J12">
        <f t="shared" si="1"/>
        <v>4</v>
      </c>
      <c r="K12">
        <f t="shared" si="2"/>
        <v>2.96</v>
      </c>
      <c r="L12">
        <f t="shared" si="3"/>
        <v>2.8</v>
      </c>
      <c r="M12">
        <f t="shared" si="4"/>
        <v>16.576</v>
      </c>
      <c r="N12">
        <f t="shared" si="5"/>
        <v>20</v>
      </c>
    </row>
    <row r="13" spans="2:14">
      <c r="B13">
        <f t="shared" si="6"/>
        <v>2</v>
      </c>
      <c r="C13">
        <f t="shared" si="7"/>
        <v>1.48</v>
      </c>
      <c r="D13">
        <f t="shared" si="8"/>
        <v>1.4</v>
      </c>
      <c r="E13">
        <f t="shared" si="9"/>
        <v>414.4</v>
      </c>
      <c r="F13">
        <f>SUM(F12-10)</f>
        <v>10</v>
      </c>
      <c r="G13">
        <v>11</v>
      </c>
      <c r="H13">
        <f t="shared" si="0"/>
        <v>0.183333333333333</v>
      </c>
      <c r="J13">
        <f t="shared" si="1"/>
        <v>2</v>
      </c>
      <c r="K13">
        <f t="shared" si="2"/>
        <v>1.48</v>
      </c>
      <c r="L13">
        <f t="shared" si="3"/>
        <v>1.4</v>
      </c>
      <c r="M13">
        <f t="shared" si="4"/>
        <v>2.072</v>
      </c>
      <c r="N13">
        <f t="shared" si="5"/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danielchuc</dc:creator>
  <cp:lastModifiedBy>danielchuc</cp:lastModifiedBy>
  <dcterms:created xsi:type="dcterms:W3CDTF">2022-03-01T14:54:23Z</dcterms:created>
  <dcterms:modified xsi:type="dcterms:W3CDTF">2022-03-01T15:51:57Z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3082-11.1.0.10702</vt:lpwstr>
  </property>
</Properties>
</file>