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<sst xmlns="http://schemas.openxmlformats.org/spreadsheetml/2006/main" count="16" uniqueCount="9">
  <si>
    <t>cubo</t>
  </si>
  <si>
    <t>Triangulo</t>
  </si>
  <si>
    <t>Altura</t>
  </si>
  <si>
    <t>longitud</t>
  </si>
  <si>
    <t>anchura</t>
  </si>
  <si>
    <t>volumen</t>
  </si>
  <si>
    <t>porcentaje</t>
  </si>
  <si>
    <t>Minutos</t>
  </si>
  <si>
    <t>hrs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</si>
</sst>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5" borderId="5" applyNumberForma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9" borderId="3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3"/>
  <sheetViews>
    <sheetView tabSelected="1" workbookViewId="0">
      <selection activeCell="H19" sqref="H19"/>
    </sheetView>
  </sheetViews>
  <sheetFormatPr defaultColWidth="9" defaultRowHeight="15"/>
  <cols>
    <col min="8" max="8" width="12.625"/>
    <col min="13" max="13" width="9.375"/>
  </cols>
  <sheetData>
    <row r="2" spans="5:13">
      <c r="E2" t="s">
        <v>0</v>
      </c>
      <c r="F2"/>
      <c r="M2" t="s">
        <v>1</v>
      </c>
    </row>
    <row r="3" spans="2:16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</row>
    <row r="4" spans="2:16">
      <c r="B4">
        <v>20</v>
      </c>
      <c r="C4">
        <v>14.8</v>
      </c>
      <c r="D4">
        <v>14</v>
      </c>
      <c r="E4">
        <f>PRODUCT(B4,C4,D4)</f>
        <v>4144</v>
      </c>
      <c r="F4">
        <v>100</v>
      </c>
      <c r="G4">
        <v>2700</v>
      </c>
      <c r="H4">
        <f>G4/60</f>
        <v>45</v>
      </c>
      <c r="J4">
        <v>20</v>
      </c>
      <c r="K4">
        <v>14.8</v>
      </c>
      <c r="L4">
        <v>14</v>
      </c>
      <c r="M4">
        <f>(J4*K4/2)*L4</f>
        <v>2072</v>
      </c>
      <c r="N4">
        <v>100</v>
      </c>
      <c r="O4">
        <v>1350</v>
      </c>
      <c r="P4">
        <f>O4/60</f>
        <v>22.5</v>
      </c>
    </row>
    <row r="5" spans="2:16">
      <c r="B5">
        <f>B4*F5/F4</f>
        <v>18</v>
      </c>
      <c r="C5">
        <f>C4*F5/F4</f>
        <v>13.32</v>
      </c>
      <c r="D5">
        <f>D4*F5/F4</f>
        <v>12.6</v>
      </c>
      <c r="E5">
        <f>E4*F5/F4</f>
        <v>3729.6</v>
      </c>
      <c r="F5">
        <f>SUM(F4-10)</f>
        <v>90</v>
      </c>
      <c r="G5">
        <v>2043</v>
      </c>
      <c r="H5">
        <f t="shared" ref="H5:H13" si="0">G5/60</f>
        <v>34.05</v>
      </c>
      <c r="J5">
        <f t="shared" ref="J5:J13" si="1">J4*N5/N4</f>
        <v>18</v>
      </c>
      <c r="K5">
        <f t="shared" ref="K5:K13" si="2">K4*N5/N4</f>
        <v>13.32</v>
      </c>
      <c r="L5">
        <f t="shared" ref="L5:L13" si="3">L4*N5/N4</f>
        <v>12.6</v>
      </c>
      <c r="M5">
        <f t="shared" ref="M5:M13" si="4">(J5*K5/2)*L5</f>
        <v>1510.488</v>
      </c>
      <c r="N5">
        <f t="shared" ref="N5:N13" si="5">SUM(N4-10)</f>
        <v>90</v>
      </c>
      <c r="O5">
        <f>O4*M5/M4</f>
        <v>984.15</v>
      </c>
      <c r="P5">
        <f t="shared" ref="P5:P13" si="6">O5/60</f>
        <v>16.4025</v>
      </c>
    </row>
    <row r="6" spans="2:16">
      <c r="B6">
        <f t="shared" ref="B6:B14" si="7">B5*F6/F5</f>
        <v>16</v>
      </c>
      <c r="C6">
        <f t="shared" ref="C6:C14" si="8">C5*F6/F5</f>
        <v>11.84</v>
      </c>
      <c r="D6">
        <f t="shared" ref="D6:D14" si="9">D5*F6/F5</f>
        <v>11.2</v>
      </c>
      <c r="E6">
        <f t="shared" ref="E6:E14" si="10">E5*F6/F5</f>
        <v>3315.2</v>
      </c>
      <c r="F6">
        <f t="shared" ref="F6:F12" si="11">SUM(F5-10)</f>
        <v>80</v>
      </c>
      <c r="G6">
        <v>1486</v>
      </c>
      <c r="H6">
        <f t="shared" si="0"/>
        <v>24.7666666666667</v>
      </c>
      <c r="J6">
        <f t="shared" si="1"/>
        <v>16</v>
      </c>
      <c r="K6">
        <f t="shared" si="2"/>
        <v>11.84</v>
      </c>
      <c r="L6">
        <f t="shared" si="3"/>
        <v>11.2</v>
      </c>
      <c r="M6">
        <f t="shared" si="4"/>
        <v>1060.864</v>
      </c>
      <c r="N6">
        <f t="shared" si="5"/>
        <v>80</v>
      </c>
      <c r="O6">
        <f t="shared" ref="O6:O13" si="12">O5*M6/M5</f>
        <v>691.2</v>
      </c>
      <c r="P6">
        <f t="shared" si="6"/>
        <v>11.52</v>
      </c>
    </row>
    <row r="7" spans="2:16">
      <c r="B7">
        <f t="shared" si="7"/>
        <v>14</v>
      </c>
      <c r="C7">
        <f t="shared" si="8"/>
        <v>10.36</v>
      </c>
      <c r="D7">
        <f t="shared" si="9"/>
        <v>9.8</v>
      </c>
      <c r="E7">
        <f t="shared" si="10"/>
        <v>2900.8</v>
      </c>
      <c r="F7">
        <f t="shared" si="11"/>
        <v>70</v>
      </c>
      <c r="G7">
        <v>1037</v>
      </c>
      <c r="H7">
        <f t="shared" si="0"/>
        <v>17.2833333333333</v>
      </c>
      <c r="J7">
        <f t="shared" si="1"/>
        <v>14</v>
      </c>
      <c r="K7">
        <f t="shared" si="2"/>
        <v>10.36</v>
      </c>
      <c r="L7">
        <f t="shared" si="3"/>
        <v>9.8</v>
      </c>
      <c r="M7">
        <f t="shared" si="4"/>
        <v>710.696</v>
      </c>
      <c r="N7">
        <f t="shared" si="5"/>
        <v>70</v>
      </c>
      <c r="O7">
        <f t="shared" si="12"/>
        <v>463.05</v>
      </c>
      <c r="P7">
        <f t="shared" si="6"/>
        <v>7.7175</v>
      </c>
    </row>
    <row r="8" spans="2:16">
      <c r="B8">
        <f t="shared" si="7"/>
        <v>12</v>
      </c>
      <c r="C8">
        <f t="shared" si="8"/>
        <v>8.88</v>
      </c>
      <c r="D8">
        <f t="shared" si="9"/>
        <v>8.4</v>
      </c>
      <c r="E8">
        <f t="shared" si="10"/>
        <v>2486.4</v>
      </c>
      <c r="F8">
        <f t="shared" si="11"/>
        <v>60</v>
      </c>
      <c r="G8">
        <v>698</v>
      </c>
      <c r="H8">
        <f t="shared" si="0"/>
        <v>11.6333333333333</v>
      </c>
      <c r="J8">
        <f t="shared" si="1"/>
        <v>12</v>
      </c>
      <c r="K8">
        <f t="shared" si="2"/>
        <v>8.88</v>
      </c>
      <c r="L8">
        <f t="shared" si="3"/>
        <v>8.4</v>
      </c>
      <c r="M8">
        <f t="shared" si="4"/>
        <v>447.552</v>
      </c>
      <c r="N8">
        <f t="shared" si="5"/>
        <v>60</v>
      </c>
      <c r="O8">
        <f t="shared" si="12"/>
        <v>291.6</v>
      </c>
      <c r="P8">
        <f t="shared" si="6"/>
        <v>4.86</v>
      </c>
    </row>
    <row r="9" spans="2:16">
      <c r="B9">
        <f t="shared" si="7"/>
        <v>10</v>
      </c>
      <c r="C9">
        <f t="shared" si="8"/>
        <v>7.4</v>
      </c>
      <c r="D9">
        <f t="shared" si="9"/>
        <v>7</v>
      </c>
      <c r="E9">
        <f t="shared" si="10"/>
        <v>2072</v>
      </c>
      <c r="F9">
        <f t="shared" si="11"/>
        <v>50</v>
      </c>
      <c r="G9">
        <v>435</v>
      </c>
      <c r="H9">
        <f t="shared" si="0"/>
        <v>7.25</v>
      </c>
      <c r="J9">
        <f t="shared" si="1"/>
        <v>10</v>
      </c>
      <c r="K9">
        <f t="shared" si="2"/>
        <v>7.4</v>
      </c>
      <c r="L9">
        <f t="shared" si="3"/>
        <v>7</v>
      </c>
      <c r="M9">
        <f t="shared" si="4"/>
        <v>259</v>
      </c>
      <c r="N9">
        <f t="shared" si="5"/>
        <v>50</v>
      </c>
      <c r="O9">
        <f t="shared" si="12"/>
        <v>168.75</v>
      </c>
      <c r="P9">
        <f t="shared" si="6"/>
        <v>2.8125</v>
      </c>
    </row>
    <row r="10" spans="2:16">
      <c r="B10">
        <f t="shared" si="7"/>
        <v>8</v>
      </c>
      <c r="C10">
        <f t="shared" si="8"/>
        <v>5.92</v>
      </c>
      <c r="D10">
        <f t="shared" si="9"/>
        <v>5.6</v>
      </c>
      <c r="E10">
        <f t="shared" si="10"/>
        <v>1657.6</v>
      </c>
      <c r="F10">
        <f t="shared" si="11"/>
        <v>40</v>
      </c>
      <c r="G10">
        <v>247</v>
      </c>
      <c r="H10">
        <f t="shared" si="0"/>
        <v>4.11666666666667</v>
      </c>
      <c r="J10">
        <f t="shared" si="1"/>
        <v>8</v>
      </c>
      <c r="K10">
        <f t="shared" si="2"/>
        <v>5.92</v>
      </c>
      <c r="L10">
        <f t="shared" si="3"/>
        <v>5.6</v>
      </c>
      <c r="M10">
        <f t="shared" si="4"/>
        <v>132.608</v>
      </c>
      <c r="N10">
        <f t="shared" si="5"/>
        <v>40</v>
      </c>
      <c r="O10">
        <f t="shared" si="12"/>
        <v>86.4</v>
      </c>
      <c r="P10">
        <f t="shared" si="6"/>
        <v>1.44</v>
      </c>
    </row>
    <row r="11" spans="2:16">
      <c r="B11">
        <f t="shared" si="7"/>
        <v>6</v>
      </c>
      <c r="C11">
        <f t="shared" si="8"/>
        <v>4.44</v>
      </c>
      <c r="D11">
        <f t="shared" si="9"/>
        <v>4.2</v>
      </c>
      <c r="E11">
        <f t="shared" si="10"/>
        <v>1243.2</v>
      </c>
      <c r="F11">
        <f t="shared" si="11"/>
        <v>30</v>
      </c>
      <c r="G11">
        <v>124</v>
      </c>
      <c r="H11">
        <f t="shared" si="0"/>
        <v>2.06666666666667</v>
      </c>
      <c r="J11">
        <f t="shared" si="1"/>
        <v>6</v>
      </c>
      <c r="K11">
        <f t="shared" si="2"/>
        <v>4.44</v>
      </c>
      <c r="L11">
        <f t="shared" si="3"/>
        <v>4.2</v>
      </c>
      <c r="M11">
        <f t="shared" si="4"/>
        <v>55.944</v>
      </c>
      <c r="N11">
        <f t="shared" si="5"/>
        <v>30</v>
      </c>
      <c r="O11">
        <f t="shared" si="12"/>
        <v>36.45</v>
      </c>
      <c r="P11">
        <f t="shared" si="6"/>
        <v>0.6075</v>
      </c>
    </row>
    <row r="12" spans="2:16">
      <c r="B12">
        <f t="shared" si="7"/>
        <v>4</v>
      </c>
      <c r="C12">
        <f t="shared" si="8"/>
        <v>2.96</v>
      </c>
      <c r="D12">
        <f t="shared" si="9"/>
        <v>2.8</v>
      </c>
      <c r="E12">
        <f t="shared" si="10"/>
        <v>828.8</v>
      </c>
      <c r="F12">
        <f t="shared" si="11"/>
        <v>20</v>
      </c>
      <c r="G12">
        <v>48</v>
      </c>
      <c r="H12">
        <f t="shared" si="0"/>
        <v>0.8</v>
      </c>
      <c r="J12">
        <f t="shared" si="1"/>
        <v>4</v>
      </c>
      <c r="K12">
        <f t="shared" si="2"/>
        <v>2.96</v>
      </c>
      <c r="L12">
        <f t="shared" si="3"/>
        <v>2.8</v>
      </c>
      <c r="M12">
        <f t="shared" si="4"/>
        <v>16.576</v>
      </c>
      <c r="N12">
        <f t="shared" si="5"/>
        <v>20</v>
      </c>
      <c r="O12">
        <f t="shared" si="12"/>
        <v>10.8</v>
      </c>
      <c r="P12">
        <f t="shared" si="6"/>
        <v>0.18</v>
      </c>
    </row>
    <row r="13" spans="2:16">
      <c r="B13">
        <f t="shared" si="7"/>
        <v>2</v>
      </c>
      <c r="C13">
        <f t="shared" si="8"/>
        <v>1.48</v>
      </c>
      <c r="D13">
        <f t="shared" si="9"/>
        <v>1.4</v>
      </c>
      <c r="E13">
        <f t="shared" si="10"/>
        <v>414.4</v>
      </c>
      <c r="F13">
        <f>SUM(F12-10)</f>
        <v>10</v>
      </c>
      <c r="G13">
        <v>11</v>
      </c>
      <c r="H13">
        <f t="shared" si="0"/>
        <v>0.183333333333333</v>
      </c>
      <c r="J13">
        <f t="shared" si="1"/>
        <v>2</v>
      </c>
      <c r="K13">
        <f t="shared" si="2"/>
        <v>1.48</v>
      </c>
      <c r="L13">
        <f t="shared" si="3"/>
        <v>1.4</v>
      </c>
      <c r="M13">
        <f t="shared" si="4"/>
        <v>2.072</v>
      </c>
      <c r="N13">
        <f t="shared" si="5"/>
        <v>10</v>
      </c>
      <c r="O13">
        <f t="shared" si="12"/>
        <v>1.35</v>
      </c>
      <c r="P13">
        <f t="shared" si="6"/>
        <v>0.0225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danielchuc</dc:creator>
  <cp:lastModifiedBy>danielchuc</cp:lastModifiedBy>
  <dcterms:created xsi:type="dcterms:W3CDTF">2022-03-01T14:54:23Z</dcterms:created>
  <dcterms:modified xsi:type="dcterms:W3CDTF">2022-03-01T17:33:25Z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3082-11.1.0.10702</vt:lpwstr>
  </property>
</Properties>
</file>