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ults_trained_models\ProtoPNets\XAI_Journal\ProtoPNet_ICNN\models_analysis\"/>
    </mc:Choice>
  </mc:AlternateContent>
  <xr:revisionPtr revIDLastSave="0" documentId="13_ncr:1_{12DD9103-48A7-48FF-B511-10AD675A7D6B}" xr6:coauthVersionLast="47" xr6:coauthVersionMax="47" xr10:uidLastSave="{00000000-0000-0000-0000-000000000000}"/>
  <bookViews>
    <workbookView xWindow="-120" yWindow="-120" windowWidth="38640" windowHeight="15840" activeTab="4" xr2:uid="{1E779ABF-B205-4840-B8E7-590534EFE013}"/>
  </bookViews>
  <sheets>
    <sheet name="3 runs" sheetId="2" r:id="rId1"/>
    <sheet name="3runs_graphs" sheetId="3" r:id="rId2"/>
    <sheet name="5 runs" sheetId="5" r:id="rId3"/>
    <sheet name="5runs_graphs" sheetId="6" r:id="rId4"/>
    <sheet name="epsilon0.01_Mix" sheetId="7" r:id="rId5"/>
  </sheets>
  <definedNames>
    <definedName name="_xlnm._FilterDatabase" localSheetId="0" hidden="1">'3 runs'!$A$1:$I$271</definedName>
    <definedName name="_xlnm._FilterDatabase" localSheetId="2" hidden="1">'5 runs'!$A$1:$I$451</definedName>
    <definedName name="_xlchart.v1.0" hidden="1">'3runs_graphs'!$N$17:$N$25</definedName>
    <definedName name="_xlchart.v1.1" hidden="1">'3runs_graphs'!$O$16</definedName>
    <definedName name="_xlchart.v1.10" hidden="1">'3runs_graphs'!$S$17:$S$25</definedName>
    <definedName name="_xlchart.v1.11" hidden="1">'5runs_graphs'!$H$4:$H$18</definedName>
    <definedName name="_xlchart.v1.12" hidden="1">'5runs_graphs'!$I$3</definedName>
    <definedName name="_xlchart.v1.13" hidden="1">'5runs_graphs'!$I$4:$I$18</definedName>
    <definedName name="_xlchart.v1.14" hidden="1">'5runs_graphs'!$J$3</definedName>
    <definedName name="_xlchart.v1.15" hidden="1">'5runs_graphs'!$J$4:$J$18</definedName>
    <definedName name="_xlchart.v1.16" hidden="1">'5runs_graphs'!$K$3</definedName>
    <definedName name="_xlchart.v1.17" hidden="1">'5runs_graphs'!$K$4:$K$18</definedName>
    <definedName name="_xlchart.v1.18" hidden="1">'5runs_graphs'!$L$3</definedName>
    <definedName name="_xlchart.v1.19" hidden="1">'5runs_graphs'!$L$4:$L$18</definedName>
    <definedName name="_xlchart.v1.2" hidden="1">'3runs_graphs'!$O$17:$O$25</definedName>
    <definedName name="_xlchart.v1.20" hidden="1">'5runs_graphs'!$M$3</definedName>
    <definedName name="_xlchart.v1.21" hidden="1">'5runs_graphs'!$M$4:$M$18</definedName>
    <definedName name="_xlchart.v1.22" hidden="1">epsilon0.01_Mix!$H$13:$H$27</definedName>
    <definedName name="_xlchart.v1.23" hidden="1">epsilon0.01_Mix!$I$12</definedName>
    <definedName name="_xlchart.v1.24" hidden="1">epsilon0.01_Mix!$I$13:$I$27</definedName>
    <definedName name="_xlchart.v1.25" hidden="1">epsilon0.01_Mix!$J$12</definedName>
    <definedName name="_xlchart.v1.26" hidden="1">epsilon0.01_Mix!$J$13:$J$27</definedName>
    <definedName name="_xlchart.v1.27" hidden="1">epsilon0.01_Mix!$K$12</definedName>
    <definedName name="_xlchart.v1.28" hidden="1">epsilon0.01_Mix!$K$13:$K$27</definedName>
    <definedName name="_xlchart.v1.29" hidden="1">epsilon0.01_Mix!$L$12</definedName>
    <definedName name="_xlchart.v1.3" hidden="1">'3runs_graphs'!$P$16</definedName>
    <definedName name="_xlchart.v1.30" hidden="1">epsilon0.01_Mix!$L$13:$L$27</definedName>
    <definedName name="_xlchart.v1.31" hidden="1">epsilon0.01_Mix!$M$12</definedName>
    <definedName name="_xlchart.v1.32" hidden="1">epsilon0.01_Mix!$M$13:$M$27</definedName>
    <definedName name="_xlchart.v1.4" hidden="1">'3runs_graphs'!$P$17:$P$25</definedName>
    <definedName name="_xlchart.v1.5" hidden="1">'3runs_graphs'!$Q$16</definedName>
    <definedName name="_xlchart.v1.6" hidden="1">'3runs_graphs'!$Q$17:$Q$25</definedName>
    <definedName name="_xlchart.v1.7" hidden="1">'3runs_graphs'!$R$16</definedName>
    <definedName name="_xlchart.v1.8" hidden="1">'3runs_graphs'!$R$17:$R$25</definedName>
    <definedName name="_xlchart.v1.9" hidden="1">'3runs_graphs'!$S$16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7" l="1"/>
  <c r="L37" i="7"/>
  <c r="K37" i="7"/>
  <c r="J37" i="7"/>
  <c r="I37" i="7"/>
  <c r="M36" i="7"/>
  <c r="L36" i="7"/>
  <c r="K36" i="7"/>
  <c r="J36" i="7"/>
  <c r="I36" i="7"/>
  <c r="M35" i="7"/>
  <c r="L35" i="7"/>
  <c r="K35" i="7"/>
  <c r="J35" i="7"/>
  <c r="I35" i="7"/>
  <c r="G34" i="7"/>
  <c r="M32" i="7"/>
  <c r="L32" i="7"/>
  <c r="K32" i="7"/>
  <c r="J32" i="7"/>
  <c r="I32" i="7"/>
  <c r="M31" i="7"/>
  <c r="L31" i="7"/>
  <c r="K31" i="7"/>
  <c r="J31" i="7"/>
  <c r="I31" i="7"/>
  <c r="M30" i="7"/>
  <c r="L30" i="7"/>
  <c r="K30" i="7"/>
  <c r="J30" i="7"/>
  <c r="I30" i="7"/>
  <c r="G29" i="7"/>
  <c r="J22" i="6"/>
  <c r="K31" i="6"/>
  <c r="I22" i="6"/>
  <c r="K22" i="6"/>
  <c r="L22" i="6"/>
  <c r="I23" i="6"/>
  <c r="J23" i="6"/>
  <c r="K23" i="6"/>
  <c r="L23" i="6"/>
  <c r="I24" i="6"/>
  <c r="J24" i="6"/>
  <c r="K24" i="6"/>
  <c r="L24" i="6"/>
  <c r="M24" i="6"/>
  <c r="M22" i="6"/>
  <c r="M23" i="6"/>
  <c r="G28" i="6"/>
  <c r="J29" i="6"/>
  <c r="K29" i="6"/>
  <c r="L29" i="6"/>
  <c r="M29" i="6"/>
  <c r="J30" i="6"/>
  <c r="K30" i="6"/>
  <c r="L30" i="6"/>
  <c r="M30" i="6"/>
  <c r="J31" i="6"/>
  <c r="L31" i="6"/>
  <c r="M31" i="6"/>
  <c r="I30" i="6"/>
  <c r="I31" i="6"/>
  <c r="I29" i="6"/>
  <c r="G21" i="6"/>
  <c r="M9" i="3"/>
  <c r="M3" i="3"/>
  <c r="O5" i="3"/>
  <c r="P5" i="3"/>
  <c r="Q5" i="3"/>
  <c r="R5" i="3"/>
  <c r="S5" i="3"/>
  <c r="O6" i="3"/>
  <c r="P6" i="3"/>
  <c r="Q6" i="3"/>
  <c r="R6" i="3"/>
  <c r="S6" i="3"/>
  <c r="P4" i="3"/>
  <c r="Q4" i="3"/>
  <c r="R4" i="3"/>
  <c r="S4" i="3"/>
  <c r="O4" i="3"/>
  <c r="O11" i="3"/>
  <c r="P11" i="3"/>
  <c r="Q11" i="3"/>
  <c r="R11" i="3"/>
  <c r="S11" i="3"/>
  <c r="O12" i="3"/>
  <c r="P12" i="3"/>
  <c r="Q12" i="3"/>
  <c r="R12" i="3"/>
  <c r="S12" i="3"/>
  <c r="P10" i="3"/>
  <c r="Q10" i="3"/>
  <c r="R10" i="3"/>
  <c r="S10" i="3"/>
  <c r="O10" i="3"/>
</calcChain>
</file>

<file path=xl/sharedStrings.xml><?xml version="1.0" encoding="utf-8"?>
<sst xmlns="http://schemas.openxmlformats.org/spreadsheetml/2006/main" count="5590" uniqueCount="934">
  <si>
    <t>Accuracy</t>
  </si>
  <si>
    <t>train_data</t>
  </si>
  <si>
    <t>Sec</t>
  </si>
  <si>
    <t>Mix</t>
  </si>
  <si>
    <t>Sur</t>
  </si>
  <si>
    <t>Data_Augmentation</t>
  </si>
  <si>
    <t>test_data</t>
  </si>
  <si>
    <t>run_number</t>
  </si>
  <si>
    <t>pps_number</t>
  </si>
  <si>
    <t>model_name</t>
  </si>
  <si>
    <t>backbone</t>
  </si>
  <si>
    <t>complete_path</t>
  </si>
  <si>
    <t>NoDA</t>
  </si>
  <si>
    <t>20_0push_0.8521.pth</t>
  </si>
  <si>
    <t>densenet201</t>
  </si>
  <si>
    <t>../saved_models/run1\Mix_NoDA_densenet201_100pps\20_0push_0.8521.pth</t>
  </si>
  <si>
    <t>10_7push_0.8700.pth</t>
  </si>
  <si>
    <t>../saved_models/run1\Mix_NoDA_densenet201_10pps\10_7push_0.8700.pth</t>
  </si>
  <si>
    <t>30_0push_0.8433.pth</t>
  </si>
  <si>
    <t>../saved_models/run1\Mix_NoDA_densenet201_1pps\30_0push_0.8433.pth</t>
  </si>
  <si>
    <t>30_10push_0.8483.pth</t>
  </si>
  <si>
    <t>../saved_models/run1\Mix_NoDA_densenet201_3pps\30_10push_0.8483.pth</t>
  </si>
  <si>
    <t>30_19push_0.8696.pth</t>
  </si>
  <si>
    <t>../saved_models/run1\Mix_NoDA_densenet201_50pps\30_19push_0.8696.pth</t>
  </si>
  <si>
    <t>30_15push_0.8429.pth</t>
  </si>
  <si>
    <t>resnet50</t>
  </si>
  <si>
    <t>../saved_models/run1\Mix_NoDA_resnet50_1\30_15push_0.8429.pth</t>
  </si>
  <si>
    <t>20push_0.8179.pth</t>
  </si>
  <si>
    <t>../saved_models/run1\Mix_NoDA_resnet50_10\20push_0.8179.pth</t>
  </si>
  <si>
    <t>30_9push_0.8187.pth</t>
  </si>
  <si>
    <t>../saved_models/run1\Mix_NoDA_resnet50_100\30_9push_0.8187.pth</t>
  </si>
  <si>
    <t>30_18push_0.8367.pth</t>
  </si>
  <si>
    <t>../saved_models/run1\Mix_NoDA_resnet50_3\30_18push_0.8367.pth</t>
  </si>
  <si>
    <t>10_4push_0.8488.pth</t>
  </si>
  <si>
    <t>../saved_models/run1\Mix_NoDA_resnet50_50\10_4push_0.8488.pth</t>
  </si>
  <si>
    <t>10_19push_0.7675.pth</t>
  </si>
  <si>
    <t>vgg16</t>
  </si>
  <si>
    <t>../saved_models/run1\Mix_NoDA_vgg16_1\10_19push_0.7675.pth</t>
  </si>
  <si>
    <t>10_19push_0.7717.pth</t>
  </si>
  <si>
    <t>../saved_models/run1\Mix_NoDA_vgg16_10\10_19push_0.7717.pth</t>
  </si>
  <si>
    <t>20_18push_0.7533.pth</t>
  </si>
  <si>
    <t>../saved_models/run1\Mix_NoDA_vgg16_100\20_18push_0.7533.pth</t>
  </si>
  <si>
    <t>10_12push_0.8279.pth</t>
  </si>
  <si>
    <t>../saved_models/run1\Mix_NoDA_vgg16_3\10_12push_0.8279.pth</t>
  </si>
  <si>
    <t>20_14push_0.7600.pth</t>
  </si>
  <si>
    <t>../saved_models/run1\Mix_NoDA_vgg16_50\20_14push_0.7600.pth</t>
  </si>
  <si>
    <t>OsDA</t>
  </si>
  <si>
    <t>30_19push_0.8596.pth</t>
  </si>
  <si>
    <t>../saved_models/run1\Mix_OsDA_densenet201_100pps\30_19push_0.8596.pth</t>
  </si>
  <si>
    <t>10_15push_0.9079.pth</t>
  </si>
  <si>
    <t>../saved_models/run1\Mix_OsDA_densenet201_10pps\10_15push_0.9079.pth</t>
  </si>
  <si>
    <t>20_18push_0.8517.pth</t>
  </si>
  <si>
    <t>../saved_models/run1\Mix_OsDA_densenet201_1pps\20_18push_0.8517.pth</t>
  </si>
  <si>
    <t>30_8push_0.8417.pth</t>
  </si>
  <si>
    <t>../saved_models/run1\Mix_OsDA_densenet201_3pps\30_8push_0.8417.pth</t>
  </si>
  <si>
    <t>30push_0.8954.pth</t>
  </si>
  <si>
    <t>../saved_models/run1\Mix_OsDA_densenet201_50pps\30push_0.8954.pth</t>
  </si>
  <si>
    <t>30_13push_0.8975.pth</t>
  </si>
  <si>
    <t>../saved_models/run1\Mix_OsDA_resnet50_1\30_13push_0.8975.pth</t>
  </si>
  <si>
    <t>10_6push_0.9146.pth</t>
  </si>
  <si>
    <t>../saved_models/run1\Mix_OsDA_resnet50_10\10_6push_0.9146.pth</t>
  </si>
  <si>
    <t>30_4push_0.9087.pth</t>
  </si>
  <si>
    <t>../saved_models/run1\Mix_OsDA_resnet50_100\30_4push_0.9087.pth</t>
  </si>
  <si>
    <t>20_11push_0.9012.pth</t>
  </si>
  <si>
    <t>../saved_models/run1\Mix_OsDA_resnet50_3\20_11push_0.9012.pth</t>
  </si>
  <si>
    <t>30_8push_0.9038.pth</t>
  </si>
  <si>
    <t>../saved_models/run1\Mix_OsDA_resnet50_50\30_8push_0.9038.pth</t>
  </si>
  <si>
    <t>20_5push_0.8167.pth</t>
  </si>
  <si>
    <t>../saved_models/run1\Mix_OsDA_vgg16_1\20_5push_0.8167.pth</t>
  </si>
  <si>
    <t>20push_0.8017.pth</t>
  </si>
  <si>
    <t>../saved_models/run1\Mix_OsDA_vgg16_10\20push_0.8017.pth</t>
  </si>
  <si>
    <t>10push_0.7967.pth</t>
  </si>
  <si>
    <t>../saved_models/run1\Mix_OsDA_vgg16_100\10push_0.7967.pth</t>
  </si>
  <si>
    <t>10push_0.8313.pth</t>
  </si>
  <si>
    <t>../saved_models/run1\Mix_OsDA_vgg16_3\10push_0.8313.pth</t>
  </si>
  <si>
    <t>10_0push_0.8187.pth</t>
  </si>
  <si>
    <t>../saved_models/run1\Mix_OsDA_vgg16_50\10_0push_0.8187.pth</t>
  </si>
  <si>
    <t>30_7push_0.8508.pth</t>
  </si>
  <si>
    <t>../saved_models/run1\Sec_NoDA_densenet201_100pps\30_7push_0.8508.pth</t>
  </si>
  <si>
    <t>10_4push_0.8808.pth</t>
  </si>
  <si>
    <t>../saved_models/run1\Sec_NoDA_densenet201_10pps\10_4push_0.8808.pth</t>
  </si>
  <si>
    <t>20_11push_0.8150.pth</t>
  </si>
  <si>
    <t>../saved_models/run1\Sec_NoDA_densenet201_1pps\20_11push_0.8150.pth</t>
  </si>
  <si>
    <t>30_6push_0.8900.pth</t>
  </si>
  <si>
    <t>../saved_models/run1\Sec_NoDA_densenet201_3pps\30_6push_0.8900.pth</t>
  </si>
  <si>
    <t>10_0push_0.8008.pth</t>
  </si>
  <si>
    <t>../saved_models/run1\Sec_NoDA_densenet201_50pps\10_0push_0.8008.pth</t>
  </si>
  <si>
    <t>10_14push_0.9158.pth</t>
  </si>
  <si>
    <t>../saved_models/run1\Sec_NoDA_resnet50_1\10_14push_0.9158.pth</t>
  </si>
  <si>
    <t>10push_0.8150.pth</t>
  </si>
  <si>
    <t>../saved_models/run1\Sec_NoDA_resnet50_10\10push_0.8150.pth</t>
  </si>
  <si>
    <t>10_16push_0.9142.pth</t>
  </si>
  <si>
    <t>../saved_models/run1\Sec_NoDA_resnet50_100\10_16push_0.9142.pth</t>
  </si>
  <si>
    <t>30_15push_0.8283.pth</t>
  </si>
  <si>
    <t>../saved_models/run1\Sec_NoDA_resnet50_3\30_15push_0.8283.pth</t>
  </si>
  <si>
    <t>30_6push_0.9083.pth</t>
  </si>
  <si>
    <t>../saved_models/run1\Sec_NoDA_resnet50_50\30_6push_0.9083.pth</t>
  </si>
  <si>
    <t>20_17push_0.7208.pth</t>
  </si>
  <si>
    <t>../saved_models/run1\Sec_NoDA_vgg16_1\20_17push_0.7208.pth</t>
  </si>
  <si>
    <t>30_19push_0.7033.pth</t>
  </si>
  <si>
    <t>../saved_models/run1\Sec_NoDA_vgg16_10\30_19push_0.7033.pth</t>
  </si>
  <si>
    <t>10_11push_0.7708.pth</t>
  </si>
  <si>
    <t>../saved_models/run1\Sec_NoDA_vgg16_100\10_11push_0.7708.pth</t>
  </si>
  <si>
    <t>10_11push_0.7975.pth</t>
  </si>
  <si>
    <t>../saved_models/run1\Sec_NoDA_vgg16_3\10_11push_0.7975.pth</t>
  </si>
  <si>
    <t>30_13push_0.7700.pth</t>
  </si>
  <si>
    <t>../saved_models/run1\Sec_NoDA_vgg16_50\30_13push_0.7700.pth</t>
  </si>
  <si>
    <t>10_7push_0.9158.pth</t>
  </si>
  <si>
    <t>../saved_models/run1\Sec_OsDA_densenet201_100pps\10_7push_0.9158.pth</t>
  </si>
  <si>
    <t>10_7push_0.9350.pth</t>
  </si>
  <si>
    <t>../saved_models/run1\Sec_OsDA_densenet201_10pps\10_7push_0.9350.pth</t>
  </si>
  <si>
    <t>30_12push_0.9308.pth</t>
  </si>
  <si>
    <t>../saved_models/run1\Sec_OsDA_densenet201_1pps\30_12push_0.9308.pth</t>
  </si>
  <si>
    <t>20_16push_0.9500.pth</t>
  </si>
  <si>
    <t>../saved_models/run1\Sec_OsDA_densenet201_3pps\20_16push_0.9500.pth</t>
  </si>
  <si>
    <t>20_14push_0.9283.pth</t>
  </si>
  <si>
    <t>../saved_models/run1\Sec_OsDA_densenet201_50pps\20_14push_0.9283.pth</t>
  </si>
  <si>
    <t>20_14push_0.9067.pth</t>
  </si>
  <si>
    <t>../saved_models/run1\Sec_OsDA_resnet50_1\20_14push_0.9067.pth</t>
  </si>
  <si>
    <t>10_6push_0.9267.pth</t>
  </si>
  <si>
    <t>../saved_models/run1\Sec_OsDA_resnet50_10\10_6push_0.9267.pth</t>
  </si>
  <si>
    <t>30_15push_0.9467.pth</t>
  </si>
  <si>
    <t>../saved_models/run1\Sec_OsDA_resnet50_100\30_15push_0.9467.pth</t>
  </si>
  <si>
    <t>20push_0.9358.pth</t>
  </si>
  <si>
    <t>../saved_models/run1\Sec_OsDA_resnet50_3\20push_0.9358.pth</t>
  </si>
  <si>
    <t>30_7push_0.9333.pth</t>
  </si>
  <si>
    <t>../saved_models/run1\Sec_OsDA_resnet50_50\30_7push_0.9333.pth</t>
  </si>
  <si>
    <t>30_1push_0.7917.pth</t>
  </si>
  <si>
    <t>../saved_models/run1\Sec_OsDA_vgg16_1\30_1push_0.7917.pth</t>
  </si>
  <si>
    <t>20push_0.8608.pth</t>
  </si>
  <si>
    <t>../saved_models/run1\Sec_OsDA_vgg16_10\20push_0.8608.pth</t>
  </si>
  <si>
    <t>30_15push_0.8558.pth</t>
  </si>
  <si>
    <t>../saved_models/run1\Sec_OsDA_vgg16_100\30_15push_0.8558.pth</t>
  </si>
  <si>
    <t>20_3push_0.8225.pth</t>
  </si>
  <si>
    <t>../saved_models/run1\Sec_OsDA_vgg16_3\20_3push_0.8225.pth</t>
  </si>
  <si>
    <t>10push_0.8083.pth</t>
  </si>
  <si>
    <t>../saved_models/run1\Sec_OsDA_vgg16_50\10push_0.8083.pth</t>
  </si>
  <si>
    <t>10push_0.8367.pth</t>
  </si>
  <si>
    <t>../saved_models/run1\Sur_NoDA_densenet201_100pps\10push_0.8367.pth</t>
  </si>
  <si>
    <t>20_9push_0.8683.pth</t>
  </si>
  <si>
    <t>../saved_models/run1\Sur_NoDA_densenet201_10pps\20_9push_0.8683.pth</t>
  </si>
  <si>
    <t>10_11push_0.8292.pth</t>
  </si>
  <si>
    <t>../saved_models/run1\Sur_NoDA_densenet201_1pps\10_11push_0.8292.pth</t>
  </si>
  <si>
    <t>30_5push_0.8483.pth</t>
  </si>
  <si>
    <t>../saved_models/run1\Sur_NoDA_densenet201_3pps\30_5push_0.8483.pth</t>
  </si>
  <si>
    <t>20_7push_0.8542.pth</t>
  </si>
  <si>
    <t>../saved_models/run1\Sur_NoDA_densenet201_50pps\20_7push_0.8542.pth</t>
  </si>
  <si>
    <t>30push_0.8750.pth</t>
  </si>
  <si>
    <t>../saved_models/run1\Sur_NoDA_resnet50_1\30push_0.8750.pth</t>
  </si>
  <si>
    <t>10push_0.8283.pth</t>
  </si>
  <si>
    <t>../saved_models/run1\Sur_NoDA_resnet50_10\10push_0.8283.pth</t>
  </si>
  <si>
    <t>20_11push_0.8200.pth</t>
  </si>
  <si>
    <t>../saved_models/run1\Sur_NoDA_resnet50_100\20_11push_0.8200.pth</t>
  </si>
  <si>
    <t>10_6push_0.8192.pth</t>
  </si>
  <si>
    <t>../saved_models/run1\Sur_NoDA_resnet50_3\10_6push_0.8192.pth</t>
  </si>
  <si>
    <t>20_14push_0.8600.pth</t>
  </si>
  <si>
    <t>../saved_models/run1\Sur_NoDA_resnet50_50\20_14push_0.8600.pth</t>
  </si>
  <si>
    <t>20push_0.7833.pth</t>
  </si>
  <si>
    <t>../saved_models/run1\Sur_NoDA_vgg16_1\20push_0.7833.pth</t>
  </si>
  <si>
    <t>20_19push_0.7858.pth</t>
  </si>
  <si>
    <t>../saved_models/run1\Sur_NoDA_vgg16_10\20_19push_0.7858.pth</t>
  </si>
  <si>
    <t>10_3push_0.6650.pth</t>
  </si>
  <si>
    <t>../saved_models/run1\Sur_NoDA_vgg16_100\10_3push_0.6650.pth</t>
  </si>
  <si>
    <t>10_14push_0.7250.pth</t>
  </si>
  <si>
    <t>../saved_models/run1\Sur_NoDA_vgg16_3\10_14push_0.7250.pth</t>
  </si>
  <si>
    <t>10push_0.7183.pth</t>
  </si>
  <si>
    <t>../saved_models/run1\Sur_NoDA_vgg16_50\10push_0.7183.pth</t>
  </si>
  <si>
    <t>20_1push_0.8825.pth</t>
  </si>
  <si>
    <t>../saved_models/run1\Sur_OsDA_densenet201_100pps\20_1push_0.8825.pth</t>
  </si>
  <si>
    <t>30_7push_0.8542.pth</t>
  </si>
  <si>
    <t>../saved_models/run1\Sur_OsDA_densenet201_10pps\30_7push_0.8542.pth</t>
  </si>
  <si>
    <t>20_4push_0.8367.pth</t>
  </si>
  <si>
    <t>../saved_models/run1\Sur_OsDA_densenet201_1pps\20_4push_0.8367.pth</t>
  </si>
  <si>
    <t>30_4push_0.8717.pth</t>
  </si>
  <si>
    <t>../saved_models/run1\Sur_OsDA_densenet201_3pps\30_4push_0.8717.pth</t>
  </si>
  <si>
    <t>10_6push_0.8617.pth</t>
  </si>
  <si>
    <t>../saved_models/run1\Sur_OsDA_densenet201_50pps\10_6push_0.8617.pth</t>
  </si>
  <si>
    <t>30_17push_0.8625.pth</t>
  </si>
  <si>
    <t>../saved_models/run1\Sur_OsDA_resnet50_1\30_17push_0.8625.pth</t>
  </si>
  <si>
    <t>20_7push_0.8875.pth</t>
  </si>
  <si>
    <t>../saved_models/run1\Sur_OsDA_resnet50_10\20_7push_0.8875.pth</t>
  </si>
  <si>
    <t>20_6push_0.8842.pth</t>
  </si>
  <si>
    <t>../saved_models/run1\Sur_OsDA_resnet50_100\20_6push_0.8842.pth</t>
  </si>
  <si>
    <t>10_18push_0.8900.pth</t>
  </si>
  <si>
    <t>../saved_models/run1\Sur_OsDA_resnet50_3\10_18push_0.8900.pth</t>
  </si>
  <si>
    <t>20_12push_0.8750.pth</t>
  </si>
  <si>
    <t>../saved_models/run1\Sur_OsDA_resnet50_50\20_12push_0.8750.pth</t>
  </si>
  <si>
    <t>30_4push_0.8042.pth</t>
  </si>
  <si>
    <t>../saved_models/run1\Sur_OsDA_vgg16_1\30_4push_0.8042.pth</t>
  </si>
  <si>
    <t>10push_0.8433.pth</t>
  </si>
  <si>
    <t>../saved_models/run1\Sur_OsDA_vgg16_10\10push_0.8433.pth</t>
  </si>
  <si>
    <t>10push_0.8142.pth</t>
  </si>
  <si>
    <t>../saved_models/run1\Sur_OsDA_vgg16_100\10push_0.8142.pth</t>
  </si>
  <si>
    <t>10_0push_0.7908.pth</t>
  </si>
  <si>
    <t>../saved_models/run1\Sur_OsDA_vgg16_3\10_0push_0.7908.pth</t>
  </si>
  <si>
    <t>20push_0.8400.pth</t>
  </si>
  <si>
    <t>../saved_models/run1\Sur_OsDA_vgg16_50\20push_0.8400.pth</t>
  </si>
  <si>
    <t>20_12push_0.8533.pth</t>
  </si>
  <si>
    <t>../saved_models/run2\Mix_NoDA_densenet201_100pps\20_12push_0.8533.pth</t>
  </si>
  <si>
    <t>10_3push_0.8350.pth</t>
  </si>
  <si>
    <t>../saved_models/run2\Mix_NoDA_densenet201_10pps\10_3push_0.8350.pth</t>
  </si>
  <si>
    <t>20_1push_0.8479.pth</t>
  </si>
  <si>
    <t>../saved_models/run2\Mix_NoDA_densenet201_1pps\20_1push_0.8479.pth</t>
  </si>
  <si>
    <t>30_11push_0.8462.pth</t>
  </si>
  <si>
    <t>../saved_models/run2\Mix_NoDA_densenet201_3pps\30_11push_0.8462.pth</t>
  </si>
  <si>
    <t>20_17push_0.8608.pth</t>
  </si>
  <si>
    <t>../saved_models/run2\Mix_NoDA_densenet201_50pps\20_17push_0.8608.pth</t>
  </si>
  <si>
    <t>30_12push_0.8433.pth</t>
  </si>
  <si>
    <t>../saved_models/run2\Mix_NoDA_resnet50_1\30_12push_0.8433.pth</t>
  </si>
  <si>
    <t>20push_0.8175.pth</t>
  </si>
  <si>
    <t>../saved_models/run2\Mix_NoDA_resnet50_10\20push_0.8175.pth</t>
  </si>
  <si>
    <t>10_10push_0.8100.pth</t>
  </si>
  <si>
    <t>../saved_models/run2\Mix_NoDA_resnet50_100\10_10push_0.8100.pth</t>
  </si>
  <si>
    <t>10_11push_0.8163.pth</t>
  </si>
  <si>
    <t>../saved_models/run2\Mix_NoDA_resnet50_3\10_11push_0.8163.pth</t>
  </si>
  <si>
    <t>20_7push_0.8308.pth</t>
  </si>
  <si>
    <t>../saved_models/run2\Mix_NoDA_resnet50_50\20_7push_0.8308.pth</t>
  </si>
  <si>
    <t>20_2push_0.8258.pth</t>
  </si>
  <si>
    <t>../saved_models/run2\Mix_NoDA_vgg16_1\20_2push_0.8258.pth</t>
  </si>
  <si>
    <t>30_18push_0.7371.pth</t>
  </si>
  <si>
    <t>../saved_models/run2\Mix_NoDA_vgg16_10\30_18push_0.7371.pth</t>
  </si>
  <si>
    <t>20_3push_0.7679.pth</t>
  </si>
  <si>
    <t>../saved_models/run2\Mix_NoDA_vgg16_100\20_3push_0.7679.pth</t>
  </si>
  <si>
    <t>10_13push_0.8517.pth</t>
  </si>
  <si>
    <t>../saved_models/run2\Mix_NoDA_vgg16_3\10_13push_0.8517.pth</t>
  </si>
  <si>
    <t>10push_0.7754.pth</t>
  </si>
  <si>
    <t>../saved_models/run2\Mix_NoDA_vgg16_50\10push_0.7754.pth</t>
  </si>
  <si>
    <t>30_14push_0.8508.pth</t>
  </si>
  <si>
    <t>../saved_models/run2\Mix_OsDA_densenet201_100pps\30_14push_0.8508.pth</t>
  </si>
  <si>
    <t>20_12push_0.9000.pth</t>
  </si>
  <si>
    <t>../saved_models/run2\Mix_OsDA_densenet201_10pps\20_12push_0.9000.pth</t>
  </si>
  <si>
    <t>10_8push_0.8612.pth</t>
  </si>
  <si>
    <t>../saved_models/run2\Mix_OsDA_densenet201_1pps\10_8push_0.8612.pth</t>
  </si>
  <si>
    <t>20_12push_0.8775.pth</t>
  </si>
  <si>
    <t>../saved_models/run2\Mix_OsDA_densenet201_3pps\20_12push_0.8775.pth</t>
  </si>
  <si>
    <t>20_2push_0.9004.pth</t>
  </si>
  <si>
    <t>../saved_models/run2\Mix_OsDA_densenet201_50pps\20_2push_0.9004.pth</t>
  </si>
  <si>
    <t>20_3push_0.8771.pth</t>
  </si>
  <si>
    <t>../saved_models/run2\Mix_OsDA_resnet50_1\20_3push_0.8771.pth</t>
  </si>
  <si>
    <t>30_13push_0.8946.pth</t>
  </si>
  <si>
    <t>../saved_models/run2\Mix_OsDA_resnet50_10\30_13push_0.8946.pth</t>
  </si>
  <si>
    <t>10_15push_0.9017.pth</t>
  </si>
  <si>
    <t>../saved_models/run2\Mix_OsDA_resnet50_100\10_15push_0.9017.pth</t>
  </si>
  <si>
    <t>20_2push_0.9046.pth</t>
  </si>
  <si>
    <t>../saved_models/run2\Mix_OsDA_resnet50_3\20_2push_0.9046.pth</t>
  </si>
  <si>
    <t>30_9push_0.9038.pth</t>
  </si>
  <si>
    <t>../saved_models/run2\Mix_OsDA_resnet50_50\30_9push_0.9038.pth</t>
  </si>
  <si>
    <t>10push_0.8183.pth</t>
  </si>
  <si>
    <t>../saved_models/run2\Mix_OsDA_vgg16_1\10push_0.8183.pth</t>
  </si>
  <si>
    <t>10_0push_0.8488.pth</t>
  </si>
  <si>
    <t>../saved_models/run2\Mix_OsDA_vgg16_10\10_0push_0.8488.pth</t>
  </si>
  <si>
    <t>10_6push_0.8237.pth</t>
  </si>
  <si>
    <t>../saved_models/run2\Mix_OsDA_vgg16_100\10_6push_0.8237.pth</t>
  </si>
  <si>
    <t>10_4push_0.8263.pth</t>
  </si>
  <si>
    <t>../saved_models/run2\Mix_OsDA_vgg16_3\10_4push_0.8263.pth</t>
  </si>
  <si>
    <t>10push_0.8504.pth</t>
  </si>
  <si>
    <t>../saved_models/run2\Mix_OsDA_vgg16_50\10push_0.8504.pth</t>
  </si>
  <si>
    <t>10_4push_0.8408.pth</t>
  </si>
  <si>
    <t>../saved_models/run2\Sec_NoDA_densenet201_100pps\10_4push_0.8408.pth</t>
  </si>
  <si>
    <t>20_2push_0.9192.pth</t>
  </si>
  <si>
    <t>../saved_models/run2\Sec_NoDA_densenet201_10pps\20_2push_0.9192.pth</t>
  </si>
  <si>
    <t>30_9push_0.9042.pth</t>
  </si>
  <si>
    <t>../saved_models/run2\Sec_NoDA_densenet201_1pps\30_9push_0.9042.pth</t>
  </si>
  <si>
    <t>30_7push_0.8183.pth</t>
  </si>
  <si>
    <t>../saved_models/run2\Sec_NoDA_densenet201_3pps\30_7push_0.8183.pth</t>
  </si>
  <si>
    <t>10_15push_0.8183.pth</t>
  </si>
  <si>
    <t>../saved_models/run2\Sec_NoDA_densenet201_50pps\10_15push_0.8183.pth</t>
  </si>
  <si>
    <t>30_17push_0.8808.pth</t>
  </si>
  <si>
    <t>../saved_models/run2\Sec_NoDA_resnet50_1\30_17push_0.8808.pth</t>
  </si>
  <si>
    <t>30_15push_0.8825.pth</t>
  </si>
  <si>
    <t>../saved_models/run2\Sec_NoDA_resnet50_10\30_15push_0.8825.pth</t>
  </si>
  <si>
    <t>10_17push_0.8667.pth</t>
  </si>
  <si>
    <t>../saved_models/run2\Sec_NoDA_resnet50_100\10_17push_0.8667.pth</t>
  </si>
  <si>
    <t>20_16push_0.9150.pth</t>
  </si>
  <si>
    <t>../saved_models/run2\Sec_NoDA_resnet50_3\20_16push_0.9150.pth</t>
  </si>
  <si>
    <t>10_13push_0.8433.pth</t>
  </si>
  <si>
    <t>../saved_models/run2\Sec_NoDA_resnet50_50\10_13push_0.8433.pth</t>
  </si>
  <si>
    <t>30_11push_0.7933.pth</t>
  </si>
  <si>
    <t>../saved_models/run2\Sec_NoDA_vgg16_1\30_11push_0.7933.pth</t>
  </si>
  <si>
    <t>10_19push_0.7267.pth</t>
  </si>
  <si>
    <t>../saved_models/run2\Sec_NoDA_vgg16_10\10_19push_0.7267.pth</t>
  </si>
  <si>
    <t>../saved_models/run2\Sec_NoDA_vgg16_100\10push_0.7967.pth</t>
  </si>
  <si>
    <t>20push_0.7775.pth</t>
  </si>
  <si>
    <t>../saved_models/run2\Sec_NoDA_vgg16_3\20push_0.7775.pth</t>
  </si>
  <si>
    <t>20push_0.8092.pth</t>
  </si>
  <si>
    <t>../saved_models/run2\Sec_NoDA_vgg16_50\20push_0.8092.pth</t>
  </si>
  <si>
    <t>30_5push_0.8967.pth</t>
  </si>
  <si>
    <t>../saved_models/run2\Sec_OsDA_densenet201_100pps\30_5push_0.8967.pth</t>
  </si>
  <si>
    <t>30_14push_0.8992.pth</t>
  </si>
  <si>
    <t>../saved_models/run2\Sec_OsDA_densenet201_10pps\30_14push_0.8992.pth</t>
  </si>
  <si>
    <t>30_8push_0.9233.pth</t>
  </si>
  <si>
    <t>../saved_models/run2\Sec_OsDA_densenet201_1pps\30_8push_0.9233.pth</t>
  </si>
  <si>
    <t>30_1push_0.9233.pth</t>
  </si>
  <si>
    <t>../saved_models/run2\Sec_OsDA_densenet201_3pps\30_1push_0.9233.pth</t>
  </si>
  <si>
    <t>30_1push_0.9375.pth</t>
  </si>
  <si>
    <t>../saved_models/run2\Sec_OsDA_densenet201_50pps\30_1push_0.9375.pth</t>
  </si>
  <si>
    <t>10_14push_0.9150.pth</t>
  </si>
  <si>
    <t>../saved_models/run2\Sec_OsDA_resnet50_1\10_14push_0.9150.pth</t>
  </si>
  <si>
    <t>20_5push_0.9142.pth</t>
  </si>
  <si>
    <t>../saved_models/run2\Sec_OsDA_resnet50_10\20_5push_0.9142.pth</t>
  </si>
  <si>
    <t>30_8push_0.9542.pth</t>
  </si>
  <si>
    <t>../saved_models/run2\Sec_OsDA_resnet50_100\30_8push_0.9542.pth</t>
  </si>
  <si>
    <t>10_15push_0.9075.pth</t>
  </si>
  <si>
    <t>../saved_models/run2\Sec_OsDA_resnet50_3\10_15push_0.9075.pth</t>
  </si>
  <si>
    <t>20_6push_0.9467.pth</t>
  </si>
  <si>
    <t>../saved_models/run2\Sec_OsDA_resnet50_50\20_6push_0.9467.pth</t>
  </si>
  <si>
    <t>20push_0.8292.pth</t>
  </si>
  <si>
    <t>../saved_models/run2\Sec_OsDA_vgg16_1\20push_0.8292.pth</t>
  </si>
  <si>
    <t>30_1push_0.8708.pth</t>
  </si>
  <si>
    <t>../saved_models/run2\Sec_OsDA_vgg16_10\30_1push_0.8708.pth</t>
  </si>
  <si>
    <t>30_11push_0.8400.pth</t>
  </si>
  <si>
    <t>../saved_models/run2\Sec_OsDA_vgg16_100\30_11push_0.8400.pth</t>
  </si>
  <si>
    <t>20_13push_0.8125.pth</t>
  </si>
  <si>
    <t>../saved_models/run2\Sec_OsDA_vgg16_3\20_13push_0.8125.pth</t>
  </si>
  <si>
    <t>30_6push_0.8592.pth</t>
  </si>
  <si>
    <t>../saved_models/run2\Sec_OsDA_vgg16_50\30_6push_0.8592.pth</t>
  </si>
  <si>
    <t>20_3push_0.8392.pth</t>
  </si>
  <si>
    <t>../saved_models/run2\Sur_NoDA_densenet201_100pps\20_3push_0.8392.pth</t>
  </si>
  <si>
    <t>20push_0.8633.pth</t>
  </si>
  <si>
    <t>../saved_models/run2\Sur_NoDA_densenet201_10pps\20push_0.8633.pth</t>
  </si>
  <si>
    <t>20_17push_0.8458.pth</t>
  </si>
  <si>
    <t>../saved_models/run2\Sur_NoDA_densenet201_1pps\20_17push_0.8458.pth</t>
  </si>
  <si>
    <t>10_14push_0.8442.pth</t>
  </si>
  <si>
    <t>../saved_models/run2\Sur_NoDA_densenet201_3pps\10_14push_0.8442.pth</t>
  </si>
  <si>
    <t>30_13push_0.8617.pth</t>
  </si>
  <si>
    <t>../saved_models/run2\Sur_NoDA_densenet201_50pps\30_13push_0.8617.pth</t>
  </si>
  <si>
    <t>10_11push_0.8183.pth</t>
  </si>
  <si>
    <t>../saved_models/run2\Sur_NoDA_resnet50_1\10_11push_0.8183.pth</t>
  </si>
  <si>
    <t>10_6push_0.8250.pth</t>
  </si>
  <si>
    <t>../saved_models/run2\Sur_NoDA_resnet50_10\10_6push_0.8250.pth</t>
  </si>
  <si>
    <t>10_17push_0.8050.pth</t>
  </si>
  <si>
    <t>../saved_models/run2\Sur_NoDA_resnet50_100\10_17push_0.8050.pth</t>
  </si>
  <si>
    <t>10_6push_0.8108.pth</t>
  </si>
  <si>
    <t>../saved_models/run2\Sur_NoDA_resnet50_3\10_6push_0.8108.pth</t>
  </si>
  <si>
    <t>30_15push_0.8267.pth</t>
  </si>
  <si>
    <t>../saved_models/run2\Sur_NoDA_resnet50_50\30_15push_0.8267.pth</t>
  </si>
  <si>
    <t>10_18push_0.7567.pth</t>
  </si>
  <si>
    <t>../saved_models/run2\Sur_NoDA_vgg16_1\10_18push_0.7567.pth</t>
  </si>
  <si>
    <t>20_8push_0.7550.pth</t>
  </si>
  <si>
    <t>../saved_models/run2\Sur_NoDA_vgg16_10\20_8push_0.7550.pth</t>
  </si>
  <si>
    <t>10push_0.7225.pth</t>
  </si>
  <si>
    <t>../saved_models/run2\Sur_NoDA_vgg16_100\10push_0.7225.pth</t>
  </si>
  <si>
    <t>30_4push_0.7367.pth</t>
  </si>
  <si>
    <t>../saved_models/run2\Sur_NoDA_vgg16_3\30_4push_0.7367.pth</t>
  </si>
  <si>
    <t>10push_0.7483.pth</t>
  </si>
  <si>
    <t>../saved_models/run2\Sur_NoDA_vgg16_50\10push_0.7483.pth</t>
  </si>
  <si>
    <t>20_5push_0.8592.pth</t>
  </si>
  <si>
    <t>../saved_models/run2\Sur_OsDA_densenet201_100pps\20_5push_0.8592.pth</t>
  </si>
  <si>
    <t>20_14push_0.8592.pth</t>
  </si>
  <si>
    <t>../saved_models/run2\Sur_OsDA_densenet201_10pps\20_14push_0.8592.pth</t>
  </si>
  <si>
    <t>20_8push_0.8175.pth</t>
  </si>
  <si>
    <t>../saved_models/run2\Sur_OsDA_densenet201_1pps\20_8push_0.8175.pth</t>
  </si>
  <si>
    <t>10_3push_0.8717.pth</t>
  </si>
  <si>
    <t>../saved_models/run2\Sur_OsDA_densenet201_3pps\10_3push_0.8717.pth</t>
  </si>
  <si>
    <t>10_8push_0.8333.pth</t>
  </si>
  <si>
    <t>../saved_models/run2\Sur_OsDA_densenet201_50pps\10_8push_0.8333.pth</t>
  </si>
  <si>
    <t>20_1push_0.8317.pth</t>
  </si>
  <si>
    <t>../saved_models/run2\Sur_OsDA_resnet50_1\20_1push_0.8317.pth</t>
  </si>
  <si>
    <t>30_5push_0.8358.pth</t>
  </si>
  <si>
    <t>../saved_models/run2\Sur_OsDA_resnet50_10\30_5push_0.8358.pth</t>
  </si>
  <si>
    <t>30_17push_0.8517.pth</t>
  </si>
  <si>
    <t>../saved_models/run2\Sur_OsDA_resnet50_100\30_17push_0.8517.pth</t>
  </si>
  <si>
    <t>30_10push_0.8458.pth</t>
  </si>
  <si>
    <t>../saved_models/run2\Sur_OsDA_resnet50_3\30_10push_0.8458.pth</t>
  </si>
  <si>
    <t>10_3push_0.8442.pth</t>
  </si>
  <si>
    <t>../saved_models/run2\Sur_OsDA_resnet50_50\10_3push_0.8442.pth</t>
  </si>
  <si>
    <t>20_2push_0.8192.pth</t>
  </si>
  <si>
    <t>../saved_models/run2\Sur_OsDA_vgg16_1\20_2push_0.8192.pth</t>
  </si>
  <si>
    <t>10push_0.8042.pth</t>
  </si>
  <si>
    <t>../saved_models/run2\Sur_OsDA_vgg16_10\10push_0.8042.pth</t>
  </si>
  <si>
    <t>10_4push_0.7717.pth</t>
  </si>
  <si>
    <t>../saved_models/run2\Sur_OsDA_vgg16_100\10_4push_0.7717.pth</t>
  </si>
  <si>
    <t>20push_0.7900.pth</t>
  </si>
  <si>
    <t>../saved_models/run2\Sur_OsDA_vgg16_3\20push_0.7900.pth</t>
  </si>
  <si>
    <t>20push_0.8000.pth</t>
  </si>
  <si>
    <t>../saved_models/run2\Sur_OsDA_vgg16_50\20push_0.8000.pth</t>
  </si>
  <si>
    <t>20_16push_0.8533.pth</t>
  </si>
  <si>
    <t>../saved_models/run3\Mix_NoDA_densenet201_100pps\20_16push_0.8533.pth</t>
  </si>
  <si>
    <t>10_13push_0.7996.pth</t>
  </si>
  <si>
    <t>../saved_models/run3\Mix_NoDA_densenet201_10pps\10_13push_0.7996.pth</t>
  </si>
  <si>
    <t>30_3push_0.8458.pth</t>
  </si>
  <si>
    <t>../saved_models/run3\Mix_NoDA_densenet201_1pps\30_3push_0.8458.pth</t>
  </si>
  <si>
    <t>10_8push_0.8588.pth</t>
  </si>
  <si>
    <t>../saved_models/run3\Mix_NoDA_densenet201_3pps\10_8push_0.8588.pth</t>
  </si>
  <si>
    <t>10_18push_0.8337.pth</t>
  </si>
  <si>
    <t>../saved_models/run3\Mix_NoDA_densenet201_50pps\10_18push_0.8337.pth</t>
  </si>
  <si>
    <t>10_2push_0.8329.pth</t>
  </si>
  <si>
    <t>../saved_models/run3\Mix_NoDA_resnet50_1\10_2push_0.8329.pth</t>
  </si>
  <si>
    <t>30_16push_0.8596.pth</t>
  </si>
  <si>
    <t>../saved_models/run3\Mix_NoDA_resnet50_10\30_16push_0.8596.pth</t>
  </si>
  <si>
    <t>10_17push_0.8163.pth</t>
  </si>
  <si>
    <t>../saved_models/run3\Mix_NoDA_resnet50_100\10_17push_0.8163.pth</t>
  </si>
  <si>
    <t>20_1push_0.8800.pth</t>
  </si>
  <si>
    <t>../saved_models/run3\Mix_NoDA_resnet50_3\20_1push_0.8800.pth</t>
  </si>
  <si>
    <t>20_8push_0.8246.pth</t>
  </si>
  <si>
    <t>../saved_models/run3\Mix_NoDA_resnet50_50\20_8push_0.8246.pth</t>
  </si>
  <si>
    <t>20push_0.7508.pth</t>
  </si>
  <si>
    <t>../saved_models/run3\Mix_NoDA_vgg16_1\20push_0.7508.pth</t>
  </si>
  <si>
    <t>10_10push_0.8229.pth</t>
  </si>
  <si>
    <t>../saved_models/run3\Mix_NoDA_vgg16_10\10_10push_0.8229.pth</t>
  </si>
  <si>
    <t>20_3push_0.7479.pth</t>
  </si>
  <si>
    <t>../saved_models/run3\Mix_NoDA_vgg16_100\20_3push_0.7479.pth</t>
  </si>
  <si>
    <t>30push_0.8025.pth</t>
  </si>
  <si>
    <t>../saved_models/run3\Mix_NoDA_vgg16_3\30push_0.8025.pth</t>
  </si>
  <si>
    <t>10push_0.7771.pth</t>
  </si>
  <si>
    <t>../saved_models/run3\Mix_NoDA_vgg16_50\10push_0.7771.pth</t>
  </si>
  <si>
    <t>30_14push_0.9121.pth</t>
  </si>
  <si>
    <t>../saved_models/run3\Mix_OsDA_densenet201_100pps\30_14push_0.9121.pth</t>
  </si>
  <si>
    <t>20_13push_0.8946.pth</t>
  </si>
  <si>
    <t>../saved_models/run3\Mix_OsDA_densenet201_10pps\20_13push_0.8946.pth</t>
  </si>
  <si>
    <t>30push_0.8946.pth</t>
  </si>
  <si>
    <t>../saved_models/run3\Mix_OsDA_densenet201_1pps\30push_0.8946.pth</t>
  </si>
  <si>
    <t>20_15push_0.8425.pth</t>
  </si>
  <si>
    <t>../saved_models/run3\Mix_OsDA_densenet201_3pps\20_15push_0.8425.pth</t>
  </si>
  <si>
    <t>30_14push_0.8867.pth</t>
  </si>
  <si>
    <t>../saved_models/run3\Mix_OsDA_densenet201_50pps\30_14push_0.8867.pth</t>
  </si>
  <si>
    <t>30_15push_0.8808.pth</t>
  </si>
  <si>
    <t>../saved_models/run3\Mix_OsDA_resnet50_1\30_15push_0.8808.pth</t>
  </si>
  <si>
    <t>30_15push_0.8867.pth</t>
  </si>
  <si>
    <t>../saved_models/run3\Mix_OsDA_resnet50_10\30_15push_0.8867.pth</t>
  </si>
  <si>
    <t>10_16push_0.9087.pth</t>
  </si>
  <si>
    <t>../saved_models/run3\Mix_OsDA_resnet50_100\10_16push_0.9087.pth</t>
  </si>
  <si>
    <t>30_2push_0.8962.pth</t>
  </si>
  <si>
    <t>../saved_models/run3\Mix_OsDA_resnet50_3\30_2push_0.8962.pth</t>
  </si>
  <si>
    <t>30_5push_0.8962.pth</t>
  </si>
  <si>
    <t>../saved_models/run3\Mix_OsDA_resnet50_50\30_5push_0.8962.pth</t>
  </si>
  <si>
    <t>20_18push_0.8154.pth</t>
  </si>
  <si>
    <t>../saved_models/run3\Mix_OsDA_vgg16_1\20_18push_0.8154.pth</t>
  </si>
  <si>
    <t>10_0push_0.8308.pth</t>
  </si>
  <si>
    <t>../saved_models/run3\Mix_OsDA_vgg16_10\10_0push_0.8308.pth</t>
  </si>
  <si>
    <t>10_3push_0.8237.pth</t>
  </si>
  <si>
    <t>../saved_models/run3\Mix_OsDA_vgg16_100\10_3push_0.8237.pth</t>
  </si>
  <si>
    <t>20_16push_0.8467.pth</t>
  </si>
  <si>
    <t>../saved_models/run3\Mix_OsDA_vgg16_3\20_16push_0.8467.pth</t>
  </si>
  <si>
    <t>10push_0.8700.pth</t>
  </si>
  <si>
    <t>../saved_models/run3\Mix_OsDA_vgg16_50\10push_0.8700.pth</t>
  </si>
  <si>
    <t>20_4push_0.9125.pth</t>
  </si>
  <si>
    <t>../saved_models/run3\Sec_NoDA_densenet201_100pps\20_4push_0.9125.pth</t>
  </si>
  <si>
    <t>10_14push_0.8533.pth</t>
  </si>
  <si>
    <t>../saved_models/run3\Sec_NoDA_densenet201_10pps\10_14push_0.8533.pth</t>
  </si>
  <si>
    <t>30_19push_0.9225.pth</t>
  </si>
  <si>
    <t>../saved_models/run3\Sec_NoDA_densenet201_1pps\30_19push_0.9225.pth</t>
  </si>
  <si>
    <t>30_19push_0.9025.pth</t>
  </si>
  <si>
    <t>../saved_models/run3\Sec_NoDA_densenet201_3pps\30_19push_0.9025.pth</t>
  </si>
  <si>
    <t>20_0push_0.9067.pth</t>
  </si>
  <si>
    <t>../saved_models/run3\Sec_NoDA_densenet201_50pps\20_0push_0.9067.pth</t>
  </si>
  <si>
    <t>30_18push_0.9108.pth</t>
  </si>
  <si>
    <t>../saved_models/run3\Sec_NoDA_resnet50_1\30_18push_0.9108.pth</t>
  </si>
  <si>
    <t>20_8push_0.8725.pth</t>
  </si>
  <si>
    <t>../saved_models/run3\Sec_NoDA_resnet50_10\20_8push_0.8725.pth</t>
  </si>
  <si>
    <t>10_15push_0.7667.pth</t>
  </si>
  <si>
    <t>../saved_models/run3\Sec_NoDA_resnet50_100\10_15push_0.7667.pth</t>
  </si>
  <si>
    <t>20_0push_0.9533.pth</t>
  </si>
  <si>
    <t>../saved_models/run3\Sec_NoDA_resnet50_3\20_0push_0.9533.pth</t>
  </si>
  <si>
    <t>30_11push_0.8875.pth</t>
  </si>
  <si>
    <t>../saved_models/run3\Sec_NoDA_resnet50_50\30_11push_0.8875.pth</t>
  </si>
  <si>
    <t>30push_0.8242.pth</t>
  </si>
  <si>
    <t>../saved_models/run3\Sec_NoDA_vgg16_1\30push_0.8242.pth</t>
  </si>
  <si>
    <t>10_16push_0.7142.pth</t>
  </si>
  <si>
    <t>../saved_models/run3\Sec_NoDA_vgg16_10\10_16push_0.7142.pth</t>
  </si>
  <si>
    <t>10push_0.6825.pth</t>
  </si>
  <si>
    <t>../saved_models/run3\Sec_NoDA_vgg16_100\10push_0.6825.pth</t>
  </si>
  <si>
    <t>10push_0.7900.pth</t>
  </si>
  <si>
    <t>../saved_models/run3\Sec_NoDA_vgg16_3\10push_0.7900.pth</t>
  </si>
  <si>
    <t>20_0push_0.7275.pth</t>
  </si>
  <si>
    <t>../saved_models/run3\Sec_NoDA_vgg16_50\20_0push_0.7275.pth</t>
  </si>
  <si>
    <t>10_14push_0.9283.pth</t>
  </si>
  <si>
    <t>../saved_models/run3\Sec_OsDA_densenet201_100pps\10_14push_0.9283.pth</t>
  </si>
  <si>
    <t>10push_0.9142.pth</t>
  </si>
  <si>
    <t>../saved_models/run3\Sec_OsDA_densenet201_10pps\10push_0.9142.pth</t>
  </si>
  <si>
    <t>30_17push_0.8983.pth</t>
  </si>
  <si>
    <t>../saved_models/run3\Sec_OsDA_densenet201_1pps\30_17push_0.8983.pth</t>
  </si>
  <si>
    <t>30_16push_0.9308.pth</t>
  </si>
  <si>
    <t>../saved_models/run3\Sec_OsDA_densenet201_3pps\30_16push_0.9308.pth</t>
  </si>
  <si>
    <t>20_4push_0.9442.pth</t>
  </si>
  <si>
    <t>../saved_models/run3\Sec_OsDA_densenet201_50pps\20_4push_0.9442.pth</t>
  </si>
  <si>
    <t>10_4push_0.9133.pth</t>
  </si>
  <si>
    <t>../saved_models/run3\Sec_OsDA_resnet50_1\10_4push_0.9133.pth</t>
  </si>
  <si>
    <t>30_14push_0.9292.pth</t>
  </si>
  <si>
    <t>../saved_models/run3\Sec_OsDA_resnet50_10\30_14push_0.9292.pth</t>
  </si>
  <si>
    <t>30_18push_0.9292.pth</t>
  </si>
  <si>
    <t>../saved_models/run3\Sec_OsDA_resnet50_100\30_18push_0.9292.pth</t>
  </si>
  <si>
    <t>30_15push_0.8900.pth</t>
  </si>
  <si>
    <t>../saved_models/run3\Sec_OsDA_resnet50_3\30_15push_0.8900.pth</t>
  </si>
  <si>
    <t>30_16push_0.9525.pth</t>
  </si>
  <si>
    <t>../saved_models/run3\Sec_OsDA_resnet50_50\30_16push_0.9525.pth</t>
  </si>
  <si>
    <t>10_11push_0.8433.pth</t>
  </si>
  <si>
    <t>../saved_models/run3\Sec_OsDA_vgg16_1\10_11push_0.8433.pth</t>
  </si>
  <si>
    <t>30_0push_0.8350.pth</t>
  </si>
  <si>
    <t>../saved_models/run3\Sec_OsDA_vgg16_10\30_0push_0.8350.pth</t>
  </si>
  <si>
    <t>10_16push_0.7833.pth</t>
  </si>
  <si>
    <t>../saved_models/run3\Sec_OsDA_vgg16_100\10_16push_0.7833.pth</t>
  </si>
  <si>
    <t>../saved_models/run3\Sec_OsDA_vgg16_3\30_6push_0.8900.pth</t>
  </si>
  <si>
    <t>20_12push_0.8958.pth</t>
  </si>
  <si>
    <t>../saved_models/run3\Sec_OsDA_vgg16_50\20_12push_0.8958.pth</t>
  </si>
  <si>
    <t>20_3push_0.8508.pth</t>
  </si>
  <si>
    <t>../saved_models/run3\Sur_NoDA_densenet201_100pps\20_3push_0.8508.pth</t>
  </si>
  <si>
    <t>20_14push_0.8575.pth</t>
  </si>
  <si>
    <t>../saved_models/run3\Sur_NoDA_densenet201_10pps\20_14push_0.8575.pth</t>
  </si>
  <si>
    <t>30_3push_0.8450.pth</t>
  </si>
  <si>
    <t>../saved_models/run3\Sur_NoDA_densenet201_1pps\30_3push_0.8450.pth</t>
  </si>
  <si>
    <t>10_17push_0.8625.pth</t>
  </si>
  <si>
    <t>../saved_models/run3\Sur_NoDA_densenet201_3pps\10_17push_0.8625.pth</t>
  </si>
  <si>
    <t>10_18push_0.8550.pth</t>
  </si>
  <si>
    <t>../saved_models/run3\Sur_NoDA_densenet201_50pps\10_18push_0.8550.pth</t>
  </si>
  <si>
    <t>20_13push_0.8233.pth</t>
  </si>
  <si>
    <t>../saved_models/run3\Sur_NoDA_resnet50_1\20_13push_0.8233.pth</t>
  </si>
  <si>
    <t>30_10push_0.8225.pth</t>
  </si>
  <si>
    <t>../saved_models/run3\Sur_NoDA_resnet50_10\30_10push_0.8225.pth</t>
  </si>
  <si>
    <t>10_1push_0.8050.pth</t>
  </si>
  <si>
    <t>../saved_models/run3\Sur_NoDA_resnet50_100\10_1push_0.8050.pth</t>
  </si>
  <si>
    <t>30_9push_0.8367.pth</t>
  </si>
  <si>
    <t>../saved_models/run3\Sur_NoDA_resnet50_3\30_9push_0.8367.pth</t>
  </si>
  <si>
    <t>10_14push_0.8375.pth</t>
  </si>
  <si>
    <t>../saved_models/run3\Sur_NoDA_resnet50_50\10_14push_0.8375.pth</t>
  </si>
  <si>
    <t>30_4push_0.7567.pth</t>
  </si>
  <si>
    <t>../saved_models/run3\Sur_NoDA_vgg16_1\30_4push_0.7567.pth</t>
  </si>
  <si>
    <t>30_4push_0.6892.pth</t>
  </si>
  <si>
    <t>../saved_models/run3\Sur_NoDA_vgg16_10\30_4push_0.6892.pth</t>
  </si>
  <si>
    <t>10push_0.7283.pth</t>
  </si>
  <si>
    <t>../saved_models/run3\Sur_NoDA_vgg16_100\10push_0.7283.pth</t>
  </si>
  <si>
    <t>30push_0.7717.pth</t>
  </si>
  <si>
    <t>../saved_models/run3\Sur_NoDA_vgg16_3\30push_0.7717.pth</t>
  </si>
  <si>
    <t>10push_0.6975.pth</t>
  </si>
  <si>
    <t>../saved_models/run3\Sur_NoDA_vgg16_50\10push_0.6975.pth</t>
  </si>
  <si>
    <t>10push_0.8267.pth</t>
  </si>
  <si>
    <t>../saved_models/run3\Sur_OsDA_densenet201_100pps\10push_0.8267.pth</t>
  </si>
  <si>
    <t>20_0push_0.8883.pth</t>
  </si>
  <si>
    <t>../saved_models/run3\Sur_OsDA_densenet201_10pps\20_0push_0.8883.pth</t>
  </si>
  <si>
    <t>30_0push_0.8583.pth</t>
  </si>
  <si>
    <t>../saved_models/run3\Sur_OsDA_densenet201_1pps\30_0push_0.8583.pth</t>
  </si>
  <si>
    <t>10_18push_0.8492.pth</t>
  </si>
  <si>
    <t>../saved_models/run3\Sur_OsDA_densenet201_3pps\10_18push_0.8492.pth</t>
  </si>
  <si>
    <t>10_5push_0.8425.pth</t>
  </si>
  <si>
    <t>../saved_models/run3\Sur_OsDA_densenet201_50pps\10_5push_0.8425.pth</t>
  </si>
  <si>
    <t>20_7push_0.8467.pth</t>
  </si>
  <si>
    <t>../saved_models/run3\Sur_OsDA_resnet50_1\20_7push_0.8467.pth</t>
  </si>
  <si>
    <t>10_9push_0.8533.pth</t>
  </si>
  <si>
    <t>../saved_models/run3\Sur_OsDA_resnet50_10\10_9push_0.8533.pth</t>
  </si>
  <si>
    <t>20push_0.8767.pth</t>
  </si>
  <si>
    <t>../saved_models/run3\Sur_OsDA_resnet50_100\20push_0.8767.pth</t>
  </si>
  <si>
    <t>20_10push_0.8075.pth</t>
  </si>
  <si>
    <t>../saved_models/run3\Sur_OsDA_resnet50_3\20_10push_0.8075.pth</t>
  </si>
  <si>
    <t>30_4push_0.8583.pth</t>
  </si>
  <si>
    <t>../saved_models/run3\Sur_OsDA_resnet50_50\30_4push_0.8583.pth</t>
  </si>
  <si>
    <t>30_16push_0.7900.pth</t>
  </si>
  <si>
    <t>../saved_models/run3\Sur_OsDA_vgg16_1\30_16push_0.7900.pth</t>
  </si>
  <si>
    <t>20push_0.7725.pth</t>
  </si>
  <si>
    <t>../saved_models/run3\Sur_OsDA_vgg16_10\20push_0.7725.pth</t>
  </si>
  <si>
    <t>10push_0.8017.pth</t>
  </si>
  <si>
    <t>../saved_models/run3\Sur_OsDA_vgg16_100\10push_0.8017.pth</t>
  </si>
  <si>
    <t>../saved_models/run3\Sur_OsDA_vgg16_3\20push_0.8092.pth</t>
  </si>
  <si>
    <t>10_17push_0.7967.pth</t>
  </si>
  <si>
    <t>../saved_models/run3\Sur_OsDA_vgg16_50\10_17push_0.7967.pth</t>
  </si>
  <si>
    <t>run1</t>
  </si>
  <si>
    <t>run2</t>
  </si>
  <si>
    <t>run3</t>
  </si>
  <si>
    <t>Data_Augmentation: OsDA
Mix dataset, runs 1,2,3</t>
  </si>
  <si>
    <t>Accu</t>
  </si>
  <si>
    <t>100pps</t>
  </si>
  <si>
    <t>10pps</t>
  </si>
  <si>
    <t>1pps</t>
  </si>
  <si>
    <t>3pps</t>
  </si>
  <si>
    <t>50pps</t>
  </si>
  <si>
    <t>Avg. Accu</t>
  </si>
  <si>
    <t>C</t>
  </si>
  <si>
    <t>CE + ICNN Loss</t>
  </si>
  <si>
    <t>Std Dev</t>
  </si>
  <si>
    <t>run4</t>
  </si>
  <si>
    <t>20_6push_0.8546.pth</t>
  </si>
  <si>
    <t>../saved_models/run4\Mix_NoDA_densenet201_100pps\20_6push_0.8546.pth</t>
  </si>
  <si>
    <t>10_10push_0.8375.pth</t>
  </si>
  <si>
    <t>../saved_models/run4\Mix_NoDA_densenet201_10pps\10_10push_0.8375.pth</t>
  </si>
  <si>
    <t>20_3push_0.8525.pth</t>
  </si>
  <si>
    <t>../saved_models/run4\Mix_NoDA_densenet201_1pps\20_3push_0.8525.pth</t>
  </si>
  <si>
    <t>30_19push_0.8433.pth</t>
  </si>
  <si>
    <t>../saved_models/run4\Mix_NoDA_densenet201_3pps\30_19push_0.8433.pth</t>
  </si>
  <si>
    <t>30_8push_0.8287.pth</t>
  </si>
  <si>
    <t>../saved_models/run4\Mix_NoDA_densenet201_50pps\30_8push_0.8287.pth</t>
  </si>
  <si>
    <t>30_5push_0.8621.pth</t>
  </si>
  <si>
    <t>../saved_models/run4\Mix_NoDA_resnet50_1\30_5push_0.8621.pth</t>
  </si>
  <si>
    <t>30_2push_0.8521.pth</t>
  </si>
  <si>
    <t>../saved_models/run4\Mix_NoDA_resnet50_10\30_2push_0.8521.pth</t>
  </si>
  <si>
    <t>10_2push_0.8700.pth</t>
  </si>
  <si>
    <t>../saved_models/run4\Mix_NoDA_resnet50_100\10_2push_0.8700.pth</t>
  </si>
  <si>
    <t>20_16push_0.8704.pth</t>
  </si>
  <si>
    <t>../saved_models/run4\Mix_NoDA_resnet50_3\20_16push_0.8704.pth</t>
  </si>
  <si>
    <t>10_9push_0.8329.pth</t>
  </si>
  <si>
    <t>../saved_models/run4\Mix_NoDA_resnet50_50\10_9push_0.8329.pth</t>
  </si>
  <si>
    <t>10_0push_0.8042.pth</t>
  </si>
  <si>
    <t>../saved_models/run4\Mix_NoDA_vgg16_1\10_0push_0.8042.pth</t>
  </si>
  <si>
    <t>30_18push_0.7721.pth</t>
  </si>
  <si>
    <t>../saved_models/run4\Mix_NoDA_vgg16_10\30_18push_0.7721.pth</t>
  </si>
  <si>
    <t>20push_0.7896.pth</t>
  </si>
  <si>
    <t>../saved_models/run4\Mix_NoDA_vgg16_100\20push_0.7896.pth</t>
  </si>
  <si>
    <t>20_19push_0.7871.pth</t>
  </si>
  <si>
    <t>../saved_models/run4\Mix_NoDA_vgg16_3\20_19push_0.7871.pth</t>
  </si>
  <si>
    <t>20push_0.8071.pth</t>
  </si>
  <si>
    <t>../saved_models/run4\Mix_NoDA_vgg16_50\20push_0.8071.pth</t>
  </si>
  <si>
    <t>30_0push_0.9000.pth</t>
  </si>
  <si>
    <t>../saved_models/run4\Mix_OsDA_densenet201_100pps\30_0push_0.9000.pth</t>
  </si>
  <si>
    <t>20_8push_0.8888.pth</t>
  </si>
  <si>
    <t>../saved_models/run4\Mix_OsDA_densenet201_10pps\20_8push_0.8888.pth</t>
  </si>
  <si>
    <t>10_13push_0.8675.pth</t>
  </si>
  <si>
    <t>../saved_models/run4\Mix_OsDA_densenet201_1pps\10_13push_0.8675.pth</t>
  </si>
  <si>
    <t>20_13push_0.8917.pth</t>
  </si>
  <si>
    <t>../saved_models/run4\Mix_OsDA_densenet201_3pps\20_13push_0.8917.pth</t>
  </si>
  <si>
    <t>10_8push_0.8962.pth</t>
  </si>
  <si>
    <t>../saved_models/run4\Mix_OsDA_densenet201_50pps\10_8push_0.8962.pth</t>
  </si>
  <si>
    <t>30_8push_0.8604.pth</t>
  </si>
  <si>
    <t>../saved_models/run4\Mix_OsDA_resnet50_1\30_8push_0.8604.pth</t>
  </si>
  <si>
    <t>10_16push_0.8962.pth</t>
  </si>
  <si>
    <t>../saved_models/run4\Mix_OsDA_resnet50_10\10_16push_0.8962.pth</t>
  </si>
  <si>
    <t>10_17push_0.8971.pth</t>
  </si>
  <si>
    <t>../saved_models/run4\Mix_OsDA_resnet50_100\10_17push_0.8971.pth</t>
  </si>
  <si>
    <t>10_9push_0.9121.pth</t>
  </si>
  <si>
    <t>../saved_models/run4\Mix_OsDA_resnet50_3\10_9push_0.9121.pth</t>
  </si>
  <si>
    <t>30_7push_0.8962.pth</t>
  </si>
  <si>
    <t>../saved_models/run4\Mix_OsDA_resnet50_50\30_7push_0.8962.pth</t>
  </si>
  <si>
    <t>30_1push_0.8525.pth</t>
  </si>
  <si>
    <t>../saved_models/run4\Mix_OsDA_vgg16_1\30_1push_0.8525.pth</t>
  </si>
  <si>
    <t>30push_0.8371.pth</t>
  </si>
  <si>
    <t>../saved_models/run4\Mix_OsDA_vgg16_10\30push_0.8371.pth</t>
  </si>
  <si>
    <t>10_16push_0.8296.pth</t>
  </si>
  <si>
    <t>../saved_models/run4\Mix_OsDA_vgg16_100\10_16push_0.8296.pth</t>
  </si>
  <si>
    <t>30_5push_0.8225.pth</t>
  </si>
  <si>
    <t>../saved_models/run4\Mix_OsDA_vgg16_3\30_5push_0.8225.pth</t>
  </si>
  <si>
    <t>30_0push_0.8229.pth</t>
  </si>
  <si>
    <t>../saved_models/run4\Mix_OsDA_vgg16_50\30_0push_0.8229.pth</t>
  </si>
  <si>
    <t>10_8push_0.8825.pth</t>
  </si>
  <si>
    <t>../saved_models/run4\Sec_NoDA_densenet201_100pps\10_8push_0.8825.pth</t>
  </si>
  <si>
    <t>10_15push_0.8958.pth</t>
  </si>
  <si>
    <t>../saved_models/run4\Sec_NoDA_densenet201_10pps\10_15push_0.8958.pth</t>
  </si>
  <si>
    <t>20_4push_0.7183.pth</t>
  </si>
  <si>
    <t>../saved_models/run4\Sec_NoDA_densenet201_1pps\20_4push_0.7183.pth</t>
  </si>
  <si>
    <t>30_9push_0.9367.pth</t>
  </si>
  <si>
    <t>../saved_models/run4\Sec_NoDA_densenet201_3pps\30_9push_0.9367.pth</t>
  </si>
  <si>
    <t>10push_0.9383.pth</t>
  </si>
  <si>
    <t>../saved_models/run4\Sec_NoDA_densenet201_50pps\10push_0.9383.pth</t>
  </si>
  <si>
    <t>30_0push_0.8817.pth</t>
  </si>
  <si>
    <t>../saved_models/run4\Sec_NoDA_resnet50_1\30_0push_0.8817.pth</t>
  </si>
  <si>
    <t>30_12push_0.8817.pth</t>
  </si>
  <si>
    <t>../saved_models/run4\Sec_NoDA_resnet50_10\30_12push_0.8817.pth</t>
  </si>
  <si>
    <t>10_7push_0.8917.pth</t>
  </si>
  <si>
    <t>../saved_models/run4\Sec_NoDA_resnet50_100\10_7push_0.8917.pth</t>
  </si>
  <si>
    <t>30_5push_0.8117.pth</t>
  </si>
  <si>
    <t>../saved_models/run4\Sec_NoDA_resnet50_3\30_5push_0.8117.pth</t>
  </si>
  <si>
    <t>20_8push_0.9125.pth</t>
  </si>
  <si>
    <t>../saved_models/run4\Sec_NoDA_resnet50_50\20_8push_0.9125.pth</t>
  </si>
  <si>
    <t>20_12push_0.6717.pth</t>
  </si>
  <si>
    <t>../saved_models/run4\Sec_NoDA_vgg16_1\20_12push_0.6717.pth</t>
  </si>
  <si>
    <t>10_19push_0.7217.pth</t>
  </si>
  <si>
    <t>../saved_models/run4\Sec_NoDA_vgg16_10\10_19push_0.7217.pth</t>
  </si>
  <si>
    <t>10_1push_0.6858.pth</t>
  </si>
  <si>
    <t>../saved_models/run4\Sec_NoDA_vgg16_100\10_1push_0.6858.pth</t>
  </si>
  <si>
    <t>20_13push_0.7950.pth</t>
  </si>
  <si>
    <t>../saved_models/run4\Sec_NoDA_vgg16_3\20_13push_0.7950.pth</t>
  </si>
  <si>
    <t>30_3push_0.6650.pth</t>
  </si>
  <si>
    <t>../saved_models/run4\Sec_NoDA_vgg16_50\30_3push_0.6650.pth</t>
  </si>
  <si>
    <t>20_3push_0.9567.pth</t>
  </si>
  <si>
    <t>../saved_models/run4\Sec_OsDA_densenet201_100pps\20_3push_0.9567.pth</t>
  </si>
  <si>
    <t>30_3push_0.9575.pth</t>
  </si>
  <si>
    <t>../saved_models/run4\Sec_OsDA_densenet201_10pps\30_3push_0.9575.pth</t>
  </si>
  <si>
    <t>30_5push_0.8950.pth</t>
  </si>
  <si>
    <t>../saved_models/run4\Sec_OsDA_densenet201_1pps\30_5push_0.8950.pth</t>
  </si>
  <si>
    <t>20_19push_0.7967.pth</t>
  </si>
  <si>
    <t>../saved_models/run4\Sec_OsDA_densenet201_3pps\20_19push_0.7967.pth</t>
  </si>
  <si>
    <t>20_15push_0.9308.pth</t>
  </si>
  <si>
    <t>../saved_models/run4\Sec_OsDA_densenet201_50pps\20_15push_0.9308.pth</t>
  </si>
  <si>
    <t>20_3push_0.9383.pth</t>
  </si>
  <si>
    <t>../saved_models/run4\Sec_OsDA_resnet50_1\20_3push_0.9383.pth</t>
  </si>
  <si>
    <t>30_15push_0.9550.pth</t>
  </si>
  <si>
    <t>../saved_models/run4\Sec_OsDA_resnet50_10\30_15push_0.9550.pth</t>
  </si>
  <si>
    <t>20_18push_0.9058.pth</t>
  </si>
  <si>
    <t>../saved_models/run4\Sec_OsDA_resnet50_100\20_18push_0.9058.pth</t>
  </si>
  <si>
    <t>20_19push_0.9450.pth</t>
  </si>
  <si>
    <t>../saved_models/run4\Sec_OsDA_resnet50_3\20_19push_0.9450.pth</t>
  </si>
  <si>
    <t>10_13push_0.9325.pth</t>
  </si>
  <si>
    <t>../saved_models/run4\Sec_OsDA_resnet50_50\10_13push_0.9325.pth</t>
  </si>
  <si>
    <t>30_4push_0.8317.pth</t>
  </si>
  <si>
    <t>../saved_models/run4\Sec_OsDA_vgg16_1\30_4push_0.8317.pth</t>
  </si>
  <si>
    <t>30_13push_0.8683.pth</t>
  </si>
  <si>
    <t>../saved_models/run4\Sec_OsDA_vgg16_10\30_13push_0.8683.pth</t>
  </si>
  <si>
    <t>20_14push_0.8792.pth</t>
  </si>
  <si>
    <t>../saved_models/run4\Sec_OsDA_vgg16_100\20_14push_0.8792.pth</t>
  </si>
  <si>
    <t>20push_0.8833.pth</t>
  </si>
  <si>
    <t>../saved_models/run4\Sec_OsDA_vgg16_3\20push_0.8833.pth</t>
  </si>
  <si>
    <t>20_14push_0.8158.pth</t>
  </si>
  <si>
    <t>../saved_models/run4\Sec_OsDA_vgg16_50\20_14push_0.8158.pth</t>
  </si>
  <si>
    <t>10_16push_0.8225.pth</t>
  </si>
  <si>
    <t>../saved_models/run4\Sur_NoDA_densenet201_100pps\10_16push_0.8225.pth</t>
  </si>
  <si>
    <t>30_15push_0.8942.pth</t>
  </si>
  <si>
    <t>../saved_models/run4\Sur_NoDA_densenet201_10pps\30_15push_0.8942.pth</t>
  </si>
  <si>
    <t>30_18push_0.8650.pth</t>
  </si>
  <si>
    <t>../saved_models/run4\Sur_NoDA_densenet201_1pps\30_18push_0.8650.pth</t>
  </si>
  <si>
    <t>20_13push_0.8617.pth</t>
  </si>
  <si>
    <t>../saved_models/run4\Sur_NoDA_densenet201_3pps\20_13push_0.8617.pth</t>
  </si>
  <si>
    <t>20_2push_0.8483.pth</t>
  </si>
  <si>
    <t>../saved_models/run4\Sur_NoDA_densenet201_50pps\20_2push_0.8483.pth</t>
  </si>
  <si>
    <t>20_7push_0.8283.pth</t>
  </si>
  <si>
    <t>../saved_models/run4\Sur_NoDA_resnet50_1\20_7push_0.8283.pth</t>
  </si>
  <si>
    <t>20_13push_0.8483.pth</t>
  </si>
  <si>
    <t>../saved_models/run4\Sur_NoDA_resnet50_10\20_13push_0.8483.pth</t>
  </si>
  <si>
    <t>30_11push_0.7975.pth</t>
  </si>
  <si>
    <t>../saved_models/run4\Sur_NoDA_resnet50_100\30_11push_0.7975.pth</t>
  </si>
  <si>
    <t>20_14push_0.7842.pth</t>
  </si>
  <si>
    <t>../saved_models/run4\Sur_NoDA_resnet50_3\20_14push_0.7842.pth</t>
  </si>
  <si>
    <t>10_2push_0.8158.pth</t>
  </si>
  <si>
    <t>../saved_models/run4\Sur_NoDA_resnet50_50\10_2push_0.8158.pth</t>
  </si>
  <si>
    <t>10_1push_0.7842.pth</t>
  </si>
  <si>
    <t>../saved_models/run4\Sur_NoDA_vgg16_1\10_1push_0.7842.pth</t>
  </si>
  <si>
    <t>10_4push_0.7600.pth</t>
  </si>
  <si>
    <t>../saved_models/run4\Sur_NoDA_vgg16_10\10_4push_0.7600.pth</t>
  </si>
  <si>
    <t>20push_0.7533.pth</t>
  </si>
  <si>
    <t>../saved_models/run4\Sur_NoDA_vgg16_100\20push_0.7533.pth</t>
  </si>
  <si>
    <t>10push_0.7725.pth</t>
  </si>
  <si>
    <t>../saved_models/run4\Sur_NoDA_vgg16_3\10push_0.7725.pth</t>
  </si>
  <si>
    <t>20push_0.7492.pth</t>
  </si>
  <si>
    <t>../saved_models/run4\Sur_NoDA_vgg16_50\20push_0.7492.pth</t>
  </si>
  <si>
    <t>10_0push_0.8567.pth</t>
  </si>
  <si>
    <t>../saved_models/run4\Sur_OsDA_densenet201_100pps\10_0push_0.8567.pth</t>
  </si>
  <si>
    <t>30_13push_0.8667.pth</t>
  </si>
  <si>
    <t>../saved_models/run4\Sur_OsDA_densenet201_10pps\30_13push_0.8667.pth</t>
  </si>
  <si>
    <t>10_1push_0.8350.pth</t>
  </si>
  <si>
    <t>../saved_models/run4\Sur_OsDA_densenet201_1pps\10_1push_0.8350.pth</t>
  </si>
  <si>
    <t>20_17push_0.8683.pth</t>
  </si>
  <si>
    <t>../saved_models/run4\Sur_OsDA_densenet201_3pps\20_17push_0.8683.pth</t>
  </si>
  <si>
    <t>20_7push_0.8650.pth</t>
  </si>
  <si>
    <t>../saved_models/run4\Sur_OsDA_densenet201_50pps\20_7push_0.8650.pth</t>
  </si>
  <si>
    <t>20_3push_0.8817.pth</t>
  </si>
  <si>
    <t>../saved_models/run4\Sur_OsDA_resnet50_1\20_3push_0.8817.pth</t>
  </si>
  <si>
    <t>10push_0.8533.pth</t>
  </si>
  <si>
    <t>../saved_models/run4\Sur_OsDA_resnet50_10\10push_0.8533.pth</t>
  </si>
  <si>
    <t>20_1push_0.8150.pth</t>
  </si>
  <si>
    <t>../saved_models/run4\Sur_OsDA_resnet50_100\20_1push_0.8150.pth</t>
  </si>
  <si>
    <t>20_6push_0.8325.pth</t>
  </si>
  <si>
    <t>../saved_models/run4\Sur_OsDA_resnet50_3\20_6push_0.8325.pth</t>
  </si>
  <si>
    <t>30_18push_0.8792.pth</t>
  </si>
  <si>
    <t>../saved_models/run4\Sur_OsDA_resnet50_50\30_18push_0.8792.pth</t>
  </si>
  <si>
    <t>30push_0.7958.pth</t>
  </si>
  <si>
    <t>../saved_models/run4\Sur_OsDA_vgg16_1\30push_0.7958.pth</t>
  </si>
  <si>
    <t>10_0push_0.7983.pth</t>
  </si>
  <si>
    <t>../saved_models/run4\Sur_OsDA_vgg16_10\10_0push_0.7983.pth</t>
  </si>
  <si>
    <t>20push_0.8358.pth</t>
  </si>
  <si>
    <t>../saved_models/run4\Sur_OsDA_vgg16_100\20push_0.8358.pth</t>
  </si>
  <si>
    <t>20_1push_0.8108.pth</t>
  </si>
  <si>
    <t>../saved_models/run4\Sur_OsDA_vgg16_3\20_1push_0.8108.pth</t>
  </si>
  <si>
    <t>10push_0.7808.pth</t>
  </si>
  <si>
    <t>../saved_models/run4\Sur_OsDA_vgg16_50\10push_0.7808.pth</t>
  </si>
  <si>
    <t>run5</t>
  </si>
  <si>
    <t>20_9push_0.8462.pth</t>
  </si>
  <si>
    <t>../saved_models/run5\Mix_NoDA_densenet201_100pps\20_9push_0.8462.pth</t>
  </si>
  <si>
    <t>20_2push_0.8600.pth</t>
  </si>
  <si>
    <t>../saved_models/run5\Mix_NoDA_densenet201_10pps\20_2push_0.8600.pth</t>
  </si>
  <si>
    <t>10_2push_0.8483.pth</t>
  </si>
  <si>
    <t>../saved_models/run5\Mix_NoDA_densenet201_1pps\10_2push_0.8483.pth</t>
  </si>
  <si>
    <t>30_17push_0.8600.pth</t>
  </si>
  <si>
    <t>../saved_models/run5\Mix_NoDA_densenet201_3pps\30_17push_0.8600.pth</t>
  </si>
  <si>
    <t>20_9push_0.8071.pth</t>
  </si>
  <si>
    <t>../saved_models/run5\Mix_NoDA_densenet201_50pps\20_9push_0.8071.pth</t>
  </si>
  <si>
    <t>30_15push_0.7817.pth</t>
  </si>
  <si>
    <t>../saved_models/run5\Mix_NoDA_resnet50_1\30_15push_0.7817.pth</t>
  </si>
  <si>
    <t>20_3push_0.8775.pth</t>
  </si>
  <si>
    <t>../saved_models/run5\Mix_NoDA_resnet50_10\20_3push_0.8775.pth</t>
  </si>
  <si>
    <t>30push_0.8333.pth</t>
  </si>
  <si>
    <t>../saved_models/run5\Mix_NoDA_resnet50_100\30push_0.8333.pth</t>
  </si>
  <si>
    <t>20_16push_0.8246.pth</t>
  </si>
  <si>
    <t>../saved_models/run5\Mix_NoDA_resnet50_3\20_16push_0.8246.pth</t>
  </si>
  <si>
    <t>30_16push_0.8508.pth</t>
  </si>
  <si>
    <t>../saved_models/run5\Mix_NoDA_resnet50_50\30_16push_0.8508.pth</t>
  </si>
  <si>
    <t>20_6push_0.7700.pth</t>
  </si>
  <si>
    <t>../saved_models/run5\Mix_NoDA_vgg16_1\20_6push_0.7700.pth</t>
  </si>
  <si>
    <t>30_19push_0.7800.pth</t>
  </si>
  <si>
    <t>../saved_models/run5\Mix_NoDA_vgg16_10\30_19push_0.7800.pth</t>
  </si>
  <si>
    <t>30push_0.7404.pth</t>
  </si>
  <si>
    <t>../saved_models/run5\Mix_NoDA_vgg16_100\30push_0.7404.pth</t>
  </si>
  <si>
    <t>20_14push_0.8408.pth</t>
  </si>
  <si>
    <t>../saved_models/run5\Mix_NoDA_vgg16_3\20_14push_0.8408.pth</t>
  </si>
  <si>
    <t>10push_0.7937.pth</t>
  </si>
  <si>
    <t>../saved_models/run5\Mix_NoDA_vgg16_50\10push_0.7937.pth</t>
  </si>
  <si>
    <t>30_7push_0.9038.pth</t>
  </si>
  <si>
    <t>../saved_models/run5\Mix_OsDA_densenet201_100pps\30_7push_0.9038.pth</t>
  </si>
  <si>
    <t>20_11push_0.9008.pth</t>
  </si>
  <si>
    <t>../saved_models/run5\Mix_OsDA_densenet201_10pps\20_11push_0.9008.pth</t>
  </si>
  <si>
    <t>20_6push_0.8696.pth</t>
  </si>
  <si>
    <t>../saved_models/run5\Mix_OsDA_densenet201_1pps\20_6push_0.8696.pth</t>
  </si>
  <si>
    <t>10_13push_0.8946.pth</t>
  </si>
  <si>
    <t>../saved_models/run5\Mix_OsDA_densenet201_3pps\10_13push_0.8946.pth</t>
  </si>
  <si>
    <t>20_14push_0.8750.pth</t>
  </si>
  <si>
    <t>../saved_models/run5\Mix_OsDA_densenet201_50pps\20_14push_0.8750.pth</t>
  </si>
  <si>
    <t>20_3push_0.8542.pth</t>
  </si>
  <si>
    <t>../saved_models/run5\Mix_OsDA_resnet50_1\20_3push_0.8542.pth</t>
  </si>
  <si>
    <t>10_0push_0.9067.pth</t>
  </si>
  <si>
    <t>../saved_models/run5\Mix_OsDA_resnet50_10\10_0push_0.9067.pth</t>
  </si>
  <si>
    <t>20_13push_0.8938.pth</t>
  </si>
  <si>
    <t>../saved_models/run5\Mix_OsDA_resnet50_100\20_13push_0.8938.pth</t>
  </si>
  <si>
    <t>30_12push_0.9042.pth</t>
  </si>
  <si>
    <t>../saved_models/run5\Mix_OsDA_resnet50_3\30_12push_0.9042.pth</t>
  </si>
  <si>
    <t>10_17push_0.9158.pth</t>
  </si>
  <si>
    <t>../saved_models/run5\Mix_OsDA_resnet50_50\10_17push_0.9158.pth</t>
  </si>
  <si>
    <t>20_8push_0.8267.pth</t>
  </si>
  <si>
    <t>../saved_models/run5\Mix_OsDA_vgg16_1\20_8push_0.8267.pth</t>
  </si>
  <si>
    <t>10_3push_0.8308.pth</t>
  </si>
  <si>
    <t>../saved_models/run5\Mix_OsDA_vgg16_10\10_3push_0.8308.pth</t>
  </si>
  <si>
    <t>20push_0.8375.pth</t>
  </si>
  <si>
    <t>../saved_models/run5\Mix_OsDA_vgg16_100\20push_0.8375.pth</t>
  </si>
  <si>
    <t>30_11push_0.8592.pth</t>
  </si>
  <si>
    <t>../saved_models/run5\Mix_OsDA_vgg16_3\30_11push_0.8592.pth</t>
  </si>
  <si>
    <t>30_19push_0.8017.pth</t>
  </si>
  <si>
    <t>../saved_models/run5\Mix_OsDA_vgg16_50\30_19push_0.8017.pth</t>
  </si>
  <si>
    <t>20_5push_0.8600.pth</t>
  </si>
  <si>
    <t>../saved_models/run5\Sec_NoDA_densenet201_100pps\20_5push_0.8600.pth</t>
  </si>
  <si>
    <t>30_1push_0.8575.pth</t>
  </si>
  <si>
    <t>../saved_models/run5\Sec_NoDA_densenet201_10pps\30_1push_0.8575.pth</t>
  </si>
  <si>
    <t>30_14push_0.8158.pth</t>
  </si>
  <si>
    <t>../saved_models/run5\Sec_NoDA_densenet201_1pps\30_14push_0.8158.pth</t>
  </si>
  <si>
    <t>30_2push_0.7708.pth</t>
  </si>
  <si>
    <t>../saved_models/run5\Sec_NoDA_densenet201_3pps\30_2push_0.7708.pth</t>
  </si>
  <si>
    <t>10_14push_0.8858.pth</t>
  </si>
  <si>
    <t>../saved_models/run5\Sec_NoDA_densenet201_50pps\10_14push_0.8858.pth</t>
  </si>
  <si>
    <t>20_14push_0.8833.pth</t>
  </si>
  <si>
    <t>../saved_models/run5\Sec_NoDA_resnet50_1\20_14push_0.8833.pth</t>
  </si>
  <si>
    <t>10_7push_0.8717.pth</t>
  </si>
  <si>
    <t>../saved_models/run5\Sec_NoDA_resnet50_10\10_7push_0.8717.pth</t>
  </si>
  <si>
    <t>10_19push_0.8808.pth</t>
  </si>
  <si>
    <t>../saved_models/run5\Sec_NoDA_resnet50_100\10_19push_0.8808.pth</t>
  </si>
  <si>
    <t>30_15push_0.8958.pth</t>
  </si>
  <si>
    <t>../saved_models/run5\Sec_NoDA_resnet50_3\30_15push_0.8958.pth</t>
  </si>
  <si>
    <t>30_12push_0.9442.pth</t>
  </si>
  <si>
    <t>../saved_models/run5\Sec_NoDA_resnet50_50\30_12push_0.9442.pth</t>
  </si>
  <si>
    <t>../saved_models/run5\Sec_NoDA_vgg16_1\10push_0.7967.pth</t>
  </si>
  <si>
    <t>10_9push_0.6517.pth</t>
  </si>
  <si>
    <t>../saved_models/run5\Sec_NoDA_vgg16_10\10_9push_0.6517.pth</t>
  </si>
  <si>
    <t>10push_0.7825.pth</t>
  </si>
  <si>
    <t>../saved_models/run5\Sec_NoDA_vgg16_100\10push_0.7825.pth</t>
  </si>
  <si>
    <t>10push_0.8000.pth</t>
  </si>
  <si>
    <t>../saved_models/run5\Sec_NoDA_vgg16_3\10push_0.8000.pth</t>
  </si>
  <si>
    <t>10_15push_0.6867.pth</t>
  </si>
  <si>
    <t>../saved_models/run5\Sec_NoDA_vgg16_50\10_15push_0.6867.pth</t>
  </si>
  <si>
    <t>10_6push_0.9108.pth</t>
  </si>
  <si>
    <t>../saved_models/run5\Sec_OsDA_densenet201_100pps\10_6push_0.9108.pth</t>
  </si>
  <si>
    <t>30_8push_0.9525.pth</t>
  </si>
  <si>
    <t>../saved_models/run5\Sec_OsDA_densenet201_10pps\30_8push_0.9525.pth</t>
  </si>
  <si>
    <t>20_2push_0.9067.pth</t>
  </si>
  <si>
    <t>../saved_models/run5\Sec_OsDA_densenet201_1pps\20_2push_0.9067.pth</t>
  </si>
  <si>
    <t>30_8push_0.9208.pth</t>
  </si>
  <si>
    <t>../saved_models/run5\Sec_OsDA_densenet201_3pps\30_8push_0.9208.pth</t>
  </si>
  <si>
    <t>30_8push_0.8892.pth</t>
  </si>
  <si>
    <t>../saved_models/run5\Sec_OsDA_densenet201_50pps\30_8push_0.8892.pth</t>
  </si>
  <si>
    <t>30_3push_0.9067.pth</t>
  </si>
  <si>
    <t>../saved_models/run5\Sec_OsDA_resnet50_1\30_3push_0.9067.pth</t>
  </si>
  <si>
    <t>20_8push_0.9392.pth</t>
  </si>
  <si>
    <t>../saved_models/run5\Sec_OsDA_resnet50_10\20_8push_0.9392.pth</t>
  </si>
  <si>
    <t>10_0push_0.9575.pth</t>
  </si>
  <si>
    <t>../saved_models/run5\Sec_OsDA_resnet50_100\10_0push_0.9575.pth</t>
  </si>
  <si>
    <t>10_13push_0.9258.pth</t>
  </si>
  <si>
    <t>../saved_models/run5\Sec_OsDA_resnet50_3\10_13push_0.9258.pth</t>
  </si>
  <si>
    <t>10_3push_0.9325.pth</t>
  </si>
  <si>
    <t>../saved_models/run5\Sec_OsDA_resnet50_50\10_3push_0.9325.pth</t>
  </si>
  <si>
    <t>20_3push_0.8100.pth</t>
  </si>
  <si>
    <t>../saved_models/run5\Sec_OsDA_vgg16_1\20_3push_0.8100.pth</t>
  </si>
  <si>
    <t>20_9push_0.7492.pth</t>
  </si>
  <si>
    <t>../saved_models/run5\Sec_OsDA_vgg16_10\20_9push_0.7492.pth</t>
  </si>
  <si>
    <t>10push_0.8542.pth</t>
  </si>
  <si>
    <t>../saved_models/run5\Sec_OsDA_vgg16_100\10push_0.8542.pth</t>
  </si>
  <si>
    <t>10_19push_0.8583.pth</t>
  </si>
  <si>
    <t>../saved_models/run5\Sec_OsDA_vgg16_3\10_19push_0.8583.pth</t>
  </si>
  <si>
    <t>10_12push_0.8483.pth</t>
  </si>
  <si>
    <t>../saved_models/run5\Sec_OsDA_vgg16_50\10_12push_0.8483.pth</t>
  </si>
  <si>
    <t>30_0push_0.8108.pth</t>
  </si>
  <si>
    <t>../saved_models/run5\Sur_NoDA_densenet201_100pps\30_0push_0.8108.pth</t>
  </si>
  <si>
    <t>10_8push_0.8642.pth</t>
  </si>
  <si>
    <t>../saved_models/run5\Sur_NoDA_densenet201_10pps\10_8push_0.8642.pth</t>
  </si>
  <si>
    <t>20_8push_0.8183.pth</t>
  </si>
  <si>
    <t>../saved_models/run5\Sur_NoDA_densenet201_1pps\20_8push_0.8183.pth</t>
  </si>
  <si>
    <t>20_0push_0.8267.pth</t>
  </si>
  <si>
    <t>../saved_models/run5\Sur_NoDA_densenet201_3pps\20_0push_0.8267.pth</t>
  </si>
  <si>
    <t>20_9push_0.8617.pth</t>
  </si>
  <si>
    <t>../saved_models/run5\Sur_NoDA_densenet201_50pps\20_9push_0.8617.pth</t>
  </si>
  <si>
    <t>20_7push_0.7958.pth</t>
  </si>
  <si>
    <t>../saved_models/run5\Sur_NoDA_resnet50_1\20_7push_0.7958.pth</t>
  </si>
  <si>
    <t>20_18push_0.8633.pth</t>
  </si>
  <si>
    <t>../saved_models/run5\Sur_NoDA_resnet50_10\20_18push_0.8633.pth</t>
  </si>
  <si>
    <t>10_18push_0.8267.pth</t>
  </si>
  <si>
    <t>../saved_models/run5\Sur_NoDA_resnet50_100\10_18push_0.8267.pth</t>
  </si>
  <si>
    <t>30_14push_0.8292.pth</t>
  </si>
  <si>
    <t>../saved_models/run5\Sur_NoDA_resnet50_3\30_14push_0.8292.pth</t>
  </si>
  <si>
    <t>10_3push_0.8092.pth</t>
  </si>
  <si>
    <t>../saved_models/run5\Sur_NoDA_resnet50_50\10_3push_0.8092.pth</t>
  </si>
  <si>
    <t>10_14push_0.7333.pth</t>
  </si>
  <si>
    <t>../saved_models/run5\Sur_NoDA_vgg16_1\10_14push_0.7333.pth</t>
  </si>
  <si>
    <t>10_1push_0.7333.pth</t>
  </si>
  <si>
    <t>../saved_models/run5\Sur_NoDA_vgg16_10\10_1push_0.7333.pth</t>
  </si>
  <si>
    <t>10push_0.7208.pth</t>
  </si>
  <si>
    <t>../saved_models/run5\Sur_NoDA_vgg16_100\10push_0.7208.pth</t>
  </si>
  <si>
    <t>20_17push_0.8025.pth</t>
  </si>
  <si>
    <t>../saved_models/run5\Sur_NoDA_vgg16_3\20_17push_0.8025.pth</t>
  </si>
  <si>
    <t>10_1push_0.7517.pth</t>
  </si>
  <si>
    <t>../saved_models/run5\Sur_NoDA_vgg16_50\10_1push_0.7517.pth</t>
  </si>
  <si>
    <t>30_12push_0.8992.pth</t>
  </si>
  <si>
    <t>../saved_models/run5\Sur_OsDA_densenet201_100pps\30_12push_0.8992.pth</t>
  </si>
  <si>
    <t>20_7push_0.8667.pth</t>
  </si>
  <si>
    <t>../saved_models/run5\Sur_OsDA_densenet201_10pps\20_7push_0.8667.pth</t>
  </si>
  <si>
    <t>20_16push_0.8333.pth</t>
  </si>
  <si>
    <t>../saved_models/run5\Sur_OsDA_densenet201_1pps\20_16push_0.8333.pth</t>
  </si>
  <si>
    <t>10_10push_0.8717.pth</t>
  </si>
  <si>
    <t>../saved_models/run5\Sur_OsDA_densenet201_3pps\10_10push_0.8717.pth</t>
  </si>
  <si>
    <t>../saved_models/run5\Sur_OsDA_densenet201_50pps\20_14push_0.8833.pth</t>
  </si>
  <si>
    <t>30_4push_0.8383.pth</t>
  </si>
  <si>
    <t>../saved_models/run5\Sur_OsDA_resnet50_1\30_4push_0.8383.pth</t>
  </si>
  <si>
    <t>30_19push_0.8383.pth</t>
  </si>
  <si>
    <t>../saved_models/run5\Sur_OsDA_resnet50_10\30_19push_0.8383.pth</t>
  </si>
  <si>
    <t>20_6push_0.8825.pth</t>
  </si>
  <si>
    <t>../saved_models/run5\Sur_OsDA_resnet50_100\20_6push_0.8825.pth</t>
  </si>
  <si>
    <t>20_7push_0.8458.pth</t>
  </si>
  <si>
    <t>../saved_models/run5\Sur_OsDA_resnet50_3\20_7push_0.8458.pth</t>
  </si>
  <si>
    <t>20_14push_0.8700.pth</t>
  </si>
  <si>
    <t>../saved_models/run5\Sur_OsDA_resnet50_50\20_14push_0.8700.pth</t>
  </si>
  <si>
    <t>20push_0.7825.pth</t>
  </si>
  <si>
    <t>../saved_models/run5\Sur_OsDA_vgg16_1\20push_0.7825.pth</t>
  </si>
  <si>
    <t>10push_0.8325.pth</t>
  </si>
  <si>
    <t>../saved_models/run5\Sur_OsDA_vgg16_10\10push_0.8325.pth</t>
  </si>
  <si>
    <t>10_12push_0.7858.pth</t>
  </si>
  <si>
    <t>../saved_models/run5\Sur_OsDA_vgg16_100\10_12push_0.7858.pth</t>
  </si>
  <si>
    <t>../saved_models/run5\Sur_OsDA_vgg16_3\10push_0.8267.pth</t>
  </si>
  <si>
    <t>20_2push_0.7683.pth</t>
  </si>
  <si>
    <t>../saved_models/run5\Sur_OsDA_vgg16_50\20_2push_0.7683.pth</t>
  </si>
  <si>
    <t>Data_Augmentation: OsDA
Mix dataset, runs 1,2,3,4,5</t>
  </si>
  <si>
    <t>run 5</t>
  </si>
  <si>
    <t>run 4</t>
  </si>
  <si>
    <t>run 3</t>
  </si>
  <si>
    <t>run 2</t>
  </si>
  <si>
    <t>run 1</t>
  </si>
  <si>
    <t>Std Dev Accu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</si>
</sst>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2" fontId="0" fillId="0" borderId="0" xfId="0" applyNumberFormat="1"/>
    <xf numFmtId="2" fontId="1" fillId="0" borderId="0" xfId="0" applyNumberFormat="1" applyFont="1"/>
    <xf numFmtId="2" fontId="1" fillId="2" borderId="0" xfId="0" applyNumberFormat="1" applyFont="1" applyFill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</cx:chartData>
  <cx:chart>
    <cx:plotArea>
      <cx:plotAreaRegion>
        <cx:series layoutId="boxWhisker" uniqueId="{8199C9F5-2750-446B-976A-106EBF2537FE}">
          <cx:tx>
            <cx:txData>
              <cx:f>_xlchart.v1.1</cx:f>
              <cx:v>1pps</cx:v>
            </cx:txData>
          </cx:tx>
          <cx:dataId val="0"/>
          <cx:layoutPr>
            <cx:visibility meanLine="0" meanMarker="1" nonoutliers="1" outliers="1"/>
            <cx:statistics quartileMethod="inclusive"/>
          </cx:layoutPr>
        </cx:series>
        <cx:series layoutId="boxWhisker" uniqueId="{62B53DBB-FE1C-4923-9514-37712CE0F9BE}">
          <cx:tx>
            <cx:txData>
              <cx:f>_xlchart.v1.3</cx:f>
              <cx:v>3pps</cx:v>
            </cx:txData>
          </cx:tx>
          <cx:dataId val="1"/>
          <cx:layoutPr>
            <cx:visibility meanLine="0" meanMarker="1" nonoutliers="1" outliers="1"/>
            <cx:statistics quartileMethod="inclusive"/>
          </cx:layoutPr>
        </cx:series>
        <cx:series layoutId="boxWhisker" uniqueId="{7324FC3D-2B52-40E2-867B-53277D1CD08B}">
          <cx:tx>
            <cx:txData>
              <cx:f>_xlchart.v1.5</cx:f>
              <cx:v>10pps</cx:v>
            </cx:txData>
          </cx:tx>
          <cx:dataId val="2"/>
          <cx:layoutPr>
            <cx:visibility meanLine="0" meanMarker="1" nonoutliers="1" outliers="1"/>
            <cx:statistics quartileMethod="inclusive"/>
          </cx:layoutPr>
        </cx:series>
        <cx:series layoutId="boxWhisker" uniqueId="{6BD55AA2-EEFB-435B-A960-30E8CA48438C}">
          <cx:tx>
            <cx:txData>
              <cx:f>_xlchart.v1.7</cx:f>
              <cx:v>50pps</cx:v>
            </cx:txData>
          </cx:tx>
          <cx:dataId val="3"/>
          <cx:layoutPr>
            <cx:visibility meanLine="0" meanMarker="1" nonoutliers="1" outliers="1"/>
            <cx:statistics quartileMethod="inclusive"/>
          </cx:layoutPr>
        </cx:series>
        <cx:series layoutId="boxWhisker" uniqueId="{B0D9631A-7100-44D8-A5D1-A398F3F80121}">
          <cx:tx>
            <cx:txData>
              <cx:f>_xlchart.v1.9</cx:f>
              <cx:v>100pps</cx:v>
            </cx:txData>
          </cx:tx>
          <cx:dataId val="4"/>
          <cx:layoutPr>
            <cx:visibility meanLine="0" meanMarker="1" nonoutliers="1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ax="92" min="78"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  <cx:data id="1">
      <cx:strDim type="cat">
        <cx:f>_xlchart.v1.11</cx:f>
      </cx:strDim>
      <cx:numDim type="val">
        <cx:f>_xlchart.v1.15</cx:f>
      </cx:numDim>
    </cx:data>
    <cx:data id="2">
      <cx:strDim type="cat">
        <cx:f>_xlchart.v1.11</cx:f>
      </cx:strDim>
      <cx:numDim type="val">
        <cx:f>_xlchart.v1.17</cx:f>
      </cx:numDim>
    </cx:data>
    <cx:data id="3">
      <cx:strDim type="cat">
        <cx:f>_xlchart.v1.11</cx:f>
      </cx:strDim>
      <cx:numDim type="val">
        <cx:f>_xlchart.v1.19</cx:f>
      </cx:numDim>
    </cx:data>
    <cx:data id="4">
      <cx:strDim type="cat">
        <cx:f>_xlchart.v1.11</cx:f>
      </cx:strDim>
      <cx:numDim type="val">
        <cx:f>_xlchart.v1.21</cx:f>
      </cx:numDim>
    </cx:data>
  </cx:chartData>
  <cx:chart>
    <cx:plotArea>
      <cx:plotAreaRegion>
        <cx:series layoutId="boxWhisker" uniqueId="{A5D5C3BA-B484-4F13-A0B9-DD321CFED0A5}">
          <cx:tx>
            <cx:txData>
              <cx:f>_xlchart.v1.12</cx:f>
              <cx:v>1pps</cx:v>
            </cx:txData>
          </cx:tx>
          <cx:dataId val="0"/>
          <cx:layoutPr>
            <cx:visibility meanLine="0" meanMarker="0" nonoutliers="1" outliers="1"/>
            <cx:statistics quartileMethod="inclusive"/>
          </cx:layoutPr>
        </cx:series>
        <cx:series layoutId="boxWhisker" uniqueId="{F2DBF046-373A-4A63-92E0-4989D20AE056}">
          <cx:tx>
            <cx:txData>
              <cx:f>_xlchart.v1.14</cx:f>
              <cx:v>3pps</cx:v>
            </cx:txData>
          </cx:tx>
          <cx:dataId val="1"/>
          <cx:layoutPr>
            <cx:visibility meanLine="0" meanMarker="0" nonoutliers="1" outliers="1"/>
            <cx:statistics quartileMethod="inclusive"/>
          </cx:layoutPr>
        </cx:series>
        <cx:series layoutId="boxWhisker" uniqueId="{015C19F8-EF89-448E-AE53-71DB9A2E7160}">
          <cx:tx>
            <cx:txData>
              <cx:f>_xlchart.v1.16</cx:f>
              <cx:v>10pps</cx:v>
            </cx:txData>
          </cx:tx>
          <cx:dataId val="2"/>
          <cx:layoutPr>
            <cx:visibility meanLine="0" meanMarker="0" nonoutliers="1" outliers="1"/>
            <cx:statistics quartileMethod="inclusive"/>
          </cx:layoutPr>
        </cx:series>
        <cx:series layoutId="boxWhisker" uniqueId="{A63A24AE-5860-479C-A196-80BF0B3BAB87}">
          <cx:tx>
            <cx:txData>
              <cx:f>_xlchart.v1.18</cx:f>
              <cx:v>50pps</cx:v>
            </cx:txData>
          </cx:tx>
          <cx:dataId val="3"/>
          <cx:layoutPr>
            <cx:visibility meanLine="0" meanMarker="0" nonoutliers="1" outliers="1"/>
            <cx:statistics quartileMethod="inclusive"/>
          </cx:layoutPr>
        </cx:series>
        <cx:series layoutId="boxWhisker" uniqueId="{39F78774-6B04-4437-8511-4BD1715D26E3}">
          <cx:tx>
            <cx:txData>
              <cx:f>_xlchart.v1.20</cx:f>
              <cx:v>100pps</cx:v>
            </cx:txData>
          </cx:tx>
          <cx:dataId val="4"/>
          <cx:layoutPr>
            <cx:visibility meanLine="0" meanMarker="0" nonoutliers="1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ax="92" min="78"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val">
        <cx:f>_xlchart.v1.24</cx:f>
      </cx:numDim>
    </cx:data>
    <cx:data id="1">
      <cx:strDim type="cat">
        <cx:f>_xlchart.v1.22</cx:f>
      </cx:strDim>
      <cx:numDim type="val">
        <cx:f>_xlchart.v1.26</cx:f>
      </cx:numDim>
    </cx:data>
    <cx:data id="2">
      <cx:strDim type="cat">
        <cx:f>_xlchart.v1.22</cx:f>
      </cx:strDim>
      <cx:numDim type="val">
        <cx:f>_xlchart.v1.28</cx:f>
      </cx:numDim>
    </cx:data>
    <cx:data id="3">
      <cx:strDim type="cat">
        <cx:f>_xlchart.v1.22</cx:f>
      </cx:strDim>
      <cx:numDim type="val">
        <cx:f>_xlchart.v1.30</cx:f>
      </cx:numDim>
    </cx:data>
    <cx:data id="4">
      <cx:strDim type="cat">
        <cx:f>_xlchart.v1.22</cx:f>
      </cx:strDim>
      <cx:numDim type="val">
        <cx:f>_xlchart.v1.32</cx:f>
      </cx:numDim>
    </cx:data>
  </cx:chartData>
  <cx:chart>
    <cx:title pos="t" align="ctr" overlay="0">
      <cx:tx>
        <cx:txData>
          <cx:v>ProtoPNet with epsilon = 1/100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ProtoPNet with epsilon = 1/100</a:t>
          </a:r>
        </a:p>
      </cx:txPr>
    </cx:title>
    <cx:plotArea>
      <cx:plotAreaRegion>
        <cx:series layoutId="boxWhisker" uniqueId="{D785E9E6-2C8F-48DE-B71D-C56B0E88C48C}">
          <cx:tx>
            <cx:txData>
              <cx:f>_xlchart.v1.23</cx:f>
              <cx:v>1pps</cx:v>
            </cx:txData>
          </cx:tx>
          <cx:dataId val="0"/>
          <cx:layoutPr>
            <cx:visibility meanLine="0" meanMarker="1" nonoutliers="1" outliers="1"/>
            <cx:statistics quartileMethod="inclusive"/>
          </cx:layoutPr>
        </cx:series>
        <cx:series layoutId="boxWhisker" uniqueId="{625398B5-92A4-4461-9670-F6ABCD59A761}">
          <cx:tx>
            <cx:txData>
              <cx:f>_xlchart.v1.25</cx:f>
              <cx:v>3pps</cx:v>
            </cx:txData>
          </cx:tx>
          <cx:dataId val="1"/>
          <cx:layoutPr>
            <cx:visibility meanLine="0" meanMarker="1" nonoutliers="1" outliers="1"/>
            <cx:statistics quartileMethod="inclusive"/>
          </cx:layoutPr>
        </cx:series>
        <cx:series layoutId="boxWhisker" uniqueId="{F2223160-EE23-4594-8E8E-31D6F96BE64D}">
          <cx:tx>
            <cx:txData>
              <cx:f>_xlchart.v1.27</cx:f>
              <cx:v>10pps</cx:v>
            </cx:txData>
          </cx:tx>
          <cx:dataId val="2"/>
          <cx:layoutPr>
            <cx:visibility meanLine="0" meanMarker="1" nonoutliers="1" outliers="1"/>
            <cx:statistics quartileMethod="inclusive"/>
          </cx:layoutPr>
        </cx:series>
        <cx:series layoutId="boxWhisker" uniqueId="{B450B42F-1516-486D-99D5-556189EA2028}">
          <cx:tx>
            <cx:txData>
              <cx:f>_xlchart.v1.29</cx:f>
              <cx:v>50pps</cx:v>
            </cx:txData>
          </cx:tx>
          <cx:dataId val="3"/>
          <cx:layoutPr>
            <cx:visibility meanLine="0" meanMarker="1" nonoutliers="1" outliers="1"/>
            <cx:statistics quartileMethod="inclusive"/>
          </cx:layoutPr>
        </cx:series>
        <cx:series layoutId="boxWhisker" uniqueId="{B79F7EB8-EFEF-410D-8F13-7FA77887272A}">
          <cx:tx>
            <cx:txData>
              <cx:f>_xlchart.v1.31</cx:f>
              <cx:v>100pps</cx:v>
            </cx:txData>
          </cx:tx>
          <cx:dataId val="4"/>
          <cx:layoutPr>
            <cx:visibility meanLine="0" meanMarker="1" nonoutliers="1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ax="92" min="78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48983</xdr:colOff>
      <xdr:row>14</xdr:row>
      <xdr:rowOff>125185</xdr:rowOff>
    </xdr:from>
    <xdr:to>
      <xdr:col>25</xdr:col>
      <xdr:colOff>845343</xdr:colOff>
      <xdr:row>45</xdr:row>
      <xdr:rowOff>136072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1CC8C29-F9AD-10FD-9BA8-618BE1FC9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07758" y="3058885"/>
              <a:ext cx="5958910" cy="59640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157162</xdr:colOff>
      <xdr:row>2</xdr:row>
      <xdr:rowOff>4762</xdr:rowOff>
    </xdr:from>
    <xdr:to>
      <xdr:col>24</xdr:col>
      <xdr:colOff>66674</xdr:colOff>
      <xdr:row>31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AF8C619-9A66-0509-5619-E5618B16B2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67837" y="385762"/>
              <a:ext cx="5824537" cy="5538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142874</xdr:colOff>
      <xdr:row>11</xdr:row>
      <xdr:rowOff>2040</xdr:rowOff>
    </xdr:from>
    <xdr:to>
      <xdr:col>23</xdr:col>
      <xdr:colOff>247650</xdr:colOff>
      <xdr:row>39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8B54477-EF58-4468-AD1F-513AB9F2F5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0199" y="2088015"/>
              <a:ext cx="7143751" cy="5541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8965E-A1B4-4298-B3E7-78EE696D4CBD}">
  <sheetPr filterMode="1"/>
  <dimension ref="A1:I271"/>
  <sheetViews>
    <sheetView workbookViewId="0">
      <selection activeCell="L29" sqref="L29"/>
    </sheetView>
  </sheetViews>
  <sheetFormatPr defaultRowHeight="15" x14ac:dyDescent="0.25"/>
  <cols>
    <col min="1" max="1" width="8.140625" style="1" bestFit="1" customWidth="1"/>
    <col min="2" max="2" width="9.28515625" style="1" bestFit="1" customWidth="1"/>
    <col min="3" max="3" width="17.5703125" style="1" bestFit="1" customWidth="1"/>
    <col min="4" max="4" width="8.5703125" style="1" bestFit="1" customWidth="1"/>
    <col min="5" max="6" width="11.28515625" style="1" bestFit="1" customWidth="1"/>
    <col min="7" max="7" width="19.85546875" style="1" bestFit="1" customWidth="1"/>
    <col min="8" max="8" width="11.5703125" style="1" bestFit="1" customWidth="1"/>
    <col min="9" max="9" width="67.85546875" style="1" bestFit="1" customWidth="1"/>
  </cols>
  <sheetData>
    <row r="1" spans="1:9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</row>
    <row r="2" spans="1:9" hidden="1" x14ac:dyDescent="0.25">
      <c r="A2" s="1">
        <v>85.21</v>
      </c>
      <c r="B2" s="1" t="s">
        <v>3</v>
      </c>
      <c r="C2" s="1" t="s">
        <v>12</v>
      </c>
      <c r="D2" s="1" t="s">
        <v>3</v>
      </c>
      <c r="E2" s="1" t="s">
        <v>554</v>
      </c>
      <c r="F2" s="1">
        <v>100</v>
      </c>
      <c r="G2" s="1" t="s">
        <v>13</v>
      </c>
      <c r="H2" s="1" t="s">
        <v>14</v>
      </c>
      <c r="I2" s="1" t="s">
        <v>15</v>
      </c>
    </row>
    <row r="3" spans="1:9" hidden="1" x14ac:dyDescent="0.25">
      <c r="A3" s="1">
        <v>87</v>
      </c>
      <c r="B3" s="1" t="s">
        <v>3</v>
      </c>
      <c r="C3" s="1" t="s">
        <v>12</v>
      </c>
      <c r="D3" s="1" t="s">
        <v>3</v>
      </c>
      <c r="E3" s="1" t="s">
        <v>554</v>
      </c>
      <c r="F3" s="1">
        <v>10</v>
      </c>
      <c r="G3" s="1" t="s">
        <v>16</v>
      </c>
      <c r="H3" s="1" t="s">
        <v>14</v>
      </c>
      <c r="I3" s="1" t="s">
        <v>17</v>
      </c>
    </row>
    <row r="4" spans="1:9" hidden="1" x14ac:dyDescent="0.25">
      <c r="A4" s="1">
        <v>84.33</v>
      </c>
      <c r="B4" s="1" t="s">
        <v>3</v>
      </c>
      <c r="C4" s="1" t="s">
        <v>12</v>
      </c>
      <c r="D4" s="1" t="s">
        <v>3</v>
      </c>
      <c r="E4" s="1" t="s">
        <v>554</v>
      </c>
      <c r="F4" s="1">
        <v>1</v>
      </c>
      <c r="G4" s="1" t="s">
        <v>18</v>
      </c>
      <c r="H4" s="1" t="s">
        <v>14</v>
      </c>
      <c r="I4" s="1" t="s">
        <v>19</v>
      </c>
    </row>
    <row r="5" spans="1:9" hidden="1" x14ac:dyDescent="0.25">
      <c r="A5" s="1">
        <v>84.83</v>
      </c>
      <c r="B5" s="1" t="s">
        <v>3</v>
      </c>
      <c r="C5" s="1" t="s">
        <v>12</v>
      </c>
      <c r="D5" s="1" t="s">
        <v>3</v>
      </c>
      <c r="E5" s="1" t="s">
        <v>554</v>
      </c>
      <c r="F5" s="1">
        <v>3</v>
      </c>
      <c r="G5" s="1" t="s">
        <v>20</v>
      </c>
      <c r="H5" s="1" t="s">
        <v>14</v>
      </c>
      <c r="I5" s="1" t="s">
        <v>21</v>
      </c>
    </row>
    <row r="6" spans="1:9" hidden="1" x14ac:dyDescent="0.25">
      <c r="A6" s="1">
        <v>86.96</v>
      </c>
      <c r="B6" s="1" t="s">
        <v>3</v>
      </c>
      <c r="C6" s="1" t="s">
        <v>12</v>
      </c>
      <c r="D6" s="1" t="s">
        <v>3</v>
      </c>
      <c r="E6" s="1" t="s">
        <v>554</v>
      </c>
      <c r="F6" s="1">
        <v>50</v>
      </c>
      <c r="G6" s="1" t="s">
        <v>22</v>
      </c>
      <c r="H6" s="1" t="s">
        <v>14</v>
      </c>
      <c r="I6" s="1" t="s">
        <v>23</v>
      </c>
    </row>
    <row r="7" spans="1:9" hidden="1" x14ac:dyDescent="0.25">
      <c r="A7" s="1">
        <v>84.29</v>
      </c>
      <c r="B7" s="1" t="s">
        <v>3</v>
      </c>
      <c r="C7" s="1" t="s">
        <v>12</v>
      </c>
      <c r="D7" s="1" t="s">
        <v>3</v>
      </c>
      <c r="E7" s="1" t="s">
        <v>554</v>
      </c>
      <c r="F7" s="1">
        <v>1</v>
      </c>
      <c r="G7" s="1" t="s">
        <v>24</v>
      </c>
      <c r="H7" s="1" t="s">
        <v>25</v>
      </c>
      <c r="I7" s="1" t="s">
        <v>26</v>
      </c>
    </row>
    <row r="8" spans="1:9" hidden="1" x14ac:dyDescent="0.25">
      <c r="A8" s="1">
        <v>81.790000000000006</v>
      </c>
      <c r="B8" s="1" t="s">
        <v>3</v>
      </c>
      <c r="C8" s="1" t="s">
        <v>12</v>
      </c>
      <c r="D8" s="1" t="s">
        <v>3</v>
      </c>
      <c r="E8" s="1" t="s">
        <v>554</v>
      </c>
      <c r="F8" s="1">
        <v>10</v>
      </c>
      <c r="G8" s="1" t="s">
        <v>27</v>
      </c>
      <c r="H8" s="1" t="s">
        <v>25</v>
      </c>
      <c r="I8" s="1" t="s">
        <v>28</v>
      </c>
    </row>
    <row r="9" spans="1:9" hidden="1" x14ac:dyDescent="0.25">
      <c r="A9" s="1">
        <v>81.87</v>
      </c>
      <c r="B9" s="1" t="s">
        <v>3</v>
      </c>
      <c r="C9" s="1" t="s">
        <v>12</v>
      </c>
      <c r="D9" s="1" t="s">
        <v>3</v>
      </c>
      <c r="E9" s="1" t="s">
        <v>554</v>
      </c>
      <c r="F9" s="1">
        <v>100</v>
      </c>
      <c r="G9" s="1" t="s">
        <v>29</v>
      </c>
      <c r="H9" s="1" t="s">
        <v>25</v>
      </c>
      <c r="I9" s="1" t="s">
        <v>30</v>
      </c>
    </row>
    <row r="10" spans="1:9" hidden="1" x14ac:dyDescent="0.25">
      <c r="A10" s="1">
        <v>83.67</v>
      </c>
      <c r="B10" s="1" t="s">
        <v>3</v>
      </c>
      <c r="C10" s="1" t="s">
        <v>12</v>
      </c>
      <c r="D10" s="1" t="s">
        <v>3</v>
      </c>
      <c r="E10" s="1" t="s">
        <v>554</v>
      </c>
      <c r="F10" s="1">
        <v>3</v>
      </c>
      <c r="G10" s="1" t="s">
        <v>31</v>
      </c>
      <c r="H10" s="1" t="s">
        <v>25</v>
      </c>
      <c r="I10" s="1" t="s">
        <v>32</v>
      </c>
    </row>
    <row r="11" spans="1:9" hidden="1" x14ac:dyDescent="0.25">
      <c r="A11" s="1">
        <v>84.88</v>
      </c>
      <c r="B11" s="1" t="s">
        <v>3</v>
      </c>
      <c r="C11" s="1" t="s">
        <v>12</v>
      </c>
      <c r="D11" s="1" t="s">
        <v>3</v>
      </c>
      <c r="E11" s="1" t="s">
        <v>554</v>
      </c>
      <c r="F11" s="1">
        <v>50</v>
      </c>
      <c r="G11" s="1" t="s">
        <v>33</v>
      </c>
      <c r="H11" s="1" t="s">
        <v>25</v>
      </c>
      <c r="I11" s="1" t="s">
        <v>34</v>
      </c>
    </row>
    <row r="12" spans="1:9" hidden="1" x14ac:dyDescent="0.25">
      <c r="A12" s="1">
        <v>76.75</v>
      </c>
      <c r="B12" s="1" t="s">
        <v>3</v>
      </c>
      <c r="C12" s="1" t="s">
        <v>12</v>
      </c>
      <c r="D12" s="1" t="s">
        <v>3</v>
      </c>
      <c r="E12" s="1" t="s">
        <v>554</v>
      </c>
      <c r="F12" s="1">
        <v>1</v>
      </c>
      <c r="G12" s="1" t="s">
        <v>35</v>
      </c>
      <c r="H12" s="1" t="s">
        <v>36</v>
      </c>
      <c r="I12" s="1" t="s">
        <v>37</v>
      </c>
    </row>
    <row r="13" spans="1:9" hidden="1" x14ac:dyDescent="0.25">
      <c r="A13" s="1">
        <v>77.17</v>
      </c>
      <c r="B13" s="1" t="s">
        <v>3</v>
      </c>
      <c r="C13" s="1" t="s">
        <v>12</v>
      </c>
      <c r="D13" s="1" t="s">
        <v>3</v>
      </c>
      <c r="E13" s="1" t="s">
        <v>554</v>
      </c>
      <c r="F13" s="1">
        <v>10</v>
      </c>
      <c r="G13" s="1" t="s">
        <v>38</v>
      </c>
      <c r="H13" s="1" t="s">
        <v>36</v>
      </c>
      <c r="I13" s="1" t="s">
        <v>39</v>
      </c>
    </row>
    <row r="14" spans="1:9" hidden="1" x14ac:dyDescent="0.25">
      <c r="A14" s="1">
        <v>75.33</v>
      </c>
      <c r="B14" s="1" t="s">
        <v>3</v>
      </c>
      <c r="C14" s="1" t="s">
        <v>12</v>
      </c>
      <c r="D14" s="1" t="s">
        <v>3</v>
      </c>
      <c r="E14" s="1" t="s">
        <v>554</v>
      </c>
      <c r="F14" s="1">
        <v>100</v>
      </c>
      <c r="G14" s="1" t="s">
        <v>40</v>
      </c>
      <c r="H14" s="1" t="s">
        <v>36</v>
      </c>
      <c r="I14" s="1" t="s">
        <v>41</v>
      </c>
    </row>
    <row r="15" spans="1:9" hidden="1" x14ac:dyDescent="0.25">
      <c r="A15" s="1">
        <v>82.79</v>
      </c>
      <c r="B15" s="1" t="s">
        <v>3</v>
      </c>
      <c r="C15" s="1" t="s">
        <v>12</v>
      </c>
      <c r="D15" s="1" t="s">
        <v>3</v>
      </c>
      <c r="E15" s="1" t="s">
        <v>554</v>
      </c>
      <c r="F15" s="1">
        <v>3</v>
      </c>
      <c r="G15" s="1" t="s">
        <v>42</v>
      </c>
      <c r="H15" s="1" t="s">
        <v>36</v>
      </c>
      <c r="I15" s="1" t="s">
        <v>43</v>
      </c>
    </row>
    <row r="16" spans="1:9" hidden="1" x14ac:dyDescent="0.25">
      <c r="A16" s="1">
        <v>76</v>
      </c>
      <c r="B16" s="1" t="s">
        <v>3</v>
      </c>
      <c r="C16" s="1" t="s">
        <v>12</v>
      </c>
      <c r="D16" s="1" t="s">
        <v>3</v>
      </c>
      <c r="E16" s="1" t="s">
        <v>554</v>
      </c>
      <c r="F16" s="1">
        <v>50</v>
      </c>
      <c r="G16" s="1" t="s">
        <v>44</v>
      </c>
      <c r="H16" s="1" t="s">
        <v>36</v>
      </c>
      <c r="I16" s="1" t="s">
        <v>45</v>
      </c>
    </row>
    <row r="17" spans="1:9" x14ac:dyDescent="0.25">
      <c r="A17" s="1">
        <v>85.96</v>
      </c>
      <c r="B17" s="1" t="s">
        <v>3</v>
      </c>
      <c r="C17" s="1" t="s">
        <v>46</v>
      </c>
      <c r="D17" s="1" t="s">
        <v>3</v>
      </c>
      <c r="E17" s="1" t="s">
        <v>554</v>
      </c>
      <c r="F17" s="1">
        <v>100</v>
      </c>
      <c r="G17" s="1" t="s">
        <v>47</v>
      </c>
      <c r="H17" s="1" t="s">
        <v>14</v>
      </c>
      <c r="I17" s="1" t="s">
        <v>48</v>
      </c>
    </row>
    <row r="18" spans="1:9" x14ac:dyDescent="0.25">
      <c r="A18" s="1">
        <v>90.79</v>
      </c>
      <c r="B18" s="1" t="s">
        <v>3</v>
      </c>
      <c r="C18" s="1" t="s">
        <v>46</v>
      </c>
      <c r="D18" s="1" t="s">
        <v>3</v>
      </c>
      <c r="E18" s="1" t="s">
        <v>554</v>
      </c>
      <c r="F18" s="1">
        <v>10</v>
      </c>
      <c r="G18" s="1" t="s">
        <v>49</v>
      </c>
      <c r="H18" s="1" t="s">
        <v>14</v>
      </c>
      <c r="I18" s="1" t="s">
        <v>50</v>
      </c>
    </row>
    <row r="19" spans="1:9" x14ac:dyDescent="0.25">
      <c r="A19" s="1">
        <v>85.17</v>
      </c>
      <c r="B19" s="1" t="s">
        <v>3</v>
      </c>
      <c r="C19" s="1" t="s">
        <v>46</v>
      </c>
      <c r="D19" s="1" t="s">
        <v>3</v>
      </c>
      <c r="E19" s="1" t="s">
        <v>554</v>
      </c>
      <c r="F19" s="1">
        <v>1</v>
      </c>
      <c r="G19" s="1" t="s">
        <v>51</v>
      </c>
      <c r="H19" s="1" t="s">
        <v>14</v>
      </c>
      <c r="I19" s="1" t="s">
        <v>52</v>
      </c>
    </row>
    <row r="20" spans="1:9" x14ac:dyDescent="0.25">
      <c r="A20" s="1">
        <v>84.17</v>
      </c>
      <c r="B20" s="1" t="s">
        <v>3</v>
      </c>
      <c r="C20" s="1" t="s">
        <v>46</v>
      </c>
      <c r="D20" s="1" t="s">
        <v>3</v>
      </c>
      <c r="E20" s="1" t="s">
        <v>554</v>
      </c>
      <c r="F20" s="1">
        <v>3</v>
      </c>
      <c r="G20" s="1" t="s">
        <v>53</v>
      </c>
      <c r="H20" s="1" t="s">
        <v>14</v>
      </c>
      <c r="I20" s="1" t="s">
        <v>54</v>
      </c>
    </row>
    <row r="21" spans="1:9" x14ac:dyDescent="0.25">
      <c r="A21" s="1">
        <v>89.54</v>
      </c>
      <c r="B21" s="1" t="s">
        <v>3</v>
      </c>
      <c r="C21" s="1" t="s">
        <v>46</v>
      </c>
      <c r="D21" s="1" t="s">
        <v>3</v>
      </c>
      <c r="E21" s="1" t="s">
        <v>554</v>
      </c>
      <c r="F21" s="1">
        <v>50</v>
      </c>
      <c r="G21" s="1" t="s">
        <v>55</v>
      </c>
      <c r="H21" s="1" t="s">
        <v>14</v>
      </c>
      <c r="I21" s="1" t="s">
        <v>56</v>
      </c>
    </row>
    <row r="22" spans="1:9" x14ac:dyDescent="0.25">
      <c r="A22" s="1">
        <v>89.75</v>
      </c>
      <c r="B22" s="1" t="s">
        <v>3</v>
      </c>
      <c r="C22" s="1" t="s">
        <v>46</v>
      </c>
      <c r="D22" s="1" t="s">
        <v>3</v>
      </c>
      <c r="E22" s="1" t="s">
        <v>554</v>
      </c>
      <c r="F22" s="1">
        <v>1</v>
      </c>
      <c r="G22" s="1" t="s">
        <v>57</v>
      </c>
      <c r="H22" s="1" t="s">
        <v>25</v>
      </c>
      <c r="I22" s="1" t="s">
        <v>58</v>
      </c>
    </row>
    <row r="23" spans="1:9" x14ac:dyDescent="0.25">
      <c r="A23" s="1">
        <v>91.46</v>
      </c>
      <c r="B23" s="1" t="s">
        <v>3</v>
      </c>
      <c r="C23" s="1" t="s">
        <v>46</v>
      </c>
      <c r="D23" s="1" t="s">
        <v>3</v>
      </c>
      <c r="E23" s="1" t="s">
        <v>554</v>
      </c>
      <c r="F23" s="1">
        <v>10</v>
      </c>
      <c r="G23" s="1" t="s">
        <v>59</v>
      </c>
      <c r="H23" s="1" t="s">
        <v>25</v>
      </c>
      <c r="I23" s="1" t="s">
        <v>60</v>
      </c>
    </row>
    <row r="24" spans="1:9" x14ac:dyDescent="0.25">
      <c r="A24" s="1">
        <v>90.87</v>
      </c>
      <c r="B24" s="1" t="s">
        <v>3</v>
      </c>
      <c r="C24" s="1" t="s">
        <v>46</v>
      </c>
      <c r="D24" s="1" t="s">
        <v>3</v>
      </c>
      <c r="E24" s="1" t="s">
        <v>554</v>
      </c>
      <c r="F24" s="1">
        <v>100</v>
      </c>
      <c r="G24" s="1" t="s">
        <v>61</v>
      </c>
      <c r="H24" s="1" t="s">
        <v>25</v>
      </c>
      <c r="I24" s="1" t="s">
        <v>62</v>
      </c>
    </row>
    <row r="25" spans="1:9" x14ac:dyDescent="0.25">
      <c r="A25" s="1">
        <v>90.12</v>
      </c>
      <c r="B25" s="1" t="s">
        <v>3</v>
      </c>
      <c r="C25" s="1" t="s">
        <v>46</v>
      </c>
      <c r="D25" s="1" t="s">
        <v>3</v>
      </c>
      <c r="E25" s="1" t="s">
        <v>554</v>
      </c>
      <c r="F25" s="1">
        <v>3</v>
      </c>
      <c r="G25" s="1" t="s">
        <v>63</v>
      </c>
      <c r="H25" s="1" t="s">
        <v>25</v>
      </c>
      <c r="I25" s="1" t="s">
        <v>64</v>
      </c>
    </row>
    <row r="26" spans="1:9" x14ac:dyDescent="0.25">
      <c r="A26" s="1">
        <v>90.38</v>
      </c>
      <c r="B26" s="1" t="s">
        <v>3</v>
      </c>
      <c r="C26" s="1" t="s">
        <v>46</v>
      </c>
      <c r="D26" s="1" t="s">
        <v>3</v>
      </c>
      <c r="E26" s="1" t="s">
        <v>554</v>
      </c>
      <c r="F26" s="1">
        <v>50</v>
      </c>
      <c r="G26" s="1" t="s">
        <v>65</v>
      </c>
      <c r="H26" s="1" t="s">
        <v>25</v>
      </c>
      <c r="I26" s="1" t="s">
        <v>66</v>
      </c>
    </row>
    <row r="27" spans="1:9" x14ac:dyDescent="0.25">
      <c r="A27" s="1">
        <v>81.67</v>
      </c>
      <c r="B27" s="1" t="s">
        <v>3</v>
      </c>
      <c r="C27" s="1" t="s">
        <v>46</v>
      </c>
      <c r="D27" s="1" t="s">
        <v>3</v>
      </c>
      <c r="E27" s="1" t="s">
        <v>554</v>
      </c>
      <c r="F27" s="1">
        <v>1</v>
      </c>
      <c r="G27" s="1" t="s">
        <v>67</v>
      </c>
      <c r="H27" s="1" t="s">
        <v>36</v>
      </c>
      <c r="I27" s="1" t="s">
        <v>68</v>
      </c>
    </row>
    <row r="28" spans="1:9" x14ac:dyDescent="0.25">
      <c r="A28" s="1">
        <v>80.17</v>
      </c>
      <c r="B28" s="1" t="s">
        <v>3</v>
      </c>
      <c r="C28" s="1" t="s">
        <v>46</v>
      </c>
      <c r="D28" s="1" t="s">
        <v>3</v>
      </c>
      <c r="E28" s="1" t="s">
        <v>554</v>
      </c>
      <c r="F28" s="1">
        <v>10</v>
      </c>
      <c r="G28" s="1" t="s">
        <v>69</v>
      </c>
      <c r="H28" s="1" t="s">
        <v>36</v>
      </c>
      <c r="I28" s="1" t="s">
        <v>70</v>
      </c>
    </row>
    <row r="29" spans="1:9" x14ac:dyDescent="0.25">
      <c r="A29" s="1">
        <v>79.67</v>
      </c>
      <c r="B29" s="1" t="s">
        <v>3</v>
      </c>
      <c r="C29" s="1" t="s">
        <v>46</v>
      </c>
      <c r="D29" s="1" t="s">
        <v>3</v>
      </c>
      <c r="E29" s="1" t="s">
        <v>554</v>
      </c>
      <c r="F29" s="1">
        <v>100</v>
      </c>
      <c r="G29" s="1" t="s">
        <v>71</v>
      </c>
      <c r="H29" s="1" t="s">
        <v>36</v>
      </c>
      <c r="I29" s="1" t="s">
        <v>72</v>
      </c>
    </row>
    <row r="30" spans="1:9" x14ac:dyDescent="0.25">
      <c r="A30" s="1">
        <v>83.13</v>
      </c>
      <c r="B30" s="1" t="s">
        <v>3</v>
      </c>
      <c r="C30" s="1" t="s">
        <v>46</v>
      </c>
      <c r="D30" s="1" t="s">
        <v>3</v>
      </c>
      <c r="E30" s="1" t="s">
        <v>554</v>
      </c>
      <c r="F30" s="1">
        <v>3</v>
      </c>
      <c r="G30" s="1" t="s">
        <v>73</v>
      </c>
      <c r="H30" s="1" t="s">
        <v>36</v>
      </c>
      <c r="I30" s="1" t="s">
        <v>74</v>
      </c>
    </row>
    <row r="31" spans="1:9" x14ac:dyDescent="0.25">
      <c r="A31" s="1">
        <v>81.87</v>
      </c>
      <c r="B31" s="1" t="s">
        <v>3</v>
      </c>
      <c r="C31" s="1" t="s">
        <v>46</v>
      </c>
      <c r="D31" s="1" t="s">
        <v>3</v>
      </c>
      <c r="E31" s="1" t="s">
        <v>554</v>
      </c>
      <c r="F31" s="1">
        <v>50</v>
      </c>
      <c r="G31" s="1" t="s">
        <v>75</v>
      </c>
      <c r="H31" s="1" t="s">
        <v>36</v>
      </c>
      <c r="I31" s="1" t="s">
        <v>76</v>
      </c>
    </row>
    <row r="32" spans="1:9" hidden="1" x14ac:dyDescent="0.25">
      <c r="A32" s="1">
        <v>85.08</v>
      </c>
      <c r="B32" s="1" t="s">
        <v>2</v>
      </c>
      <c r="C32" s="1" t="s">
        <v>12</v>
      </c>
      <c r="D32" s="1" t="s">
        <v>2</v>
      </c>
      <c r="E32" s="1" t="s">
        <v>554</v>
      </c>
      <c r="F32" s="1">
        <v>100</v>
      </c>
      <c r="G32" s="1" t="s">
        <v>77</v>
      </c>
      <c r="H32" s="1" t="s">
        <v>14</v>
      </c>
      <c r="I32" s="1" t="s">
        <v>78</v>
      </c>
    </row>
    <row r="33" spans="1:9" hidden="1" x14ac:dyDescent="0.25">
      <c r="A33" s="1">
        <v>88.08</v>
      </c>
      <c r="B33" s="1" t="s">
        <v>2</v>
      </c>
      <c r="C33" s="1" t="s">
        <v>12</v>
      </c>
      <c r="D33" s="1" t="s">
        <v>2</v>
      </c>
      <c r="E33" s="1" t="s">
        <v>554</v>
      </c>
      <c r="F33" s="1">
        <v>10</v>
      </c>
      <c r="G33" s="1" t="s">
        <v>79</v>
      </c>
      <c r="H33" s="1" t="s">
        <v>14</v>
      </c>
      <c r="I33" s="1" t="s">
        <v>80</v>
      </c>
    </row>
    <row r="34" spans="1:9" hidden="1" x14ac:dyDescent="0.25">
      <c r="A34" s="1">
        <v>81.5</v>
      </c>
      <c r="B34" s="1" t="s">
        <v>2</v>
      </c>
      <c r="C34" s="1" t="s">
        <v>12</v>
      </c>
      <c r="D34" s="1" t="s">
        <v>2</v>
      </c>
      <c r="E34" s="1" t="s">
        <v>554</v>
      </c>
      <c r="F34" s="1">
        <v>1</v>
      </c>
      <c r="G34" s="1" t="s">
        <v>81</v>
      </c>
      <c r="H34" s="1" t="s">
        <v>14</v>
      </c>
      <c r="I34" s="1" t="s">
        <v>82</v>
      </c>
    </row>
    <row r="35" spans="1:9" hidden="1" x14ac:dyDescent="0.25">
      <c r="A35" s="1">
        <v>89</v>
      </c>
      <c r="B35" s="1" t="s">
        <v>2</v>
      </c>
      <c r="C35" s="1" t="s">
        <v>12</v>
      </c>
      <c r="D35" s="1" t="s">
        <v>2</v>
      </c>
      <c r="E35" s="1" t="s">
        <v>554</v>
      </c>
      <c r="F35" s="1">
        <v>3</v>
      </c>
      <c r="G35" s="1" t="s">
        <v>83</v>
      </c>
      <c r="H35" s="1" t="s">
        <v>14</v>
      </c>
      <c r="I35" s="1" t="s">
        <v>84</v>
      </c>
    </row>
    <row r="36" spans="1:9" hidden="1" x14ac:dyDescent="0.25">
      <c r="A36" s="1">
        <v>80.08</v>
      </c>
      <c r="B36" s="1" t="s">
        <v>2</v>
      </c>
      <c r="C36" s="1" t="s">
        <v>12</v>
      </c>
      <c r="D36" s="1" t="s">
        <v>2</v>
      </c>
      <c r="E36" s="1" t="s">
        <v>554</v>
      </c>
      <c r="F36" s="1">
        <v>50</v>
      </c>
      <c r="G36" s="1" t="s">
        <v>85</v>
      </c>
      <c r="H36" s="1" t="s">
        <v>14</v>
      </c>
      <c r="I36" s="1" t="s">
        <v>86</v>
      </c>
    </row>
    <row r="37" spans="1:9" hidden="1" x14ac:dyDescent="0.25">
      <c r="A37" s="1">
        <v>91.58</v>
      </c>
      <c r="B37" s="1" t="s">
        <v>2</v>
      </c>
      <c r="C37" s="1" t="s">
        <v>12</v>
      </c>
      <c r="D37" s="1" t="s">
        <v>2</v>
      </c>
      <c r="E37" s="1" t="s">
        <v>554</v>
      </c>
      <c r="F37" s="1">
        <v>1</v>
      </c>
      <c r="G37" s="1" t="s">
        <v>87</v>
      </c>
      <c r="H37" s="1" t="s">
        <v>25</v>
      </c>
      <c r="I37" s="1" t="s">
        <v>88</v>
      </c>
    </row>
    <row r="38" spans="1:9" hidden="1" x14ac:dyDescent="0.25">
      <c r="A38" s="1">
        <v>81.5</v>
      </c>
      <c r="B38" s="1" t="s">
        <v>2</v>
      </c>
      <c r="C38" s="1" t="s">
        <v>12</v>
      </c>
      <c r="D38" s="1" t="s">
        <v>2</v>
      </c>
      <c r="E38" s="1" t="s">
        <v>554</v>
      </c>
      <c r="F38" s="1">
        <v>10</v>
      </c>
      <c r="G38" s="1" t="s">
        <v>89</v>
      </c>
      <c r="H38" s="1" t="s">
        <v>25</v>
      </c>
      <c r="I38" s="1" t="s">
        <v>90</v>
      </c>
    </row>
    <row r="39" spans="1:9" hidden="1" x14ac:dyDescent="0.25">
      <c r="A39" s="1">
        <v>91.42</v>
      </c>
      <c r="B39" s="1" t="s">
        <v>2</v>
      </c>
      <c r="C39" s="1" t="s">
        <v>12</v>
      </c>
      <c r="D39" s="1" t="s">
        <v>2</v>
      </c>
      <c r="E39" s="1" t="s">
        <v>554</v>
      </c>
      <c r="F39" s="1">
        <v>100</v>
      </c>
      <c r="G39" s="1" t="s">
        <v>91</v>
      </c>
      <c r="H39" s="1" t="s">
        <v>25</v>
      </c>
      <c r="I39" s="1" t="s">
        <v>92</v>
      </c>
    </row>
    <row r="40" spans="1:9" hidden="1" x14ac:dyDescent="0.25">
      <c r="A40" s="1">
        <v>82.83</v>
      </c>
      <c r="B40" s="1" t="s">
        <v>2</v>
      </c>
      <c r="C40" s="1" t="s">
        <v>12</v>
      </c>
      <c r="D40" s="1" t="s">
        <v>2</v>
      </c>
      <c r="E40" s="1" t="s">
        <v>554</v>
      </c>
      <c r="F40" s="1">
        <v>3</v>
      </c>
      <c r="G40" s="1" t="s">
        <v>93</v>
      </c>
      <c r="H40" s="1" t="s">
        <v>25</v>
      </c>
      <c r="I40" s="1" t="s">
        <v>94</v>
      </c>
    </row>
    <row r="41" spans="1:9" hidden="1" x14ac:dyDescent="0.25">
      <c r="A41" s="1">
        <v>90.83</v>
      </c>
      <c r="B41" s="1" t="s">
        <v>2</v>
      </c>
      <c r="C41" s="1" t="s">
        <v>12</v>
      </c>
      <c r="D41" s="1" t="s">
        <v>2</v>
      </c>
      <c r="E41" s="1" t="s">
        <v>554</v>
      </c>
      <c r="F41" s="1">
        <v>50</v>
      </c>
      <c r="G41" s="1" t="s">
        <v>95</v>
      </c>
      <c r="H41" s="1" t="s">
        <v>25</v>
      </c>
      <c r="I41" s="1" t="s">
        <v>96</v>
      </c>
    </row>
    <row r="42" spans="1:9" hidden="1" x14ac:dyDescent="0.25">
      <c r="A42" s="1">
        <v>72.08</v>
      </c>
      <c r="B42" s="1" t="s">
        <v>2</v>
      </c>
      <c r="C42" s="1" t="s">
        <v>12</v>
      </c>
      <c r="D42" s="1" t="s">
        <v>2</v>
      </c>
      <c r="E42" s="1" t="s">
        <v>554</v>
      </c>
      <c r="F42" s="1">
        <v>1</v>
      </c>
      <c r="G42" s="1" t="s">
        <v>97</v>
      </c>
      <c r="H42" s="1" t="s">
        <v>36</v>
      </c>
      <c r="I42" s="1" t="s">
        <v>98</v>
      </c>
    </row>
    <row r="43" spans="1:9" hidden="1" x14ac:dyDescent="0.25">
      <c r="A43" s="1">
        <v>70.33</v>
      </c>
      <c r="B43" s="1" t="s">
        <v>2</v>
      </c>
      <c r="C43" s="1" t="s">
        <v>12</v>
      </c>
      <c r="D43" s="1" t="s">
        <v>2</v>
      </c>
      <c r="E43" s="1" t="s">
        <v>554</v>
      </c>
      <c r="F43" s="1">
        <v>10</v>
      </c>
      <c r="G43" s="1" t="s">
        <v>99</v>
      </c>
      <c r="H43" s="1" t="s">
        <v>36</v>
      </c>
      <c r="I43" s="1" t="s">
        <v>100</v>
      </c>
    </row>
    <row r="44" spans="1:9" hidden="1" x14ac:dyDescent="0.25">
      <c r="A44" s="1">
        <v>77.08</v>
      </c>
      <c r="B44" s="1" t="s">
        <v>2</v>
      </c>
      <c r="C44" s="1" t="s">
        <v>12</v>
      </c>
      <c r="D44" s="1" t="s">
        <v>2</v>
      </c>
      <c r="E44" s="1" t="s">
        <v>554</v>
      </c>
      <c r="F44" s="1">
        <v>100</v>
      </c>
      <c r="G44" s="1" t="s">
        <v>101</v>
      </c>
      <c r="H44" s="1" t="s">
        <v>36</v>
      </c>
      <c r="I44" s="1" t="s">
        <v>102</v>
      </c>
    </row>
    <row r="45" spans="1:9" hidden="1" x14ac:dyDescent="0.25">
      <c r="A45" s="1">
        <v>79.75</v>
      </c>
      <c r="B45" s="1" t="s">
        <v>2</v>
      </c>
      <c r="C45" s="1" t="s">
        <v>12</v>
      </c>
      <c r="D45" s="1" t="s">
        <v>2</v>
      </c>
      <c r="E45" s="1" t="s">
        <v>554</v>
      </c>
      <c r="F45" s="1">
        <v>3</v>
      </c>
      <c r="G45" s="1" t="s">
        <v>103</v>
      </c>
      <c r="H45" s="1" t="s">
        <v>36</v>
      </c>
      <c r="I45" s="1" t="s">
        <v>104</v>
      </c>
    </row>
    <row r="46" spans="1:9" hidden="1" x14ac:dyDescent="0.25">
      <c r="A46" s="1">
        <v>77</v>
      </c>
      <c r="B46" s="1" t="s">
        <v>2</v>
      </c>
      <c r="C46" s="1" t="s">
        <v>12</v>
      </c>
      <c r="D46" s="1" t="s">
        <v>2</v>
      </c>
      <c r="E46" s="1" t="s">
        <v>554</v>
      </c>
      <c r="F46" s="1">
        <v>50</v>
      </c>
      <c r="G46" s="1" t="s">
        <v>105</v>
      </c>
      <c r="H46" s="1" t="s">
        <v>36</v>
      </c>
      <c r="I46" s="1" t="s">
        <v>106</v>
      </c>
    </row>
    <row r="47" spans="1:9" hidden="1" x14ac:dyDescent="0.25">
      <c r="A47" s="1">
        <v>91.58</v>
      </c>
      <c r="B47" s="1" t="s">
        <v>2</v>
      </c>
      <c r="C47" s="1" t="s">
        <v>46</v>
      </c>
      <c r="D47" s="1" t="s">
        <v>2</v>
      </c>
      <c r="E47" s="1" t="s">
        <v>554</v>
      </c>
      <c r="F47" s="1">
        <v>100</v>
      </c>
      <c r="G47" s="1" t="s">
        <v>107</v>
      </c>
      <c r="H47" s="1" t="s">
        <v>14</v>
      </c>
      <c r="I47" s="1" t="s">
        <v>108</v>
      </c>
    </row>
    <row r="48" spans="1:9" hidden="1" x14ac:dyDescent="0.25">
      <c r="A48" s="1">
        <v>93.5</v>
      </c>
      <c r="B48" s="1" t="s">
        <v>2</v>
      </c>
      <c r="C48" s="1" t="s">
        <v>46</v>
      </c>
      <c r="D48" s="1" t="s">
        <v>2</v>
      </c>
      <c r="E48" s="1" t="s">
        <v>554</v>
      </c>
      <c r="F48" s="1">
        <v>10</v>
      </c>
      <c r="G48" s="1" t="s">
        <v>109</v>
      </c>
      <c r="H48" s="1" t="s">
        <v>14</v>
      </c>
      <c r="I48" s="1" t="s">
        <v>110</v>
      </c>
    </row>
    <row r="49" spans="1:9" hidden="1" x14ac:dyDescent="0.25">
      <c r="A49" s="1">
        <v>93.08</v>
      </c>
      <c r="B49" s="1" t="s">
        <v>2</v>
      </c>
      <c r="C49" s="1" t="s">
        <v>46</v>
      </c>
      <c r="D49" s="1" t="s">
        <v>2</v>
      </c>
      <c r="E49" s="1" t="s">
        <v>554</v>
      </c>
      <c r="F49" s="1">
        <v>1</v>
      </c>
      <c r="G49" s="1" t="s">
        <v>111</v>
      </c>
      <c r="H49" s="1" t="s">
        <v>14</v>
      </c>
      <c r="I49" s="1" t="s">
        <v>112</v>
      </c>
    </row>
    <row r="50" spans="1:9" hidden="1" x14ac:dyDescent="0.25">
      <c r="A50" s="1">
        <v>95</v>
      </c>
      <c r="B50" s="1" t="s">
        <v>2</v>
      </c>
      <c r="C50" s="1" t="s">
        <v>46</v>
      </c>
      <c r="D50" s="1" t="s">
        <v>2</v>
      </c>
      <c r="E50" s="1" t="s">
        <v>554</v>
      </c>
      <c r="F50" s="1">
        <v>3</v>
      </c>
      <c r="G50" s="1" t="s">
        <v>113</v>
      </c>
      <c r="H50" s="1" t="s">
        <v>14</v>
      </c>
      <c r="I50" s="1" t="s">
        <v>114</v>
      </c>
    </row>
    <row r="51" spans="1:9" hidden="1" x14ac:dyDescent="0.25">
      <c r="A51" s="1">
        <v>92.83</v>
      </c>
      <c r="B51" s="1" t="s">
        <v>2</v>
      </c>
      <c r="C51" s="1" t="s">
        <v>46</v>
      </c>
      <c r="D51" s="1" t="s">
        <v>2</v>
      </c>
      <c r="E51" s="1" t="s">
        <v>554</v>
      </c>
      <c r="F51" s="1">
        <v>50</v>
      </c>
      <c r="G51" s="1" t="s">
        <v>115</v>
      </c>
      <c r="H51" s="1" t="s">
        <v>14</v>
      </c>
      <c r="I51" s="1" t="s">
        <v>116</v>
      </c>
    </row>
    <row r="52" spans="1:9" hidden="1" x14ac:dyDescent="0.25">
      <c r="A52" s="1">
        <v>90.67</v>
      </c>
      <c r="B52" s="1" t="s">
        <v>2</v>
      </c>
      <c r="C52" s="1" t="s">
        <v>46</v>
      </c>
      <c r="D52" s="1" t="s">
        <v>2</v>
      </c>
      <c r="E52" s="1" t="s">
        <v>554</v>
      </c>
      <c r="F52" s="1">
        <v>1</v>
      </c>
      <c r="G52" s="1" t="s">
        <v>117</v>
      </c>
      <c r="H52" s="1" t="s">
        <v>25</v>
      </c>
      <c r="I52" s="1" t="s">
        <v>118</v>
      </c>
    </row>
    <row r="53" spans="1:9" hidden="1" x14ac:dyDescent="0.25">
      <c r="A53" s="1">
        <v>92.67</v>
      </c>
      <c r="B53" s="1" t="s">
        <v>2</v>
      </c>
      <c r="C53" s="1" t="s">
        <v>46</v>
      </c>
      <c r="D53" s="1" t="s">
        <v>2</v>
      </c>
      <c r="E53" s="1" t="s">
        <v>554</v>
      </c>
      <c r="F53" s="1">
        <v>10</v>
      </c>
      <c r="G53" s="1" t="s">
        <v>119</v>
      </c>
      <c r="H53" s="1" t="s">
        <v>25</v>
      </c>
      <c r="I53" s="1" t="s">
        <v>120</v>
      </c>
    </row>
    <row r="54" spans="1:9" hidden="1" x14ac:dyDescent="0.25">
      <c r="A54" s="1">
        <v>94.67</v>
      </c>
      <c r="B54" s="1" t="s">
        <v>2</v>
      </c>
      <c r="C54" s="1" t="s">
        <v>46</v>
      </c>
      <c r="D54" s="1" t="s">
        <v>2</v>
      </c>
      <c r="E54" s="1" t="s">
        <v>554</v>
      </c>
      <c r="F54" s="1">
        <v>100</v>
      </c>
      <c r="G54" s="1" t="s">
        <v>121</v>
      </c>
      <c r="H54" s="1" t="s">
        <v>25</v>
      </c>
      <c r="I54" s="1" t="s">
        <v>122</v>
      </c>
    </row>
    <row r="55" spans="1:9" hidden="1" x14ac:dyDescent="0.25">
      <c r="A55" s="1">
        <v>93.58</v>
      </c>
      <c r="B55" s="1" t="s">
        <v>2</v>
      </c>
      <c r="C55" s="1" t="s">
        <v>46</v>
      </c>
      <c r="D55" s="1" t="s">
        <v>2</v>
      </c>
      <c r="E55" s="1" t="s">
        <v>554</v>
      </c>
      <c r="F55" s="1">
        <v>3</v>
      </c>
      <c r="G55" s="1" t="s">
        <v>123</v>
      </c>
      <c r="H55" s="1" t="s">
        <v>25</v>
      </c>
      <c r="I55" s="1" t="s">
        <v>124</v>
      </c>
    </row>
    <row r="56" spans="1:9" hidden="1" x14ac:dyDescent="0.25">
      <c r="A56" s="1">
        <v>93.33</v>
      </c>
      <c r="B56" s="1" t="s">
        <v>2</v>
      </c>
      <c r="C56" s="1" t="s">
        <v>46</v>
      </c>
      <c r="D56" s="1" t="s">
        <v>2</v>
      </c>
      <c r="E56" s="1" t="s">
        <v>554</v>
      </c>
      <c r="F56" s="1">
        <v>50</v>
      </c>
      <c r="G56" s="1" t="s">
        <v>125</v>
      </c>
      <c r="H56" s="1" t="s">
        <v>25</v>
      </c>
      <c r="I56" s="1" t="s">
        <v>126</v>
      </c>
    </row>
    <row r="57" spans="1:9" hidden="1" x14ac:dyDescent="0.25">
      <c r="A57" s="1">
        <v>79.17</v>
      </c>
      <c r="B57" s="1" t="s">
        <v>2</v>
      </c>
      <c r="C57" s="1" t="s">
        <v>46</v>
      </c>
      <c r="D57" s="1" t="s">
        <v>2</v>
      </c>
      <c r="E57" s="1" t="s">
        <v>554</v>
      </c>
      <c r="F57" s="1">
        <v>1</v>
      </c>
      <c r="G57" s="1" t="s">
        <v>127</v>
      </c>
      <c r="H57" s="1" t="s">
        <v>36</v>
      </c>
      <c r="I57" s="1" t="s">
        <v>128</v>
      </c>
    </row>
    <row r="58" spans="1:9" hidden="1" x14ac:dyDescent="0.25">
      <c r="A58" s="1">
        <v>86.08</v>
      </c>
      <c r="B58" s="1" t="s">
        <v>2</v>
      </c>
      <c r="C58" s="1" t="s">
        <v>46</v>
      </c>
      <c r="D58" s="1" t="s">
        <v>2</v>
      </c>
      <c r="E58" s="1" t="s">
        <v>554</v>
      </c>
      <c r="F58" s="1">
        <v>10</v>
      </c>
      <c r="G58" s="1" t="s">
        <v>129</v>
      </c>
      <c r="H58" s="1" t="s">
        <v>36</v>
      </c>
      <c r="I58" s="1" t="s">
        <v>130</v>
      </c>
    </row>
    <row r="59" spans="1:9" hidden="1" x14ac:dyDescent="0.25">
      <c r="A59" s="1">
        <v>85.58</v>
      </c>
      <c r="B59" s="1" t="s">
        <v>2</v>
      </c>
      <c r="C59" s="1" t="s">
        <v>46</v>
      </c>
      <c r="D59" s="1" t="s">
        <v>2</v>
      </c>
      <c r="E59" s="1" t="s">
        <v>554</v>
      </c>
      <c r="F59" s="1">
        <v>100</v>
      </c>
      <c r="G59" s="1" t="s">
        <v>131</v>
      </c>
      <c r="H59" s="1" t="s">
        <v>36</v>
      </c>
      <c r="I59" s="1" t="s">
        <v>132</v>
      </c>
    </row>
    <row r="60" spans="1:9" hidden="1" x14ac:dyDescent="0.25">
      <c r="A60" s="1">
        <v>82.25</v>
      </c>
      <c r="B60" s="1" t="s">
        <v>2</v>
      </c>
      <c r="C60" s="1" t="s">
        <v>46</v>
      </c>
      <c r="D60" s="1" t="s">
        <v>2</v>
      </c>
      <c r="E60" s="1" t="s">
        <v>554</v>
      </c>
      <c r="F60" s="1">
        <v>3</v>
      </c>
      <c r="G60" s="1" t="s">
        <v>133</v>
      </c>
      <c r="H60" s="1" t="s">
        <v>36</v>
      </c>
      <c r="I60" s="1" t="s">
        <v>134</v>
      </c>
    </row>
    <row r="61" spans="1:9" hidden="1" x14ac:dyDescent="0.25">
      <c r="A61" s="1">
        <v>80.83</v>
      </c>
      <c r="B61" s="1" t="s">
        <v>2</v>
      </c>
      <c r="C61" s="1" t="s">
        <v>46</v>
      </c>
      <c r="D61" s="1" t="s">
        <v>2</v>
      </c>
      <c r="E61" s="1" t="s">
        <v>554</v>
      </c>
      <c r="F61" s="1">
        <v>50</v>
      </c>
      <c r="G61" s="1" t="s">
        <v>135</v>
      </c>
      <c r="H61" s="1" t="s">
        <v>36</v>
      </c>
      <c r="I61" s="1" t="s">
        <v>136</v>
      </c>
    </row>
    <row r="62" spans="1:9" hidden="1" x14ac:dyDescent="0.25">
      <c r="A62" s="1">
        <v>83.67</v>
      </c>
      <c r="B62" s="1" t="s">
        <v>4</v>
      </c>
      <c r="C62" s="1" t="s">
        <v>12</v>
      </c>
      <c r="D62" s="1" t="s">
        <v>4</v>
      </c>
      <c r="E62" s="1" t="s">
        <v>554</v>
      </c>
      <c r="F62" s="1">
        <v>100</v>
      </c>
      <c r="G62" s="1" t="s">
        <v>137</v>
      </c>
      <c r="H62" s="1" t="s">
        <v>14</v>
      </c>
      <c r="I62" s="1" t="s">
        <v>138</v>
      </c>
    </row>
    <row r="63" spans="1:9" hidden="1" x14ac:dyDescent="0.25">
      <c r="A63" s="1">
        <v>86.83</v>
      </c>
      <c r="B63" s="1" t="s">
        <v>4</v>
      </c>
      <c r="C63" s="1" t="s">
        <v>12</v>
      </c>
      <c r="D63" s="1" t="s">
        <v>4</v>
      </c>
      <c r="E63" s="1" t="s">
        <v>554</v>
      </c>
      <c r="F63" s="1">
        <v>10</v>
      </c>
      <c r="G63" s="1" t="s">
        <v>139</v>
      </c>
      <c r="H63" s="1" t="s">
        <v>14</v>
      </c>
      <c r="I63" s="1" t="s">
        <v>140</v>
      </c>
    </row>
    <row r="64" spans="1:9" hidden="1" x14ac:dyDescent="0.25">
      <c r="A64" s="1">
        <v>82.92</v>
      </c>
      <c r="B64" s="1" t="s">
        <v>4</v>
      </c>
      <c r="C64" s="1" t="s">
        <v>12</v>
      </c>
      <c r="D64" s="1" t="s">
        <v>4</v>
      </c>
      <c r="E64" s="1" t="s">
        <v>554</v>
      </c>
      <c r="F64" s="1">
        <v>1</v>
      </c>
      <c r="G64" s="1" t="s">
        <v>141</v>
      </c>
      <c r="H64" s="1" t="s">
        <v>14</v>
      </c>
      <c r="I64" s="1" t="s">
        <v>142</v>
      </c>
    </row>
    <row r="65" spans="1:9" hidden="1" x14ac:dyDescent="0.25">
      <c r="A65" s="1">
        <v>84.83</v>
      </c>
      <c r="B65" s="1" t="s">
        <v>4</v>
      </c>
      <c r="C65" s="1" t="s">
        <v>12</v>
      </c>
      <c r="D65" s="1" t="s">
        <v>4</v>
      </c>
      <c r="E65" s="1" t="s">
        <v>554</v>
      </c>
      <c r="F65" s="1">
        <v>3</v>
      </c>
      <c r="G65" s="1" t="s">
        <v>143</v>
      </c>
      <c r="H65" s="1" t="s">
        <v>14</v>
      </c>
      <c r="I65" s="1" t="s">
        <v>144</v>
      </c>
    </row>
    <row r="66" spans="1:9" hidden="1" x14ac:dyDescent="0.25">
      <c r="A66" s="1">
        <v>85.42</v>
      </c>
      <c r="B66" s="1" t="s">
        <v>4</v>
      </c>
      <c r="C66" s="1" t="s">
        <v>12</v>
      </c>
      <c r="D66" s="1" t="s">
        <v>4</v>
      </c>
      <c r="E66" s="1" t="s">
        <v>554</v>
      </c>
      <c r="F66" s="1">
        <v>50</v>
      </c>
      <c r="G66" s="1" t="s">
        <v>145</v>
      </c>
      <c r="H66" s="1" t="s">
        <v>14</v>
      </c>
      <c r="I66" s="1" t="s">
        <v>146</v>
      </c>
    </row>
    <row r="67" spans="1:9" hidden="1" x14ac:dyDescent="0.25">
      <c r="A67" s="1">
        <v>87.5</v>
      </c>
      <c r="B67" s="1" t="s">
        <v>4</v>
      </c>
      <c r="C67" s="1" t="s">
        <v>12</v>
      </c>
      <c r="D67" s="1" t="s">
        <v>4</v>
      </c>
      <c r="E67" s="1" t="s">
        <v>554</v>
      </c>
      <c r="F67" s="1">
        <v>1</v>
      </c>
      <c r="G67" s="1" t="s">
        <v>147</v>
      </c>
      <c r="H67" s="1" t="s">
        <v>25</v>
      </c>
      <c r="I67" s="1" t="s">
        <v>148</v>
      </c>
    </row>
    <row r="68" spans="1:9" hidden="1" x14ac:dyDescent="0.25">
      <c r="A68" s="1">
        <v>82.83</v>
      </c>
      <c r="B68" s="1" t="s">
        <v>4</v>
      </c>
      <c r="C68" s="1" t="s">
        <v>12</v>
      </c>
      <c r="D68" s="1" t="s">
        <v>4</v>
      </c>
      <c r="E68" s="1" t="s">
        <v>554</v>
      </c>
      <c r="F68" s="1">
        <v>10</v>
      </c>
      <c r="G68" s="1" t="s">
        <v>149</v>
      </c>
      <c r="H68" s="1" t="s">
        <v>25</v>
      </c>
      <c r="I68" s="1" t="s">
        <v>150</v>
      </c>
    </row>
    <row r="69" spans="1:9" hidden="1" x14ac:dyDescent="0.25">
      <c r="A69" s="1">
        <v>82</v>
      </c>
      <c r="B69" s="1" t="s">
        <v>4</v>
      </c>
      <c r="C69" s="1" t="s">
        <v>12</v>
      </c>
      <c r="D69" s="1" t="s">
        <v>4</v>
      </c>
      <c r="E69" s="1" t="s">
        <v>554</v>
      </c>
      <c r="F69" s="1">
        <v>100</v>
      </c>
      <c r="G69" s="1" t="s">
        <v>151</v>
      </c>
      <c r="H69" s="1" t="s">
        <v>25</v>
      </c>
      <c r="I69" s="1" t="s">
        <v>152</v>
      </c>
    </row>
    <row r="70" spans="1:9" hidden="1" x14ac:dyDescent="0.25">
      <c r="A70" s="1">
        <v>81.92</v>
      </c>
      <c r="B70" s="1" t="s">
        <v>4</v>
      </c>
      <c r="C70" s="1" t="s">
        <v>12</v>
      </c>
      <c r="D70" s="1" t="s">
        <v>4</v>
      </c>
      <c r="E70" s="1" t="s">
        <v>554</v>
      </c>
      <c r="F70" s="1">
        <v>3</v>
      </c>
      <c r="G70" s="1" t="s">
        <v>153</v>
      </c>
      <c r="H70" s="1" t="s">
        <v>25</v>
      </c>
      <c r="I70" s="1" t="s">
        <v>154</v>
      </c>
    </row>
    <row r="71" spans="1:9" hidden="1" x14ac:dyDescent="0.25">
      <c r="A71" s="1">
        <v>86</v>
      </c>
      <c r="B71" s="1" t="s">
        <v>4</v>
      </c>
      <c r="C71" s="1" t="s">
        <v>12</v>
      </c>
      <c r="D71" s="1" t="s">
        <v>4</v>
      </c>
      <c r="E71" s="1" t="s">
        <v>554</v>
      </c>
      <c r="F71" s="1">
        <v>50</v>
      </c>
      <c r="G71" s="1" t="s">
        <v>155</v>
      </c>
      <c r="H71" s="1" t="s">
        <v>25</v>
      </c>
      <c r="I71" s="1" t="s">
        <v>156</v>
      </c>
    </row>
    <row r="72" spans="1:9" hidden="1" x14ac:dyDescent="0.25">
      <c r="A72" s="1">
        <v>78.33</v>
      </c>
      <c r="B72" s="1" t="s">
        <v>4</v>
      </c>
      <c r="C72" s="1" t="s">
        <v>12</v>
      </c>
      <c r="D72" s="1" t="s">
        <v>4</v>
      </c>
      <c r="E72" s="1" t="s">
        <v>554</v>
      </c>
      <c r="F72" s="1">
        <v>1</v>
      </c>
      <c r="G72" s="1" t="s">
        <v>157</v>
      </c>
      <c r="H72" s="1" t="s">
        <v>36</v>
      </c>
      <c r="I72" s="1" t="s">
        <v>158</v>
      </c>
    </row>
    <row r="73" spans="1:9" hidden="1" x14ac:dyDescent="0.25">
      <c r="A73" s="1">
        <v>78.58</v>
      </c>
      <c r="B73" s="1" t="s">
        <v>4</v>
      </c>
      <c r="C73" s="1" t="s">
        <v>12</v>
      </c>
      <c r="D73" s="1" t="s">
        <v>4</v>
      </c>
      <c r="E73" s="1" t="s">
        <v>554</v>
      </c>
      <c r="F73" s="1">
        <v>10</v>
      </c>
      <c r="G73" s="1" t="s">
        <v>159</v>
      </c>
      <c r="H73" s="1" t="s">
        <v>36</v>
      </c>
      <c r="I73" s="1" t="s">
        <v>160</v>
      </c>
    </row>
    <row r="74" spans="1:9" hidden="1" x14ac:dyDescent="0.25">
      <c r="A74" s="1">
        <v>66.5</v>
      </c>
      <c r="B74" s="1" t="s">
        <v>4</v>
      </c>
      <c r="C74" s="1" t="s">
        <v>12</v>
      </c>
      <c r="D74" s="1" t="s">
        <v>4</v>
      </c>
      <c r="E74" s="1" t="s">
        <v>554</v>
      </c>
      <c r="F74" s="1">
        <v>100</v>
      </c>
      <c r="G74" s="1" t="s">
        <v>161</v>
      </c>
      <c r="H74" s="1" t="s">
        <v>36</v>
      </c>
      <c r="I74" s="1" t="s">
        <v>162</v>
      </c>
    </row>
    <row r="75" spans="1:9" hidden="1" x14ac:dyDescent="0.25">
      <c r="A75" s="1">
        <v>72.5</v>
      </c>
      <c r="B75" s="1" t="s">
        <v>4</v>
      </c>
      <c r="C75" s="1" t="s">
        <v>12</v>
      </c>
      <c r="D75" s="1" t="s">
        <v>4</v>
      </c>
      <c r="E75" s="1" t="s">
        <v>554</v>
      </c>
      <c r="F75" s="1">
        <v>3</v>
      </c>
      <c r="G75" s="1" t="s">
        <v>163</v>
      </c>
      <c r="H75" s="1" t="s">
        <v>36</v>
      </c>
      <c r="I75" s="1" t="s">
        <v>164</v>
      </c>
    </row>
    <row r="76" spans="1:9" hidden="1" x14ac:dyDescent="0.25">
      <c r="A76" s="1">
        <v>71.83</v>
      </c>
      <c r="B76" s="1" t="s">
        <v>4</v>
      </c>
      <c r="C76" s="1" t="s">
        <v>12</v>
      </c>
      <c r="D76" s="1" t="s">
        <v>4</v>
      </c>
      <c r="E76" s="1" t="s">
        <v>554</v>
      </c>
      <c r="F76" s="1">
        <v>50</v>
      </c>
      <c r="G76" s="1" t="s">
        <v>165</v>
      </c>
      <c r="H76" s="1" t="s">
        <v>36</v>
      </c>
      <c r="I76" s="1" t="s">
        <v>166</v>
      </c>
    </row>
    <row r="77" spans="1:9" hidden="1" x14ac:dyDescent="0.25">
      <c r="A77" s="1">
        <v>88.25</v>
      </c>
      <c r="B77" s="1" t="s">
        <v>4</v>
      </c>
      <c r="C77" s="1" t="s">
        <v>46</v>
      </c>
      <c r="D77" s="1" t="s">
        <v>4</v>
      </c>
      <c r="E77" s="1" t="s">
        <v>554</v>
      </c>
      <c r="F77" s="1">
        <v>100</v>
      </c>
      <c r="G77" s="1" t="s">
        <v>167</v>
      </c>
      <c r="H77" s="1" t="s">
        <v>14</v>
      </c>
      <c r="I77" s="1" t="s">
        <v>168</v>
      </c>
    </row>
    <row r="78" spans="1:9" hidden="1" x14ac:dyDescent="0.25">
      <c r="A78" s="1">
        <v>85.42</v>
      </c>
      <c r="B78" s="1" t="s">
        <v>4</v>
      </c>
      <c r="C78" s="1" t="s">
        <v>46</v>
      </c>
      <c r="D78" s="1" t="s">
        <v>4</v>
      </c>
      <c r="E78" s="1" t="s">
        <v>554</v>
      </c>
      <c r="F78" s="1">
        <v>10</v>
      </c>
      <c r="G78" s="1" t="s">
        <v>169</v>
      </c>
      <c r="H78" s="1" t="s">
        <v>14</v>
      </c>
      <c r="I78" s="1" t="s">
        <v>170</v>
      </c>
    </row>
    <row r="79" spans="1:9" hidden="1" x14ac:dyDescent="0.25">
      <c r="A79" s="1">
        <v>83.67</v>
      </c>
      <c r="B79" s="1" t="s">
        <v>4</v>
      </c>
      <c r="C79" s="1" t="s">
        <v>46</v>
      </c>
      <c r="D79" s="1" t="s">
        <v>4</v>
      </c>
      <c r="E79" s="1" t="s">
        <v>554</v>
      </c>
      <c r="F79" s="1">
        <v>1</v>
      </c>
      <c r="G79" s="1" t="s">
        <v>171</v>
      </c>
      <c r="H79" s="1" t="s">
        <v>14</v>
      </c>
      <c r="I79" s="1" t="s">
        <v>172</v>
      </c>
    </row>
    <row r="80" spans="1:9" hidden="1" x14ac:dyDescent="0.25">
      <c r="A80" s="1">
        <v>87.17</v>
      </c>
      <c r="B80" s="1" t="s">
        <v>4</v>
      </c>
      <c r="C80" s="1" t="s">
        <v>46</v>
      </c>
      <c r="D80" s="1" t="s">
        <v>4</v>
      </c>
      <c r="E80" s="1" t="s">
        <v>554</v>
      </c>
      <c r="F80" s="1">
        <v>3</v>
      </c>
      <c r="G80" s="1" t="s">
        <v>173</v>
      </c>
      <c r="H80" s="1" t="s">
        <v>14</v>
      </c>
      <c r="I80" s="1" t="s">
        <v>174</v>
      </c>
    </row>
    <row r="81" spans="1:9" hidden="1" x14ac:dyDescent="0.25">
      <c r="A81" s="1">
        <v>86.17</v>
      </c>
      <c r="B81" s="1" t="s">
        <v>4</v>
      </c>
      <c r="C81" s="1" t="s">
        <v>46</v>
      </c>
      <c r="D81" s="1" t="s">
        <v>4</v>
      </c>
      <c r="E81" s="1" t="s">
        <v>554</v>
      </c>
      <c r="F81" s="1">
        <v>50</v>
      </c>
      <c r="G81" s="1" t="s">
        <v>175</v>
      </c>
      <c r="H81" s="1" t="s">
        <v>14</v>
      </c>
      <c r="I81" s="1" t="s">
        <v>176</v>
      </c>
    </row>
    <row r="82" spans="1:9" hidden="1" x14ac:dyDescent="0.25">
      <c r="A82" s="1">
        <v>86.25</v>
      </c>
      <c r="B82" s="1" t="s">
        <v>4</v>
      </c>
      <c r="C82" s="1" t="s">
        <v>46</v>
      </c>
      <c r="D82" s="1" t="s">
        <v>4</v>
      </c>
      <c r="E82" s="1" t="s">
        <v>554</v>
      </c>
      <c r="F82" s="1">
        <v>1</v>
      </c>
      <c r="G82" s="1" t="s">
        <v>177</v>
      </c>
      <c r="H82" s="1" t="s">
        <v>25</v>
      </c>
      <c r="I82" s="1" t="s">
        <v>178</v>
      </c>
    </row>
    <row r="83" spans="1:9" hidden="1" x14ac:dyDescent="0.25">
      <c r="A83" s="1">
        <v>88.75</v>
      </c>
      <c r="B83" s="1" t="s">
        <v>4</v>
      </c>
      <c r="C83" s="1" t="s">
        <v>46</v>
      </c>
      <c r="D83" s="1" t="s">
        <v>4</v>
      </c>
      <c r="E83" s="1" t="s">
        <v>554</v>
      </c>
      <c r="F83" s="1">
        <v>10</v>
      </c>
      <c r="G83" s="1" t="s">
        <v>179</v>
      </c>
      <c r="H83" s="1" t="s">
        <v>25</v>
      </c>
      <c r="I83" s="1" t="s">
        <v>180</v>
      </c>
    </row>
    <row r="84" spans="1:9" hidden="1" x14ac:dyDescent="0.25">
      <c r="A84" s="1">
        <v>88.42</v>
      </c>
      <c r="B84" s="1" t="s">
        <v>4</v>
      </c>
      <c r="C84" s="1" t="s">
        <v>46</v>
      </c>
      <c r="D84" s="1" t="s">
        <v>4</v>
      </c>
      <c r="E84" s="1" t="s">
        <v>554</v>
      </c>
      <c r="F84" s="1">
        <v>100</v>
      </c>
      <c r="G84" s="1" t="s">
        <v>181</v>
      </c>
      <c r="H84" s="1" t="s">
        <v>25</v>
      </c>
      <c r="I84" s="1" t="s">
        <v>182</v>
      </c>
    </row>
    <row r="85" spans="1:9" hidden="1" x14ac:dyDescent="0.25">
      <c r="A85" s="1">
        <v>89</v>
      </c>
      <c r="B85" s="1" t="s">
        <v>4</v>
      </c>
      <c r="C85" s="1" t="s">
        <v>46</v>
      </c>
      <c r="D85" s="1" t="s">
        <v>4</v>
      </c>
      <c r="E85" s="1" t="s">
        <v>554</v>
      </c>
      <c r="F85" s="1">
        <v>3</v>
      </c>
      <c r="G85" s="1" t="s">
        <v>183</v>
      </c>
      <c r="H85" s="1" t="s">
        <v>25</v>
      </c>
      <c r="I85" s="1" t="s">
        <v>184</v>
      </c>
    </row>
    <row r="86" spans="1:9" hidden="1" x14ac:dyDescent="0.25">
      <c r="A86" s="1">
        <v>87.5</v>
      </c>
      <c r="B86" s="1" t="s">
        <v>4</v>
      </c>
      <c r="C86" s="1" t="s">
        <v>46</v>
      </c>
      <c r="D86" s="1" t="s">
        <v>4</v>
      </c>
      <c r="E86" s="1" t="s">
        <v>554</v>
      </c>
      <c r="F86" s="1">
        <v>50</v>
      </c>
      <c r="G86" s="1" t="s">
        <v>185</v>
      </c>
      <c r="H86" s="1" t="s">
        <v>25</v>
      </c>
      <c r="I86" s="1" t="s">
        <v>186</v>
      </c>
    </row>
    <row r="87" spans="1:9" hidden="1" x14ac:dyDescent="0.25">
      <c r="A87" s="1">
        <v>80.42</v>
      </c>
      <c r="B87" s="1" t="s">
        <v>4</v>
      </c>
      <c r="C87" s="1" t="s">
        <v>46</v>
      </c>
      <c r="D87" s="1" t="s">
        <v>4</v>
      </c>
      <c r="E87" s="1" t="s">
        <v>554</v>
      </c>
      <c r="F87" s="1">
        <v>1</v>
      </c>
      <c r="G87" s="1" t="s">
        <v>187</v>
      </c>
      <c r="H87" s="1" t="s">
        <v>36</v>
      </c>
      <c r="I87" s="1" t="s">
        <v>188</v>
      </c>
    </row>
    <row r="88" spans="1:9" hidden="1" x14ac:dyDescent="0.25">
      <c r="A88" s="1">
        <v>84.33</v>
      </c>
      <c r="B88" s="1" t="s">
        <v>4</v>
      </c>
      <c r="C88" s="1" t="s">
        <v>46</v>
      </c>
      <c r="D88" s="1" t="s">
        <v>4</v>
      </c>
      <c r="E88" s="1" t="s">
        <v>554</v>
      </c>
      <c r="F88" s="1">
        <v>10</v>
      </c>
      <c r="G88" s="1" t="s">
        <v>189</v>
      </c>
      <c r="H88" s="1" t="s">
        <v>36</v>
      </c>
      <c r="I88" s="1" t="s">
        <v>190</v>
      </c>
    </row>
    <row r="89" spans="1:9" hidden="1" x14ac:dyDescent="0.25">
      <c r="A89" s="1">
        <v>81.42</v>
      </c>
      <c r="B89" s="1" t="s">
        <v>4</v>
      </c>
      <c r="C89" s="1" t="s">
        <v>46</v>
      </c>
      <c r="D89" s="1" t="s">
        <v>4</v>
      </c>
      <c r="E89" s="1" t="s">
        <v>554</v>
      </c>
      <c r="F89" s="1">
        <v>100</v>
      </c>
      <c r="G89" s="1" t="s">
        <v>191</v>
      </c>
      <c r="H89" s="1" t="s">
        <v>36</v>
      </c>
      <c r="I89" s="1" t="s">
        <v>192</v>
      </c>
    </row>
    <row r="90" spans="1:9" hidden="1" x14ac:dyDescent="0.25">
      <c r="A90" s="1">
        <v>79.08</v>
      </c>
      <c r="B90" s="1" t="s">
        <v>4</v>
      </c>
      <c r="C90" s="1" t="s">
        <v>46</v>
      </c>
      <c r="D90" s="1" t="s">
        <v>4</v>
      </c>
      <c r="E90" s="1" t="s">
        <v>554</v>
      </c>
      <c r="F90" s="1">
        <v>3</v>
      </c>
      <c r="G90" s="1" t="s">
        <v>193</v>
      </c>
      <c r="H90" s="1" t="s">
        <v>36</v>
      </c>
      <c r="I90" s="1" t="s">
        <v>194</v>
      </c>
    </row>
    <row r="91" spans="1:9" hidden="1" x14ac:dyDescent="0.25">
      <c r="A91" s="1">
        <v>84</v>
      </c>
      <c r="B91" s="1" t="s">
        <v>4</v>
      </c>
      <c r="C91" s="1" t="s">
        <v>46</v>
      </c>
      <c r="D91" s="1" t="s">
        <v>4</v>
      </c>
      <c r="E91" s="1" t="s">
        <v>554</v>
      </c>
      <c r="F91" s="1">
        <v>50</v>
      </c>
      <c r="G91" s="1" t="s">
        <v>195</v>
      </c>
      <c r="H91" s="1" t="s">
        <v>36</v>
      </c>
      <c r="I91" s="1" t="s">
        <v>196</v>
      </c>
    </row>
    <row r="92" spans="1:9" hidden="1" x14ac:dyDescent="0.25">
      <c r="A92" s="1">
        <v>85.33</v>
      </c>
      <c r="B92" s="1" t="s">
        <v>3</v>
      </c>
      <c r="C92" s="1" t="s">
        <v>12</v>
      </c>
      <c r="D92" s="1" t="s">
        <v>3</v>
      </c>
      <c r="E92" s="1" t="s">
        <v>555</v>
      </c>
      <c r="F92" s="1">
        <v>100</v>
      </c>
      <c r="G92" s="1" t="s">
        <v>197</v>
      </c>
      <c r="H92" s="1" t="s">
        <v>14</v>
      </c>
      <c r="I92" s="1" t="s">
        <v>198</v>
      </c>
    </row>
    <row r="93" spans="1:9" hidden="1" x14ac:dyDescent="0.25">
      <c r="A93" s="1">
        <v>83.5</v>
      </c>
      <c r="B93" s="1" t="s">
        <v>3</v>
      </c>
      <c r="C93" s="1" t="s">
        <v>12</v>
      </c>
      <c r="D93" s="1" t="s">
        <v>3</v>
      </c>
      <c r="E93" s="1" t="s">
        <v>555</v>
      </c>
      <c r="F93" s="1">
        <v>10</v>
      </c>
      <c r="G93" s="1" t="s">
        <v>199</v>
      </c>
      <c r="H93" s="1" t="s">
        <v>14</v>
      </c>
      <c r="I93" s="1" t="s">
        <v>200</v>
      </c>
    </row>
    <row r="94" spans="1:9" hidden="1" x14ac:dyDescent="0.25">
      <c r="A94" s="1">
        <v>84.79</v>
      </c>
      <c r="B94" s="1" t="s">
        <v>3</v>
      </c>
      <c r="C94" s="1" t="s">
        <v>12</v>
      </c>
      <c r="D94" s="1" t="s">
        <v>3</v>
      </c>
      <c r="E94" s="1" t="s">
        <v>555</v>
      </c>
      <c r="F94" s="1">
        <v>1</v>
      </c>
      <c r="G94" s="1" t="s">
        <v>201</v>
      </c>
      <c r="H94" s="1" t="s">
        <v>14</v>
      </c>
      <c r="I94" s="1" t="s">
        <v>202</v>
      </c>
    </row>
    <row r="95" spans="1:9" hidden="1" x14ac:dyDescent="0.25">
      <c r="A95" s="1">
        <v>84.62</v>
      </c>
      <c r="B95" s="1" t="s">
        <v>3</v>
      </c>
      <c r="C95" s="1" t="s">
        <v>12</v>
      </c>
      <c r="D95" s="1" t="s">
        <v>3</v>
      </c>
      <c r="E95" s="1" t="s">
        <v>555</v>
      </c>
      <c r="F95" s="1">
        <v>3</v>
      </c>
      <c r="G95" s="1" t="s">
        <v>203</v>
      </c>
      <c r="H95" s="1" t="s">
        <v>14</v>
      </c>
      <c r="I95" s="1" t="s">
        <v>204</v>
      </c>
    </row>
    <row r="96" spans="1:9" hidden="1" x14ac:dyDescent="0.25">
      <c r="A96" s="1">
        <v>86.08</v>
      </c>
      <c r="B96" s="1" t="s">
        <v>3</v>
      </c>
      <c r="C96" s="1" t="s">
        <v>12</v>
      </c>
      <c r="D96" s="1" t="s">
        <v>3</v>
      </c>
      <c r="E96" s="1" t="s">
        <v>555</v>
      </c>
      <c r="F96" s="1">
        <v>50</v>
      </c>
      <c r="G96" s="1" t="s">
        <v>205</v>
      </c>
      <c r="H96" s="1" t="s">
        <v>14</v>
      </c>
      <c r="I96" s="1" t="s">
        <v>206</v>
      </c>
    </row>
    <row r="97" spans="1:9" hidden="1" x14ac:dyDescent="0.25">
      <c r="A97" s="1">
        <v>84.33</v>
      </c>
      <c r="B97" s="1" t="s">
        <v>3</v>
      </c>
      <c r="C97" s="1" t="s">
        <v>12</v>
      </c>
      <c r="D97" s="1" t="s">
        <v>3</v>
      </c>
      <c r="E97" s="1" t="s">
        <v>555</v>
      </c>
      <c r="F97" s="1">
        <v>1</v>
      </c>
      <c r="G97" s="1" t="s">
        <v>207</v>
      </c>
      <c r="H97" s="1" t="s">
        <v>25</v>
      </c>
      <c r="I97" s="1" t="s">
        <v>208</v>
      </c>
    </row>
    <row r="98" spans="1:9" hidden="1" x14ac:dyDescent="0.25">
      <c r="A98" s="1">
        <v>81.75</v>
      </c>
      <c r="B98" s="1" t="s">
        <v>3</v>
      </c>
      <c r="C98" s="1" t="s">
        <v>12</v>
      </c>
      <c r="D98" s="1" t="s">
        <v>3</v>
      </c>
      <c r="E98" s="1" t="s">
        <v>555</v>
      </c>
      <c r="F98" s="1">
        <v>10</v>
      </c>
      <c r="G98" s="1" t="s">
        <v>209</v>
      </c>
      <c r="H98" s="1" t="s">
        <v>25</v>
      </c>
      <c r="I98" s="1" t="s">
        <v>210</v>
      </c>
    </row>
    <row r="99" spans="1:9" hidden="1" x14ac:dyDescent="0.25">
      <c r="A99" s="1">
        <v>81</v>
      </c>
      <c r="B99" s="1" t="s">
        <v>3</v>
      </c>
      <c r="C99" s="1" t="s">
        <v>12</v>
      </c>
      <c r="D99" s="1" t="s">
        <v>3</v>
      </c>
      <c r="E99" s="1" t="s">
        <v>555</v>
      </c>
      <c r="F99" s="1">
        <v>100</v>
      </c>
      <c r="G99" s="1" t="s">
        <v>211</v>
      </c>
      <c r="H99" s="1" t="s">
        <v>25</v>
      </c>
      <c r="I99" s="1" t="s">
        <v>212</v>
      </c>
    </row>
    <row r="100" spans="1:9" hidden="1" x14ac:dyDescent="0.25">
      <c r="A100" s="1">
        <v>81.63</v>
      </c>
      <c r="B100" s="1" t="s">
        <v>3</v>
      </c>
      <c r="C100" s="1" t="s">
        <v>12</v>
      </c>
      <c r="D100" s="1" t="s">
        <v>3</v>
      </c>
      <c r="E100" s="1" t="s">
        <v>555</v>
      </c>
      <c r="F100" s="1">
        <v>3</v>
      </c>
      <c r="G100" s="1" t="s">
        <v>213</v>
      </c>
      <c r="H100" s="1" t="s">
        <v>25</v>
      </c>
      <c r="I100" s="1" t="s">
        <v>214</v>
      </c>
    </row>
    <row r="101" spans="1:9" hidden="1" x14ac:dyDescent="0.25">
      <c r="A101" s="1">
        <v>83.08</v>
      </c>
      <c r="B101" s="1" t="s">
        <v>3</v>
      </c>
      <c r="C101" s="1" t="s">
        <v>12</v>
      </c>
      <c r="D101" s="1" t="s">
        <v>3</v>
      </c>
      <c r="E101" s="1" t="s">
        <v>555</v>
      </c>
      <c r="F101" s="1">
        <v>50</v>
      </c>
      <c r="G101" s="1" t="s">
        <v>215</v>
      </c>
      <c r="H101" s="1" t="s">
        <v>25</v>
      </c>
      <c r="I101" s="1" t="s">
        <v>216</v>
      </c>
    </row>
    <row r="102" spans="1:9" hidden="1" x14ac:dyDescent="0.25">
      <c r="A102" s="1">
        <v>82.58</v>
      </c>
      <c r="B102" s="1" t="s">
        <v>3</v>
      </c>
      <c r="C102" s="1" t="s">
        <v>12</v>
      </c>
      <c r="D102" s="1" t="s">
        <v>3</v>
      </c>
      <c r="E102" s="1" t="s">
        <v>555</v>
      </c>
      <c r="F102" s="1">
        <v>1</v>
      </c>
      <c r="G102" s="1" t="s">
        <v>217</v>
      </c>
      <c r="H102" s="1" t="s">
        <v>36</v>
      </c>
      <c r="I102" s="1" t="s">
        <v>218</v>
      </c>
    </row>
    <row r="103" spans="1:9" hidden="1" x14ac:dyDescent="0.25">
      <c r="A103" s="1">
        <v>73.709999999999994</v>
      </c>
      <c r="B103" s="1" t="s">
        <v>3</v>
      </c>
      <c r="C103" s="1" t="s">
        <v>12</v>
      </c>
      <c r="D103" s="1" t="s">
        <v>3</v>
      </c>
      <c r="E103" s="1" t="s">
        <v>555</v>
      </c>
      <c r="F103" s="1">
        <v>10</v>
      </c>
      <c r="G103" s="1" t="s">
        <v>219</v>
      </c>
      <c r="H103" s="1" t="s">
        <v>36</v>
      </c>
      <c r="I103" s="1" t="s">
        <v>220</v>
      </c>
    </row>
    <row r="104" spans="1:9" hidden="1" x14ac:dyDescent="0.25">
      <c r="A104" s="1">
        <v>76.790000000000006</v>
      </c>
      <c r="B104" s="1" t="s">
        <v>3</v>
      </c>
      <c r="C104" s="1" t="s">
        <v>12</v>
      </c>
      <c r="D104" s="1" t="s">
        <v>3</v>
      </c>
      <c r="E104" s="1" t="s">
        <v>555</v>
      </c>
      <c r="F104" s="1">
        <v>100</v>
      </c>
      <c r="G104" s="1" t="s">
        <v>221</v>
      </c>
      <c r="H104" s="1" t="s">
        <v>36</v>
      </c>
      <c r="I104" s="1" t="s">
        <v>222</v>
      </c>
    </row>
    <row r="105" spans="1:9" hidden="1" x14ac:dyDescent="0.25">
      <c r="A105" s="1">
        <v>85.17</v>
      </c>
      <c r="B105" s="1" t="s">
        <v>3</v>
      </c>
      <c r="C105" s="1" t="s">
        <v>12</v>
      </c>
      <c r="D105" s="1" t="s">
        <v>3</v>
      </c>
      <c r="E105" s="1" t="s">
        <v>555</v>
      </c>
      <c r="F105" s="1">
        <v>3</v>
      </c>
      <c r="G105" s="1" t="s">
        <v>223</v>
      </c>
      <c r="H105" s="1" t="s">
        <v>36</v>
      </c>
      <c r="I105" s="1" t="s">
        <v>224</v>
      </c>
    </row>
    <row r="106" spans="1:9" hidden="1" x14ac:dyDescent="0.25">
      <c r="A106" s="1">
        <v>77.540000000000006</v>
      </c>
      <c r="B106" s="1" t="s">
        <v>3</v>
      </c>
      <c r="C106" s="1" t="s">
        <v>12</v>
      </c>
      <c r="D106" s="1" t="s">
        <v>3</v>
      </c>
      <c r="E106" s="1" t="s">
        <v>555</v>
      </c>
      <c r="F106" s="1">
        <v>50</v>
      </c>
      <c r="G106" s="1" t="s">
        <v>225</v>
      </c>
      <c r="H106" s="1" t="s">
        <v>36</v>
      </c>
      <c r="I106" s="1" t="s">
        <v>226</v>
      </c>
    </row>
    <row r="107" spans="1:9" x14ac:dyDescent="0.25">
      <c r="A107" s="1">
        <v>85.08</v>
      </c>
      <c r="B107" s="1" t="s">
        <v>3</v>
      </c>
      <c r="C107" s="1" t="s">
        <v>46</v>
      </c>
      <c r="D107" s="1" t="s">
        <v>3</v>
      </c>
      <c r="E107" s="1" t="s">
        <v>555</v>
      </c>
      <c r="F107" s="1">
        <v>100</v>
      </c>
      <c r="G107" s="1" t="s">
        <v>227</v>
      </c>
      <c r="H107" s="1" t="s">
        <v>14</v>
      </c>
      <c r="I107" s="1" t="s">
        <v>228</v>
      </c>
    </row>
    <row r="108" spans="1:9" x14ac:dyDescent="0.25">
      <c r="A108" s="1">
        <v>90</v>
      </c>
      <c r="B108" s="1" t="s">
        <v>3</v>
      </c>
      <c r="C108" s="1" t="s">
        <v>46</v>
      </c>
      <c r="D108" s="1" t="s">
        <v>3</v>
      </c>
      <c r="E108" s="1" t="s">
        <v>555</v>
      </c>
      <c r="F108" s="1">
        <v>10</v>
      </c>
      <c r="G108" s="1" t="s">
        <v>229</v>
      </c>
      <c r="H108" s="1" t="s">
        <v>14</v>
      </c>
      <c r="I108" s="1" t="s">
        <v>230</v>
      </c>
    </row>
    <row r="109" spans="1:9" x14ac:dyDescent="0.25">
      <c r="A109" s="1">
        <v>86.12</v>
      </c>
      <c r="B109" s="1" t="s">
        <v>3</v>
      </c>
      <c r="C109" s="1" t="s">
        <v>46</v>
      </c>
      <c r="D109" s="1" t="s">
        <v>3</v>
      </c>
      <c r="E109" s="1" t="s">
        <v>555</v>
      </c>
      <c r="F109" s="1">
        <v>1</v>
      </c>
      <c r="G109" s="1" t="s">
        <v>231</v>
      </c>
      <c r="H109" s="1" t="s">
        <v>14</v>
      </c>
      <c r="I109" s="1" t="s">
        <v>232</v>
      </c>
    </row>
    <row r="110" spans="1:9" x14ac:dyDescent="0.25">
      <c r="A110" s="1">
        <v>87.75</v>
      </c>
      <c r="B110" s="1" t="s">
        <v>3</v>
      </c>
      <c r="C110" s="1" t="s">
        <v>46</v>
      </c>
      <c r="D110" s="1" t="s">
        <v>3</v>
      </c>
      <c r="E110" s="1" t="s">
        <v>555</v>
      </c>
      <c r="F110" s="1">
        <v>3</v>
      </c>
      <c r="G110" s="1" t="s">
        <v>233</v>
      </c>
      <c r="H110" s="1" t="s">
        <v>14</v>
      </c>
      <c r="I110" s="1" t="s">
        <v>234</v>
      </c>
    </row>
    <row r="111" spans="1:9" x14ac:dyDescent="0.25">
      <c r="A111" s="1">
        <v>90.04</v>
      </c>
      <c r="B111" s="1" t="s">
        <v>3</v>
      </c>
      <c r="C111" s="1" t="s">
        <v>46</v>
      </c>
      <c r="D111" s="1" t="s">
        <v>3</v>
      </c>
      <c r="E111" s="1" t="s">
        <v>555</v>
      </c>
      <c r="F111" s="1">
        <v>50</v>
      </c>
      <c r="G111" s="1" t="s">
        <v>235</v>
      </c>
      <c r="H111" s="1" t="s">
        <v>14</v>
      </c>
      <c r="I111" s="1" t="s">
        <v>236</v>
      </c>
    </row>
    <row r="112" spans="1:9" x14ac:dyDescent="0.25">
      <c r="A112" s="1">
        <v>87.71</v>
      </c>
      <c r="B112" s="1" t="s">
        <v>3</v>
      </c>
      <c r="C112" s="1" t="s">
        <v>46</v>
      </c>
      <c r="D112" s="1" t="s">
        <v>3</v>
      </c>
      <c r="E112" s="1" t="s">
        <v>555</v>
      </c>
      <c r="F112" s="1">
        <v>1</v>
      </c>
      <c r="G112" s="1" t="s">
        <v>237</v>
      </c>
      <c r="H112" s="1" t="s">
        <v>25</v>
      </c>
      <c r="I112" s="1" t="s">
        <v>238</v>
      </c>
    </row>
    <row r="113" spans="1:9" x14ac:dyDescent="0.25">
      <c r="A113" s="1">
        <v>89.46</v>
      </c>
      <c r="B113" s="1" t="s">
        <v>3</v>
      </c>
      <c r="C113" s="1" t="s">
        <v>46</v>
      </c>
      <c r="D113" s="1" t="s">
        <v>3</v>
      </c>
      <c r="E113" s="1" t="s">
        <v>555</v>
      </c>
      <c r="F113" s="1">
        <v>10</v>
      </c>
      <c r="G113" s="1" t="s">
        <v>239</v>
      </c>
      <c r="H113" s="1" t="s">
        <v>25</v>
      </c>
      <c r="I113" s="1" t="s">
        <v>240</v>
      </c>
    </row>
    <row r="114" spans="1:9" x14ac:dyDescent="0.25">
      <c r="A114" s="1">
        <v>90.17</v>
      </c>
      <c r="B114" s="1" t="s">
        <v>3</v>
      </c>
      <c r="C114" s="1" t="s">
        <v>46</v>
      </c>
      <c r="D114" s="1" t="s">
        <v>3</v>
      </c>
      <c r="E114" s="1" t="s">
        <v>555</v>
      </c>
      <c r="F114" s="1">
        <v>100</v>
      </c>
      <c r="G114" s="1" t="s">
        <v>241</v>
      </c>
      <c r="H114" s="1" t="s">
        <v>25</v>
      </c>
      <c r="I114" s="1" t="s">
        <v>242</v>
      </c>
    </row>
    <row r="115" spans="1:9" x14ac:dyDescent="0.25">
      <c r="A115" s="1">
        <v>90.46</v>
      </c>
      <c r="B115" s="1" t="s">
        <v>3</v>
      </c>
      <c r="C115" s="1" t="s">
        <v>46</v>
      </c>
      <c r="D115" s="1" t="s">
        <v>3</v>
      </c>
      <c r="E115" s="1" t="s">
        <v>555</v>
      </c>
      <c r="F115" s="1">
        <v>3</v>
      </c>
      <c r="G115" s="1" t="s">
        <v>243</v>
      </c>
      <c r="H115" s="1" t="s">
        <v>25</v>
      </c>
      <c r="I115" s="1" t="s">
        <v>244</v>
      </c>
    </row>
    <row r="116" spans="1:9" x14ac:dyDescent="0.25">
      <c r="A116" s="1">
        <v>90.38</v>
      </c>
      <c r="B116" s="1" t="s">
        <v>3</v>
      </c>
      <c r="C116" s="1" t="s">
        <v>46</v>
      </c>
      <c r="D116" s="1" t="s">
        <v>3</v>
      </c>
      <c r="E116" s="1" t="s">
        <v>555</v>
      </c>
      <c r="F116" s="1">
        <v>50</v>
      </c>
      <c r="G116" s="1" t="s">
        <v>245</v>
      </c>
      <c r="H116" s="1" t="s">
        <v>25</v>
      </c>
      <c r="I116" s="1" t="s">
        <v>246</v>
      </c>
    </row>
    <row r="117" spans="1:9" x14ac:dyDescent="0.25">
      <c r="A117" s="1">
        <v>81.83</v>
      </c>
      <c r="B117" s="1" t="s">
        <v>3</v>
      </c>
      <c r="C117" s="1" t="s">
        <v>46</v>
      </c>
      <c r="D117" s="1" t="s">
        <v>3</v>
      </c>
      <c r="E117" s="1" t="s">
        <v>555</v>
      </c>
      <c r="F117" s="1">
        <v>1</v>
      </c>
      <c r="G117" s="1" t="s">
        <v>247</v>
      </c>
      <c r="H117" s="1" t="s">
        <v>36</v>
      </c>
      <c r="I117" s="1" t="s">
        <v>248</v>
      </c>
    </row>
    <row r="118" spans="1:9" x14ac:dyDescent="0.25">
      <c r="A118" s="1">
        <v>84.88</v>
      </c>
      <c r="B118" s="1" t="s">
        <v>3</v>
      </c>
      <c r="C118" s="1" t="s">
        <v>46</v>
      </c>
      <c r="D118" s="1" t="s">
        <v>3</v>
      </c>
      <c r="E118" s="1" t="s">
        <v>555</v>
      </c>
      <c r="F118" s="1">
        <v>10</v>
      </c>
      <c r="G118" s="1" t="s">
        <v>249</v>
      </c>
      <c r="H118" s="1" t="s">
        <v>36</v>
      </c>
      <c r="I118" s="1" t="s">
        <v>250</v>
      </c>
    </row>
    <row r="119" spans="1:9" x14ac:dyDescent="0.25">
      <c r="A119" s="1">
        <v>82.37</v>
      </c>
      <c r="B119" s="1" t="s">
        <v>3</v>
      </c>
      <c r="C119" s="1" t="s">
        <v>46</v>
      </c>
      <c r="D119" s="1" t="s">
        <v>3</v>
      </c>
      <c r="E119" s="1" t="s">
        <v>555</v>
      </c>
      <c r="F119" s="1">
        <v>100</v>
      </c>
      <c r="G119" s="1" t="s">
        <v>251</v>
      </c>
      <c r="H119" s="1" t="s">
        <v>36</v>
      </c>
      <c r="I119" s="1" t="s">
        <v>252</v>
      </c>
    </row>
    <row r="120" spans="1:9" x14ac:dyDescent="0.25">
      <c r="A120" s="1">
        <v>82.63</v>
      </c>
      <c r="B120" s="1" t="s">
        <v>3</v>
      </c>
      <c r="C120" s="1" t="s">
        <v>46</v>
      </c>
      <c r="D120" s="1" t="s">
        <v>3</v>
      </c>
      <c r="E120" s="1" t="s">
        <v>555</v>
      </c>
      <c r="F120" s="1">
        <v>3</v>
      </c>
      <c r="G120" s="1" t="s">
        <v>253</v>
      </c>
      <c r="H120" s="1" t="s">
        <v>36</v>
      </c>
      <c r="I120" s="1" t="s">
        <v>254</v>
      </c>
    </row>
    <row r="121" spans="1:9" x14ac:dyDescent="0.25">
      <c r="A121" s="1">
        <v>85.04</v>
      </c>
      <c r="B121" s="1" t="s">
        <v>3</v>
      </c>
      <c r="C121" s="1" t="s">
        <v>46</v>
      </c>
      <c r="D121" s="1" t="s">
        <v>3</v>
      </c>
      <c r="E121" s="1" t="s">
        <v>555</v>
      </c>
      <c r="F121" s="1">
        <v>50</v>
      </c>
      <c r="G121" s="1" t="s">
        <v>255</v>
      </c>
      <c r="H121" s="1" t="s">
        <v>36</v>
      </c>
      <c r="I121" s="1" t="s">
        <v>256</v>
      </c>
    </row>
    <row r="122" spans="1:9" hidden="1" x14ac:dyDescent="0.25">
      <c r="A122" s="1">
        <v>84.08</v>
      </c>
      <c r="B122" s="1" t="s">
        <v>2</v>
      </c>
      <c r="C122" s="1" t="s">
        <v>12</v>
      </c>
      <c r="D122" s="1" t="s">
        <v>2</v>
      </c>
      <c r="E122" s="1" t="s">
        <v>555</v>
      </c>
      <c r="F122" s="1">
        <v>100</v>
      </c>
      <c r="G122" s="1" t="s">
        <v>257</v>
      </c>
      <c r="H122" s="1" t="s">
        <v>14</v>
      </c>
      <c r="I122" s="1" t="s">
        <v>258</v>
      </c>
    </row>
    <row r="123" spans="1:9" hidden="1" x14ac:dyDescent="0.25">
      <c r="A123" s="1">
        <v>91.92</v>
      </c>
      <c r="B123" s="1" t="s">
        <v>2</v>
      </c>
      <c r="C123" s="1" t="s">
        <v>12</v>
      </c>
      <c r="D123" s="1" t="s">
        <v>2</v>
      </c>
      <c r="E123" s="1" t="s">
        <v>555</v>
      </c>
      <c r="F123" s="1">
        <v>10</v>
      </c>
      <c r="G123" s="1" t="s">
        <v>259</v>
      </c>
      <c r="H123" s="1" t="s">
        <v>14</v>
      </c>
      <c r="I123" s="1" t="s">
        <v>260</v>
      </c>
    </row>
    <row r="124" spans="1:9" hidden="1" x14ac:dyDescent="0.25">
      <c r="A124" s="1">
        <v>90.42</v>
      </c>
      <c r="B124" s="1" t="s">
        <v>2</v>
      </c>
      <c r="C124" s="1" t="s">
        <v>12</v>
      </c>
      <c r="D124" s="1" t="s">
        <v>2</v>
      </c>
      <c r="E124" s="1" t="s">
        <v>555</v>
      </c>
      <c r="F124" s="1">
        <v>1</v>
      </c>
      <c r="G124" s="1" t="s">
        <v>261</v>
      </c>
      <c r="H124" s="1" t="s">
        <v>14</v>
      </c>
      <c r="I124" s="1" t="s">
        <v>262</v>
      </c>
    </row>
    <row r="125" spans="1:9" hidden="1" x14ac:dyDescent="0.25">
      <c r="A125" s="1">
        <v>81.83</v>
      </c>
      <c r="B125" s="1" t="s">
        <v>2</v>
      </c>
      <c r="C125" s="1" t="s">
        <v>12</v>
      </c>
      <c r="D125" s="1" t="s">
        <v>2</v>
      </c>
      <c r="E125" s="1" t="s">
        <v>555</v>
      </c>
      <c r="F125" s="1">
        <v>3</v>
      </c>
      <c r="G125" s="1" t="s">
        <v>263</v>
      </c>
      <c r="H125" s="1" t="s">
        <v>14</v>
      </c>
      <c r="I125" s="1" t="s">
        <v>264</v>
      </c>
    </row>
    <row r="126" spans="1:9" hidden="1" x14ac:dyDescent="0.25">
      <c r="A126" s="1">
        <v>81.83</v>
      </c>
      <c r="B126" s="1" t="s">
        <v>2</v>
      </c>
      <c r="C126" s="1" t="s">
        <v>12</v>
      </c>
      <c r="D126" s="1" t="s">
        <v>2</v>
      </c>
      <c r="E126" s="1" t="s">
        <v>555</v>
      </c>
      <c r="F126" s="1">
        <v>50</v>
      </c>
      <c r="G126" s="1" t="s">
        <v>265</v>
      </c>
      <c r="H126" s="1" t="s">
        <v>14</v>
      </c>
      <c r="I126" s="1" t="s">
        <v>266</v>
      </c>
    </row>
    <row r="127" spans="1:9" hidden="1" x14ac:dyDescent="0.25">
      <c r="A127" s="1">
        <v>88.08</v>
      </c>
      <c r="B127" s="1" t="s">
        <v>2</v>
      </c>
      <c r="C127" s="1" t="s">
        <v>12</v>
      </c>
      <c r="D127" s="1" t="s">
        <v>2</v>
      </c>
      <c r="E127" s="1" t="s">
        <v>555</v>
      </c>
      <c r="F127" s="1">
        <v>1</v>
      </c>
      <c r="G127" s="1" t="s">
        <v>267</v>
      </c>
      <c r="H127" s="1" t="s">
        <v>25</v>
      </c>
      <c r="I127" s="1" t="s">
        <v>268</v>
      </c>
    </row>
    <row r="128" spans="1:9" hidden="1" x14ac:dyDescent="0.25">
      <c r="A128" s="1">
        <v>88.25</v>
      </c>
      <c r="B128" s="1" t="s">
        <v>2</v>
      </c>
      <c r="C128" s="1" t="s">
        <v>12</v>
      </c>
      <c r="D128" s="1" t="s">
        <v>2</v>
      </c>
      <c r="E128" s="1" t="s">
        <v>555</v>
      </c>
      <c r="F128" s="1">
        <v>10</v>
      </c>
      <c r="G128" s="1" t="s">
        <v>269</v>
      </c>
      <c r="H128" s="1" t="s">
        <v>25</v>
      </c>
      <c r="I128" s="1" t="s">
        <v>270</v>
      </c>
    </row>
    <row r="129" spans="1:9" hidden="1" x14ac:dyDescent="0.25">
      <c r="A129" s="1">
        <v>86.67</v>
      </c>
      <c r="B129" s="1" t="s">
        <v>2</v>
      </c>
      <c r="C129" s="1" t="s">
        <v>12</v>
      </c>
      <c r="D129" s="1" t="s">
        <v>2</v>
      </c>
      <c r="E129" s="1" t="s">
        <v>555</v>
      </c>
      <c r="F129" s="1">
        <v>100</v>
      </c>
      <c r="G129" s="1" t="s">
        <v>271</v>
      </c>
      <c r="H129" s="1" t="s">
        <v>25</v>
      </c>
      <c r="I129" s="1" t="s">
        <v>272</v>
      </c>
    </row>
    <row r="130" spans="1:9" hidden="1" x14ac:dyDescent="0.25">
      <c r="A130" s="1">
        <v>91.5</v>
      </c>
      <c r="B130" s="1" t="s">
        <v>2</v>
      </c>
      <c r="C130" s="1" t="s">
        <v>12</v>
      </c>
      <c r="D130" s="1" t="s">
        <v>2</v>
      </c>
      <c r="E130" s="1" t="s">
        <v>555</v>
      </c>
      <c r="F130" s="1">
        <v>3</v>
      </c>
      <c r="G130" s="1" t="s">
        <v>273</v>
      </c>
      <c r="H130" s="1" t="s">
        <v>25</v>
      </c>
      <c r="I130" s="1" t="s">
        <v>274</v>
      </c>
    </row>
    <row r="131" spans="1:9" hidden="1" x14ac:dyDescent="0.25">
      <c r="A131" s="1">
        <v>84.33</v>
      </c>
      <c r="B131" s="1" t="s">
        <v>2</v>
      </c>
      <c r="C131" s="1" t="s">
        <v>12</v>
      </c>
      <c r="D131" s="1" t="s">
        <v>2</v>
      </c>
      <c r="E131" s="1" t="s">
        <v>555</v>
      </c>
      <c r="F131" s="1">
        <v>50</v>
      </c>
      <c r="G131" s="1" t="s">
        <v>275</v>
      </c>
      <c r="H131" s="1" t="s">
        <v>25</v>
      </c>
      <c r="I131" s="1" t="s">
        <v>276</v>
      </c>
    </row>
    <row r="132" spans="1:9" hidden="1" x14ac:dyDescent="0.25">
      <c r="A132" s="1">
        <v>79.33</v>
      </c>
      <c r="B132" s="1" t="s">
        <v>2</v>
      </c>
      <c r="C132" s="1" t="s">
        <v>12</v>
      </c>
      <c r="D132" s="1" t="s">
        <v>2</v>
      </c>
      <c r="E132" s="1" t="s">
        <v>555</v>
      </c>
      <c r="F132" s="1">
        <v>1</v>
      </c>
      <c r="G132" s="1" t="s">
        <v>277</v>
      </c>
      <c r="H132" s="1" t="s">
        <v>36</v>
      </c>
      <c r="I132" s="1" t="s">
        <v>278</v>
      </c>
    </row>
    <row r="133" spans="1:9" hidden="1" x14ac:dyDescent="0.25">
      <c r="A133" s="1">
        <v>72.67</v>
      </c>
      <c r="B133" s="1" t="s">
        <v>2</v>
      </c>
      <c r="C133" s="1" t="s">
        <v>12</v>
      </c>
      <c r="D133" s="1" t="s">
        <v>2</v>
      </c>
      <c r="E133" s="1" t="s">
        <v>555</v>
      </c>
      <c r="F133" s="1">
        <v>10</v>
      </c>
      <c r="G133" s="1" t="s">
        <v>279</v>
      </c>
      <c r="H133" s="1" t="s">
        <v>36</v>
      </c>
      <c r="I133" s="1" t="s">
        <v>280</v>
      </c>
    </row>
    <row r="134" spans="1:9" hidden="1" x14ac:dyDescent="0.25">
      <c r="A134" s="1">
        <v>79.67</v>
      </c>
      <c r="B134" s="1" t="s">
        <v>2</v>
      </c>
      <c r="C134" s="1" t="s">
        <v>12</v>
      </c>
      <c r="D134" s="1" t="s">
        <v>2</v>
      </c>
      <c r="E134" s="1" t="s">
        <v>555</v>
      </c>
      <c r="F134" s="1">
        <v>100</v>
      </c>
      <c r="G134" s="1" t="s">
        <v>71</v>
      </c>
      <c r="H134" s="1" t="s">
        <v>36</v>
      </c>
      <c r="I134" s="1" t="s">
        <v>281</v>
      </c>
    </row>
    <row r="135" spans="1:9" hidden="1" x14ac:dyDescent="0.25">
      <c r="A135" s="1">
        <v>77.75</v>
      </c>
      <c r="B135" s="1" t="s">
        <v>2</v>
      </c>
      <c r="C135" s="1" t="s">
        <v>12</v>
      </c>
      <c r="D135" s="1" t="s">
        <v>2</v>
      </c>
      <c r="E135" s="1" t="s">
        <v>555</v>
      </c>
      <c r="F135" s="1">
        <v>3</v>
      </c>
      <c r="G135" s="1" t="s">
        <v>282</v>
      </c>
      <c r="H135" s="1" t="s">
        <v>36</v>
      </c>
      <c r="I135" s="1" t="s">
        <v>283</v>
      </c>
    </row>
    <row r="136" spans="1:9" hidden="1" x14ac:dyDescent="0.25">
      <c r="A136" s="1">
        <v>80.92</v>
      </c>
      <c r="B136" s="1" t="s">
        <v>2</v>
      </c>
      <c r="C136" s="1" t="s">
        <v>12</v>
      </c>
      <c r="D136" s="1" t="s">
        <v>2</v>
      </c>
      <c r="E136" s="1" t="s">
        <v>555</v>
      </c>
      <c r="F136" s="1">
        <v>50</v>
      </c>
      <c r="G136" s="1" t="s">
        <v>284</v>
      </c>
      <c r="H136" s="1" t="s">
        <v>36</v>
      </c>
      <c r="I136" s="1" t="s">
        <v>285</v>
      </c>
    </row>
    <row r="137" spans="1:9" hidden="1" x14ac:dyDescent="0.25">
      <c r="A137" s="1">
        <v>89.67</v>
      </c>
      <c r="B137" s="1" t="s">
        <v>2</v>
      </c>
      <c r="C137" s="1" t="s">
        <v>46</v>
      </c>
      <c r="D137" s="1" t="s">
        <v>2</v>
      </c>
      <c r="E137" s="1" t="s">
        <v>555</v>
      </c>
      <c r="F137" s="1">
        <v>100</v>
      </c>
      <c r="G137" s="1" t="s">
        <v>286</v>
      </c>
      <c r="H137" s="1" t="s">
        <v>14</v>
      </c>
      <c r="I137" s="1" t="s">
        <v>287</v>
      </c>
    </row>
    <row r="138" spans="1:9" hidden="1" x14ac:dyDescent="0.25">
      <c r="A138" s="1">
        <v>89.92</v>
      </c>
      <c r="B138" s="1" t="s">
        <v>2</v>
      </c>
      <c r="C138" s="1" t="s">
        <v>46</v>
      </c>
      <c r="D138" s="1" t="s">
        <v>2</v>
      </c>
      <c r="E138" s="1" t="s">
        <v>555</v>
      </c>
      <c r="F138" s="1">
        <v>10</v>
      </c>
      <c r="G138" s="1" t="s">
        <v>288</v>
      </c>
      <c r="H138" s="1" t="s">
        <v>14</v>
      </c>
      <c r="I138" s="1" t="s">
        <v>289</v>
      </c>
    </row>
    <row r="139" spans="1:9" hidden="1" x14ac:dyDescent="0.25">
      <c r="A139" s="1">
        <v>92.33</v>
      </c>
      <c r="B139" s="1" t="s">
        <v>2</v>
      </c>
      <c r="C139" s="1" t="s">
        <v>46</v>
      </c>
      <c r="D139" s="1" t="s">
        <v>2</v>
      </c>
      <c r="E139" s="1" t="s">
        <v>555</v>
      </c>
      <c r="F139" s="1">
        <v>1</v>
      </c>
      <c r="G139" s="1" t="s">
        <v>290</v>
      </c>
      <c r="H139" s="1" t="s">
        <v>14</v>
      </c>
      <c r="I139" s="1" t="s">
        <v>291</v>
      </c>
    </row>
    <row r="140" spans="1:9" hidden="1" x14ac:dyDescent="0.25">
      <c r="A140" s="1">
        <v>92.33</v>
      </c>
      <c r="B140" s="1" t="s">
        <v>2</v>
      </c>
      <c r="C140" s="1" t="s">
        <v>46</v>
      </c>
      <c r="D140" s="1" t="s">
        <v>2</v>
      </c>
      <c r="E140" s="1" t="s">
        <v>555</v>
      </c>
      <c r="F140" s="1">
        <v>3</v>
      </c>
      <c r="G140" s="1" t="s">
        <v>292</v>
      </c>
      <c r="H140" s="1" t="s">
        <v>14</v>
      </c>
      <c r="I140" s="1" t="s">
        <v>293</v>
      </c>
    </row>
    <row r="141" spans="1:9" hidden="1" x14ac:dyDescent="0.25">
      <c r="A141" s="1">
        <v>93.75</v>
      </c>
      <c r="B141" s="1" t="s">
        <v>2</v>
      </c>
      <c r="C141" s="1" t="s">
        <v>46</v>
      </c>
      <c r="D141" s="1" t="s">
        <v>2</v>
      </c>
      <c r="E141" s="1" t="s">
        <v>555</v>
      </c>
      <c r="F141" s="1">
        <v>50</v>
      </c>
      <c r="G141" s="1" t="s">
        <v>294</v>
      </c>
      <c r="H141" s="1" t="s">
        <v>14</v>
      </c>
      <c r="I141" s="1" t="s">
        <v>295</v>
      </c>
    </row>
    <row r="142" spans="1:9" hidden="1" x14ac:dyDescent="0.25">
      <c r="A142" s="1">
        <v>91.5</v>
      </c>
      <c r="B142" s="1" t="s">
        <v>2</v>
      </c>
      <c r="C142" s="1" t="s">
        <v>46</v>
      </c>
      <c r="D142" s="1" t="s">
        <v>2</v>
      </c>
      <c r="E142" s="1" t="s">
        <v>555</v>
      </c>
      <c r="F142" s="1">
        <v>1</v>
      </c>
      <c r="G142" s="1" t="s">
        <v>296</v>
      </c>
      <c r="H142" s="1" t="s">
        <v>25</v>
      </c>
      <c r="I142" s="1" t="s">
        <v>297</v>
      </c>
    </row>
    <row r="143" spans="1:9" hidden="1" x14ac:dyDescent="0.25">
      <c r="A143" s="1">
        <v>91.42</v>
      </c>
      <c r="B143" s="1" t="s">
        <v>2</v>
      </c>
      <c r="C143" s="1" t="s">
        <v>46</v>
      </c>
      <c r="D143" s="1" t="s">
        <v>2</v>
      </c>
      <c r="E143" s="1" t="s">
        <v>555</v>
      </c>
      <c r="F143" s="1">
        <v>10</v>
      </c>
      <c r="G143" s="1" t="s">
        <v>298</v>
      </c>
      <c r="H143" s="1" t="s">
        <v>25</v>
      </c>
      <c r="I143" s="1" t="s">
        <v>299</v>
      </c>
    </row>
    <row r="144" spans="1:9" hidden="1" x14ac:dyDescent="0.25">
      <c r="A144" s="1">
        <v>95.42</v>
      </c>
      <c r="B144" s="1" t="s">
        <v>2</v>
      </c>
      <c r="C144" s="1" t="s">
        <v>46</v>
      </c>
      <c r="D144" s="1" t="s">
        <v>2</v>
      </c>
      <c r="E144" s="1" t="s">
        <v>555</v>
      </c>
      <c r="F144" s="1">
        <v>100</v>
      </c>
      <c r="G144" s="1" t="s">
        <v>300</v>
      </c>
      <c r="H144" s="1" t="s">
        <v>25</v>
      </c>
      <c r="I144" s="1" t="s">
        <v>301</v>
      </c>
    </row>
    <row r="145" spans="1:9" hidden="1" x14ac:dyDescent="0.25">
      <c r="A145" s="1">
        <v>90.75</v>
      </c>
      <c r="B145" s="1" t="s">
        <v>2</v>
      </c>
      <c r="C145" s="1" t="s">
        <v>46</v>
      </c>
      <c r="D145" s="1" t="s">
        <v>2</v>
      </c>
      <c r="E145" s="1" t="s">
        <v>555</v>
      </c>
      <c r="F145" s="1">
        <v>3</v>
      </c>
      <c r="G145" s="1" t="s">
        <v>302</v>
      </c>
      <c r="H145" s="1" t="s">
        <v>25</v>
      </c>
      <c r="I145" s="1" t="s">
        <v>303</v>
      </c>
    </row>
    <row r="146" spans="1:9" hidden="1" x14ac:dyDescent="0.25">
      <c r="A146" s="1">
        <v>94.67</v>
      </c>
      <c r="B146" s="1" t="s">
        <v>2</v>
      </c>
      <c r="C146" s="1" t="s">
        <v>46</v>
      </c>
      <c r="D146" s="1" t="s">
        <v>2</v>
      </c>
      <c r="E146" s="1" t="s">
        <v>555</v>
      </c>
      <c r="F146" s="1">
        <v>50</v>
      </c>
      <c r="G146" s="1" t="s">
        <v>304</v>
      </c>
      <c r="H146" s="1" t="s">
        <v>25</v>
      </c>
      <c r="I146" s="1" t="s">
        <v>305</v>
      </c>
    </row>
    <row r="147" spans="1:9" hidden="1" x14ac:dyDescent="0.25">
      <c r="A147" s="1">
        <v>82.92</v>
      </c>
      <c r="B147" s="1" t="s">
        <v>2</v>
      </c>
      <c r="C147" s="1" t="s">
        <v>46</v>
      </c>
      <c r="D147" s="1" t="s">
        <v>2</v>
      </c>
      <c r="E147" s="1" t="s">
        <v>555</v>
      </c>
      <c r="F147" s="1">
        <v>1</v>
      </c>
      <c r="G147" s="1" t="s">
        <v>306</v>
      </c>
      <c r="H147" s="1" t="s">
        <v>36</v>
      </c>
      <c r="I147" s="1" t="s">
        <v>307</v>
      </c>
    </row>
    <row r="148" spans="1:9" hidden="1" x14ac:dyDescent="0.25">
      <c r="A148" s="1">
        <v>87.08</v>
      </c>
      <c r="B148" s="1" t="s">
        <v>2</v>
      </c>
      <c r="C148" s="1" t="s">
        <v>46</v>
      </c>
      <c r="D148" s="1" t="s">
        <v>2</v>
      </c>
      <c r="E148" s="1" t="s">
        <v>555</v>
      </c>
      <c r="F148" s="1">
        <v>10</v>
      </c>
      <c r="G148" s="1" t="s">
        <v>308</v>
      </c>
      <c r="H148" s="1" t="s">
        <v>36</v>
      </c>
      <c r="I148" s="1" t="s">
        <v>309</v>
      </c>
    </row>
    <row r="149" spans="1:9" hidden="1" x14ac:dyDescent="0.25">
      <c r="A149" s="1">
        <v>84</v>
      </c>
      <c r="B149" s="1" t="s">
        <v>2</v>
      </c>
      <c r="C149" s="1" t="s">
        <v>46</v>
      </c>
      <c r="D149" s="1" t="s">
        <v>2</v>
      </c>
      <c r="E149" s="1" t="s">
        <v>555</v>
      </c>
      <c r="F149" s="1">
        <v>100</v>
      </c>
      <c r="G149" s="1" t="s">
        <v>310</v>
      </c>
      <c r="H149" s="1" t="s">
        <v>36</v>
      </c>
      <c r="I149" s="1" t="s">
        <v>311</v>
      </c>
    </row>
    <row r="150" spans="1:9" hidden="1" x14ac:dyDescent="0.25">
      <c r="A150" s="1">
        <v>81.25</v>
      </c>
      <c r="B150" s="1" t="s">
        <v>2</v>
      </c>
      <c r="C150" s="1" t="s">
        <v>46</v>
      </c>
      <c r="D150" s="1" t="s">
        <v>2</v>
      </c>
      <c r="E150" s="1" t="s">
        <v>555</v>
      </c>
      <c r="F150" s="1">
        <v>3</v>
      </c>
      <c r="G150" s="1" t="s">
        <v>312</v>
      </c>
      <c r="H150" s="1" t="s">
        <v>36</v>
      </c>
      <c r="I150" s="1" t="s">
        <v>313</v>
      </c>
    </row>
    <row r="151" spans="1:9" hidden="1" x14ac:dyDescent="0.25">
      <c r="A151" s="1">
        <v>85.92</v>
      </c>
      <c r="B151" s="1" t="s">
        <v>2</v>
      </c>
      <c r="C151" s="1" t="s">
        <v>46</v>
      </c>
      <c r="D151" s="1" t="s">
        <v>2</v>
      </c>
      <c r="E151" s="1" t="s">
        <v>555</v>
      </c>
      <c r="F151" s="1">
        <v>50</v>
      </c>
      <c r="G151" s="1" t="s">
        <v>314</v>
      </c>
      <c r="H151" s="1" t="s">
        <v>36</v>
      </c>
      <c r="I151" s="1" t="s">
        <v>315</v>
      </c>
    </row>
    <row r="152" spans="1:9" hidden="1" x14ac:dyDescent="0.25">
      <c r="A152" s="1">
        <v>83.92</v>
      </c>
      <c r="B152" s="1" t="s">
        <v>4</v>
      </c>
      <c r="C152" s="1" t="s">
        <v>12</v>
      </c>
      <c r="D152" s="1" t="s">
        <v>4</v>
      </c>
      <c r="E152" s="1" t="s">
        <v>555</v>
      </c>
      <c r="F152" s="1">
        <v>100</v>
      </c>
      <c r="G152" s="1" t="s">
        <v>316</v>
      </c>
      <c r="H152" s="1" t="s">
        <v>14</v>
      </c>
      <c r="I152" s="1" t="s">
        <v>317</v>
      </c>
    </row>
    <row r="153" spans="1:9" hidden="1" x14ac:dyDescent="0.25">
      <c r="A153" s="1">
        <v>86.33</v>
      </c>
      <c r="B153" s="1" t="s">
        <v>4</v>
      </c>
      <c r="C153" s="1" t="s">
        <v>12</v>
      </c>
      <c r="D153" s="1" t="s">
        <v>4</v>
      </c>
      <c r="E153" s="1" t="s">
        <v>555</v>
      </c>
      <c r="F153" s="1">
        <v>10</v>
      </c>
      <c r="G153" s="1" t="s">
        <v>318</v>
      </c>
      <c r="H153" s="1" t="s">
        <v>14</v>
      </c>
      <c r="I153" s="1" t="s">
        <v>319</v>
      </c>
    </row>
    <row r="154" spans="1:9" hidden="1" x14ac:dyDescent="0.25">
      <c r="A154" s="1">
        <v>84.58</v>
      </c>
      <c r="B154" s="1" t="s">
        <v>4</v>
      </c>
      <c r="C154" s="1" t="s">
        <v>12</v>
      </c>
      <c r="D154" s="1" t="s">
        <v>4</v>
      </c>
      <c r="E154" s="1" t="s">
        <v>555</v>
      </c>
      <c r="F154" s="1">
        <v>1</v>
      </c>
      <c r="G154" s="1" t="s">
        <v>320</v>
      </c>
      <c r="H154" s="1" t="s">
        <v>14</v>
      </c>
      <c r="I154" s="1" t="s">
        <v>321</v>
      </c>
    </row>
    <row r="155" spans="1:9" hidden="1" x14ac:dyDescent="0.25">
      <c r="A155" s="1">
        <v>84.42</v>
      </c>
      <c r="B155" s="1" t="s">
        <v>4</v>
      </c>
      <c r="C155" s="1" t="s">
        <v>12</v>
      </c>
      <c r="D155" s="1" t="s">
        <v>4</v>
      </c>
      <c r="E155" s="1" t="s">
        <v>555</v>
      </c>
      <c r="F155" s="1">
        <v>3</v>
      </c>
      <c r="G155" s="1" t="s">
        <v>322</v>
      </c>
      <c r="H155" s="1" t="s">
        <v>14</v>
      </c>
      <c r="I155" s="1" t="s">
        <v>323</v>
      </c>
    </row>
    <row r="156" spans="1:9" hidden="1" x14ac:dyDescent="0.25">
      <c r="A156" s="1">
        <v>86.17</v>
      </c>
      <c r="B156" s="1" t="s">
        <v>4</v>
      </c>
      <c r="C156" s="1" t="s">
        <v>12</v>
      </c>
      <c r="D156" s="1" t="s">
        <v>4</v>
      </c>
      <c r="E156" s="1" t="s">
        <v>555</v>
      </c>
      <c r="F156" s="1">
        <v>50</v>
      </c>
      <c r="G156" s="1" t="s">
        <v>324</v>
      </c>
      <c r="H156" s="1" t="s">
        <v>14</v>
      </c>
      <c r="I156" s="1" t="s">
        <v>325</v>
      </c>
    </row>
    <row r="157" spans="1:9" hidden="1" x14ac:dyDescent="0.25">
      <c r="A157" s="1">
        <v>81.83</v>
      </c>
      <c r="B157" s="1" t="s">
        <v>4</v>
      </c>
      <c r="C157" s="1" t="s">
        <v>12</v>
      </c>
      <c r="D157" s="1" t="s">
        <v>4</v>
      </c>
      <c r="E157" s="1" t="s">
        <v>555</v>
      </c>
      <c r="F157" s="1">
        <v>1</v>
      </c>
      <c r="G157" s="1" t="s">
        <v>326</v>
      </c>
      <c r="H157" s="1" t="s">
        <v>25</v>
      </c>
      <c r="I157" s="1" t="s">
        <v>327</v>
      </c>
    </row>
    <row r="158" spans="1:9" hidden="1" x14ac:dyDescent="0.25">
      <c r="A158" s="1">
        <v>82.5</v>
      </c>
      <c r="B158" s="1" t="s">
        <v>4</v>
      </c>
      <c r="C158" s="1" t="s">
        <v>12</v>
      </c>
      <c r="D158" s="1" t="s">
        <v>4</v>
      </c>
      <c r="E158" s="1" t="s">
        <v>555</v>
      </c>
      <c r="F158" s="1">
        <v>10</v>
      </c>
      <c r="G158" s="1" t="s">
        <v>328</v>
      </c>
      <c r="H158" s="1" t="s">
        <v>25</v>
      </c>
      <c r="I158" s="1" t="s">
        <v>329</v>
      </c>
    </row>
    <row r="159" spans="1:9" hidden="1" x14ac:dyDescent="0.25">
      <c r="A159" s="1">
        <v>80.5</v>
      </c>
      <c r="B159" s="1" t="s">
        <v>4</v>
      </c>
      <c r="C159" s="1" t="s">
        <v>12</v>
      </c>
      <c r="D159" s="1" t="s">
        <v>4</v>
      </c>
      <c r="E159" s="1" t="s">
        <v>555</v>
      </c>
      <c r="F159" s="1">
        <v>100</v>
      </c>
      <c r="G159" s="1" t="s">
        <v>330</v>
      </c>
      <c r="H159" s="1" t="s">
        <v>25</v>
      </c>
      <c r="I159" s="1" t="s">
        <v>331</v>
      </c>
    </row>
    <row r="160" spans="1:9" hidden="1" x14ac:dyDescent="0.25">
      <c r="A160" s="1">
        <v>81.08</v>
      </c>
      <c r="B160" s="1" t="s">
        <v>4</v>
      </c>
      <c r="C160" s="1" t="s">
        <v>12</v>
      </c>
      <c r="D160" s="1" t="s">
        <v>4</v>
      </c>
      <c r="E160" s="1" t="s">
        <v>555</v>
      </c>
      <c r="F160" s="1">
        <v>3</v>
      </c>
      <c r="G160" s="1" t="s">
        <v>332</v>
      </c>
      <c r="H160" s="1" t="s">
        <v>25</v>
      </c>
      <c r="I160" s="1" t="s">
        <v>333</v>
      </c>
    </row>
    <row r="161" spans="1:9" hidden="1" x14ac:dyDescent="0.25">
      <c r="A161" s="1">
        <v>82.67</v>
      </c>
      <c r="B161" s="1" t="s">
        <v>4</v>
      </c>
      <c r="C161" s="1" t="s">
        <v>12</v>
      </c>
      <c r="D161" s="1" t="s">
        <v>4</v>
      </c>
      <c r="E161" s="1" t="s">
        <v>555</v>
      </c>
      <c r="F161" s="1">
        <v>50</v>
      </c>
      <c r="G161" s="1" t="s">
        <v>334</v>
      </c>
      <c r="H161" s="1" t="s">
        <v>25</v>
      </c>
      <c r="I161" s="1" t="s">
        <v>335</v>
      </c>
    </row>
    <row r="162" spans="1:9" hidden="1" x14ac:dyDescent="0.25">
      <c r="A162" s="1">
        <v>75.67</v>
      </c>
      <c r="B162" s="1" t="s">
        <v>4</v>
      </c>
      <c r="C162" s="1" t="s">
        <v>12</v>
      </c>
      <c r="D162" s="1" t="s">
        <v>4</v>
      </c>
      <c r="E162" s="1" t="s">
        <v>555</v>
      </c>
      <c r="F162" s="1">
        <v>1</v>
      </c>
      <c r="G162" s="1" t="s">
        <v>336</v>
      </c>
      <c r="H162" s="1" t="s">
        <v>36</v>
      </c>
      <c r="I162" s="1" t="s">
        <v>337</v>
      </c>
    </row>
    <row r="163" spans="1:9" hidden="1" x14ac:dyDescent="0.25">
      <c r="A163" s="1">
        <v>75.5</v>
      </c>
      <c r="B163" s="1" t="s">
        <v>4</v>
      </c>
      <c r="C163" s="1" t="s">
        <v>12</v>
      </c>
      <c r="D163" s="1" t="s">
        <v>4</v>
      </c>
      <c r="E163" s="1" t="s">
        <v>555</v>
      </c>
      <c r="F163" s="1">
        <v>10</v>
      </c>
      <c r="G163" s="1" t="s">
        <v>338</v>
      </c>
      <c r="H163" s="1" t="s">
        <v>36</v>
      </c>
      <c r="I163" s="1" t="s">
        <v>339</v>
      </c>
    </row>
    <row r="164" spans="1:9" hidden="1" x14ac:dyDescent="0.25">
      <c r="A164" s="1">
        <v>72.25</v>
      </c>
      <c r="B164" s="1" t="s">
        <v>4</v>
      </c>
      <c r="C164" s="1" t="s">
        <v>12</v>
      </c>
      <c r="D164" s="1" t="s">
        <v>4</v>
      </c>
      <c r="E164" s="1" t="s">
        <v>555</v>
      </c>
      <c r="F164" s="1">
        <v>100</v>
      </c>
      <c r="G164" s="1" t="s">
        <v>340</v>
      </c>
      <c r="H164" s="1" t="s">
        <v>36</v>
      </c>
      <c r="I164" s="1" t="s">
        <v>341</v>
      </c>
    </row>
    <row r="165" spans="1:9" hidden="1" x14ac:dyDescent="0.25">
      <c r="A165" s="1">
        <v>73.67</v>
      </c>
      <c r="B165" s="1" t="s">
        <v>4</v>
      </c>
      <c r="C165" s="1" t="s">
        <v>12</v>
      </c>
      <c r="D165" s="1" t="s">
        <v>4</v>
      </c>
      <c r="E165" s="1" t="s">
        <v>555</v>
      </c>
      <c r="F165" s="1">
        <v>3</v>
      </c>
      <c r="G165" s="1" t="s">
        <v>342</v>
      </c>
      <c r="H165" s="1" t="s">
        <v>36</v>
      </c>
      <c r="I165" s="1" t="s">
        <v>343</v>
      </c>
    </row>
    <row r="166" spans="1:9" hidden="1" x14ac:dyDescent="0.25">
      <c r="A166" s="1">
        <v>74.83</v>
      </c>
      <c r="B166" s="1" t="s">
        <v>4</v>
      </c>
      <c r="C166" s="1" t="s">
        <v>12</v>
      </c>
      <c r="D166" s="1" t="s">
        <v>4</v>
      </c>
      <c r="E166" s="1" t="s">
        <v>555</v>
      </c>
      <c r="F166" s="1">
        <v>50</v>
      </c>
      <c r="G166" s="1" t="s">
        <v>344</v>
      </c>
      <c r="H166" s="1" t="s">
        <v>36</v>
      </c>
      <c r="I166" s="1" t="s">
        <v>345</v>
      </c>
    </row>
    <row r="167" spans="1:9" hidden="1" x14ac:dyDescent="0.25">
      <c r="A167" s="1">
        <v>85.92</v>
      </c>
      <c r="B167" s="1" t="s">
        <v>4</v>
      </c>
      <c r="C167" s="1" t="s">
        <v>46</v>
      </c>
      <c r="D167" s="1" t="s">
        <v>4</v>
      </c>
      <c r="E167" s="1" t="s">
        <v>555</v>
      </c>
      <c r="F167" s="1">
        <v>100</v>
      </c>
      <c r="G167" s="1" t="s">
        <v>346</v>
      </c>
      <c r="H167" s="1" t="s">
        <v>14</v>
      </c>
      <c r="I167" s="1" t="s">
        <v>347</v>
      </c>
    </row>
    <row r="168" spans="1:9" hidden="1" x14ac:dyDescent="0.25">
      <c r="A168" s="1">
        <v>85.92</v>
      </c>
      <c r="B168" s="1" t="s">
        <v>4</v>
      </c>
      <c r="C168" s="1" t="s">
        <v>46</v>
      </c>
      <c r="D168" s="1" t="s">
        <v>4</v>
      </c>
      <c r="E168" s="1" t="s">
        <v>555</v>
      </c>
      <c r="F168" s="1">
        <v>10</v>
      </c>
      <c r="G168" s="1" t="s">
        <v>348</v>
      </c>
      <c r="H168" s="1" t="s">
        <v>14</v>
      </c>
      <c r="I168" s="1" t="s">
        <v>349</v>
      </c>
    </row>
    <row r="169" spans="1:9" hidden="1" x14ac:dyDescent="0.25">
      <c r="A169" s="1">
        <v>81.75</v>
      </c>
      <c r="B169" s="1" t="s">
        <v>4</v>
      </c>
      <c r="C169" s="1" t="s">
        <v>46</v>
      </c>
      <c r="D169" s="1" t="s">
        <v>4</v>
      </c>
      <c r="E169" s="1" t="s">
        <v>555</v>
      </c>
      <c r="F169" s="1">
        <v>1</v>
      </c>
      <c r="G169" s="1" t="s">
        <v>350</v>
      </c>
      <c r="H169" s="1" t="s">
        <v>14</v>
      </c>
      <c r="I169" s="1" t="s">
        <v>351</v>
      </c>
    </row>
    <row r="170" spans="1:9" hidden="1" x14ac:dyDescent="0.25">
      <c r="A170" s="1">
        <v>87.17</v>
      </c>
      <c r="B170" s="1" t="s">
        <v>4</v>
      </c>
      <c r="C170" s="1" t="s">
        <v>46</v>
      </c>
      <c r="D170" s="1" t="s">
        <v>4</v>
      </c>
      <c r="E170" s="1" t="s">
        <v>555</v>
      </c>
      <c r="F170" s="1">
        <v>3</v>
      </c>
      <c r="G170" s="1" t="s">
        <v>352</v>
      </c>
      <c r="H170" s="1" t="s">
        <v>14</v>
      </c>
      <c r="I170" s="1" t="s">
        <v>353</v>
      </c>
    </row>
    <row r="171" spans="1:9" hidden="1" x14ac:dyDescent="0.25">
      <c r="A171" s="1">
        <v>83.33</v>
      </c>
      <c r="B171" s="1" t="s">
        <v>4</v>
      </c>
      <c r="C171" s="1" t="s">
        <v>46</v>
      </c>
      <c r="D171" s="1" t="s">
        <v>4</v>
      </c>
      <c r="E171" s="1" t="s">
        <v>555</v>
      </c>
      <c r="F171" s="1">
        <v>50</v>
      </c>
      <c r="G171" s="1" t="s">
        <v>354</v>
      </c>
      <c r="H171" s="1" t="s">
        <v>14</v>
      </c>
      <c r="I171" s="1" t="s">
        <v>355</v>
      </c>
    </row>
    <row r="172" spans="1:9" hidden="1" x14ac:dyDescent="0.25">
      <c r="A172" s="1">
        <v>83.17</v>
      </c>
      <c r="B172" s="1" t="s">
        <v>4</v>
      </c>
      <c r="C172" s="1" t="s">
        <v>46</v>
      </c>
      <c r="D172" s="1" t="s">
        <v>4</v>
      </c>
      <c r="E172" s="1" t="s">
        <v>555</v>
      </c>
      <c r="F172" s="1">
        <v>1</v>
      </c>
      <c r="G172" s="1" t="s">
        <v>356</v>
      </c>
      <c r="H172" s="1" t="s">
        <v>25</v>
      </c>
      <c r="I172" s="1" t="s">
        <v>357</v>
      </c>
    </row>
    <row r="173" spans="1:9" hidden="1" x14ac:dyDescent="0.25">
      <c r="A173" s="1">
        <v>83.58</v>
      </c>
      <c r="B173" s="1" t="s">
        <v>4</v>
      </c>
      <c r="C173" s="1" t="s">
        <v>46</v>
      </c>
      <c r="D173" s="1" t="s">
        <v>4</v>
      </c>
      <c r="E173" s="1" t="s">
        <v>555</v>
      </c>
      <c r="F173" s="1">
        <v>10</v>
      </c>
      <c r="G173" s="1" t="s">
        <v>358</v>
      </c>
      <c r="H173" s="1" t="s">
        <v>25</v>
      </c>
      <c r="I173" s="1" t="s">
        <v>359</v>
      </c>
    </row>
    <row r="174" spans="1:9" hidden="1" x14ac:dyDescent="0.25">
      <c r="A174" s="1">
        <v>85.17</v>
      </c>
      <c r="B174" s="1" t="s">
        <v>4</v>
      </c>
      <c r="C174" s="1" t="s">
        <v>46</v>
      </c>
      <c r="D174" s="1" t="s">
        <v>4</v>
      </c>
      <c r="E174" s="1" t="s">
        <v>555</v>
      </c>
      <c r="F174" s="1">
        <v>100</v>
      </c>
      <c r="G174" s="1" t="s">
        <v>360</v>
      </c>
      <c r="H174" s="1" t="s">
        <v>25</v>
      </c>
      <c r="I174" s="1" t="s">
        <v>361</v>
      </c>
    </row>
    <row r="175" spans="1:9" hidden="1" x14ac:dyDescent="0.25">
      <c r="A175" s="1">
        <v>84.58</v>
      </c>
      <c r="B175" s="1" t="s">
        <v>4</v>
      </c>
      <c r="C175" s="1" t="s">
        <v>46</v>
      </c>
      <c r="D175" s="1" t="s">
        <v>4</v>
      </c>
      <c r="E175" s="1" t="s">
        <v>555</v>
      </c>
      <c r="F175" s="1">
        <v>3</v>
      </c>
      <c r="G175" s="1" t="s">
        <v>362</v>
      </c>
      <c r="H175" s="1" t="s">
        <v>25</v>
      </c>
      <c r="I175" s="1" t="s">
        <v>363</v>
      </c>
    </row>
    <row r="176" spans="1:9" hidden="1" x14ac:dyDescent="0.25">
      <c r="A176" s="1">
        <v>84.42</v>
      </c>
      <c r="B176" s="1" t="s">
        <v>4</v>
      </c>
      <c r="C176" s="1" t="s">
        <v>46</v>
      </c>
      <c r="D176" s="1" t="s">
        <v>4</v>
      </c>
      <c r="E176" s="1" t="s">
        <v>555</v>
      </c>
      <c r="F176" s="1">
        <v>50</v>
      </c>
      <c r="G176" s="1" t="s">
        <v>364</v>
      </c>
      <c r="H176" s="1" t="s">
        <v>25</v>
      </c>
      <c r="I176" s="1" t="s">
        <v>365</v>
      </c>
    </row>
    <row r="177" spans="1:9" hidden="1" x14ac:dyDescent="0.25">
      <c r="A177" s="1">
        <v>81.92</v>
      </c>
      <c r="B177" s="1" t="s">
        <v>4</v>
      </c>
      <c r="C177" s="1" t="s">
        <v>46</v>
      </c>
      <c r="D177" s="1" t="s">
        <v>4</v>
      </c>
      <c r="E177" s="1" t="s">
        <v>555</v>
      </c>
      <c r="F177" s="1">
        <v>1</v>
      </c>
      <c r="G177" s="1" t="s">
        <v>366</v>
      </c>
      <c r="H177" s="1" t="s">
        <v>36</v>
      </c>
      <c r="I177" s="1" t="s">
        <v>367</v>
      </c>
    </row>
    <row r="178" spans="1:9" hidden="1" x14ac:dyDescent="0.25">
      <c r="A178" s="1">
        <v>80.42</v>
      </c>
      <c r="B178" s="1" t="s">
        <v>4</v>
      </c>
      <c r="C178" s="1" t="s">
        <v>46</v>
      </c>
      <c r="D178" s="1" t="s">
        <v>4</v>
      </c>
      <c r="E178" s="1" t="s">
        <v>555</v>
      </c>
      <c r="F178" s="1">
        <v>10</v>
      </c>
      <c r="G178" s="1" t="s">
        <v>368</v>
      </c>
      <c r="H178" s="1" t="s">
        <v>36</v>
      </c>
      <c r="I178" s="1" t="s">
        <v>369</v>
      </c>
    </row>
    <row r="179" spans="1:9" hidden="1" x14ac:dyDescent="0.25">
      <c r="A179" s="1">
        <v>77.17</v>
      </c>
      <c r="B179" s="1" t="s">
        <v>4</v>
      </c>
      <c r="C179" s="1" t="s">
        <v>46</v>
      </c>
      <c r="D179" s="1" t="s">
        <v>4</v>
      </c>
      <c r="E179" s="1" t="s">
        <v>555</v>
      </c>
      <c r="F179" s="1">
        <v>100</v>
      </c>
      <c r="G179" s="1" t="s">
        <v>370</v>
      </c>
      <c r="H179" s="1" t="s">
        <v>36</v>
      </c>
      <c r="I179" s="1" t="s">
        <v>371</v>
      </c>
    </row>
    <row r="180" spans="1:9" hidden="1" x14ac:dyDescent="0.25">
      <c r="A180" s="1">
        <v>79</v>
      </c>
      <c r="B180" s="1" t="s">
        <v>4</v>
      </c>
      <c r="C180" s="1" t="s">
        <v>46</v>
      </c>
      <c r="D180" s="1" t="s">
        <v>4</v>
      </c>
      <c r="E180" s="1" t="s">
        <v>555</v>
      </c>
      <c r="F180" s="1">
        <v>3</v>
      </c>
      <c r="G180" s="1" t="s">
        <v>372</v>
      </c>
      <c r="H180" s="1" t="s">
        <v>36</v>
      </c>
      <c r="I180" s="1" t="s">
        <v>373</v>
      </c>
    </row>
    <row r="181" spans="1:9" hidden="1" x14ac:dyDescent="0.25">
      <c r="A181" s="1">
        <v>80</v>
      </c>
      <c r="B181" s="1" t="s">
        <v>4</v>
      </c>
      <c r="C181" s="1" t="s">
        <v>46</v>
      </c>
      <c r="D181" s="1" t="s">
        <v>4</v>
      </c>
      <c r="E181" s="1" t="s">
        <v>555</v>
      </c>
      <c r="F181" s="1">
        <v>50</v>
      </c>
      <c r="G181" s="1" t="s">
        <v>374</v>
      </c>
      <c r="H181" s="1" t="s">
        <v>36</v>
      </c>
      <c r="I181" s="1" t="s">
        <v>375</v>
      </c>
    </row>
    <row r="182" spans="1:9" hidden="1" x14ac:dyDescent="0.25">
      <c r="A182" s="1">
        <v>85.33</v>
      </c>
      <c r="B182" s="1" t="s">
        <v>3</v>
      </c>
      <c r="C182" s="1" t="s">
        <v>12</v>
      </c>
      <c r="D182" s="1" t="s">
        <v>3</v>
      </c>
      <c r="E182" s="1" t="s">
        <v>556</v>
      </c>
      <c r="F182" s="1">
        <v>100</v>
      </c>
      <c r="G182" s="1" t="s">
        <v>376</v>
      </c>
      <c r="H182" s="1" t="s">
        <v>14</v>
      </c>
      <c r="I182" s="1" t="s">
        <v>377</v>
      </c>
    </row>
    <row r="183" spans="1:9" hidden="1" x14ac:dyDescent="0.25">
      <c r="A183" s="1">
        <v>79.959999999999994</v>
      </c>
      <c r="B183" s="1" t="s">
        <v>3</v>
      </c>
      <c r="C183" s="1" t="s">
        <v>12</v>
      </c>
      <c r="D183" s="1" t="s">
        <v>3</v>
      </c>
      <c r="E183" s="1" t="s">
        <v>556</v>
      </c>
      <c r="F183" s="1">
        <v>10</v>
      </c>
      <c r="G183" s="1" t="s">
        <v>378</v>
      </c>
      <c r="H183" s="1" t="s">
        <v>14</v>
      </c>
      <c r="I183" s="1" t="s">
        <v>379</v>
      </c>
    </row>
    <row r="184" spans="1:9" hidden="1" x14ac:dyDescent="0.25">
      <c r="A184" s="1">
        <v>84.58</v>
      </c>
      <c r="B184" s="1" t="s">
        <v>3</v>
      </c>
      <c r="C184" s="1" t="s">
        <v>12</v>
      </c>
      <c r="D184" s="1" t="s">
        <v>3</v>
      </c>
      <c r="E184" s="1" t="s">
        <v>556</v>
      </c>
      <c r="F184" s="1">
        <v>1</v>
      </c>
      <c r="G184" s="1" t="s">
        <v>380</v>
      </c>
      <c r="H184" s="1" t="s">
        <v>14</v>
      </c>
      <c r="I184" s="1" t="s">
        <v>381</v>
      </c>
    </row>
    <row r="185" spans="1:9" hidden="1" x14ac:dyDescent="0.25">
      <c r="A185" s="1">
        <v>85.88</v>
      </c>
      <c r="B185" s="1" t="s">
        <v>3</v>
      </c>
      <c r="C185" s="1" t="s">
        <v>12</v>
      </c>
      <c r="D185" s="1" t="s">
        <v>3</v>
      </c>
      <c r="E185" s="1" t="s">
        <v>556</v>
      </c>
      <c r="F185" s="1">
        <v>3</v>
      </c>
      <c r="G185" s="1" t="s">
        <v>382</v>
      </c>
      <c r="H185" s="1" t="s">
        <v>14</v>
      </c>
      <c r="I185" s="1" t="s">
        <v>383</v>
      </c>
    </row>
    <row r="186" spans="1:9" hidden="1" x14ac:dyDescent="0.25">
      <c r="A186" s="1">
        <v>83.37</v>
      </c>
      <c r="B186" s="1" t="s">
        <v>3</v>
      </c>
      <c r="C186" s="1" t="s">
        <v>12</v>
      </c>
      <c r="D186" s="1" t="s">
        <v>3</v>
      </c>
      <c r="E186" s="1" t="s">
        <v>556</v>
      </c>
      <c r="F186" s="1">
        <v>50</v>
      </c>
      <c r="G186" s="1" t="s">
        <v>384</v>
      </c>
      <c r="H186" s="1" t="s">
        <v>14</v>
      </c>
      <c r="I186" s="1" t="s">
        <v>385</v>
      </c>
    </row>
    <row r="187" spans="1:9" hidden="1" x14ac:dyDescent="0.25">
      <c r="A187" s="1">
        <v>83.29</v>
      </c>
      <c r="B187" s="1" t="s">
        <v>3</v>
      </c>
      <c r="C187" s="1" t="s">
        <v>12</v>
      </c>
      <c r="D187" s="1" t="s">
        <v>3</v>
      </c>
      <c r="E187" s="1" t="s">
        <v>556</v>
      </c>
      <c r="F187" s="1">
        <v>1</v>
      </c>
      <c r="G187" s="1" t="s">
        <v>386</v>
      </c>
      <c r="H187" s="1" t="s">
        <v>25</v>
      </c>
      <c r="I187" s="1" t="s">
        <v>387</v>
      </c>
    </row>
    <row r="188" spans="1:9" hidden="1" x14ac:dyDescent="0.25">
      <c r="A188" s="1">
        <v>85.96</v>
      </c>
      <c r="B188" s="1" t="s">
        <v>3</v>
      </c>
      <c r="C188" s="1" t="s">
        <v>12</v>
      </c>
      <c r="D188" s="1" t="s">
        <v>3</v>
      </c>
      <c r="E188" s="1" t="s">
        <v>556</v>
      </c>
      <c r="F188" s="1">
        <v>10</v>
      </c>
      <c r="G188" s="1" t="s">
        <v>388</v>
      </c>
      <c r="H188" s="1" t="s">
        <v>25</v>
      </c>
      <c r="I188" s="1" t="s">
        <v>389</v>
      </c>
    </row>
    <row r="189" spans="1:9" hidden="1" x14ac:dyDescent="0.25">
      <c r="A189" s="1">
        <v>81.63</v>
      </c>
      <c r="B189" s="1" t="s">
        <v>3</v>
      </c>
      <c r="C189" s="1" t="s">
        <v>12</v>
      </c>
      <c r="D189" s="1" t="s">
        <v>3</v>
      </c>
      <c r="E189" s="1" t="s">
        <v>556</v>
      </c>
      <c r="F189" s="1">
        <v>100</v>
      </c>
      <c r="G189" s="1" t="s">
        <v>390</v>
      </c>
      <c r="H189" s="1" t="s">
        <v>25</v>
      </c>
      <c r="I189" s="1" t="s">
        <v>391</v>
      </c>
    </row>
    <row r="190" spans="1:9" hidden="1" x14ac:dyDescent="0.25">
      <c r="A190" s="1">
        <v>88</v>
      </c>
      <c r="B190" s="1" t="s">
        <v>3</v>
      </c>
      <c r="C190" s="1" t="s">
        <v>12</v>
      </c>
      <c r="D190" s="1" t="s">
        <v>3</v>
      </c>
      <c r="E190" s="1" t="s">
        <v>556</v>
      </c>
      <c r="F190" s="1">
        <v>3</v>
      </c>
      <c r="G190" s="1" t="s">
        <v>392</v>
      </c>
      <c r="H190" s="1" t="s">
        <v>25</v>
      </c>
      <c r="I190" s="1" t="s">
        <v>393</v>
      </c>
    </row>
    <row r="191" spans="1:9" hidden="1" x14ac:dyDescent="0.25">
      <c r="A191" s="1">
        <v>82.46</v>
      </c>
      <c r="B191" s="1" t="s">
        <v>3</v>
      </c>
      <c r="C191" s="1" t="s">
        <v>12</v>
      </c>
      <c r="D191" s="1" t="s">
        <v>3</v>
      </c>
      <c r="E191" s="1" t="s">
        <v>556</v>
      </c>
      <c r="F191" s="1">
        <v>50</v>
      </c>
      <c r="G191" s="1" t="s">
        <v>394</v>
      </c>
      <c r="H191" s="1" t="s">
        <v>25</v>
      </c>
      <c r="I191" s="1" t="s">
        <v>395</v>
      </c>
    </row>
    <row r="192" spans="1:9" hidden="1" x14ac:dyDescent="0.25">
      <c r="A192" s="1">
        <v>75.08</v>
      </c>
      <c r="B192" s="1" t="s">
        <v>3</v>
      </c>
      <c r="C192" s="1" t="s">
        <v>12</v>
      </c>
      <c r="D192" s="1" t="s">
        <v>3</v>
      </c>
      <c r="E192" s="1" t="s">
        <v>556</v>
      </c>
      <c r="F192" s="1">
        <v>1</v>
      </c>
      <c r="G192" s="1" t="s">
        <v>396</v>
      </c>
      <c r="H192" s="1" t="s">
        <v>36</v>
      </c>
      <c r="I192" s="1" t="s">
        <v>397</v>
      </c>
    </row>
    <row r="193" spans="1:9" hidden="1" x14ac:dyDescent="0.25">
      <c r="A193" s="1">
        <v>82.29</v>
      </c>
      <c r="B193" s="1" t="s">
        <v>3</v>
      </c>
      <c r="C193" s="1" t="s">
        <v>12</v>
      </c>
      <c r="D193" s="1" t="s">
        <v>3</v>
      </c>
      <c r="E193" s="1" t="s">
        <v>556</v>
      </c>
      <c r="F193" s="1">
        <v>10</v>
      </c>
      <c r="G193" s="1" t="s">
        <v>398</v>
      </c>
      <c r="H193" s="1" t="s">
        <v>36</v>
      </c>
      <c r="I193" s="1" t="s">
        <v>399</v>
      </c>
    </row>
    <row r="194" spans="1:9" hidden="1" x14ac:dyDescent="0.25">
      <c r="A194" s="1">
        <v>74.790000000000006</v>
      </c>
      <c r="B194" s="1" t="s">
        <v>3</v>
      </c>
      <c r="C194" s="1" t="s">
        <v>12</v>
      </c>
      <c r="D194" s="1" t="s">
        <v>3</v>
      </c>
      <c r="E194" s="1" t="s">
        <v>556</v>
      </c>
      <c r="F194" s="1">
        <v>100</v>
      </c>
      <c r="G194" s="1" t="s">
        <v>400</v>
      </c>
      <c r="H194" s="1" t="s">
        <v>36</v>
      </c>
      <c r="I194" s="1" t="s">
        <v>401</v>
      </c>
    </row>
    <row r="195" spans="1:9" hidden="1" x14ac:dyDescent="0.25">
      <c r="A195" s="1">
        <v>80.25</v>
      </c>
      <c r="B195" s="1" t="s">
        <v>3</v>
      </c>
      <c r="C195" s="1" t="s">
        <v>12</v>
      </c>
      <c r="D195" s="1" t="s">
        <v>3</v>
      </c>
      <c r="E195" s="1" t="s">
        <v>556</v>
      </c>
      <c r="F195" s="1">
        <v>3</v>
      </c>
      <c r="G195" s="1" t="s">
        <v>402</v>
      </c>
      <c r="H195" s="1" t="s">
        <v>36</v>
      </c>
      <c r="I195" s="1" t="s">
        <v>403</v>
      </c>
    </row>
    <row r="196" spans="1:9" hidden="1" x14ac:dyDescent="0.25">
      <c r="A196" s="1">
        <v>77.709999999999994</v>
      </c>
      <c r="B196" s="1" t="s">
        <v>3</v>
      </c>
      <c r="C196" s="1" t="s">
        <v>12</v>
      </c>
      <c r="D196" s="1" t="s">
        <v>3</v>
      </c>
      <c r="E196" s="1" t="s">
        <v>556</v>
      </c>
      <c r="F196" s="1">
        <v>50</v>
      </c>
      <c r="G196" s="1" t="s">
        <v>404</v>
      </c>
      <c r="H196" s="1" t="s">
        <v>36</v>
      </c>
      <c r="I196" s="1" t="s">
        <v>405</v>
      </c>
    </row>
    <row r="197" spans="1:9" x14ac:dyDescent="0.25">
      <c r="A197" s="1">
        <v>91.21</v>
      </c>
      <c r="B197" s="1" t="s">
        <v>3</v>
      </c>
      <c r="C197" s="1" t="s">
        <v>46</v>
      </c>
      <c r="D197" s="1" t="s">
        <v>3</v>
      </c>
      <c r="E197" s="1" t="s">
        <v>556</v>
      </c>
      <c r="F197" s="1">
        <v>100</v>
      </c>
      <c r="G197" s="1" t="s">
        <v>406</v>
      </c>
      <c r="H197" s="1" t="s">
        <v>14</v>
      </c>
      <c r="I197" s="1" t="s">
        <v>407</v>
      </c>
    </row>
    <row r="198" spans="1:9" x14ac:dyDescent="0.25">
      <c r="A198" s="1">
        <v>89.46</v>
      </c>
      <c r="B198" s="1" t="s">
        <v>3</v>
      </c>
      <c r="C198" s="1" t="s">
        <v>46</v>
      </c>
      <c r="D198" s="1" t="s">
        <v>3</v>
      </c>
      <c r="E198" s="1" t="s">
        <v>556</v>
      </c>
      <c r="F198" s="1">
        <v>10</v>
      </c>
      <c r="G198" s="1" t="s">
        <v>408</v>
      </c>
      <c r="H198" s="1" t="s">
        <v>14</v>
      </c>
      <c r="I198" s="1" t="s">
        <v>409</v>
      </c>
    </row>
    <row r="199" spans="1:9" x14ac:dyDescent="0.25">
      <c r="A199" s="1">
        <v>89.46</v>
      </c>
      <c r="B199" s="1" t="s">
        <v>3</v>
      </c>
      <c r="C199" s="1" t="s">
        <v>46</v>
      </c>
      <c r="D199" s="1" t="s">
        <v>3</v>
      </c>
      <c r="E199" s="1" t="s">
        <v>556</v>
      </c>
      <c r="F199" s="1">
        <v>1</v>
      </c>
      <c r="G199" s="1" t="s">
        <v>410</v>
      </c>
      <c r="H199" s="1" t="s">
        <v>14</v>
      </c>
      <c r="I199" s="1" t="s">
        <v>411</v>
      </c>
    </row>
    <row r="200" spans="1:9" x14ac:dyDescent="0.25">
      <c r="A200" s="1">
        <v>84.25</v>
      </c>
      <c r="B200" s="1" t="s">
        <v>3</v>
      </c>
      <c r="C200" s="1" t="s">
        <v>46</v>
      </c>
      <c r="D200" s="1" t="s">
        <v>3</v>
      </c>
      <c r="E200" s="1" t="s">
        <v>556</v>
      </c>
      <c r="F200" s="1">
        <v>3</v>
      </c>
      <c r="G200" s="1" t="s">
        <v>412</v>
      </c>
      <c r="H200" s="1" t="s">
        <v>14</v>
      </c>
      <c r="I200" s="1" t="s">
        <v>413</v>
      </c>
    </row>
    <row r="201" spans="1:9" x14ac:dyDescent="0.25">
      <c r="A201" s="1">
        <v>88.67</v>
      </c>
      <c r="B201" s="1" t="s">
        <v>3</v>
      </c>
      <c r="C201" s="1" t="s">
        <v>46</v>
      </c>
      <c r="D201" s="1" t="s">
        <v>3</v>
      </c>
      <c r="E201" s="1" t="s">
        <v>556</v>
      </c>
      <c r="F201" s="1">
        <v>50</v>
      </c>
      <c r="G201" s="1" t="s">
        <v>414</v>
      </c>
      <c r="H201" s="1" t="s">
        <v>14</v>
      </c>
      <c r="I201" s="1" t="s">
        <v>415</v>
      </c>
    </row>
    <row r="202" spans="1:9" x14ac:dyDescent="0.25">
      <c r="A202" s="1">
        <v>88.08</v>
      </c>
      <c r="B202" s="1" t="s">
        <v>3</v>
      </c>
      <c r="C202" s="1" t="s">
        <v>46</v>
      </c>
      <c r="D202" s="1" t="s">
        <v>3</v>
      </c>
      <c r="E202" s="1" t="s">
        <v>556</v>
      </c>
      <c r="F202" s="1">
        <v>1</v>
      </c>
      <c r="G202" s="1" t="s">
        <v>416</v>
      </c>
      <c r="H202" s="1" t="s">
        <v>25</v>
      </c>
      <c r="I202" s="1" t="s">
        <v>417</v>
      </c>
    </row>
    <row r="203" spans="1:9" x14ac:dyDescent="0.25">
      <c r="A203" s="1">
        <v>88.67</v>
      </c>
      <c r="B203" s="1" t="s">
        <v>3</v>
      </c>
      <c r="C203" s="1" t="s">
        <v>46</v>
      </c>
      <c r="D203" s="1" t="s">
        <v>3</v>
      </c>
      <c r="E203" s="1" t="s">
        <v>556</v>
      </c>
      <c r="F203" s="1">
        <v>10</v>
      </c>
      <c r="G203" s="1" t="s">
        <v>418</v>
      </c>
      <c r="H203" s="1" t="s">
        <v>25</v>
      </c>
      <c r="I203" s="1" t="s">
        <v>419</v>
      </c>
    </row>
    <row r="204" spans="1:9" x14ac:dyDescent="0.25">
      <c r="A204" s="1">
        <v>90.87</v>
      </c>
      <c r="B204" s="1" t="s">
        <v>3</v>
      </c>
      <c r="C204" s="1" t="s">
        <v>46</v>
      </c>
      <c r="D204" s="1" t="s">
        <v>3</v>
      </c>
      <c r="E204" s="1" t="s">
        <v>556</v>
      </c>
      <c r="F204" s="1">
        <v>100</v>
      </c>
      <c r="G204" s="1" t="s">
        <v>420</v>
      </c>
      <c r="H204" s="1" t="s">
        <v>25</v>
      </c>
      <c r="I204" s="1" t="s">
        <v>421</v>
      </c>
    </row>
    <row r="205" spans="1:9" x14ac:dyDescent="0.25">
      <c r="A205" s="1">
        <v>89.62</v>
      </c>
      <c r="B205" s="1" t="s">
        <v>3</v>
      </c>
      <c r="C205" s="1" t="s">
        <v>46</v>
      </c>
      <c r="D205" s="1" t="s">
        <v>3</v>
      </c>
      <c r="E205" s="1" t="s">
        <v>556</v>
      </c>
      <c r="F205" s="1">
        <v>3</v>
      </c>
      <c r="G205" s="1" t="s">
        <v>422</v>
      </c>
      <c r="H205" s="1" t="s">
        <v>25</v>
      </c>
      <c r="I205" s="1" t="s">
        <v>423</v>
      </c>
    </row>
    <row r="206" spans="1:9" x14ac:dyDescent="0.25">
      <c r="A206" s="1">
        <v>89.62</v>
      </c>
      <c r="B206" s="1" t="s">
        <v>3</v>
      </c>
      <c r="C206" s="1" t="s">
        <v>46</v>
      </c>
      <c r="D206" s="1" t="s">
        <v>3</v>
      </c>
      <c r="E206" s="1" t="s">
        <v>556</v>
      </c>
      <c r="F206" s="1">
        <v>50</v>
      </c>
      <c r="G206" s="1" t="s">
        <v>424</v>
      </c>
      <c r="H206" s="1" t="s">
        <v>25</v>
      </c>
      <c r="I206" s="1" t="s">
        <v>425</v>
      </c>
    </row>
    <row r="207" spans="1:9" x14ac:dyDescent="0.25">
      <c r="A207" s="1">
        <v>81.540000000000006</v>
      </c>
      <c r="B207" s="1" t="s">
        <v>3</v>
      </c>
      <c r="C207" s="1" t="s">
        <v>46</v>
      </c>
      <c r="D207" s="1" t="s">
        <v>3</v>
      </c>
      <c r="E207" s="1" t="s">
        <v>556</v>
      </c>
      <c r="F207" s="1">
        <v>1</v>
      </c>
      <c r="G207" s="1" t="s">
        <v>426</v>
      </c>
      <c r="H207" s="1" t="s">
        <v>36</v>
      </c>
      <c r="I207" s="1" t="s">
        <v>427</v>
      </c>
    </row>
    <row r="208" spans="1:9" x14ac:dyDescent="0.25">
      <c r="A208" s="1">
        <v>83.08</v>
      </c>
      <c r="B208" s="1" t="s">
        <v>3</v>
      </c>
      <c r="C208" s="1" t="s">
        <v>46</v>
      </c>
      <c r="D208" s="1" t="s">
        <v>3</v>
      </c>
      <c r="E208" s="1" t="s">
        <v>556</v>
      </c>
      <c r="F208" s="1">
        <v>10</v>
      </c>
      <c r="G208" s="1" t="s">
        <v>428</v>
      </c>
      <c r="H208" s="1" t="s">
        <v>36</v>
      </c>
      <c r="I208" s="1" t="s">
        <v>429</v>
      </c>
    </row>
    <row r="209" spans="1:9" x14ac:dyDescent="0.25">
      <c r="A209" s="1">
        <v>82.37</v>
      </c>
      <c r="B209" s="1" t="s">
        <v>3</v>
      </c>
      <c r="C209" s="1" t="s">
        <v>46</v>
      </c>
      <c r="D209" s="1" t="s">
        <v>3</v>
      </c>
      <c r="E209" s="1" t="s">
        <v>556</v>
      </c>
      <c r="F209" s="1">
        <v>100</v>
      </c>
      <c r="G209" s="1" t="s">
        <v>430</v>
      </c>
      <c r="H209" s="1" t="s">
        <v>36</v>
      </c>
      <c r="I209" s="1" t="s">
        <v>431</v>
      </c>
    </row>
    <row r="210" spans="1:9" x14ac:dyDescent="0.25">
      <c r="A210" s="1">
        <v>84.67</v>
      </c>
      <c r="B210" s="1" t="s">
        <v>3</v>
      </c>
      <c r="C210" s="1" t="s">
        <v>46</v>
      </c>
      <c r="D210" s="1" t="s">
        <v>3</v>
      </c>
      <c r="E210" s="1" t="s">
        <v>556</v>
      </c>
      <c r="F210" s="1">
        <v>3</v>
      </c>
      <c r="G210" s="1" t="s">
        <v>432</v>
      </c>
      <c r="H210" s="1" t="s">
        <v>36</v>
      </c>
      <c r="I210" s="1" t="s">
        <v>433</v>
      </c>
    </row>
    <row r="211" spans="1:9" x14ac:dyDescent="0.25">
      <c r="A211" s="1">
        <v>87</v>
      </c>
      <c r="B211" s="1" t="s">
        <v>3</v>
      </c>
      <c r="C211" s="1" t="s">
        <v>46</v>
      </c>
      <c r="D211" s="1" t="s">
        <v>3</v>
      </c>
      <c r="E211" s="1" t="s">
        <v>556</v>
      </c>
      <c r="F211" s="1">
        <v>50</v>
      </c>
      <c r="G211" s="1" t="s">
        <v>434</v>
      </c>
      <c r="H211" s="1" t="s">
        <v>36</v>
      </c>
      <c r="I211" s="1" t="s">
        <v>435</v>
      </c>
    </row>
    <row r="212" spans="1:9" hidden="1" x14ac:dyDescent="0.25">
      <c r="A212" s="1">
        <v>91.25</v>
      </c>
      <c r="B212" s="1" t="s">
        <v>2</v>
      </c>
      <c r="C212" s="1" t="s">
        <v>12</v>
      </c>
      <c r="D212" s="1" t="s">
        <v>2</v>
      </c>
      <c r="E212" s="1" t="s">
        <v>556</v>
      </c>
      <c r="F212" s="1">
        <v>100</v>
      </c>
      <c r="G212" s="1" t="s">
        <v>436</v>
      </c>
      <c r="H212" s="1" t="s">
        <v>14</v>
      </c>
      <c r="I212" s="1" t="s">
        <v>437</v>
      </c>
    </row>
    <row r="213" spans="1:9" hidden="1" x14ac:dyDescent="0.25">
      <c r="A213" s="1">
        <v>85.33</v>
      </c>
      <c r="B213" s="1" t="s">
        <v>2</v>
      </c>
      <c r="C213" s="1" t="s">
        <v>12</v>
      </c>
      <c r="D213" s="1" t="s">
        <v>2</v>
      </c>
      <c r="E213" s="1" t="s">
        <v>556</v>
      </c>
      <c r="F213" s="1">
        <v>10</v>
      </c>
      <c r="G213" s="1" t="s">
        <v>438</v>
      </c>
      <c r="H213" s="1" t="s">
        <v>14</v>
      </c>
      <c r="I213" s="1" t="s">
        <v>439</v>
      </c>
    </row>
    <row r="214" spans="1:9" hidden="1" x14ac:dyDescent="0.25">
      <c r="A214" s="1">
        <v>92.25</v>
      </c>
      <c r="B214" s="1" t="s">
        <v>2</v>
      </c>
      <c r="C214" s="1" t="s">
        <v>12</v>
      </c>
      <c r="D214" s="1" t="s">
        <v>2</v>
      </c>
      <c r="E214" s="1" t="s">
        <v>556</v>
      </c>
      <c r="F214" s="1">
        <v>1</v>
      </c>
      <c r="G214" s="1" t="s">
        <v>440</v>
      </c>
      <c r="H214" s="1" t="s">
        <v>14</v>
      </c>
      <c r="I214" s="1" t="s">
        <v>441</v>
      </c>
    </row>
    <row r="215" spans="1:9" hidden="1" x14ac:dyDescent="0.25">
      <c r="A215" s="1">
        <v>90.25</v>
      </c>
      <c r="B215" s="1" t="s">
        <v>2</v>
      </c>
      <c r="C215" s="1" t="s">
        <v>12</v>
      </c>
      <c r="D215" s="1" t="s">
        <v>2</v>
      </c>
      <c r="E215" s="1" t="s">
        <v>556</v>
      </c>
      <c r="F215" s="1">
        <v>3</v>
      </c>
      <c r="G215" s="1" t="s">
        <v>442</v>
      </c>
      <c r="H215" s="1" t="s">
        <v>14</v>
      </c>
      <c r="I215" s="1" t="s">
        <v>443</v>
      </c>
    </row>
    <row r="216" spans="1:9" hidden="1" x14ac:dyDescent="0.25">
      <c r="A216" s="1">
        <v>90.67</v>
      </c>
      <c r="B216" s="1" t="s">
        <v>2</v>
      </c>
      <c r="C216" s="1" t="s">
        <v>12</v>
      </c>
      <c r="D216" s="1" t="s">
        <v>2</v>
      </c>
      <c r="E216" s="1" t="s">
        <v>556</v>
      </c>
      <c r="F216" s="1">
        <v>50</v>
      </c>
      <c r="G216" s="1" t="s">
        <v>444</v>
      </c>
      <c r="H216" s="1" t="s">
        <v>14</v>
      </c>
      <c r="I216" s="1" t="s">
        <v>445</v>
      </c>
    </row>
    <row r="217" spans="1:9" hidden="1" x14ac:dyDescent="0.25">
      <c r="A217" s="1">
        <v>91.08</v>
      </c>
      <c r="B217" s="1" t="s">
        <v>2</v>
      </c>
      <c r="C217" s="1" t="s">
        <v>12</v>
      </c>
      <c r="D217" s="1" t="s">
        <v>2</v>
      </c>
      <c r="E217" s="1" t="s">
        <v>556</v>
      </c>
      <c r="F217" s="1">
        <v>1</v>
      </c>
      <c r="G217" s="1" t="s">
        <v>446</v>
      </c>
      <c r="H217" s="1" t="s">
        <v>25</v>
      </c>
      <c r="I217" s="1" t="s">
        <v>447</v>
      </c>
    </row>
    <row r="218" spans="1:9" hidden="1" x14ac:dyDescent="0.25">
      <c r="A218" s="1">
        <v>87.25</v>
      </c>
      <c r="B218" s="1" t="s">
        <v>2</v>
      </c>
      <c r="C218" s="1" t="s">
        <v>12</v>
      </c>
      <c r="D218" s="1" t="s">
        <v>2</v>
      </c>
      <c r="E218" s="1" t="s">
        <v>556</v>
      </c>
      <c r="F218" s="1">
        <v>10</v>
      </c>
      <c r="G218" s="1" t="s">
        <v>448</v>
      </c>
      <c r="H218" s="1" t="s">
        <v>25</v>
      </c>
      <c r="I218" s="1" t="s">
        <v>449</v>
      </c>
    </row>
    <row r="219" spans="1:9" hidden="1" x14ac:dyDescent="0.25">
      <c r="A219" s="1">
        <v>76.67</v>
      </c>
      <c r="B219" s="1" t="s">
        <v>2</v>
      </c>
      <c r="C219" s="1" t="s">
        <v>12</v>
      </c>
      <c r="D219" s="1" t="s">
        <v>2</v>
      </c>
      <c r="E219" s="1" t="s">
        <v>556</v>
      </c>
      <c r="F219" s="1">
        <v>100</v>
      </c>
      <c r="G219" s="1" t="s">
        <v>450</v>
      </c>
      <c r="H219" s="1" t="s">
        <v>25</v>
      </c>
      <c r="I219" s="1" t="s">
        <v>451</v>
      </c>
    </row>
    <row r="220" spans="1:9" hidden="1" x14ac:dyDescent="0.25">
      <c r="A220" s="1">
        <v>95.33</v>
      </c>
      <c r="B220" s="1" t="s">
        <v>2</v>
      </c>
      <c r="C220" s="1" t="s">
        <v>12</v>
      </c>
      <c r="D220" s="1" t="s">
        <v>2</v>
      </c>
      <c r="E220" s="1" t="s">
        <v>556</v>
      </c>
      <c r="F220" s="1">
        <v>3</v>
      </c>
      <c r="G220" s="1" t="s">
        <v>452</v>
      </c>
      <c r="H220" s="1" t="s">
        <v>25</v>
      </c>
      <c r="I220" s="1" t="s">
        <v>453</v>
      </c>
    </row>
    <row r="221" spans="1:9" hidden="1" x14ac:dyDescent="0.25">
      <c r="A221" s="1">
        <v>88.75</v>
      </c>
      <c r="B221" s="1" t="s">
        <v>2</v>
      </c>
      <c r="C221" s="1" t="s">
        <v>12</v>
      </c>
      <c r="D221" s="1" t="s">
        <v>2</v>
      </c>
      <c r="E221" s="1" t="s">
        <v>556</v>
      </c>
      <c r="F221" s="1">
        <v>50</v>
      </c>
      <c r="G221" s="1" t="s">
        <v>454</v>
      </c>
      <c r="H221" s="1" t="s">
        <v>25</v>
      </c>
      <c r="I221" s="1" t="s">
        <v>455</v>
      </c>
    </row>
    <row r="222" spans="1:9" hidden="1" x14ac:dyDescent="0.25">
      <c r="A222" s="1">
        <v>82.42</v>
      </c>
      <c r="B222" s="1" t="s">
        <v>2</v>
      </c>
      <c r="C222" s="1" t="s">
        <v>12</v>
      </c>
      <c r="D222" s="1" t="s">
        <v>2</v>
      </c>
      <c r="E222" s="1" t="s">
        <v>556</v>
      </c>
      <c r="F222" s="1">
        <v>1</v>
      </c>
      <c r="G222" s="1" t="s">
        <v>456</v>
      </c>
      <c r="H222" s="1" t="s">
        <v>36</v>
      </c>
      <c r="I222" s="1" t="s">
        <v>457</v>
      </c>
    </row>
    <row r="223" spans="1:9" hidden="1" x14ac:dyDescent="0.25">
      <c r="A223" s="1">
        <v>71.42</v>
      </c>
      <c r="B223" s="1" t="s">
        <v>2</v>
      </c>
      <c r="C223" s="1" t="s">
        <v>12</v>
      </c>
      <c r="D223" s="1" t="s">
        <v>2</v>
      </c>
      <c r="E223" s="1" t="s">
        <v>556</v>
      </c>
      <c r="F223" s="1">
        <v>10</v>
      </c>
      <c r="G223" s="1" t="s">
        <v>458</v>
      </c>
      <c r="H223" s="1" t="s">
        <v>36</v>
      </c>
      <c r="I223" s="1" t="s">
        <v>459</v>
      </c>
    </row>
    <row r="224" spans="1:9" hidden="1" x14ac:dyDescent="0.25">
      <c r="A224" s="1">
        <v>68.25</v>
      </c>
      <c r="B224" s="1" t="s">
        <v>2</v>
      </c>
      <c r="C224" s="1" t="s">
        <v>12</v>
      </c>
      <c r="D224" s="1" t="s">
        <v>2</v>
      </c>
      <c r="E224" s="1" t="s">
        <v>556</v>
      </c>
      <c r="F224" s="1">
        <v>100</v>
      </c>
      <c r="G224" s="1" t="s">
        <v>460</v>
      </c>
      <c r="H224" s="1" t="s">
        <v>36</v>
      </c>
      <c r="I224" s="1" t="s">
        <v>461</v>
      </c>
    </row>
    <row r="225" spans="1:9" hidden="1" x14ac:dyDescent="0.25">
      <c r="A225" s="1">
        <v>79</v>
      </c>
      <c r="B225" s="1" t="s">
        <v>2</v>
      </c>
      <c r="C225" s="1" t="s">
        <v>12</v>
      </c>
      <c r="D225" s="1" t="s">
        <v>2</v>
      </c>
      <c r="E225" s="1" t="s">
        <v>556</v>
      </c>
      <c r="F225" s="1">
        <v>3</v>
      </c>
      <c r="G225" s="1" t="s">
        <v>462</v>
      </c>
      <c r="H225" s="1" t="s">
        <v>36</v>
      </c>
      <c r="I225" s="1" t="s">
        <v>463</v>
      </c>
    </row>
    <row r="226" spans="1:9" hidden="1" x14ac:dyDescent="0.25">
      <c r="A226" s="1">
        <v>72.75</v>
      </c>
      <c r="B226" s="1" t="s">
        <v>2</v>
      </c>
      <c r="C226" s="1" t="s">
        <v>12</v>
      </c>
      <c r="D226" s="1" t="s">
        <v>2</v>
      </c>
      <c r="E226" s="1" t="s">
        <v>556</v>
      </c>
      <c r="F226" s="1">
        <v>50</v>
      </c>
      <c r="G226" s="1" t="s">
        <v>464</v>
      </c>
      <c r="H226" s="1" t="s">
        <v>36</v>
      </c>
      <c r="I226" s="1" t="s">
        <v>465</v>
      </c>
    </row>
    <row r="227" spans="1:9" hidden="1" x14ac:dyDescent="0.25">
      <c r="A227" s="1">
        <v>92.83</v>
      </c>
      <c r="B227" s="1" t="s">
        <v>2</v>
      </c>
      <c r="C227" s="1" t="s">
        <v>46</v>
      </c>
      <c r="D227" s="1" t="s">
        <v>2</v>
      </c>
      <c r="E227" s="1" t="s">
        <v>556</v>
      </c>
      <c r="F227" s="1">
        <v>100</v>
      </c>
      <c r="G227" s="1" t="s">
        <v>466</v>
      </c>
      <c r="H227" s="1" t="s">
        <v>14</v>
      </c>
      <c r="I227" s="1" t="s">
        <v>467</v>
      </c>
    </row>
    <row r="228" spans="1:9" hidden="1" x14ac:dyDescent="0.25">
      <c r="A228" s="1">
        <v>91.42</v>
      </c>
      <c r="B228" s="1" t="s">
        <v>2</v>
      </c>
      <c r="C228" s="1" t="s">
        <v>46</v>
      </c>
      <c r="D228" s="1" t="s">
        <v>2</v>
      </c>
      <c r="E228" s="1" t="s">
        <v>556</v>
      </c>
      <c r="F228" s="1">
        <v>10</v>
      </c>
      <c r="G228" s="1" t="s">
        <v>468</v>
      </c>
      <c r="H228" s="1" t="s">
        <v>14</v>
      </c>
      <c r="I228" s="1" t="s">
        <v>469</v>
      </c>
    </row>
    <row r="229" spans="1:9" hidden="1" x14ac:dyDescent="0.25">
      <c r="A229" s="1">
        <v>89.83</v>
      </c>
      <c r="B229" s="1" t="s">
        <v>2</v>
      </c>
      <c r="C229" s="1" t="s">
        <v>46</v>
      </c>
      <c r="D229" s="1" t="s">
        <v>2</v>
      </c>
      <c r="E229" s="1" t="s">
        <v>556</v>
      </c>
      <c r="F229" s="1">
        <v>1</v>
      </c>
      <c r="G229" s="1" t="s">
        <v>470</v>
      </c>
      <c r="H229" s="1" t="s">
        <v>14</v>
      </c>
      <c r="I229" s="1" t="s">
        <v>471</v>
      </c>
    </row>
    <row r="230" spans="1:9" hidden="1" x14ac:dyDescent="0.25">
      <c r="A230" s="1">
        <v>93.08</v>
      </c>
      <c r="B230" s="1" t="s">
        <v>2</v>
      </c>
      <c r="C230" s="1" t="s">
        <v>46</v>
      </c>
      <c r="D230" s="1" t="s">
        <v>2</v>
      </c>
      <c r="E230" s="1" t="s">
        <v>556</v>
      </c>
      <c r="F230" s="1">
        <v>3</v>
      </c>
      <c r="G230" s="1" t="s">
        <v>472</v>
      </c>
      <c r="H230" s="1" t="s">
        <v>14</v>
      </c>
      <c r="I230" s="1" t="s">
        <v>473</v>
      </c>
    </row>
    <row r="231" spans="1:9" hidden="1" x14ac:dyDescent="0.25">
      <c r="A231" s="1">
        <v>94.42</v>
      </c>
      <c r="B231" s="1" t="s">
        <v>2</v>
      </c>
      <c r="C231" s="1" t="s">
        <v>46</v>
      </c>
      <c r="D231" s="1" t="s">
        <v>2</v>
      </c>
      <c r="E231" s="1" t="s">
        <v>556</v>
      </c>
      <c r="F231" s="1">
        <v>50</v>
      </c>
      <c r="G231" s="1" t="s">
        <v>474</v>
      </c>
      <c r="H231" s="1" t="s">
        <v>14</v>
      </c>
      <c r="I231" s="1" t="s">
        <v>475</v>
      </c>
    </row>
    <row r="232" spans="1:9" hidden="1" x14ac:dyDescent="0.25">
      <c r="A232" s="1">
        <v>91.33</v>
      </c>
      <c r="B232" s="1" t="s">
        <v>2</v>
      </c>
      <c r="C232" s="1" t="s">
        <v>46</v>
      </c>
      <c r="D232" s="1" t="s">
        <v>2</v>
      </c>
      <c r="E232" s="1" t="s">
        <v>556</v>
      </c>
      <c r="F232" s="1">
        <v>1</v>
      </c>
      <c r="G232" s="1" t="s">
        <v>476</v>
      </c>
      <c r="H232" s="1" t="s">
        <v>25</v>
      </c>
      <c r="I232" s="1" t="s">
        <v>477</v>
      </c>
    </row>
    <row r="233" spans="1:9" hidden="1" x14ac:dyDescent="0.25">
      <c r="A233" s="1">
        <v>92.92</v>
      </c>
      <c r="B233" s="1" t="s">
        <v>2</v>
      </c>
      <c r="C233" s="1" t="s">
        <v>46</v>
      </c>
      <c r="D233" s="1" t="s">
        <v>2</v>
      </c>
      <c r="E233" s="1" t="s">
        <v>556</v>
      </c>
      <c r="F233" s="1">
        <v>10</v>
      </c>
      <c r="G233" s="1" t="s">
        <v>478</v>
      </c>
      <c r="H233" s="1" t="s">
        <v>25</v>
      </c>
      <c r="I233" s="1" t="s">
        <v>479</v>
      </c>
    </row>
    <row r="234" spans="1:9" hidden="1" x14ac:dyDescent="0.25">
      <c r="A234" s="1">
        <v>92.92</v>
      </c>
      <c r="B234" s="1" t="s">
        <v>2</v>
      </c>
      <c r="C234" s="1" t="s">
        <v>46</v>
      </c>
      <c r="D234" s="1" t="s">
        <v>2</v>
      </c>
      <c r="E234" s="1" t="s">
        <v>556</v>
      </c>
      <c r="F234" s="1">
        <v>100</v>
      </c>
      <c r="G234" s="1" t="s">
        <v>480</v>
      </c>
      <c r="H234" s="1" t="s">
        <v>25</v>
      </c>
      <c r="I234" s="1" t="s">
        <v>481</v>
      </c>
    </row>
    <row r="235" spans="1:9" hidden="1" x14ac:dyDescent="0.25">
      <c r="A235" s="1">
        <v>89</v>
      </c>
      <c r="B235" s="1" t="s">
        <v>2</v>
      </c>
      <c r="C235" s="1" t="s">
        <v>46</v>
      </c>
      <c r="D235" s="1" t="s">
        <v>2</v>
      </c>
      <c r="E235" s="1" t="s">
        <v>556</v>
      </c>
      <c r="F235" s="1">
        <v>3</v>
      </c>
      <c r="G235" s="1" t="s">
        <v>482</v>
      </c>
      <c r="H235" s="1" t="s">
        <v>25</v>
      </c>
      <c r="I235" s="1" t="s">
        <v>483</v>
      </c>
    </row>
    <row r="236" spans="1:9" hidden="1" x14ac:dyDescent="0.25">
      <c r="A236" s="1">
        <v>95.25</v>
      </c>
      <c r="B236" s="1" t="s">
        <v>2</v>
      </c>
      <c r="C236" s="1" t="s">
        <v>46</v>
      </c>
      <c r="D236" s="1" t="s">
        <v>2</v>
      </c>
      <c r="E236" s="1" t="s">
        <v>556</v>
      </c>
      <c r="F236" s="1">
        <v>50</v>
      </c>
      <c r="G236" s="1" t="s">
        <v>484</v>
      </c>
      <c r="H236" s="1" t="s">
        <v>25</v>
      </c>
      <c r="I236" s="1" t="s">
        <v>485</v>
      </c>
    </row>
    <row r="237" spans="1:9" hidden="1" x14ac:dyDescent="0.25">
      <c r="A237" s="1">
        <v>84.33</v>
      </c>
      <c r="B237" s="1" t="s">
        <v>2</v>
      </c>
      <c r="C237" s="1" t="s">
        <v>46</v>
      </c>
      <c r="D237" s="1" t="s">
        <v>2</v>
      </c>
      <c r="E237" s="1" t="s">
        <v>556</v>
      </c>
      <c r="F237" s="1">
        <v>1</v>
      </c>
      <c r="G237" s="1" t="s">
        <v>486</v>
      </c>
      <c r="H237" s="1" t="s">
        <v>36</v>
      </c>
      <c r="I237" s="1" t="s">
        <v>487</v>
      </c>
    </row>
    <row r="238" spans="1:9" hidden="1" x14ac:dyDescent="0.25">
      <c r="A238" s="1">
        <v>83.5</v>
      </c>
      <c r="B238" s="1" t="s">
        <v>2</v>
      </c>
      <c r="C238" s="1" t="s">
        <v>46</v>
      </c>
      <c r="D238" s="1" t="s">
        <v>2</v>
      </c>
      <c r="E238" s="1" t="s">
        <v>556</v>
      </c>
      <c r="F238" s="1">
        <v>10</v>
      </c>
      <c r="G238" s="1" t="s">
        <v>488</v>
      </c>
      <c r="H238" s="1" t="s">
        <v>36</v>
      </c>
      <c r="I238" s="1" t="s">
        <v>489</v>
      </c>
    </row>
    <row r="239" spans="1:9" hidden="1" x14ac:dyDescent="0.25">
      <c r="A239" s="1">
        <v>78.33</v>
      </c>
      <c r="B239" s="1" t="s">
        <v>2</v>
      </c>
      <c r="C239" s="1" t="s">
        <v>46</v>
      </c>
      <c r="D239" s="1" t="s">
        <v>2</v>
      </c>
      <c r="E239" s="1" t="s">
        <v>556</v>
      </c>
      <c r="F239" s="1">
        <v>100</v>
      </c>
      <c r="G239" s="1" t="s">
        <v>490</v>
      </c>
      <c r="H239" s="1" t="s">
        <v>36</v>
      </c>
      <c r="I239" s="1" t="s">
        <v>491</v>
      </c>
    </row>
    <row r="240" spans="1:9" hidden="1" x14ac:dyDescent="0.25">
      <c r="A240" s="1">
        <v>89</v>
      </c>
      <c r="B240" s="1" t="s">
        <v>2</v>
      </c>
      <c r="C240" s="1" t="s">
        <v>46</v>
      </c>
      <c r="D240" s="1" t="s">
        <v>2</v>
      </c>
      <c r="E240" s="1" t="s">
        <v>556</v>
      </c>
      <c r="F240" s="1">
        <v>3</v>
      </c>
      <c r="G240" s="1" t="s">
        <v>83</v>
      </c>
      <c r="H240" s="1" t="s">
        <v>36</v>
      </c>
      <c r="I240" s="1" t="s">
        <v>492</v>
      </c>
    </row>
    <row r="241" spans="1:9" hidden="1" x14ac:dyDescent="0.25">
      <c r="A241" s="1">
        <v>89.58</v>
      </c>
      <c r="B241" s="1" t="s">
        <v>2</v>
      </c>
      <c r="C241" s="1" t="s">
        <v>46</v>
      </c>
      <c r="D241" s="1" t="s">
        <v>2</v>
      </c>
      <c r="E241" s="1" t="s">
        <v>556</v>
      </c>
      <c r="F241" s="1">
        <v>50</v>
      </c>
      <c r="G241" s="1" t="s">
        <v>493</v>
      </c>
      <c r="H241" s="1" t="s">
        <v>36</v>
      </c>
      <c r="I241" s="1" t="s">
        <v>494</v>
      </c>
    </row>
    <row r="242" spans="1:9" hidden="1" x14ac:dyDescent="0.25">
      <c r="A242" s="1">
        <v>85.08</v>
      </c>
      <c r="B242" s="1" t="s">
        <v>4</v>
      </c>
      <c r="C242" s="1" t="s">
        <v>12</v>
      </c>
      <c r="D242" s="1" t="s">
        <v>4</v>
      </c>
      <c r="E242" s="1" t="s">
        <v>556</v>
      </c>
      <c r="F242" s="1">
        <v>100</v>
      </c>
      <c r="G242" s="1" t="s">
        <v>495</v>
      </c>
      <c r="H242" s="1" t="s">
        <v>14</v>
      </c>
      <c r="I242" s="1" t="s">
        <v>496</v>
      </c>
    </row>
    <row r="243" spans="1:9" hidden="1" x14ac:dyDescent="0.25">
      <c r="A243" s="1">
        <v>85.75</v>
      </c>
      <c r="B243" s="1" t="s">
        <v>4</v>
      </c>
      <c r="C243" s="1" t="s">
        <v>12</v>
      </c>
      <c r="D243" s="1" t="s">
        <v>4</v>
      </c>
      <c r="E243" s="1" t="s">
        <v>556</v>
      </c>
      <c r="F243" s="1">
        <v>10</v>
      </c>
      <c r="G243" s="1" t="s">
        <v>497</v>
      </c>
      <c r="H243" s="1" t="s">
        <v>14</v>
      </c>
      <c r="I243" s="1" t="s">
        <v>498</v>
      </c>
    </row>
    <row r="244" spans="1:9" hidden="1" x14ac:dyDescent="0.25">
      <c r="A244" s="1">
        <v>84.5</v>
      </c>
      <c r="B244" s="1" t="s">
        <v>4</v>
      </c>
      <c r="C244" s="1" t="s">
        <v>12</v>
      </c>
      <c r="D244" s="1" t="s">
        <v>4</v>
      </c>
      <c r="E244" s="1" t="s">
        <v>556</v>
      </c>
      <c r="F244" s="1">
        <v>1</v>
      </c>
      <c r="G244" s="1" t="s">
        <v>499</v>
      </c>
      <c r="H244" s="1" t="s">
        <v>14</v>
      </c>
      <c r="I244" s="1" t="s">
        <v>500</v>
      </c>
    </row>
    <row r="245" spans="1:9" hidden="1" x14ac:dyDescent="0.25">
      <c r="A245" s="1">
        <v>86.25</v>
      </c>
      <c r="B245" s="1" t="s">
        <v>4</v>
      </c>
      <c r="C245" s="1" t="s">
        <v>12</v>
      </c>
      <c r="D245" s="1" t="s">
        <v>4</v>
      </c>
      <c r="E245" s="1" t="s">
        <v>556</v>
      </c>
      <c r="F245" s="1">
        <v>3</v>
      </c>
      <c r="G245" s="1" t="s">
        <v>501</v>
      </c>
      <c r="H245" s="1" t="s">
        <v>14</v>
      </c>
      <c r="I245" s="1" t="s">
        <v>502</v>
      </c>
    </row>
    <row r="246" spans="1:9" hidden="1" x14ac:dyDescent="0.25">
      <c r="A246" s="1">
        <v>85.5</v>
      </c>
      <c r="B246" s="1" t="s">
        <v>4</v>
      </c>
      <c r="C246" s="1" t="s">
        <v>12</v>
      </c>
      <c r="D246" s="1" t="s">
        <v>4</v>
      </c>
      <c r="E246" s="1" t="s">
        <v>556</v>
      </c>
      <c r="F246" s="1">
        <v>50</v>
      </c>
      <c r="G246" s="1" t="s">
        <v>503</v>
      </c>
      <c r="H246" s="1" t="s">
        <v>14</v>
      </c>
      <c r="I246" s="1" t="s">
        <v>504</v>
      </c>
    </row>
    <row r="247" spans="1:9" hidden="1" x14ac:dyDescent="0.25">
      <c r="A247" s="1">
        <v>82.33</v>
      </c>
      <c r="B247" s="1" t="s">
        <v>4</v>
      </c>
      <c r="C247" s="1" t="s">
        <v>12</v>
      </c>
      <c r="D247" s="1" t="s">
        <v>4</v>
      </c>
      <c r="E247" s="1" t="s">
        <v>556</v>
      </c>
      <c r="F247" s="1">
        <v>1</v>
      </c>
      <c r="G247" s="1" t="s">
        <v>505</v>
      </c>
      <c r="H247" s="1" t="s">
        <v>25</v>
      </c>
      <c r="I247" s="1" t="s">
        <v>506</v>
      </c>
    </row>
    <row r="248" spans="1:9" hidden="1" x14ac:dyDescent="0.25">
      <c r="A248" s="1">
        <v>82.25</v>
      </c>
      <c r="B248" s="1" t="s">
        <v>4</v>
      </c>
      <c r="C248" s="1" t="s">
        <v>12</v>
      </c>
      <c r="D248" s="1" t="s">
        <v>4</v>
      </c>
      <c r="E248" s="1" t="s">
        <v>556</v>
      </c>
      <c r="F248" s="1">
        <v>10</v>
      </c>
      <c r="G248" s="1" t="s">
        <v>507</v>
      </c>
      <c r="H248" s="1" t="s">
        <v>25</v>
      </c>
      <c r="I248" s="1" t="s">
        <v>508</v>
      </c>
    </row>
    <row r="249" spans="1:9" hidden="1" x14ac:dyDescent="0.25">
      <c r="A249" s="1">
        <v>80.5</v>
      </c>
      <c r="B249" s="1" t="s">
        <v>4</v>
      </c>
      <c r="C249" s="1" t="s">
        <v>12</v>
      </c>
      <c r="D249" s="1" t="s">
        <v>4</v>
      </c>
      <c r="E249" s="1" t="s">
        <v>556</v>
      </c>
      <c r="F249" s="1">
        <v>100</v>
      </c>
      <c r="G249" s="1" t="s">
        <v>509</v>
      </c>
      <c r="H249" s="1" t="s">
        <v>25</v>
      </c>
      <c r="I249" s="1" t="s">
        <v>510</v>
      </c>
    </row>
    <row r="250" spans="1:9" hidden="1" x14ac:dyDescent="0.25">
      <c r="A250" s="1">
        <v>83.67</v>
      </c>
      <c r="B250" s="1" t="s">
        <v>4</v>
      </c>
      <c r="C250" s="1" t="s">
        <v>12</v>
      </c>
      <c r="D250" s="1" t="s">
        <v>4</v>
      </c>
      <c r="E250" s="1" t="s">
        <v>556</v>
      </c>
      <c r="F250" s="1">
        <v>3</v>
      </c>
      <c r="G250" s="1" t="s">
        <v>511</v>
      </c>
      <c r="H250" s="1" t="s">
        <v>25</v>
      </c>
      <c r="I250" s="1" t="s">
        <v>512</v>
      </c>
    </row>
    <row r="251" spans="1:9" hidden="1" x14ac:dyDescent="0.25">
      <c r="A251" s="1">
        <v>83.75</v>
      </c>
      <c r="B251" s="1" t="s">
        <v>4</v>
      </c>
      <c r="C251" s="1" t="s">
        <v>12</v>
      </c>
      <c r="D251" s="1" t="s">
        <v>4</v>
      </c>
      <c r="E251" s="1" t="s">
        <v>556</v>
      </c>
      <c r="F251" s="1">
        <v>50</v>
      </c>
      <c r="G251" s="1" t="s">
        <v>513</v>
      </c>
      <c r="H251" s="1" t="s">
        <v>25</v>
      </c>
      <c r="I251" s="1" t="s">
        <v>514</v>
      </c>
    </row>
    <row r="252" spans="1:9" hidden="1" x14ac:dyDescent="0.25">
      <c r="A252" s="1">
        <v>75.67</v>
      </c>
      <c r="B252" s="1" t="s">
        <v>4</v>
      </c>
      <c r="C252" s="1" t="s">
        <v>12</v>
      </c>
      <c r="D252" s="1" t="s">
        <v>4</v>
      </c>
      <c r="E252" s="1" t="s">
        <v>556</v>
      </c>
      <c r="F252" s="1">
        <v>1</v>
      </c>
      <c r="G252" s="1" t="s">
        <v>515</v>
      </c>
      <c r="H252" s="1" t="s">
        <v>36</v>
      </c>
      <c r="I252" s="1" t="s">
        <v>516</v>
      </c>
    </row>
    <row r="253" spans="1:9" hidden="1" x14ac:dyDescent="0.25">
      <c r="A253" s="1">
        <v>68.92</v>
      </c>
      <c r="B253" s="1" t="s">
        <v>4</v>
      </c>
      <c r="C253" s="1" t="s">
        <v>12</v>
      </c>
      <c r="D253" s="1" t="s">
        <v>4</v>
      </c>
      <c r="E253" s="1" t="s">
        <v>556</v>
      </c>
      <c r="F253" s="1">
        <v>10</v>
      </c>
      <c r="G253" s="1" t="s">
        <v>517</v>
      </c>
      <c r="H253" s="1" t="s">
        <v>36</v>
      </c>
      <c r="I253" s="1" t="s">
        <v>518</v>
      </c>
    </row>
    <row r="254" spans="1:9" hidden="1" x14ac:dyDescent="0.25">
      <c r="A254" s="1">
        <v>72.83</v>
      </c>
      <c r="B254" s="1" t="s">
        <v>4</v>
      </c>
      <c r="C254" s="1" t="s">
        <v>12</v>
      </c>
      <c r="D254" s="1" t="s">
        <v>4</v>
      </c>
      <c r="E254" s="1" t="s">
        <v>556</v>
      </c>
      <c r="F254" s="1">
        <v>100</v>
      </c>
      <c r="G254" s="1" t="s">
        <v>519</v>
      </c>
      <c r="H254" s="1" t="s">
        <v>36</v>
      </c>
      <c r="I254" s="1" t="s">
        <v>520</v>
      </c>
    </row>
    <row r="255" spans="1:9" hidden="1" x14ac:dyDescent="0.25">
      <c r="A255" s="1">
        <v>77.17</v>
      </c>
      <c r="B255" s="1" t="s">
        <v>4</v>
      </c>
      <c r="C255" s="1" t="s">
        <v>12</v>
      </c>
      <c r="D255" s="1" t="s">
        <v>4</v>
      </c>
      <c r="E255" s="1" t="s">
        <v>556</v>
      </c>
      <c r="F255" s="1">
        <v>3</v>
      </c>
      <c r="G255" s="1" t="s">
        <v>521</v>
      </c>
      <c r="H255" s="1" t="s">
        <v>36</v>
      </c>
      <c r="I255" s="1" t="s">
        <v>522</v>
      </c>
    </row>
    <row r="256" spans="1:9" hidden="1" x14ac:dyDescent="0.25">
      <c r="A256" s="1">
        <v>69.75</v>
      </c>
      <c r="B256" s="1" t="s">
        <v>4</v>
      </c>
      <c r="C256" s="1" t="s">
        <v>12</v>
      </c>
      <c r="D256" s="1" t="s">
        <v>4</v>
      </c>
      <c r="E256" s="1" t="s">
        <v>556</v>
      </c>
      <c r="F256" s="1">
        <v>50</v>
      </c>
      <c r="G256" s="1" t="s">
        <v>523</v>
      </c>
      <c r="H256" s="1" t="s">
        <v>36</v>
      </c>
      <c r="I256" s="1" t="s">
        <v>524</v>
      </c>
    </row>
    <row r="257" spans="1:9" hidden="1" x14ac:dyDescent="0.25">
      <c r="A257" s="1">
        <v>82.67</v>
      </c>
      <c r="B257" s="1" t="s">
        <v>4</v>
      </c>
      <c r="C257" s="1" t="s">
        <v>46</v>
      </c>
      <c r="D257" s="1" t="s">
        <v>4</v>
      </c>
      <c r="E257" s="1" t="s">
        <v>556</v>
      </c>
      <c r="F257" s="1">
        <v>100</v>
      </c>
      <c r="G257" s="1" t="s">
        <v>525</v>
      </c>
      <c r="H257" s="1" t="s">
        <v>14</v>
      </c>
      <c r="I257" s="1" t="s">
        <v>526</v>
      </c>
    </row>
    <row r="258" spans="1:9" hidden="1" x14ac:dyDescent="0.25">
      <c r="A258" s="1">
        <v>88.83</v>
      </c>
      <c r="B258" s="1" t="s">
        <v>4</v>
      </c>
      <c r="C258" s="1" t="s">
        <v>46</v>
      </c>
      <c r="D258" s="1" t="s">
        <v>4</v>
      </c>
      <c r="E258" s="1" t="s">
        <v>556</v>
      </c>
      <c r="F258" s="1">
        <v>10</v>
      </c>
      <c r="G258" s="1" t="s">
        <v>527</v>
      </c>
      <c r="H258" s="1" t="s">
        <v>14</v>
      </c>
      <c r="I258" s="1" t="s">
        <v>528</v>
      </c>
    </row>
    <row r="259" spans="1:9" hidden="1" x14ac:dyDescent="0.25">
      <c r="A259" s="1">
        <v>85.83</v>
      </c>
      <c r="B259" s="1" t="s">
        <v>4</v>
      </c>
      <c r="C259" s="1" t="s">
        <v>46</v>
      </c>
      <c r="D259" s="1" t="s">
        <v>4</v>
      </c>
      <c r="E259" s="1" t="s">
        <v>556</v>
      </c>
      <c r="F259" s="1">
        <v>1</v>
      </c>
      <c r="G259" s="1" t="s">
        <v>529</v>
      </c>
      <c r="H259" s="1" t="s">
        <v>14</v>
      </c>
      <c r="I259" s="1" t="s">
        <v>530</v>
      </c>
    </row>
    <row r="260" spans="1:9" hidden="1" x14ac:dyDescent="0.25">
      <c r="A260" s="1">
        <v>84.92</v>
      </c>
      <c r="B260" s="1" t="s">
        <v>4</v>
      </c>
      <c r="C260" s="1" t="s">
        <v>46</v>
      </c>
      <c r="D260" s="1" t="s">
        <v>4</v>
      </c>
      <c r="E260" s="1" t="s">
        <v>556</v>
      </c>
      <c r="F260" s="1">
        <v>3</v>
      </c>
      <c r="G260" s="1" t="s">
        <v>531</v>
      </c>
      <c r="H260" s="1" t="s">
        <v>14</v>
      </c>
      <c r="I260" s="1" t="s">
        <v>532</v>
      </c>
    </row>
    <row r="261" spans="1:9" hidden="1" x14ac:dyDescent="0.25">
      <c r="A261" s="1">
        <v>84.25</v>
      </c>
      <c r="B261" s="1" t="s">
        <v>4</v>
      </c>
      <c r="C261" s="1" t="s">
        <v>46</v>
      </c>
      <c r="D261" s="1" t="s">
        <v>4</v>
      </c>
      <c r="E261" s="1" t="s">
        <v>556</v>
      </c>
      <c r="F261" s="1">
        <v>50</v>
      </c>
      <c r="G261" s="1" t="s">
        <v>533</v>
      </c>
      <c r="H261" s="1" t="s">
        <v>14</v>
      </c>
      <c r="I261" s="1" t="s">
        <v>534</v>
      </c>
    </row>
    <row r="262" spans="1:9" hidden="1" x14ac:dyDescent="0.25">
      <c r="A262" s="1">
        <v>84.67</v>
      </c>
      <c r="B262" s="1" t="s">
        <v>4</v>
      </c>
      <c r="C262" s="1" t="s">
        <v>46</v>
      </c>
      <c r="D262" s="1" t="s">
        <v>4</v>
      </c>
      <c r="E262" s="1" t="s">
        <v>556</v>
      </c>
      <c r="F262" s="1">
        <v>1</v>
      </c>
      <c r="G262" s="1" t="s">
        <v>535</v>
      </c>
      <c r="H262" s="1" t="s">
        <v>25</v>
      </c>
      <c r="I262" s="1" t="s">
        <v>536</v>
      </c>
    </row>
    <row r="263" spans="1:9" hidden="1" x14ac:dyDescent="0.25">
      <c r="A263" s="1">
        <v>85.33</v>
      </c>
      <c r="B263" s="1" t="s">
        <v>4</v>
      </c>
      <c r="C263" s="1" t="s">
        <v>46</v>
      </c>
      <c r="D263" s="1" t="s">
        <v>4</v>
      </c>
      <c r="E263" s="1" t="s">
        <v>556</v>
      </c>
      <c r="F263" s="1">
        <v>10</v>
      </c>
      <c r="G263" s="1" t="s">
        <v>537</v>
      </c>
      <c r="H263" s="1" t="s">
        <v>25</v>
      </c>
      <c r="I263" s="1" t="s">
        <v>538</v>
      </c>
    </row>
    <row r="264" spans="1:9" hidden="1" x14ac:dyDescent="0.25">
      <c r="A264" s="1">
        <v>87.67</v>
      </c>
      <c r="B264" s="1" t="s">
        <v>4</v>
      </c>
      <c r="C264" s="1" t="s">
        <v>46</v>
      </c>
      <c r="D264" s="1" t="s">
        <v>4</v>
      </c>
      <c r="E264" s="1" t="s">
        <v>556</v>
      </c>
      <c r="F264" s="1">
        <v>100</v>
      </c>
      <c r="G264" s="1" t="s">
        <v>539</v>
      </c>
      <c r="H264" s="1" t="s">
        <v>25</v>
      </c>
      <c r="I264" s="1" t="s">
        <v>540</v>
      </c>
    </row>
    <row r="265" spans="1:9" hidden="1" x14ac:dyDescent="0.25">
      <c r="A265" s="1">
        <v>80.75</v>
      </c>
      <c r="B265" s="1" t="s">
        <v>4</v>
      </c>
      <c r="C265" s="1" t="s">
        <v>46</v>
      </c>
      <c r="D265" s="1" t="s">
        <v>4</v>
      </c>
      <c r="E265" s="1" t="s">
        <v>556</v>
      </c>
      <c r="F265" s="1">
        <v>3</v>
      </c>
      <c r="G265" s="1" t="s">
        <v>541</v>
      </c>
      <c r="H265" s="1" t="s">
        <v>25</v>
      </c>
      <c r="I265" s="1" t="s">
        <v>542</v>
      </c>
    </row>
    <row r="266" spans="1:9" hidden="1" x14ac:dyDescent="0.25">
      <c r="A266" s="1">
        <v>85.83</v>
      </c>
      <c r="B266" s="1" t="s">
        <v>4</v>
      </c>
      <c r="C266" s="1" t="s">
        <v>46</v>
      </c>
      <c r="D266" s="1" t="s">
        <v>4</v>
      </c>
      <c r="E266" s="1" t="s">
        <v>556</v>
      </c>
      <c r="F266" s="1">
        <v>50</v>
      </c>
      <c r="G266" s="1" t="s">
        <v>543</v>
      </c>
      <c r="H266" s="1" t="s">
        <v>25</v>
      </c>
      <c r="I266" s="1" t="s">
        <v>544</v>
      </c>
    </row>
    <row r="267" spans="1:9" hidden="1" x14ac:dyDescent="0.25">
      <c r="A267" s="1">
        <v>79</v>
      </c>
      <c r="B267" s="1" t="s">
        <v>4</v>
      </c>
      <c r="C267" s="1" t="s">
        <v>46</v>
      </c>
      <c r="D267" s="1" t="s">
        <v>4</v>
      </c>
      <c r="E267" s="1" t="s">
        <v>556</v>
      </c>
      <c r="F267" s="1">
        <v>1</v>
      </c>
      <c r="G267" s="1" t="s">
        <v>545</v>
      </c>
      <c r="H267" s="1" t="s">
        <v>36</v>
      </c>
      <c r="I267" s="1" t="s">
        <v>546</v>
      </c>
    </row>
    <row r="268" spans="1:9" hidden="1" x14ac:dyDescent="0.25">
      <c r="A268" s="1">
        <v>77.25</v>
      </c>
      <c r="B268" s="1" t="s">
        <v>4</v>
      </c>
      <c r="C268" s="1" t="s">
        <v>46</v>
      </c>
      <c r="D268" s="1" t="s">
        <v>4</v>
      </c>
      <c r="E268" s="1" t="s">
        <v>556</v>
      </c>
      <c r="F268" s="1">
        <v>10</v>
      </c>
      <c r="G268" s="1" t="s">
        <v>547</v>
      </c>
      <c r="H268" s="1" t="s">
        <v>36</v>
      </c>
      <c r="I268" s="1" t="s">
        <v>548</v>
      </c>
    </row>
    <row r="269" spans="1:9" hidden="1" x14ac:dyDescent="0.25">
      <c r="A269" s="1">
        <v>80.17</v>
      </c>
      <c r="B269" s="1" t="s">
        <v>4</v>
      </c>
      <c r="C269" s="1" t="s">
        <v>46</v>
      </c>
      <c r="D269" s="1" t="s">
        <v>4</v>
      </c>
      <c r="E269" s="1" t="s">
        <v>556</v>
      </c>
      <c r="F269" s="1">
        <v>100</v>
      </c>
      <c r="G269" s="1" t="s">
        <v>549</v>
      </c>
      <c r="H269" s="1" t="s">
        <v>36</v>
      </c>
      <c r="I269" s="1" t="s">
        <v>550</v>
      </c>
    </row>
    <row r="270" spans="1:9" hidden="1" x14ac:dyDescent="0.25">
      <c r="A270" s="1">
        <v>80.92</v>
      </c>
      <c r="B270" s="1" t="s">
        <v>4</v>
      </c>
      <c r="C270" s="1" t="s">
        <v>46</v>
      </c>
      <c r="D270" s="1" t="s">
        <v>4</v>
      </c>
      <c r="E270" s="1" t="s">
        <v>556</v>
      </c>
      <c r="F270" s="1">
        <v>3</v>
      </c>
      <c r="G270" s="1" t="s">
        <v>284</v>
      </c>
      <c r="H270" s="1" t="s">
        <v>36</v>
      </c>
      <c r="I270" s="1" t="s">
        <v>551</v>
      </c>
    </row>
    <row r="271" spans="1:9" hidden="1" x14ac:dyDescent="0.25">
      <c r="A271" s="1">
        <v>79.67</v>
      </c>
      <c r="B271" s="1" t="s">
        <v>4</v>
      </c>
      <c r="C271" s="1" t="s">
        <v>46</v>
      </c>
      <c r="D271" s="1" t="s">
        <v>4</v>
      </c>
      <c r="E271" s="1" t="s">
        <v>556</v>
      </c>
      <c r="F271" s="1">
        <v>50</v>
      </c>
      <c r="G271" s="1" t="s">
        <v>552</v>
      </c>
      <c r="H271" s="1" t="s">
        <v>36</v>
      </c>
      <c r="I271" s="1" t="s">
        <v>553</v>
      </c>
    </row>
  </sheetData>
  <autoFilter ref="A1:I271" xr:uid="{A038965E-A1B4-4298-B3E7-78EE696D4CBD}">
    <filterColumn colId="1">
      <filters>
        <filter val="Mix"/>
      </filters>
    </filterColumn>
    <filterColumn colId="2">
      <filters>
        <filter val="OsD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B584-FC81-400E-9A66-6B425FB3CC3F}">
  <dimension ref="A1:AJ34"/>
  <sheetViews>
    <sheetView topLeftCell="B14" zoomScaleNormal="100" workbookViewId="0">
      <selection activeCell="O40" sqref="O40"/>
    </sheetView>
  </sheetViews>
  <sheetFormatPr defaultRowHeight="15" x14ac:dyDescent="0.25"/>
  <cols>
    <col min="1" max="1" width="11.5703125" bestFit="1" customWidth="1"/>
    <col min="2" max="2" width="12.42578125" style="1" bestFit="1" customWidth="1"/>
    <col min="3" max="3" width="13.7109375" style="1" bestFit="1" customWidth="1"/>
    <col min="4" max="7" width="13.7109375" bestFit="1" customWidth="1"/>
    <col min="8" max="12" width="9.5703125" bestFit="1" customWidth="1"/>
    <col min="13" max="13" width="6.5703125" bestFit="1" customWidth="1"/>
    <col min="14" max="14" width="13.7109375" bestFit="1" customWidth="1"/>
    <col min="15" max="16" width="6.5703125" bestFit="1" customWidth="1"/>
    <col min="17" max="18" width="7" bestFit="1" customWidth="1"/>
    <col min="19" max="19" width="8" bestFit="1" customWidth="1"/>
    <col min="21" max="21" width="13.42578125" bestFit="1" customWidth="1"/>
    <col min="22" max="26" width="13.7109375" bestFit="1" customWidth="1"/>
    <col min="27" max="31" width="9.5703125" bestFit="1" customWidth="1"/>
    <col min="32" max="32" width="6.5703125" bestFit="1" customWidth="1"/>
    <col min="33" max="33" width="7" bestFit="1" customWidth="1"/>
    <col min="34" max="34" width="8" bestFit="1" customWidth="1"/>
    <col min="35" max="35" width="6.5703125" bestFit="1" customWidth="1"/>
    <col min="36" max="36" width="7" bestFit="1" customWidth="1"/>
  </cols>
  <sheetData>
    <row r="1" spans="1:36" ht="28.7" customHeight="1" x14ac:dyDescent="0.25">
      <c r="B1" s="21" t="s">
        <v>557</v>
      </c>
      <c r="C1" s="21"/>
      <c r="D1" t="s">
        <v>0</v>
      </c>
    </row>
    <row r="2" spans="1:36" x14ac:dyDescent="0.25">
      <c r="B2" s="1" t="s">
        <v>10</v>
      </c>
      <c r="C2" s="1" t="s">
        <v>8</v>
      </c>
      <c r="D2" t="s">
        <v>554</v>
      </c>
      <c r="E2" t="s">
        <v>555</v>
      </c>
      <c r="F2" t="s">
        <v>556</v>
      </c>
      <c r="N2" s="20" t="s">
        <v>566</v>
      </c>
      <c r="O2" s="20"/>
      <c r="P2" s="20"/>
      <c r="Q2" s="20"/>
      <c r="R2" s="20"/>
      <c r="S2" s="20"/>
      <c r="U2" s="1" t="s">
        <v>10</v>
      </c>
      <c r="V2" s="1" t="s">
        <v>14</v>
      </c>
      <c r="W2" s="1" t="s">
        <v>14</v>
      </c>
      <c r="X2" s="1" t="s">
        <v>14</v>
      </c>
      <c r="Y2" s="1" t="s">
        <v>14</v>
      </c>
      <c r="Z2" s="1" t="s">
        <v>14</v>
      </c>
      <c r="AA2" s="1" t="s">
        <v>25</v>
      </c>
      <c r="AB2" s="1" t="s">
        <v>25</v>
      </c>
      <c r="AC2" s="1" t="s">
        <v>25</v>
      </c>
      <c r="AD2" s="1" t="s">
        <v>25</v>
      </c>
      <c r="AE2" s="1" t="s">
        <v>25</v>
      </c>
      <c r="AF2" s="1" t="s">
        <v>36</v>
      </c>
      <c r="AG2" s="1" t="s">
        <v>36</v>
      </c>
      <c r="AH2" s="1" t="s">
        <v>36</v>
      </c>
      <c r="AI2" s="1" t="s">
        <v>36</v>
      </c>
      <c r="AJ2" s="1" t="s">
        <v>36</v>
      </c>
    </row>
    <row r="3" spans="1:36" ht="18.75" x14ac:dyDescent="0.25">
      <c r="B3" s="1" t="s">
        <v>14</v>
      </c>
      <c r="C3" s="1">
        <v>100</v>
      </c>
      <c r="D3">
        <v>85.96</v>
      </c>
      <c r="E3">
        <v>85.08</v>
      </c>
      <c r="F3">
        <v>91.21</v>
      </c>
      <c r="M3" s="5">
        <f>_xlfn.STDEV.S(O17:S25)</f>
        <v>3.5333623069137965</v>
      </c>
      <c r="N3" s="3" t="s">
        <v>567</v>
      </c>
      <c r="O3" t="s">
        <v>561</v>
      </c>
      <c r="P3" t="s">
        <v>562</v>
      </c>
      <c r="Q3" t="s">
        <v>560</v>
      </c>
      <c r="R3" t="s">
        <v>563</v>
      </c>
      <c r="S3" t="s">
        <v>559</v>
      </c>
      <c r="U3" s="1" t="s">
        <v>8</v>
      </c>
      <c r="V3" s="1" t="s">
        <v>559</v>
      </c>
      <c r="W3" s="1" t="s">
        <v>560</v>
      </c>
      <c r="X3" s="1" t="s">
        <v>561</v>
      </c>
      <c r="Y3" s="1" t="s">
        <v>562</v>
      </c>
      <c r="Z3" s="1" t="s">
        <v>563</v>
      </c>
      <c r="AA3" s="1" t="s">
        <v>561</v>
      </c>
      <c r="AB3" s="1" t="s">
        <v>560</v>
      </c>
      <c r="AC3" s="1" t="s">
        <v>559</v>
      </c>
      <c r="AD3" s="1" t="s">
        <v>562</v>
      </c>
      <c r="AE3" s="1" t="s">
        <v>563</v>
      </c>
      <c r="AF3" s="1" t="s">
        <v>561</v>
      </c>
      <c r="AG3" s="1" t="s">
        <v>560</v>
      </c>
      <c r="AH3" s="1" t="s">
        <v>559</v>
      </c>
      <c r="AI3" s="1" t="s">
        <v>562</v>
      </c>
      <c r="AJ3" s="1" t="s">
        <v>563</v>
      </c>
    </row>
    <row r="4" spans="1:36" x14ac:dyDescent="0.25">
      <c r="B4" s="1" t="s">
        <v>14</v>
      </c>
      <c r="C4" s="1">
        <v>10</v>
      </c>
      <c r="D4">
        <v>90.79</v>
      </c>
      <c r="E4">
        <v>90</v>
      </c>
      <c r="F4">
        <v>89.46</v>
      </c>
      <c r="N4" s="1" t="s">
        <v>14</v>
      </c>
      <c r="O4" s="5">
        <f>_xlfn.STDEV.S(O17,O20,O23)</f>
        <v>2.2532273150601809</v>
      </c>
      <c r="P4" s="5">
        <f t="shared" ref="P4:S4" si="0">_xlfn.STDEV.S(P17,P20,P23)</f>
        <v>2.0442113393678252</v>
      </c>
      <c r="Q4" s="5">
        <f t="shared" si="0"/>
        <v>0.66890457715083818</v>
      </c>
      <c r="R4" s="5">
        <f t="shared" si="0"/>
        <v>0.69327724132076973</v>
      </c>
      <c r="S4" s="5">
        <f t="shared" si="0"/>
        <v>3.3144582262163635</v>
      </c>
      <c r="U4" s="19" t="s">
        <v>0</v>
      </c>
      <c r="V4">
        <v>85.96</v>
      </c>
      <c r="W4">
        <v>90.79</v>
      </c>
      <c r="X4">
        <v>85.17</v>
      </c>
      <c r="Y4">
        <v>84.17</v>
      </c>
      <c r="Z4">
        <v>89.54</v>
      </c>
      <c r="AA4">
        <v>89.75</v>
      </c>
      <c r="AB4">
        <v>91.46</v>
      </c>
      <c r="AC4">
        <v>90.87</v>
      </c>
      <c r="AD4">
        <v>90.12</v>
      </c>
      <c r="AE4">
        <v>90.38</v>
      </c>
      <c r="AF4">
        <v>81.67</v>
      </c>
      <c r="AG4">
        <v>80.17</v>
      </c>
      <c r="AH4">
        <v>79.67</v>
      </c>
      <c r="AI4">
        <v>83.13</v>
      </c>
      <c r="AJ4">
        <v>81.87</v>
      </c>
    </row>
    <row r="5" spans="1:36" x14ac:dyDescent="0.25">
      <c r="B5" s="1" t="s">
        <v>14</v>
      </c>
      <c r="C5" s="1">
        <v>1</v>
      </c>
      <c r="D5">
        <v>85.17</v>
      </c>
      <c r="E5">
        <v>86.12</v>
      </c>
      <c r="F5">
        <v>89.46</v>
      </c>
      <c r="N5" s="8" t="s">
        <v>25</v>
      </c>
      <c r="O5" s="5">
        <f t="shared" ref="O5:S5" si="1">_xlfn.STDEV.S(O18,O21,O24)</f>
        <v>1.0868455885420611</v>
      </c>
      <c r="P5" s="5">
        <f t="shared" si="1"/>
        <v>0.42253205006641698</v>
      </c>
      <c r="Q5" s="5">
        <f t="shared" si="1"/>
        <v>1.4380658306674712</v>
      </c>
      <c r="R5" s="5">
        <f t="shared" si="1"/>
        <v>0.43878620458411033</v>
      </c>
      <c r="S5" s="6">
        <f t="shared" si="1"/>
        <v>0.40414518843273967</v>
      </c>
      <c r="U5" s="19"/>
      <c r="V5">
        <v>85.08</v>
      </c>
      <c r="W5">
        <v>90</v>
      </c>
      <c r="X5">
        <v>86.12</v>
      </c>
      <c r="Y5">
        <v>87.75</v>
      </c>
      <c r="Z5">
        <v>90.04</v>
      </c>
      <c r="AA5">
        <v>87.71</v>
      </c>
      <c r="AB5">
        <v>89.46</v>
      </c>
      <c r="AC5">
        <v>90.17</v>
      </c>
      <c r="AD5">
        <v>90.46</v>
      </c>
      <c r="AE5">
        <v>90.38</v>
      </c>
      <c r="AF5">
        <v>81.83</v>
      </c>
      <c r="AG5">
        <v>84.88</v>
      </c>
      <c r="AH5">
        <v>82.37</v>
      </c>
      <c r="AI5">
        <v>82.63</v>
      </c>
      <c r="AJ5">
        <v>85.04</v>
      </c>
    </row>
    <row r="6" spans="1:36" x14ac:dyDescent="0.25">
      <c r="B6" s="1" t="s">
        <v>14</v>
      </c>
      <c r="C6" s="1">
        <v>3</v>
      </c>
      <c r="D6">
        <v>84.17</v>
      </c>
      <c r="E6">
        <v>87.75</v>
      </c>
      <c r="F6">
        <v>84.25</v>
      </c>
      <c r="N6" s="1" t="s">
        <v>36</v>
      </c>
      <c r="O6" s="7">
        <f t="shared" ref="O6:S6" si="2">_xlfn.STDEV.S(O19,O22,O25)</f>
        <v>0.14525839046333555</v>
      </c>
      <c r="P6" s="5">
        <f t="shared" si="2"/>
        <v>1.0632654105788173</v>
      </c>
      <c r="Q6" s="5">
        <f t="shared" si="2"/>
        <v>2.3766993920140567</v>
      </c>
      <c r="R6" s="5">
        <f t="shared" si="2"/>
        <v>2.5886740492640867</v>
      </c>
      <c r="S6" s="5">
        <f t="shared" si="2"/>
        <v>1.5588457268119911</v>
      </c>
      <c r="U6" s="19"/>
      <c r="V6">
        <v>91.21</v>
      </c>
      <c r="W6">
        <v>89.46</v>
      </c>
      <c r="X6">
        <v>89.46</v>
      </c>
      <c r="Y6">
        <v>84.25</v>
      </c>
      <c r="Z6">
        <v>88.67</v>
      </c>
      <c r="AA6">
        <v>88.08</v>
      </c>
      <c r="AB6">
        <v>88.67</v>
      </c>
      <c r="AC6">
        <v>90.87</v>
      </c>
      <c r="AD6">
        <v>89.62</v>
      </c>
      <c r="AE6">
        <v>89.62</v>
      </c>
      <c r="AF6">
        <v>81.540000000000006</v>
      </c>
      <c r="AG6">
        <v>83.08</v>
      </c>
      <c r="AH6">
        <v>82.37</v>
      </c>
      <c r="AI6">
        <v>84.67</v>
      </c>
      <c r="AJ6">
        <v>87</v>
      </c>
    </row>
    <row r="7" spans="1:36" x14ac:dyDescent="0.25">
      <c r="B7" s="1" t="s">
        <v>14</v>
      </c>
      <c r="C7" s="1">
        <v>50</v>
      </c>
      <c r="D7">
        <v>89.54</v>
      </c>
      <c r="E7">
        <v>90.04</v>
      </c>
      <c r="F7">
        <v>88.67</v>
      </c>
    </row>
    <row r="8" spans="1:36" x14ac:dyDescent="0.25">
      <c r="A8" t="s">
        <v>565</v>
      </c>
      <c r="B8" s="1" t="s">
        <v>25</v>
      </c>
      <c r="C8" s="1">
        <v>1</v>
      </c>
      <c r="D8">
        <v>89.75</v>
      </c>
      <c r="E8">
        <v>87.71</v>
      </c>
      <c r="F8">
        <v>88.08</v>
      </c>
      <c r="N8" s="20" t="s">
        <v>566</v>
      </c>
      <c r="O8" s="20"/>
      <c r="P8" s="20"/>
      <c r="Q8" s="20"/>
      <c r="R8" s="20"/>
      <c r="S8" s="20"/>
    </row>
    <row r="9" spans="1:36" ht="18.75" x14ac:dyDescent="0.25">
      <c r="B9" s="1" t="s">
        <v>25</v>
      </c>
      <c r="C9" s="1">
        <v>10</v>
      </c>
      <c r="D9">
        <v>91.46</v>
      </c>
      <c r="E9">
        <v>89.46</v>
      </c>
      <c r="F9">
        <v>88.67</v>
      </c>
      <c r="M9" s="5">
        <f>AVERAGE(O17:S25)</f>
        <v>86.826888888888888</v>
      </c>
      <c r="N9" s="3" t="s">
        <v>564</v>
      </c>
      <c r="O9" t="s">
        <v>561</v>
      </c>
      <c r="P9" t="s">
        <v>562</v>
      </c>
      <c r="Q9" t="s">
        <v>560</v>
      </c>
      <c r="R9" t="s">
        <v>563</v>
      </c>
      <c r="S9" t="s">
        <v>559</v>
      </c>
    </row>
    <row r="10" spans="1:36" x14ac:dyDescent="0.25">
      <c r="B10" s="1" t="s">
        <v>25</v>
      </c>
      <c r="C10" s="1">
        <v>100</v>
      </c>
      <c r="D10">
        <v>90.87</v>
      </c>
      <c r="E10">
        <v>90.17</v>
      </c>
      <c r="F10">
        <v>90.87</v>
      </c>
      <c r="N10" s="1" t="s">
        <v>14</v>
      </c>
      <c r="O10" s="5">
        <f>(O17+O20+O23)/3</f>
        <v>86.916666666666671</v>
      </c>
      <c r="P10" s="5">
        <f t="shared" ref="P10:S10" si="3">(P17+P20+P23)/3</f>
        <v>85.39</v>
      </c>
      <c r="Q10" s="5">
        <f t="shared" si="3"/>
        <v>90.083333333333329</v>
      </c>
      <c r="R10" s="5">
        <f t="shared" si="3"/>
        <v>89.416666666666671</v>
      </c>
      <c r="S10" s="5">
        <f t="shared" si="3"/>
        <v>87.416666666666671</v>
      </c>
    </row>
    <row r="11" spans="1:36" x14ac:dyDescent="0.25">
      <c r="B11" s="1" t="s">
        <v>25</v>
      </c>
      <c r="C11" s="1">
        <v>3</v>
      </c>
      <c r="D11">
        <v>90.12</v>
      </c>
      <c r="E11">
        <v>90.46</v>
      </c>
      <c r="F11">
        <v>89.62</v>
      </c>
      <c r="N11" s="8" t="s">
        <v>25</v>
      </c>
      <c r="O11" s="5">
        <f t="shared" ref="O11:S11" si="4">(O18+O21+O24)/3</f>
        <v>88.513333333333321</v>
      </c>
      <c r="P11" s="5">
        <f t="shared" si="4"/>
        <v>90.066666666666663</v>
      </c>
      <c r="Q11" s="5">
        <f t="shared" si="4"/>
        <v>89.86333333333333</v>
      </c>
      <c r="R11" s="5">
        <f t="shared" si="4"/>
        <v>90.126666666666665</v>
      </c>
      <c r="S11" s="7">
        <f t="shared" si="4"/>
        <v>90.63666666666667</v>
      </c>
    </row>
    <row r="12" spans="1:36" x14ac:dyDescent="0.25">
      <c r="B12" s="1" t="s">
        <v>25</v>
      </c>
      <c r="C12" s="1">
        <v>50</v>
      </c>
      <c r="D12">
        <v>90.38</v>
      </c>
      <c r="E12">
        <v>90.38</v>
      </c>
      <c r="F12">
        <v>89.62</v>
      </c>
      <c r="N12" s="1" t="s">
        <v>36</v>
      </c>
      <c r="O12" s="5">
        <f t="shared" ref="O12:S12" si="5">(O19+O22+O25)/3</f>
        <v>81.680000000000007</v>
      </c>
      <c r="P12" s="5">
        <f t="shared" si="5"/>
        <v>83.476666666666674</v>
      </c>
      <c r="Q12" s="5">
        <f t="shared" si="5"/>
        <v>82.71</v>
      </c>
      <c r="R12" s="5">
        <f t="shared" si="5"/>
        <v>84.63666666666667</v>
      </c>
      <c r="S12" s="5">
        <f t="shared" si="5"/>
        <v>81.470000000000013</v>
      </c>
    </row>
    <row r="13" spans="1:36" x14ac:dyDescent="0.25">
      <c r="B13" s="1" t="s">
        <v>36</v>
      </c>
      <c r="C13" s="1">
        <v>1</v>
      </c>
      <c r="D13">
        <v>81.67</v>
      </c>
      <c r="E13">
        <v>81.83</v>
      </c>
      <c r="F13">
        <v>81.540000000000006</v>
      </c>
    </row>
    <row r="14" spans="1:36" x14ac:dyDescent="0.25">
      <c r="B14" s="1" t="s">
        <v>36</v>
      </c>
      <c r="C14" s="1">
        <v>10</v>
      </c>
      <c r="D14">
        <v>80.17</v>
      </c>
      <c r="E14">
        <v>84.88</v>
      </c>
      <c r="F14">
        <v>83.08</v>
      </c>
    </row>
    <row r="15" spans="1:36" x14ac:dyDescent="0.25">
      <c r="B15" s="1" t="s">
        <v>36</v>
      </c>
      <c r="C15" s="1">
        <v>100</v>
      </c>
      <c r="D15">
        <v>79.67</v>
      </c>
      <c r="E15">
        <v>82.37</v>
      </c>
      <c r="F15">
        <v>82.37</v>
      </c>
    </row>
    <row r="16" spans="1:36" ht="18.75" x14ac:dyDescent="0.25">
      <c r="B16" s="1" t="s">
        <v>36</v>
      </c>
      <c r="C16" s="1">
        <v>3</v>
      </c>
      <c r="D16">
        <v>83.13</v>
      </c>
      <c r="E16">
        <v>82.63</v>
      </c>
      <c r="F16">
        <v>84.67</v>
      </c>
      <c r="N16" s="3" t="s">
        <v>558</v>
      </c>
      <c r="O16" t="s">
        <v>561</v>
      </c>
      <c r="P16" t="s">
        <v>562</v>
      </c>
      <c r="Q16" t="s">
        <v>560</v>
      </c>
      <c r="R16" t="s">
        <v>563</v>
      </c>
      <c r="S16" t="s">
        <v>559</v>
      </c>
    </row>
    <row r="17" spans="2:19" x14ac:dyDescent="0.25">
      <c r="B17" s="1" t="s">
        <v>36</v>
      </c>
      <c r="C17" s="1">
        <v>50</v>
      </c>
      <c r="D17">
        <v>81.87</v>
      </c>
      <c r="E17">
        <v>85.04</v>
      </c>
      <c r="F17">
        <v>87</v>
      </c>
      <c r="M17" s="20" t="s">
        <v>554</v>
      </c>
      <c r="N17" s="1" t="s">
        <v>14</v>
      </c>
      <c r="O17">
        <v>85.17</v>
      </c>
      <c r="P17">
        <v>84.17</v>
      </c>
      <c r="Q17">
        <v>90.79</v>
      </c>
      <c r="R17">
        <v>89.54</v>
      </c>
      <c r="S17">
        <v>85.96</v>
      </c>
    </row>
    <row r="18" spans="2:19" x14ac:dyDescent="0.25">
      <c r="M18" s="20"/>
      <c r="N18" s="1" t="s">
        <v>25</v>
      </c>
      <c r="O18">
        <v>89.75</v>
      </c>
      <c r="P18">
        <v>90.12</v>
      </c>
      <c r="Q18" s="4">
        <v>91.46</v>
      </c>
      <c r="R18">
        <v>90.38</v>
      </c>
      <c r="S18">
        <v>90.87</v>
      </c>
    </row>
    <row r="19" spans="2:19" x14ac:dyDescent="0.25">
      <c r="M19" s="20"/>
      <c r="N19" s="1" t="s">
        <v>36</v>
      </c>
      <c r="O19">
        <v>81.67</v>
      </c>
      <c r="P19">
        <v>83.13</v>
      </c>
      <c r="Q19">
        <v>80.17</v>
      </c>
      <c r="R19">
        <v>81.87</v>
      </c>
      <c r="S19">
        <v>79.67</v>
      </c>
    </row>
    <row r="20" spans="2:19" x14ac:dyDescent="0.25">
      <c r="M20" s="20" t="s">
        <v>555</v>
      </c>
      <c r="N20" s="1" t="s">
        <v>14</v>
      </c>
      <c r="O20">
        <v>86.12</v>
      </c>
      <c r="P20">
        <v>87.75</v>
      </c>
      <c r="Q20">
        <v>90</v>
      </c>
      <c r="R20">
        <v>90.04</v>
      </c>
      <c r="S20">
        <v>85.08</v>
      </c>
    </row>
    <row r="21" spans="2:19" x14ac:dyDescent="0.25">
      <c r="M21" s="20"/>
      <c r="N21" s="1" t="s">
        <v>25</v>
      </c>
      <c r="O21">
        <v>87.71</v>
      </c>
      <c r="P21">
        <v>90.46</v>
      </c>
      <c r="Q21">
        <v>89.46</v>
      </c>
      <c r="R21">
        <v>90.38</v>
      </c>
      <c r="S21">
        <v>90.17</v>
      </c>
    </row>
    <row r="22" spans="2:19" x14ac:dyDescent="0.25">
      <c r="M22" s="20"/>
      <c r="N22" s="1" t="s">
        <v>36</v>
      </c>
      <c r="O22">
        <v>81.83</v>
      </c>
      <c r="P22">
        <v>82.63</v>
      </c>
      <c r="Q22">
        <v>84.88</v>
      </c>
      <c r="R22">
        <v>85.04</v>
      </c>
      <c r="S22">
        <v>82.37</v>
      </c>
    </row>
    <row r="23" spans="2:19" x14ac:dyDescent="0.25">
      <c r="M23" s="20" t="s">
        <v>556</v>
      </c>
      <c r="N23" s="1" t="s">
        <v>14</v>
      </c>
      <c r="O23">
        <v>89.46</v>
      </c>
      <c r="P23">
        <v>84.25</v>
      </c>
      <c r="Q23">
        <v>89.46</v>
      </c>
      <c r="R23">
        <v>88.67</v>
      </c>
      <c r="S23">
        <v>91.21</v>
      </c>
    </row>
    <row r="24" spans="2:19" x14ac:dyDescent="0.25">
      <c r="M24" s="20"/>
      <c r="N24" s="1" t="s">
        <v>25</v>
      </c>
      <c r="O24">
        <v>88.08</v>
      </c>
      <c r="P24">
        <v>89.62</v>
      </c>
      <c r="Q24">
        <v>88.67</v>
      </c>
      <c r="R24">
        <v>89.62</v>
      </c>
      <c r="S24">
        <v>90.87</v>
      </c>
    </row>
    <row r="25" spans="2:19" x14ac:dyDescent="0.25">
      <c r="M25" s="20"/>
      <c r="N25" s="1" t="s">
        <v>36</v>
      </c>
      <c r="O25">
        <v>81.540000000000006</v>
      </c>
      <c r="P25">
        <v>84.67</v>
      </c>
      <c r="Q25">
        <v>83.08</v>
      </c>
      <c r="R25">
        <v>87</v>
      </c>
      <c r="S25">
        <v>82.37</v>
      </c>
    </row>
    <row r="30" spans="2:19" x14ac:dyDescent="0.25">
      <c r="B30" s="1" t="s">
        <v>10</v>
      </c>
      <c r="C30" s="1" t="s">
        <v>14</v>
      </c>
      <c r="D30" s="1" t="s">
        <v>14</v>
      </c>
      <c r="E30" s="1" t="s">
        <v>14</v>
      </c>
      <c r="F30" s="1" t="s">
        <v>14</v>
      </c>
      <c r="G30" s="1" t="s">
        <v>14</v>
      </c>
      <c r="H30" s="1" t="s">
        <v>25</v>
      </c>
      <c r="I30" s="1" t="s">
        <v>25</v>
      </c>
      <c r="J30" s="1" t="s">
        <v>25</v>
      </c>
      <c r="K30" s="1" t="s">
        <v>25</v>
      </c>
      <c r="L30" s="1" t="s">
        <v>25</v>
      </c>
      <c r="M30" s="1" t="s">
        <v>36</v>
      </c>
      <c r="N30" s="1" t="s">
        <v>36</v>
      </c>
      <c r="O30" s="1" t="s">
        <v>36</v>
      </c>
      <c r="P30" s="1" t="s">
        <v>36</v>
      </c>
      <c r="Q30" s="1" t="s">
        <v>36</v>
      </c>
    </row>
    <row r="31" spans="2:19" x14ac:dyDescent="0.25">
      <c r="B31" s="1" t="s">
        <v>8</v>
      </c>
      <c r="C31" s="1">
        <v>1</v>
      </c>
      <c r="D31" s="1">
        <v>3</v>
      </c>
      <c r="E31" s="1">
        <v>10</v>
      </c>
      <c r="F31" s="1">
        <v>50</v>
      </c>
      <c r="G31" s="1">
        <v>100</v>
      </c>
      <c r="H31" s="1">
        <v>1</v>
      </c>
      <c r="I31" s="1">
        <v>3</v>
      </c>
      <c r="J31" s="1">
        <v>10</v>
      </c>
      <c r="K31" s="1">
        <v>50</v>
      </c>
      <c r="L31" s="1">
        <v>100</v>
      </c>
      <c r="M31" s="1">
        <v>1</v>
      </c>
      <c r="N31" s="1">
        <v>3</v>
      </c>
      <c r="O31" s="1">
        <v>10</v>
      </c>
      <c r="P31" s="1">
        <v>50</v>
      </c>
      <c r="Q31" s="1">
        <v>100</v>
      </c>
    </row>
    <row r="32" spans="2:19" x14ac:dyDescent="0.25">
      <c r="B32" t="s">
        <v>554</v>
      </c>
      <c r="C32">
        <v>85.17</v>
      </c>
      <c r="D32">
        <v>84.17</v>
      </c>
      <c r="E32">
        <v>90.79</v>
      </c>
      <c r="F32">
        <v>89.54</v>
      </c>
      <c r="G32">
        <v>85.96</v>
      </c>
      <c r="H32">
        <v>89.75</v>
      </c>
      <c r="I32">
        <v>90.12</v>
      </c>
      <c r="J32">
        <v>91.46</v>
      </c>
      <c r="K32">
        <v>90.38</v>
      </c>
      <c r="L32">
        <v>90.87</v>
      </c>
      <c r="M32">
        <v>81.67</v>
      </c>
      <c r="N32">
        <v>83.13</v>
      </c>
      <c r="O32">
        <v>80.17</v>
      </c>
      <c r="P32">
        <v>81.87</v>
      </c>
      <c r="Q32">
        <v>79.67</v>
      </c>
    </row>
    <row r="33" spans="2:17" x14ac:dyDescent="0.25">
      <c r="B33" t="s">
        <v>555</v>
      </c>
      <c r="C33">
        <v>86.12</v>
      </c>
      <c r="D33">
        <v>87.75</v>
      </c>
      <c r="E33">
        <v>90</v>
      </c>
      <c r="F33">
        <v>90.04</v>
      </c>
      <c r="G33">
        <v>85.08</v>
      </c>
      <c r="H33">
        <v>87.71</v>
      </c>
      <c r="I33">
        <v>90.46</v>
      </c>
      <c r="J33">
        <v>89.46</v>
      </c>
      <c r="K33">
        <v>90.38</v>
      </c>
      <c r="L33">
        <v>90.17</v>
      </c>
      <c r="M33">
        <v>81.83</v>
      </c>
      <c r="N33">
        <v>82.63</v>
      </c>
      <c r="O33">
        <v>84.88</v>
      </c>
      <c r="P33">
        <v>85.04</v>
      </c>
      <c r="Q33">
        <v>82.37</v>
      </c>
    </row>
    <row r="34" spans="2:17" x14ac:dyDescent="0.25">
      <c r="B34" t="s">
        <v>556</v>
      </c>
      <c r="C34">
        <v>89.46</v>
      </c>
      <c r="D34">
        <v>84.25</v>
      </c>
      <c r="E34">
        <v>89.46</v>
      </c>
      <c r="F34">
        <v>88.67</v>
      </c>
      <c r="G34">
        <v>91.21</v>
      </c>
      <c r="H34">
        <v>88.08</v>
      </c>
      <c r="I34">
        <v>89.62</v>
      </c>
      <c r="J34">
        <v>88.67</v>
      </c>
      <c r="K34">
        <v>89.62</v>
      </c>
      <c r="L34">
        <v>90.87</v>
      </c>
      <c r="M34">
        <v>81.540000000000006</v>
      </c>
      <c r="N34">
        <v>84.67</v>
      </c>
      <c r="O34">
        <v>83.08</v>
      </c>
      <c r="P34">
        <v>87</v>
      </c>
      <c r="Q34">
        <v>82.37</v>
      </c>
    </row>
  </sheetData>
  <mergeCells count="7">
    <mergeCell ref="U4:U6"/>
    <mergeCell ref="M17:M19"/>
    <mergeCell ref="M20:M22"/>
    <mergeCell ref="M23:M25"/>
    <mergeCell ref="B1:C1"/>
    <mergeCell ref="N8:S8"/>
    <mergeCell ref="N2:S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3296-35F7-4B08-8789-4884265A69DE}">
  <sheetPr filterMode="1"/>
  <dimension ref="A1:I451"/>
  <sheetViews>
    <sheetView workbookViewId="0">
      <selection activeCell="F28" sqref="F28"/>
    </sheetView>
  </sheetViews>
  <sheetFormatPr defaultRowHeight="15" x14ac:dyDescent="0.25"/>
  <cols>
    <col min="1" max="1" width="8.7109375" bestFit="1" customWidth="1"/>
    <col min="2" max="2" width="10" bestFit="1" customWidth="1"/>
    <col min="3" max="3" width="19" bestFit="1" customWidth="1"/>
    <col min="4" max="4" width="9.28515625" bestFit="1" customWidth="1"/>
    <col min="5" max="5" width="12" bestFit="1" customWidth="1"/>
    <col min="6" max="6" width="12.140625" bestFit="1" customWidth="1"/>
    <col min="7" max="7" width="20.7109375" bestFit="1" customWidth="1"/>
    <col min="8" max="8" width="12.42578125" bestFit="1" customWidth="1"/>
    <col min="9" max="9" width="72.85546875" bestFit="1" customWidth="1"/>
  </cols>
  <sheetData>
    <row r="1" spans="1:9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hidden="1" x14ac:dyDescent="0.25">
      <c r="A2">
        <v>85.21</v>
      </c>
      <c r="B2" t="s">
        <v>3</v>
      </c>
      <c r="C2" t="s">
        <v>12</v>
      </c>
      <c r="D2" t="s">
        <v>3</v>
      </c>
      <c r="E2" t="s">
        <v>554</v>
      </c>
      <c r="F2">
        <v>100</v>
      </c>
      <c r="G2" t="s">
        <v>13</v>
      </c>
      <c r="H2" t="s">
        <v>14</v>
      </c>
      <c r="I2" t="s">
        <v>15</v>
      </c>
    </row>
    <row r="3" spans="1:9" hidden="1" x14ac:dyDescent="0.25">
      <c r="A3">
        <v>87</v>
      </c>
      <c r="B3" t="s">
        <v>3</v>
      </c>
      <c r="C3" t="s">
        <v>12</v>
      </c>
      <c r="D3" t="s">
        <v>3</v>
      </c>
      <c r="E3" t="s">
        <v>554</v>
      </c>
      <c r="F3">
        <v>10</v>
      </c>
      <c r="G3" t="s">
        <v>16</v>
      </c>
      <c r="H3" t="s">
        <v>14</v>
      </c>
      <c r="I3" t="s">
        <v>17</v>
      </c>
    </row>
    <row r="4" spans="1:9" hidden="1" x14ac:dyDescent="0.25">
      <c r="A4">
        <v>84.33</v>
      </c>
      <c r="B4" t="s">
        <v>3</v>
      </c>
      <c r="C4" t="s">
        <v>12</v>
      </c>
      <c r="D4" t="s">
        <v>3</v>
      </c>
      <c r="E4" t="s">
        <v>554</v>
      </c>
      <c r="F4">
        <v>1</v>
      </c>
      <c r="G4" t="s">
        <v>18</v>
      </c>
      <c r="H4" t="s">
        <v>14</v>
      </c>
      <c r="I4" t="s">
        <v>19</v>
      </c>
    </row>
    <row r="5" spans="1:9" hidden="1" x14ac:dyDescent="0.25">
      <c r="A5">
        <v>84.83</v>
      </c>
      <c r="B5" t="s">
        <v>3</v>
      </c>
      <c r="C5" t="s">
        <v>12</v>
      </c>
      <c r="D5" t="s">
        <v>3</v>
      </c>
      <c r="E5" t="s">
        <v>554</v>
      </c>
      <c r="F5">
        <v>3</v>
      </c>
      <c r="G5" t="s">
        <v>20</v>
      </c>
      <c r="H5" t="s">
        <v>14</v>
      </c>
      <c r="I5" t="s">
        <v>21</v>
      </c>
    </row>
    <row r="6" spans="1:9" hidden="1" x14ac:dyDescent="0.25">
      <c r="A6">
        <v>86.96</v>
      </c>
      <c r="B6" t="s">
        <v>3</v>
      </c>
      <c r="C6" t="s">
        <v>12</v>
      </c>
      <c r="D6" t="s">
        <v>3</v>
      </c>
      <c r="E6" t="s">
        <v>554</v>
      </c>
      <c r="F6">
        <v>50</v>
      </c>
      <c r="G6" t="s">
        <v>22</v>
      </c>
      <c r="H6" t="s">
        <v>14</v>
      </c>
      <c r="I6" t="s">
        <v>23</v>
      </c>
    </row>
    <row r="7" spans="1:9" hidden="1" x14ac:dyDescent="0.25">
      <c r="A7">
        <v>84.29</v>
      </c>
      <c r="B7" t="s">
        <v>3</v>
      </c>
      <c r="C7" t="s">
        <v>12</v>
      </c>
      <c r="D7" t="s">
        <v>3</v>
      </c>
      <c r="E7" t="s">
        <v>554</v>
      </c>
      <c r="F7">
        <v>1</v>
      </c>
      <c r="G7" t="s">
        <v>24</v>
      </c>
      <c r="H7" t="s">
        <v>25</v>
      </c>
      <c r="I7" t="s">
        <v>26</v>
      </c>
    </row>
    <row r="8" spans="1:9" hidden="1" x14ac:dyDescent="0.25">
      <c r="A8">
        <v>81.790000000000006</v>
      </c>
      <c r="B8" t="s">
        <v>3</v>
      </c>
      <c r="C8" t="s">
        <v>12</v>
      </c>
      <c r="D8" t="s">
        <v>3</v>
      </c>
      <c r="E8" t="s">
        <v>554</v>
      </c>
      <c r="F8">
        <v>10</v>
      </c>
      <c r="G8" t="s">
        <v>27</v>
      </c>
      <c r="H8" t="s">
        <v>25</v>
      </c>
      <c r="I8" t="s">
        <v>28</v>
      </c>
    </row>
    <row r="9" spans="1:9" hidden="1" x14ac:dyDescent="0.25">
      <c r="A9">
        <v>81.87</v>
      </c>
      <c r="B9" t="s">
        <v>3</v>
      </c>
      <c r="C9" t="s">
        <v>12</v>
      </c>
      <c r="D9" t="s">
        <v>3</v>
      </c>
      <c r="E9" t="s">
        <v>554</v>
      </c>
      <c r="F9">
        <v>100</v>
      </c>
      <c r="G9" t="s">
        <v>29</v>
      </c>
      <c r="H9" t="s">
        <v>25</v>
      </c>
      <c r="I9" t="s">
        <v>30</v>
      </c>
    </row>
    <row r="10" spans="1:9" hidden="1" x14ac:dyDescent="0.25">
      <c r="A10">
        <v>83.67</v>
      </c>
      <c r="B10" t="s">
        <v>3</v>
      </c>
      <c r="C10" t="s">
        <v>12</v>
      </c>
      <c r="D10" t="s">
        <v>3</v>
      </c>
      <c r="E10" t="s">
        <v>554</v>
      </c>
      <c r="F10">
        <v>3</v>
      </c>
      <c r="G10" t="s">
        <v>31</v>
      </c>
      <c r="H10" t="s">
        <v>25</v>
      </c>
      <c r="I10" t="s">
        <v>32</v>
      </c>
    </row>
    <row r="11" spans="1:9" hidden="1" x14ac:dyDescent="0.25">
      <c r="A11">
        <v>84.88</v>
      </c>
      <c r="B11" t="s">
        <v>3</v>
      </c>
      <c r="C11" t="s">
        <v>12</v>
      </c>
      <c r="D11" t="s">
        <v>3</v>
      </c>
      <c r="E11" t="s">
        <v>554</v>
      </c>
      <c r="F11">
        <v>50</v>
      </c>
      <c r="G11" t="s">
        <v>33</v>
      </c>
      <c r="H11" t="s">
        <v>25</v>
      </c>
      <c r="I11" t="s">
        <v>34</v>
      </c>
    </row>
    <row r="12" spans="1:9" hidden="1" x14ac:dyDescent="0.25">
      <c r="A12">
        <v>76.75</v>
      </c>
      <c r="B12" t="s">
        <v>3</v>
      </c>
      <c r="C12" t="s">
        <v>12</v>
      </c>
      <c r="D12" t="s">
        <v>3</v>
      </c>
      <c r="E12" t="s">
        <v>554</v>
      </c>
      <c r="F12">
        <v>1</v>
      </c>
      <c r="G12" t="s">
        <v>35</v>
      </c>
      <c r="H12" t="s">
        <v>36</v>
      </c>
      <c r="I12" t="s">
        <v>37</v>
      </c>
    </row>
    <row r="13" spans="1:9" hidden="1" x14ac:dyDescent="0.25">
      <c r="A13">
        <v>77.17</v>
      </c>
      <c r="B13" t="s">
        <v>3</v>
      </c>
      <c r="C13" t="s">
        <v>12</v>
      </c>
      <c r="D13" t="s">
        <v>3</v>
      </c>
      <c r="E13" t="s">
        <v>554</v>
      </c>
      <c r="F13">
        <v>10</v>
      </c>
      <c r="G13" t="s">
        <v>38</v>
      </c>
      <c r="H13" t="s">
        <v>36</v>
      </c>
      <c r="I13" t="s">
        <v>39</v>
      </c>
    </row>
    <row r="14" spans="1:9" hidden="1" x14ac:dyDescent="0.25">
      <c r="A14">
        <v>75.33</v>
      </c>
      <c r="B14" t="s">
        <v>3</v>
      </c>
      <c r="C14" t="s">
        <v>12</v>
      </c>
      <c r="D14" t="s">
        <v>3</v>
      </c>
      <c r="E14" t="s">
        <v>554</v>
      </c>
      <c r="F14">
        <v>100</v>
      </c>
      <c r="G14" t="s">
        <v>40</v>
      </c>
      <c r="H14" t="s">
        <v>36</v>
      </c>
      <c r="I14" t="s">
        <v>41</v>
      </c>
    </row>
    <row r="15" spans="1:9" hidden="1" x14ac:dyDescent="0.25">
      <c r="A15">
        <v>82.79</v>
      </c>
      <c r="B15" t="s">
        <v>3</v>
      </c>
      <c r="C15" t="s">
        <v>12</v>
      </c>
      <c r="D15" t="s">
        <v>3</v>
      </c>
      <c r="E15" t="s">
        <v>554</v>
      </c>
      <c r="F15">
        <v>3</v>
      </c>
      <c r="G15" t="s">
        <v>42</v>
      </c>
      <c r="H15" t="s">
        <v>36</v>
      </c>
      <c r="I15" t="s">
        <v>43</v>
      </c>
    </row>
    <row r="16" spans="1:9" hidden="1" x14ac:dyDescent="0.25">
      <c r="A16">
        <v>76</v>
      </c>
      <c r="B16" t="s">
        <v>3</v>
      </c>
      <c r="C16" t="s">
        <v>12</v>
      </c>
      <c r="D16" t="s">
        <v>3</v>
      </c>
      <c r="E16" t="s">
        <v>554</v>
      </c>
      <c r="F16">
        <v>50</v>
      </c>
      <c r="G16" t="s">
        <v>44</v>
      </c>
      <c r="H16" t="s">
        <v>36</v>
      </c>
      <c r="I16" t="s">
        <v>45</v>
      </c>
    </row>
    <row r="17" spans="1:9" x14ac:dyDescent="0.25">
      <c r="A17">
        <v>85.96</v>
      </c>
      <c r="B17" t="s">
        <v>3</v>
      </c>
      <c r="C17" t="s">
        <v>46</v>
      </c>
      <c r="D17" t="s">
        <v>3</v>
      </c>
      <c r="E17" t="s">
        <v>554</v>
      </c>
      <c r="F17">
        <v>100</v>
      </c>
      <c r="G17" t="s">
        <v>47</v>
      </c>
      <c r="H17" t="s">
        <v>14</v>
      </c>
      <c r="I17" t="s">
        <v>48</v>
      </c>
    </row>
    <row r="18" spans="1:9" x14ac:dyDescent="0.25">
      <c r="A18">
        <v>90.79</v>
      </c>
      <c r="B18" t="s">
        <v>3</v>
      </c>
      <c r="C18" t="s">
        <v>46</v>
      </c>
      <c r="D18" t="s">
        <v>3</v>
      </c>
      <c r="E18" t="s">
        <v>554</v>
      </c>
      <c r="F18">
        <v>10</v>
      </c>
      <c r="G18" t="s">
        <v>49</v>
      </c>
      <c r="H18" t="s">
        <v>14</v>
      </c>
      <c r="I18" t="s">
        <v>50</v>
      </c>
    </row>
    <row r="19" spans="1:9" x14ac:dyDescent="0.25">
      <c r="A19">
        <v>85.17</v>
      </c>
      <c r="B19" t="s">
        <v>3</v>
      </c>
      <c r="C19" t="s">
        <v>46</v>
      </c>
      <c r="D19" t="s">
        <v>3</v>
      </c>
      <c r="E19" t="s">
        <v>554</v>
      </c>
      <c r="F19">
        <v>1</v>
      </c>
      <c r="G19" t="s">
        <v>51</v>
      </c>
      <c r="H19" t="s">
        <v>14</v>
      </c>
      <c r="I19" t="s">
        <v>52</v>
      </c>
    </row>
    <row r="20" spans="1:9" x14ac:dyDescent="0.25">
      <c r="A20">
        <v>84.17</v>
      </c>
      <c r="B20" t="s">
        <v>3</v>
      </c>
      <c r="C20" t="s">
        <v>46</v>
      </c>
      <c r="D20" t="s">
        <v>3</v>
      </c>
      <c r="E20" t="s">
        <v>554</v>
      </c>
      <c r="F20">
        <v>3</v>
      </c>
      <c r="G20" t="s">
        <v>53</v>
      </c>
      <c r="H20" t="s">
        <v>14</v>
      </c>
      <c r="I20" t="s">
        <v>54</v>
      </c>
    </row>
    <row r="21" spans="1:9" x14ac:dyDescent="0.25">
      <c r="A21">
        <v>89.54</v>
      </c>
      <c r="B21" t="s">
        <v>3</v>
      </c>
      <c r="C21" t="s">
        <v>46</v>
      </c>
      <c r="D21" t="s">
        <v>3</v>
      </c>
      <c r="E21" t="s">
        <v>554</v>
      </c>
      <c r="F21">
        <v>50</v>
      </c>
      <c r="G21" t="s">
        <v>55</v>
      </c>
      <c r="H21" t="s">
        <v>14</v>
      </c>
      <c r="I21" t="s">
        <v>56</v>
      </c>
    </row>
    <row r="22" spans="1:9" x14ac:dyDescent="0.25">
      <c r="A22">
        <v>89.75</v>
      </c>
      <c r="B22" t="s">
        <v>3</v>
      </c>
      <c r="C22" t="s">
        <v>46</v>
      </c>
      <c r="D22" t="s">
        <v>3</v>
      </c>
      <c r="E22" t="s">
        <v>554</v>
      </c>
      <c r="F22">
        <v>1</v>
      </c>
      <c r="G22" t="s">
        <v>57</v>
      </c>
      <c r="H22" t="s">
        <v>25</v>
      </c>
      <c r="I22" t="s">
        <v>58</v>
      </c>
    </row>
    <row r="23" spans="1:9" x14ac:dyDescent="0.25">
      <c r="A23">
        <v>91.46</v>
      </c>
      <c r="B23" t="s">
        <v>3</v>
      </c>
      <c r="C23" t="s">
        <v>46</v>
      </c>
      <c r="D23" t="s">
        <v>3</v>
      </c>
      <c r="E23" t="s">
        <v>554</v>
      </c>
      <c r="F23">
        <v>10</v>
      </c>
      <c r="G23" t="s">
        <v>59</v>
      </c>
      <c r="H23" t="s">
        <v>25</v>
      </c>
      <c r="I23" t="s">
        <v>60</v>
      </c>
    </row>
    <row r="24" spans="1:9" x14ac:dyDescent="0.25">
      <c r="A24">
        <v>90.87</v>
      </c>
      <c r="B24" t="s">
        <v>3</v>
      </c>
      <c r="C24" t="s">
        <v>46</v>
      </c>
      <c r="D24" t="s">
        <v>3</v>
      </c>
      <c r="E24" t="s">
        <v>554</v>
      </c>
      <c r="F24">
        <v>100</v>
      </c>
      <c r="G24" t="s">
        <v>61</v>
      </c>
      <c r="H24" t="s">
        <v>25</v>
      </c>
      <c r="I24" t="s">
        <v>62</v>
      </c>
    </row>
    <row r="25" spans="1:9" x14ac:dyDescent="0.25">
      <c r="A25">
        <v>90.12</v>
      </c>
      <c r="B25" t="s">
        <v>3</v>
      </c>
      <c r="C25" t="s">
        <v>46</v>
      </c>
      <c r="D25" t="s">
        <v>3</v>
      </c>
      <c r="E25" t="s">
        <v>554</v>
      </c>
      <c r="F25">
        <v>3</v>
      </c>
      <c r="G25" t="s">
        <v>63</v>
      </c>
      <c r="H25" t="s">
        <v>25</v>
      </c>
      <c r="I25" t="s">
        <v>64</v>
      </c>
    </row>
    <row r="26" spans="1:9" x14ac:dyDescent="0.25">
      <c r="A26">
        <v>90.38</v>
      </c>
      <c r="B26" t="s">
        <v>3</v>
      </c>
      <c r="C26" t="s">
        <v>46</v>
      </c>
      <c r="D26" t="s">
        <v>3</v>
      </c>
      <c r="E26" t="s">
        <v>554</v>
      </c>
      <c r="F26">
        <v>50</v>
      </c>
      <c r="G26" t="s">
        <v>65</v>
      </c>
      <c r="H26" t="s">
        <v>25</v>
      </c>
      <c r="I26" t="s">
        <v>66</v>
      </c>
    </row>
    <row r="27" spans="1:9" x14ac:dyDescent="0.25">
      <c r="A27">
        <v>81.67</v>
      </c>
      <c r="B27" t="s">
        <v>3</v>
      </c>
      <c r="C27" t="s">
        <v>46</v>
      </c>
      <c r="D27" t="s">
        <v>3</v>
      </c>
      <c r="E27" t="s">
        <v>554</v>
      </c>
      <c r="F27">
        <v>1</v>
      </c>
      <c r="G27" t="s">
        <v>67</v>
      </c>
      <c r="H27" t="s">
        <v>36</v>
      </c>
      <c r="I27" t="s">
        <v>68</v>
      </c>
    </row>
    <row r="28" spans="1:9" x14ac:dyDescent="0.25">
      <c r="A28">
        <v>80.17</v>
      </c>
      <c r="B28" t="s">
        <v>3</v>
      </c>
      <c r="C28" t="s">
        <v>46</v>
      </c>
      <c r="D28" t="s">
        <v>3</v>
      </c>
      <c r="E28" t="s">
        <v>554</v>
      </c>
      <c r="F28">
        <v>10</v>
      </c>
      <c r="G28" t="s">
        <v>69</v>
      </c>
      <c r="H28" t="s">
        <v>36</v>
      </c>
      <c r="I28" t="s">
        <v>70</v>
      </c>
    </row>
    <row r="29" spans="1:9" x14ac:dyDescent="0.25">
      <c r="A29">
        <v>79.67</v>
      </c>
      <c r="B29" t="s">
        <v>3</v>
      </c>
      <c r="C29" t="s">
        <v>46</v>
      </c>
      <c r="D29" t="s">
        <v>3</v>
      </c>
      <c r="E29" t="s">
        <v>554</v>
      </c>
      <c r="F29">
        <v>100</v>
      </c>
      <c r="G29" t="s">
        <v>71</v>
      </c>
      <c r="H29" t="s">
        <v>36</v>
      </c>
      <c r="I29" t="s">
        <v>72</v>
      </c>
    </row>
    <row r="30" spans="1:9" x14ac:dyDescent="0.25">
      <c r="A30">
        <v>83.13</v>
      </c>
      <c r="B30" t="s">
        <v>3</v>
      </c>
      <c r="C30" t="s">
        <v>46</v>
      </c>
      <c r="D30" t="s">
        <v>3</v>
      </c>
      <c r="E30" t="s">
        <v>554</v>
      </c>
      <c r="F30">
        <v>3</v>
      </c>
      <c r="G30" t="s">
        <v>73</v>
      </c>
      <c r="H30" t="s">
        <v>36</v>
      </c>
      <c r="I30" t="s">
        <v>74</v>
      </c>
    </row>
    <row r="31" spans="1:9" x14ac:dyDescent="0.25">
      <c r="A31">
        <v>81.87</v>
      </c>
      <c r="B31" t="s">
        <v>3</v>
      </c>
      <c r="C31" t="s">
        <v>46</v>
      </c>
      <c r="D31" t="s">
        <v>3</v>
      </c>
      <c r="E31" t="s">
        <v>554</v>
      </c>
      <c r="F31">
        <v>50</v>
      </c>
      <c r="G31" t="s">
        <v>75</v>
      </c>
      <c r="H31" t="s">
        <v>36</v>
      </c>
      <c r="I31" t="s">
        <v>76</v>
      </c>
    </row>
    <row r="32" spans="1:9" hidden="1" x14ac:dyDescent="0.25">
      <c r="A32">
        <v>85.08</v>
      </c>
      <c r="B32" t="s">
        <v>2</v>
      </c>
      <c r="C32" t="s">
        <v>12</v>
      </c>
      <c r="D32" t="s">
        <v>2</v>
      </c>
      <c r="E32" t="s">
        <v>554</v>
      </c>
      <c r="F32">
        <v>100</v>
      </c>
      <c r="G32" t="s">
        <v>77</v>
      </c>
      <c r="H32" t="s">
        <v>14</v>
      </c>
      <c r="I32" t="s">
        <v>78</v>
      </c>
    </row>
    <row r="33" spans="1:9" hidden="1" x14ac:dyDescent="0.25">
      <c r="A33">
        <v>88.08</v>
      </c>
      <c r="B33" t="s">
        <v>2</v>
      </c>
      <c r="C33" t="s">
        <v>12</v>
      </c>
      <c r="D33" t="s">
        <v>2</v>
      </c>
      <c r="E33" t="s">
        <v>554</v>
      </c>
      <c r="F33">
        <v>10</v>
      </c>
      <c r="G33" t="s">
        <v>79</v>
      </c>
      <c r="H33" t="s">
        <v>14</v>
      </c>
      <c r="I33" t="s">
        <v>80</v>
      </c>
    </row>
    <row r="34" spans="1:9" hidden="1" x14ac:dyDescent="0.25">
      <c r="A34">
        <v>81.5</v>
      </c>
      <c r="B34" t="s">
        <v>2</v>
      </c>
      <c r="C34" t="s">
        <v>12</v>
      </c>
      <c r="D34" t="s">
        <v>2</v>
      </c>
      <c r="E34" t="s">
        <v>554</v>
      </c>
      <c r="F34">
        <v>1</v>
      </c>
      <c r="G34" t="s">
        <v>81</v>
      </c>
      <c r="H34" t="s">
        <v>14</v>
      </c>
      <c r="I34" t="s">
        <v>82</v>
      </c>
    </row>
    <row r="35" spans="1:9" hidden="1" x14ac:dyDescent="0.25">
      <c r="A35">
        <v>89</v>
      </c>
      <c r="B35" t="s">
        <v>2</v>
      </c>
      <c r="C35" t="s">
        <v>12</v>
      </c>
      <c r="D35" t="s">
        <v>2</v>
      </c>
      <c r="E35" t="s">
        <v>554</v>
      </c>
      <c r="F35">
        <v>3</v>
      </c>
      <c r="G35" t="s">
        <v>83</v>
      </c>
      <c r="H35" t="s">
        <v>14</v>
      </c>
      <c r="I35" t="s">
        <v>84</v>
      </c>
    </row>
    <row r="36" spans="1:9" hidden="1" x14ac:dyDescent="0.25">
      <c r="A36">
        <v>80.08</v>
      </c>
      <c r="B36" t="s">
        <v>2</v>
      </c>
      <c r="C36" t="s">
        <v>12</v>
      </c>
      <c r="D36" t="s">
        <v>2</v>
      </c>
      <c r="E36" t="s">
        <v>554</v>
      </c>
      <c r="F36">
        <v>50</v>
      </c>
      <c r="G36" t="s">
        <v>85</v>
      </c>
      <c r="H36" t="s">
        <v>14</v>
      </c>
      <c r="I36" t="s">
        <v>86</v>
      </c>
    </row>
    <row r="37" spans="1:9" hidden="1" x14ac:dyDescent="0.25">
      <c r="A37">
        <v>91.58</v>
      </c>
      <c r="B37" t="s">
        <v>2</v>
      </c>
      <c r="C37" t="s">
        <v>12</v>
      </c>
      <c r="D37" t="s">
        <v>2</v>
      </c>
      <c r="E37" t="s">
        <v>554</v>
      </c>
      <c r="F37">
        <v>1</v>
      </c>
      <c r="G37" t="s">
        <v>87</v>
      </c>
      <c r="H37" t="s">
        <v>25</v>
      </c>
      <c r="I37" t="s">
        <v>88</v>
      </c>
    </row>
    <row r="38" spans="1:9" hidden="1" x14ac:dyDescent="0.25">
      <c r="A38">
        <v>81.5</v>
      </c>
      <c r="B38" t="s">
        <v>2</v>
      </c>
      <c r="C38" t="s">
        <v>12</v>
      </c>
      <c r="D38" t="s">
        <v>2</v>
      </c>
      <c r="E38" t="s">
        <v>554</v>
      </c>
      <c r="F38">
        <v>10</v>
      </c>
      <c r="G38" t="s">
        <v>89</v>
      </c>
      <c r="H38" t="s">
        <v>25</v>
      </c>
      <c r="I38" t="s">
        <v>90</v>
      </c>
    </row>
    <row r="39" spans="1:9" hidden="1" x14ac:dyDescent="0.25">
      <c r="A39">
        <v>91.42</v>
      </c>
      <c r="B39" t="s">
        <v>2</v>
      </c>
      <c r="C39" t="s">
        <v>12</v>
      </c>
      <c r="D39" t="s">
        <v>2</v>
      </c>
      <c r="E39" t="s">
        <v>554</v>
      </c>
      <c r="F39">
        <v>100</v>
      </c>
      <c r="G39" t="s">
        <v>91</v>
      </c>
      <c r="H39" t="s">
        <v>25</v>
      </c>
      <c r="I39" t="s">
        <v>92</v>
      </c>
    </row>
    <row r="40" spans="1:9" hidden="1" x14ac:dyDescent="0.25">
      <c r="A40">
        <v>82.83</v>
      </c>
      <c r="B40" t="s">
        <v>2</v>
      </c>
      <c r="C40" t="s">
        <v>12</v>
      </c>
      <c r="D40" t="s">
        <v>2</v>
      </c>
      <c r="E40" t="s">
        <v>554</v>
      </c>
      <c r="F40">
        <v>3</v>
      </c>
      <c r="G40" t="s">
        <v>93</v>
      </c>
      <c r="H40" t="s">
        <v>25</v>
      </c>
      <c r="I40" t="s">
        <v>94</v>
      </c>
    </row>
    <row r="41" spans="1:9" hidden="1" x14ac:dyDescent="0.25">
      <c r="A41">
        <v>90.83</v>
      </c>
      <c r="B41" t="s">
        <v>2</v>
      </c>
      <c r="C41" t="s">
        <v>12</v>
      </c>
      <c r="D41" t="s">
        <v>2</v>
      </c>
      <c r="E41" t="s">
        <v>554</v>
      </c>
      <c r="F41">
        <v>50</v>
      </c>
      <c r="G41" t="s">
        <v>95</v>
      </c>
      <c r="H41" t="s">
        <v>25</v>
      </c>
      <c r="I41" t="s">
        <v>96</v>
      </c>
    </row>
    <row r="42" spans="1:9" hidden="1" x14ac:dyDescent="0.25">
      <c r="A42">
        <v>72.08</v>
      </c>
      <c r="B42" t="s">
        <v>2</v>
      </c>
      <c r="C42" t="s">
        <v>12</v>
      </c>
      <c r="D42" t="s">
        <v>2</v>
      </c>
      <c r="E42" t="s">
        <v>554</v>
      </c>
      <c r="F42">
        <v>1</v>
      </c>
      <c r="G42" t="s">
        <v>97</v>
      </c>
      <c r="H42" t="s">
        <v>36</v>
      </c>
      <c r="I42" t="s">
        <v>98</v>
      </c>
    </row>
    <row r="43" spans="1:9" hidden="1" x14ac:dyDescent="0.25">
      <c r="A43">
        <v>70.33</v>
      </c>
      <c r="B43" t="s">
        <v>2</v>
      </c>
      <c r="C43" t="s">
        <v>12</v>
      </c>
      <c r="D43" t="s">
        <v>2</v>
      </c>
      <c r="E43" t="s">
        <v>554</v>
      </c>
      <c r="F43">
        <v>10</v>
      </c>
      <c r="G43" t="s">
        <v>99</v>
      </c>
      <c r="H43" t="s">
        <v>36</v>
      </c>
      <c r="I43" t="s">
        <v>100</v>
      </c>
    </row>
    <row r="44" spans="1:9" hidden="1" x14ac:dyDescent="0.25">
      <c r="A44">
        <v>77.08</v>
      </c>
      <c r="B44" t="s">
        <v>2</v>
      </c>
      <c r="C44" t="s">
        <v>12</v>
      </c>
      <c r="D44" t="s">
        <v>2</v>
      </c>
      <c r="E44" t="s">
        <v>554</v>
      </c>
      <c r="F44">
        <v>100</v>
      </c>
      <c r="G44" t="s">
        <v>101</v>
      </c>
      <c r="H44" t="s">
        <v>36</v>
      </c>
      <c r="I44" t="s">
        <v>102</v>
      </c>
    </row>
    <row r="45" spans="1:9" hidden="1" x14ac:dyDescent="0.25">
      <c r="A45">
        <v>79.75</v>
      </c>
      <c r="B45" t="s">
        <v>2</v>
      </c>
      <c r="C45" t="s">
        <v>12</v>
      </c>
      <c r="D45" t="s">
        <v>2</v>
      </c>
      <c r="E45" t="s">
        <v>554</v>
      </c>
      <c r="F45">
        <v>3</v>
      </c>
      <c r="G45" t="s">
        <v>103</v>
      </c>
      <c r="H45" t="s">
        <v>36</v>
      </c>
      <c r="I45" t="s">
        <v>104</v>
      </c>
    </row>
    <row r="46" spans="1:9" hidden="1" x14ac:dyDescent="0.25">
      <c r="A46">
        <v>77</v>
      </c>
      <c r="B46" t="s">
        <v>2</v>
      </c>
      <c r="C46" t="s">
        <v>12</v>
      </c>
      <c r="D46" t="s">
        <v>2</v>
      </c>
      <c r="E46" t="s">
        <v>554</v>
      </c>
      <c r="F46">
        <v>50</v>
      </c>
      <c r="G46" t="s">
        <v>105</v>
      </c>
      <c r="H46" t="s">
        <v>36</v>
      </c>
      <c r="I46" t="s">
        <v>106</v>
      </c>
    </row>
    <row r="47" spans="1:9" hidden="1" x14ac:dyDescent="0.25">
      <c r="A47">
        <v>91.58</v>
      </c>
      <c r="B47" t="s">
        <v>2</v>
      </c>
      <c r="C47" t="s">
        <v>46</v>
      </c>
      <c r="D47" t="s">
        <v>2</v>
      </c>
      <c r="E47" t="s">
        <v>554</v>
      </c>
      <c r="F47">
        <v>100</v>
      </c>
      <c r="G47" t="s">
        <v>107</v>
      </c>
      <c r="H47" t="s">
        <v>14</v>
      </c>
      <c r="I47" t="s">
        <v>108</v>
      </c>
    </row>
    <row r="48" spans="1:9" hidden="1" x14ac:dyDescent="0.25">
      <c r="A48">
        <v>93.5</v>
      </c>
      <c r="B48" t="s">
        <v>2</v>
      </c>
      <c r="C48" t="s">
        <v>46</v>
      </c>
      <c r="D48" t="s">
        <v>2</v>
      </c>
      <c r="E48" t="s">
        <v>554</v>
      </c>
      <c r="F48">
        <v>10</v>
      </c>
      <c r="G48" t="s">
        <v>109</v>
      </c>
      <c r="H48" t="s">
        <v>14</v>
      </c>
      <c r="I48" t="s">
        <v>110</v>
      </c>
    </row>
    <row r="49" spans="1:9" hidden="1" x14ac:dyDescent="0.25">
      <c r="A49">
        <v>93.08</v>
      </c>
      <c r="B49" t="s">
        <v>2</v>
      </c>
      <c r="C49" t="s">
        <v>46</v>
      </c>
      <c r="D49" t="s">
        <v>2</v>
      </c>
      <c r="E49" t="s">
        <v>554</v>
      </c>
      <c r="F49">
        <v>1</v>
      </c>
      <c r="G49" t="s">
        <v>111</v>
      </c>
      <c r="H49" t="s">
        <v>14</v>
      </c>
      <c r="I49" t="s">
        <v>112</v>
      </c>
    </row>
    <row r="50" spans="1:9" hidden="1" x14ac:dyDescent="0.25">
      <c r="A50">
        <v>95</v>
      </c>
      <c r="B50" t="s">
        <v>2</v>
      </c>
      <c r="C50" t="s">
        <v>46</v>
      </c>
      <c r="D50" t="s">
        <v>2</v>
      </c>
      <c r="E50" t="s">
        <v>554</v>
      </c>
      <c r="F50">
        <v>3</v>
      </c>
      <c r="G50" t="s">
        <v>113</v>
      </c>
      <c r="H50" t="s">
        <v>14</v>
      </c>
      <c r="I50" t="s">
        <v>114</v>
      </c>
    </row>
    <row r="51" spans="1:9" hidden="1" x14ac:dyDescent="0.25">
      <c r="A51">
        <v>92.83</v>
      </c>
      <c r="B51" t="s">
        <v>2</v>
      </c>
      <c r="C51" t="s">
        <v>46</v>
      </c>
      <c r="D51" t="s">
        <v>2</v>
      </c>
      <c r="E51" t="s">
        <v>554</v>
      </c>
      <c r="F51">
        <v>50</v>
      </c>
      <c r="G51" t="s">
        <v>115</v>
      </c>
      <c r="H51" t="s">
        <v>14</v>
      </c>
      <c r="I51" t="s">
        <v>116</v>
      </c>
    </row>
    <row r="52" spans="1:9" hidden="1" x14ac:dyDescent="0.25">
      <c r="A52">
        <v>90.67</v>
      </c>
      <c r="B52" t="s">
        <v>2</v>
      </c>
      <c r="C52" t="s">
        <v>46</v>
      </c>
      <c r="D52" t="s">
        <v>2</v>
      </c>
      <c r="E52" t="s">
        <v>554</v>
      </c>
      <c r="F52">
        <v>1</v>
      </c>
      <c r="G52" t="s">
        <v>117</v>
      </c>
      <c r="H52" t="s">
        <v>25</v>
      </c>
      <c r="I52" t="s">
        <v>118</v>
      </c>
    </row>
    <row r="53" spans="1:9" hidden="1" x14ac:dyDescent="0.25">
      <c r="A53">
        <v>92.67</v>
      </c>
      <c r="B53" t="s">
        <v>2</v>
      </c>
      <c r="C53" t="s">
        <v>46</v>
      </c>
      <c r="D53" t="s">
        <v>2</v>
      </c>
      <c r="E53" t="s">
        <v>554</v>
      </c>
      <c r="F53">
        <v>10</v>
      </c>
      <c r="G53" t="s">
        <v>119</v>
      </c>
      <c r="H53" t="s">
        <v>25</v>
      </c>
      <c r="I53" t="s">
        <v>120</v>
      </c>
    </row>
    <row r="54" spans="1:9" hidden="1" x14ac:dyDescent="0.25">
      <c r="A54">
        <v>94.67</v>
      </c>
      <c r="B54" t="s">
        <v>2</v>
      </c>
      <c r="C54" t="s">
        <v>46</v>
      </c>
      <c r="D54" t="s">
        <v>2</v>
      </c>
      <c r="E54" t="s">
        <v>554</v>
      </c>
      <c r="F54">
        <v>100</v>
      </c>
      <c r="G54" t="s">
        <v>121</v>
      </c>
      <c r="H54" t="s">
        <v>25</v>
      </c>
      <c r="I54" t="s">
        <v>122</v>
      </c>
    </row>
    <row r="55" spans="1:9" hidden="1" x14ac:dyDescent="0.25">
      <c r="A55">
        <v>93.58</v>
      </c>
      <c r="B55" t="s">
        <v>2</v>
      </c>
      <c r="C55" t="s">
        <v>46</v>
      </c>
      <c r="D55" t="s">
        <v>2</v>
      </c>
      <c r="E55" t="s">
        <v>554</v>
      </c>
      <c r="F55">
        <v>3</v>
      </c>
      <c r="G55" t="s">
        <v>123</v>
      </c>
      <c r="H55" t="s">
        <v>25</v>
      </c>
      <c r="I55" t="s">
        <v>124</v>
      </c>
    </row>
    <row r="56" spans="1:9" hidden="1" x14ac:dyDescent="0.25">
      <c r="A56">
        <v>93.33</v>
      </c>
      <c r="B56" t="s">
        <v>2</v>
      </c>
      <c r="C56" t="s">
        <v>46</v>
      </c>
      <c r="D56" t="s">
        <v>2</v>
      </c>
      <c r="E56" t="s">
        <v>554</v>
      </c>
      <c r="F56">
        <v>50</v>
      </c>
      <c r="G56" t="s">
        <v>125</v>
      </c>
      <c r="H56" t="s">
        <v>25</v>
      </c>
      <c r="I56" t="s">
        <v>126</v>
      </c>
    </row>
    <row r="57" spans="1:9" hidden="1" x14ac:dyDescent="0.25">
      <c r="A57">
        <v>79.17</v>
      </c>
      <c r="B57" t="s">
        <v>2</v>
      </c>
      <c r="C57" t="s">
        <v>46</v>
      </c>
      <c r="D57" t="s">
        <v>2</v>
      </c>
      <c r="E57" t="s">
        <v>554</v>
      </c>
      <c r="F57">
        <v>1</v>
      </c>
      <c r="G57" t="s">
        <v>127</v>
      </c>
      <c r="H57" t="s">
        <v>36</v>
      </c>
      <c r="I57" t="s">
        <v>128</v>
      </c>
    </row>
    <row r="58" spans="1:9" hidden="1" x14ac:dyDescent="0.25">
      <c r="A58">
        <v>86.08</v>
      </c>
      <c r="B58" t="s">
        <v>2</v>
      </c>
      <c r="C58" t="s">
        <v>46</v>
      </c>
      <c r="D58" t="s">
        <v>2</v>
      </c>
      <c r="E58" t="s">
        <v>554</v>
      </c>
      <c r="F58">
        <v>10</v>
      </c>
      <c r="G58" t="s">
        <v>129</v>
      </c>
      <c r="H58" t="s">
        <v>36</v>
      </c>
      <c r="I58" t="s">
        <v>130</v>
      </c>
    </row>
    <row r="59" spans="1:9" hidden="1" x14ac:dyDescent="0.25">
      <c r="A59">
        <v>85.58</v>
      </c>
      <c r="B59" t="s">
        <v>2</v>
      </c>
      <c r="C59" t="s">
        <v>46</v>
      </c>
      <c r="D59" t="s">
        <v>2</v>
      </c>
      <c r="E59" t="s">
        <v>554</v>
      </c>
      <c r="F59">
        <v>100</v>
      </c>
      <c r="G59" t="s">
        <v>131</v>
      </c>
      <c r="H59" t="s">
        <v>36</v>
      </c>
      <c r="I59" t="s">
        <v>132</v>
      </c>
    </row>
    <row r="60" spans="1:9" hidden="1" x14ac:dyDescent="0.25">
      <c r="A60">
        <v>82.25</v>
      </c>
      <c r="B60" t="s">
        <v>2</v>
      </c>
      <c r="C60" t="s">
        <v>46</v>
      </c>
      <c r="D60" t="s">
        <v>2</v>
      </c>
      <c r="E60" t="s">
        <v>554</v>
      </c>
      <c r="F60">
        <v>3</v>
      </c>
      <c r="G60" t="s">
        <v>133</v>
      </c>
      <c r="H60" t="s">
        <v>36</v>
      </c>
      <c r="I60" t="s">
        <v>134</v>
      </c>
    </row>
    <row r="61" spans="1:9" hidden="1" x14ac:dyDescent="0.25">
      <c r="A61">
        <v>80.83</v>
      </c>
      <c r="B61" t="s">
        <v>2</v>
      </c>
      <c r="C61" t="s">
        <v>46</v>
      </c>
      <c r="D61" t="s">
        <v>2</v>
      </c>
      <c r="E61" t="s">
        <v>554</v>
      </c>
      <c r="F61">
        <v>50</v>
      </c>
      <c r="G61" t="s">
        <v>135</v>
      </c>
      <c r="H61" t="s">
        <v>36</v>
      </c>
      <c r="I61" t="s">
        <v>136</v>
      </c>
    </row>
    <row r="62" spans="1:9" hidden="1" x14ac:dyDescent="0.25">
      <c r="A62">
        <v>83.67</v>
      </c>
      <c r="B62" t="s">
        <v>4</v>
      </c>
      <c r="C62" t="s">
        <v>12</v>
      </c>
      <c r="D62" t="s">
        <v>4</v>
      </c>
      <c r="E62" t="s">
        <v>554</v>
      </c>
      <c r="F62">
        <v>100</v>
      </c>
      <c r="G62" t="s">
        <v>137</v>
      </c>
      <c r="H62" t="s">
        <v>14</v>
      </c>
      <c r="I62" t="s">
        <v>138</v>
      </c>
    </row>
    <row r="63" spans="1:9" hidden="1" x14ac:dyDescent="0.25">
      <c r="A63">
        <v>86.83</v>
      </c>
      <c r="B63" t="s">
        <v>4</v>
      </c>
      <c r="C63" t="s">
        <v>12</v>
      </c>
      <c r="D63" t="s">
        <v>4</v>
      </c>
      <c r="E63" t="s">
        <v>554</v>
      </c>
      <c r="F63">
        <v>10</v>
      </c>
      <c r="G63" t="s">
        <v>139</v>
      </c>
      <c r="H63" t="s">
        <v>14</v>
      </c>
      <c r="I63" t="s">
        <v>140</v>
      </c>
    </row>
    <row r="64" spans="1:9" hidden="1" x14ac:dyDescent="0.25">
      <c r="A64">
        <v>82.92</v>
      </c>
      <c r="B64" t="s">
        <v>4</v>
      </c>
      <c r="C64" t="s">
        <v>12</v>
      </c>
      <c r="D64" t="s">
        <v>4</v>
      </c>
      <c r="E64" t="s">
        <v>554</v>
      </c>
      <c r="F64">
        <v>1</v>
      </c>
      <c r="G64" t="s">
        <v>141</v>
      </c>
      <c r="H64" t="s">
        <v>14</v>
      </c>
      <c r="I64" t="s">
        <v>142</v>
      </c>
    </row>
    <row r="65" spans="1:9" hidden="1" x14ac:dyDescent="0.25">
      <c r="A65">
        <v>84.83</v>
      </c>
      <c r="B65" t="s">
        <v>4</v>
      </c>
      <c r="C65" t="s">
        <v>12</v>
      </c>
      <c r="D65" t="s">
        <v>4</v>
      </c>
      <c r="E65" t="s">
        <v>554</v>
      </c>
      <c r="F65">
        <v>3</v>
      </c>
      <c r="G65" t="s">
        <v>143</v>
      </c>
      <c r="H65" t="s">
        <v>14</v>
      </c>
      <c r="I65" t="s">
        <v>144</v>
      </c>
    </row>
    <row r="66" spans="1:9" hidden="1" x14ac:dyDescent="0.25">
      <c r="A66">
        <v>85.42</v>
      </c>
      <c r="B66" t="s">
        <v>4</v>
      </c>
      <c r="C66" t="s">
        <v>12</v>
      </c>
      <c r="D66" t="s">
        <v>4</v>
      </c>
      <c r="E66" t="s">
        <v>554</v>
      </c>
      <c r="F66">
        <v>50</v>
      </c>
      <c r="G66" t="s">
        <v>145</v>
      </c>
      <c r="H66" t="s">
        <v>14</v>
      </c>
      <c r="I66" t="s">
        <v>146</v>
      </c>
    </row>
    <row r="67" spans="1:9" hidden="1" x14ac:dyDescent="0.25">
      <c r="A67">
        <v>87.5</v>
      </c>
      <c r="B67" t="s">
        <v>4</v>
      </c>
      <c r="C67" t="s">
        <v>12</v>
      </c>
      <c r="D67" t="s">
        <v>4</v>
      </c>
      <c r="E67" t="s">
        <v>554</v>
      </c>
      <c r="F67">
        <v>1</v>
      </c>
      <c r="G67" t="s">
        <v>147</v>
      </c>
      <c r="H67" t="s">
        <v>25</v>
      </c>
      <c r="I67" t="s">
        <v>148</v>
      </c>
    </row>
    <row r="68" spans="1:9" hidden="1" x14ac:dyDescent="0.25">
      <c r="A68">
        <v>82.83</v>
      </c>
      <c r="B68" t="s">
        <v>4</v>
      </c>
      <c r="C68" t="s">
        <v>12</v>
      </c>
      <c r="D68" t="s">
        <v>4</v>
      </c>
      <c r="E68" t="s">
        <v>554</v>
      </c>
      <c r="F68">
        <v>10</v>
      </c>
      <c r="G68" t="s">
        <v>149</v>
      </c>
      <c r="H68" t="s">
        <v>25</v>
      </c>
      <c r="I68" t="s">
        <v>150</v>
      </c>
    </row>
    <row r="69" spans="1:9" hidden="1" x14ac:dyDescent="0.25">
      <c r="A69">
        <v>82</v>
      </c>
      <c r="B69" t="s">
        <v>4</v>
      </c>
      <c r="C69" t="s">
        <v>12</v>
      </c>
      <c r="D69" t="s">
        <v>4</v>
      </c>
      <c r="E69" t="s">
        <v>554</v>
      </c>
      <c r="F69">
        <v>100</v>
      </c>
      <c r="G69" t="s">
        <v>151</v>
      </c>
      <c r="H69" t="s">
        <v>25</v>
      </c>
      <c r="I69" t="s">
        <v>152</v>
      </c>
    </row>
    <row r="70" spans="1:9" hidden="1" x14ac:dyDescent="0.25">
      <c r="A70">
        <v>81.92</v>
      </c>
      <c r="B70" t="s">
        <v>4</v>
      </c>
      <c r="C70" t="s">
        <v>12</v>
      </c>
      <c r="D70" t="s">
        <v>4</v>
      </c>
      <c r="E70" t="s">
        <v>554</v>
      </c>
      <c r="F70">
        <v>3</v>
      </c>
      <c r="G70" t="s">
        <v>153</v>
      </c>
      <c r="H70" t="s">
        <v>25</v>
      </c>
      <c r="I70" t="s">
        <v>154</v>
      </c>
    </row>
    <row r="71" spans="1:9" hidden="1" x14ac:dyDescent="0.25">
      <c r="A71">
        <v>86</v>
      </c>
      <c r="B71" t="s">
        <v>4</v>
      </c>
      <c r="C71" t="s">
        <v>12</v>
      </c>
      <c r="D71" t="s">
        <v>4</v>
      </c>
      <c r="E71" t="s">
        <v>554</v>
      </c>
      <c r="F71">
        <v>50</v>
      </c>
      <c r="G71" t="s">
        <v>155</v>
      </c>
      <c r="H71" t="s">
        <v>25</v>
      </c>
      <c r="I71" t="s">
        <v>156</v>
      </c>
    </row>
    <row r="72" spans="1:9" hidden="1" x14ac:dyDescent="0.25">
      <c r="A72">
        <v>78.33</v>
      </c>
      <c r="B72" t="s">
        <v>4</v>
      </c>
      <c r="C72" t="s">
        <v>12</v>
      </c>
      <c r="D72" t="s">
        <v>4</v>
      </c>
      <c r="E72" t="s">
        <v>554</v>
      </c>
      <c r="F72">
        <v>1</v>
      </c>
      <c r="G72" t="s">
        <v>157</v>
      </c>
      <c r="H72" t="s">
        <v>36</v>
      </c>
      <c r="I72" t="s">
        <v>158</v>
      </c>
    </row>
    <row r="73" spans="1:9" hidden="1" x14ac:dyDescent="0.25">
      <c r="A73">
        <v>78.58</v>
      </c>
      <c r="B73" t="s">
        <v>4</v>
      </c>
      <c r="C73" t="s">
        <v>12</v>
      </c>
      <c r="D73" t="s">
        <v>4</v>
      </c>
      <c r="E73" t="s">
        <v>554</v>
      </c>
      <c r="F73">
        <v>10</v>
      </c>
      <c r="G73" t="s">
        <v>159</v>
      </c>
      <c r="H73" t="s">
        <v>36</v>
      </c>
      <c r="I73" t="s">
        <v>160</v>
      </c>
    </row>
    <row r="74" spans="1:9" hidden="1" x14ac:dyDescent="0.25">
      <c r="A74">
        <v>66.5</v>
      </c>
      <c r="B74" t="s">
        <v>4</v>
      </c>
      <c r="C74" t="s">
        <v>12</v>
      </c>
      <c r="D74" t="s">
        <v>4</v>
      </c>
      <c r="E74" t="s">
        <v>554</v>
      </c>
      <c r="F74">
        <v>100</v>
      </c>
      <c r="G74" t="s">
        <v>161</v>
      </c>
      <c r="H74" t="s">
        <v>36</v>
      </c>
      <c r="I74" t="s">
        <v>162</v>
      </c>
    </row>
    <row r="75" spans="1:9" hidden="1" x14ac:dyDescent="0.25">
      <c r="A75">
        <v>72.5</v>
      </c>
      <c r="B75" t="s">
        <v>4</v>
      </c>
      <c r="C75" t="s">
        <v>12</v>
      </c>
      <c r="D75" t="s">
        <v>4</v>
      </c>
      <c r="E75" t="s">
        <v>554</v>
      </c>
      <c r="F75">
        <v>3</v>
      </c>
      <c r="G75" t="s">
        <v>163</v>
      </c>
      <c r="H75" t="s">
        <v>36</v>
      </c>
      <c r="I75" t="s">
        <v>164</v>
      </c>
    </row>
    <row r="76" spans="1:9" hidden="1" x14ac:dyDescent="0.25">
      <c r="A76">
        <v>71.83</v>
      </c>
      <c r="B76" t="s">
        <v>4</v>
      </c>
      <c r="C76" t="s">
        <v>12</v>
      </c>
      <c r="D76" t="s">
        <v>4</v>
      </c>
      <c r="E76" t="s">
        <v>554</v>
      </c>
      <c r="F76">
        <v>50</v>
      </c>
      <c r="G76" t="s">
        <v>165</v>
      </c>
      <c r="H76" t="s">
        <v>36</v>
      </c>
      <c r="I76" t="s">
        <v>166</v>
      </c>
    </row>
    <row r="77" spans="1:9" hidden="1" x14ac:dyDescent="0.25">
      <c r="A77">
        <v>88.25</v>
      </c>
      <c r="B77" t="s">
        <v>4</v>
      </c>
      <c r="C77" t="s">
        <v>46</v>
      </c>
      <c r="D77" t="s">
        <v>4</v>
      </c>
      <c r="E77" t="s">
        <v>554</v>
      </c>
      <c r="F77">
        <v>100</v>
      </c>
      <c r="G77" t="s">
        <v>167</v>
      </c>
      <c r="H77" t="s">
        <v>14</v>
      </c>
      <c r="I77" t="s">
        <v>168</v>
      </c>
    </row>
    <row r="78" spans="1:9" hidden="1" x14ac:dyDescent="0.25">
      <c r="A78">
        <v>85.42</v>
      </c>
      <c r="B78" t="s">
        <v>4</v>
      </c>
      <c r="C78" t="s">
        <v>46</v>
      </c>
      <c r="D78" t="s">
        <v>4</v>
      </c>
      <c r="E78" t="s">
        <v>554</v>
      </c>
      <c r="F78">
        <v>10</v>
      </c>
      <c r="G78" t="s">
        <v>169</v>
      </c>
      <c r="H78" t="s">
        <v>14</v>
      </c>
      <c r="I78" t="s">
        <v>170</v>
      </c>
    </row>
    <row r="79" spans="1:9" hidden="1" x14ac:dyDescent="0.25">
      <c r="A79">
        <v>83.67</v>
      </c>
      <c r="B79" t="s">
        <v>4</v>
      </c>
      <c r="C79" t="s">
        <v>46</v>
      </c>
      <c r="D79" t="s">
        <v>4</v>
      </c>
      <c r="E79" t="s">
        <v>554</v>
      </c>
      <c r="F79">
        <v>1</v>
      </c>
      <c r="G79" t="s">
        <v>171</v>
      </c>
      <c r="H79" t="s">
        <v>14</v>
      </c>
      <c r="I79" t="s">
        <v>172</v>
      </c>
    </row>
    <row r="80" spans="1:9" hidden="1" x14ac:dyDescent="0.25">
      <c r="A80">
        <v>87.17</v>
      </c>
      <c r="B80" t="s">
        <v>4</v>
      </c>
      <c r="C80" t="s">
        <v>46</v>
      </c>
      <c r="D80" t="s">
        <v>4</v>
      </c>
      <c r="E80" t="s">
        <v>554</v>
      </c>
      <c r="F80">
        <v>3</v>
      </c>
      <c r="G80" t="s">
        <v>173</v>
      </c>
      <c r="H80" t="s">
        <v>14</v>
      </c>
      <c r="I80" t="s">
        <v>174</v>
      </c>
    </row>
    <row r="81" spans="1:9" hidden="1" x14ac:dyDescent="0.25">
      <c r="A81">
        <v>86.17</v>
      </c>
      <c r="B81" t="s">
        <v>4</v>
      </c>
      <c r="C81" t="s">
        <v>46</v>
      </c>
      <c r="D81" t="s">
        <v>4</v>
      </c>
      <c r="E81" t="s">
        <v>554</v>
      </c>
      <c r="F81">
        <v>50</v>
      </c>
      <c r="G81" t="s">
        <v>175</v>
      </c>
      <c r="H81" t="s">
        <v>14</v>
      </c>
      <c r="I81" t="s">
        <v>176</v>
      </c>
    </row>
    <row r="82" spans="1:9" hidden="1" x14ac:dyDescent="0.25">
      <c r="A82">
        <v>86.25</v>
      </c>
      <c r="B82" t="s">
        <v>4</v>
      </c>
      <c r="C82" t="s">
        <v>46</v>
      </c>
      <c r="D82" t="s">
        <v>4</v>
      </c>
      <c r="E82" t="s">
        <v>554</v>
      </c>
      <c r="F82">
        <v>1</v>
      </c>
      <c r="G82" t="s">
        <v>177</v>
      </c>
      <c r="H82" t="s">
        <v>25</v>
      </c>
      <c r="I82" t="s">
        <v>178</v>
      </c>
    </row>
    <row r="83" spans="1:9" hidden="1" x14ac:dyDescent="0.25">
      <c r="A83">
        <v>88.75</v>
      </c>
      <c r="B83" t="s">
        <v>4</v>
      </c>
      <c r="C83" t="s">
        <v>46</v>
      </c>
      <c r="D83" t="s">
        <v>4</v>
      </c>
      <c r="E83" t="s">
        <v>554</v>
      </c>
      <c r="F83">
        <v>10</v>
      </c>
      <c r="G83" t="s">
        <v>179</v>
      </c>
      <c r="H83" t="s">
        <v>25</v>
      </c>
      <c r="I83" t="s">
        <v>180</v>
      </c>
    </row>
    <row r="84" spans="1:9" hidden="1" x14ac:dyDescent="0.25">
      <c r="A84">
        <v>88.42</v>
      </c>
      <c r="B84" t="s">
        <v>4</v>
      </c>
      <c r="C84" t="s">
        <v>46</v>
      </c>
      <c r="D84" t="s">
        <v>4</v>
      </c>
      <c r="E84" t="s">
        <v>554</v>
      </c>
      <c r="F84">
        <v>100</v>
      </c>
      <c r="G84" t="s">
        <v>181</v>
      </c>
      <c r="H84" t="s">
        <v>25</v>
      </c>
      <c r="I84" t="s">
        <v>182</v>
      </c>
    </row>
    <row r="85" spans="1:9" hidden="1" x14ac:dyDescent="0.25">
      <c r="A85">
        <v>89</v>
      </c>
      <c r="B85" t="s">
        <v>4</v>
      </c>
      <c r="C85" t="s">
        <v>46</v>
      </c>
      <c r="D85" t="s">
        <v>4</v>
      </c>
      <c r="E85" t="s">
        <v>554</v>
      </c>
      <c r="F85">
        <v>3</v>
      </c>
      <c r="G85" t="s">
        <v>183</v>
      </c>
      <c r="H85" t="s">
        <v>25</v>
      </c>
      <c r="I85" t="s">
        <v>184</v>
      </c>
    </row>
    <row r="86" spans="1:9" hidden="1" x14ac:dyDescent="0.25">
      <c r="A86">
        <v>87.5</v>
      </c>
      <c r="B86" t="s">
        <v>4</v>
      </c>
      <c r="C86" t="s">
        <v>46</v>
      </c>
      <c r="D86" t="s">
        <v>4</v>
      </c>
      <c r="E86" t="s">
        <v>554</v>
      </c>
      <c r="F86">
        <v>50</v>
      </c>
      <c r="G86" t="s">
        <v>185</v>
      </c>
      <c r="H86" t="s">
        <v>25</v>
      </c>
      <c r="I86" t="s">
        <v>186</v>
      </c>
    </row>
    <row r="87" spans="1:9" hidden="1" x14ac:dyDescent="0.25">
      <c r="A87">
        <v>80.42</v>
      </c>
      <c r="B87" t="s">
        <v>4</v>
      </c>
      <c r="C87" t="s">
        <v>46</v>
      </c>
      <c r="D87" t="s">
        <v>4</v>
      </c>
      <c r="E87" t="s">
        <v>554</v>
      </c>
      <c r="F87">
        <v>1</v>
      </c>
      <c r="G87" t="s">
        <v>187</v>
      </c>
      <c r="H87" t="s">
        <v>36</v>
      </c>
      <c r="I87" t="s">
        <v>188</v>
      </c>
    </row>
    <row r="88" spans="1:9" hidden="1" x14ac:dyDescent="0.25">
      <c r="A88">
        <v>84.33</v>
      </c>
      <c r="B88" t="s">
        <v>4</v>
      </c>
      <c r="C88" t="s">
        <v>46</v>
      </c>
      <c r="D88" t="s">
        <v>4</v>
      </c>
      <c r="E88" t="s">
        <v>554</v>
      </c>
      <c r="F88">
        <v>10</v>
      </c>
      <c r="G88" t="s">
        <v>189</v>
      </c>
      <c r="H88" t="s">
        <v>36</v>
      </c>
      <c r="I88" t="s">
        <v>190</v>
      </c>
    </row>
    <row r="89" spans="1:9" hidden="1" x14ac:dyDescent="0.25">
      <c r="A89">
        <v>81.42</v>
      </c>
      <c r="B89" t="s">
        <v>4</v>
      </c>
      <c r="C89" t="s">
        <v>46</v>
      </c>
      <c r="D89" t="s">
        <v>4</v>
      </c>
      <c r="E89" t="s">
        <v>554</v>
      </c>
      <c r="F89">
        <v>100</v>
      </c>
      <c r="G89" t="s">
        <v>191</v>
      </c>
      <c r="H89" t="s">
        <v>36</v>
      </c>
      <c r="I89" t="s">
        <v>192</v>
      </c>
    </row>
    <row r="90" spans="1:9" hidden="1" x14ac:dyDescent="0.25">
      <c r="A90">
        <v>79.08</v>
      </c>
      <c r="B90" t="s">
        <v>4</v>
      </c>
      <c r="C90" t="s">
        <v>46</v>
      </c>
      <c r="D90" t="s">
        <v>4</v>
      </c>
      <c r="E90" t="s">
        <v>554</v>
      </c>
      <c r="F90">
        <v>3</v>
      </c>
      <c r="G90" t="s">
        <v>193</v>
      </c>
      <c r="H90" t="s">
        <v>36</v>
      </c>
      <c r="I90" t="s">
        <v>194</v>
      </c>
    </row>
    <row r="91" spans="1:9" hidden="1" x14ac:dyDescent="0.25">
      <c r="A91">
        <v>84</v>
      </c>
      <c r="B91" t="s">
        <v>4</v>
      </c>
      <c r="C91" t="s">
        <v>46</v>
      </c>
      <c r="D91" t="s">
        <v>4</v>
      </c>
      <c r="E91" t="s">
        <v>554</v>
      </c>
      <c r="F91">
        <v>50</v>
      </c>
      <c r="G91" t="s">
        <v>195</v>
      </c>
      <c r="H91" t="s">
        <v>36</v>
      </c>
      <c r="I91" t="s">
        <v>196</v>
      </c>
    </row>
    <row r="92" spans="1:9" hidden="1" x14ac:dyDescent="0.25">
      <c r="A92">
        <v>85.33</v>
      </c>
      <c r="B92" t="s">
        <v>3</v>
      </c>
      <c r="C92" t="s">
        <v>12</v>
      </c>
      <c r="D92" t="s">
        <v>3</v>
      </c>
      <c r="E92" t="s">
        <v>555</v>
      </c>
      <c r="F92">
        <v>100</v>
      </c>
      <c r="G92" t="s">
        <v>197</v>
      </c>
      <c r="H92" t="s">
        <v>14</v>
      </c>
      <c r="I92" t="s">
        <v>198</v>
      </c>
    </row>
    <row r="93" spans="1:9" hidden="1" x14ac:dyDescent="0.25">
      <c r="A93">
        <v>83.5</v>
      </c>
      <c r="B93" t="s">
        <v>3</v>
      </c>
      <c r="C93" t="s">
        <v>12</v>
      </c>
      <c r="D93" t="s">
        <v>3</v>
      </c>
      <c r="E93" t="s">
        <v>555</v>
      </c>
      <c r="F93">
        <v>10</v>
      </c>
      <c r="G93" t="s">
        <v>199</v>
      </c>
      <c r="H93" t="s">
        <v>14</v>
      </c>
      <c r="I93" t="s">
        <v>200</v>
      </c>
    </row>
    <row r="94" spans="1:9" hidden="1" x14ac:dyDescent="0.25">
      <c r="A94">
        <v>84.79</v>
      </c>
      <c r="B94" t="s">
        <v>3</v>
      </c>
      <c r="C94" t="s">
        <v>12</v>
      </c>
      <c r="D94" t="s">
        <v>3</v>
      </c>
      <c r="E94" t="s">
        <v>555</v>
      </c>
      <c r="F94">
        <v>1</v>
      </c>
      <c r="G94" t="s">
        <v>201</v>
      </c>
      <c r="H94" t="s">
        <v>14</v>
      </c>
      <c r="I94" t="s">
        <v>202</v>
      </c>
    </row>
    <row r="95" spans="1:9" hidden="1" x14ac:dyDescent="0.25">
      <c r="A95">
        <v>84.62</v>
      </c>
      <c r="B95" t="s">
        <v>3</v>
      </c>
      <c r="C95" t="s">
        <v>12</v>
      </c>
      <c r="D95" t="s">
        <v>3</v>
      </c>
      <c r="E95" t="s">
        <v>555</v>
      </c>
      <c r="F95">
        <v>3</v>
      </c>
      <c r="G95" t="s">
        <v>203</v>
      </c>
      <c r="H95" t="s">
        <v>14</v>
      </c>
      <c r="I95" t="s">
        <v>204</v>
      </c>
    </row>
    <row r="96" spans="1:9" hidden="1" x14ac:dyDescent="0.25">
      <c r="A96">
        <v>86.08</v>
      </c>
      <c r="B96" t="s">
        <v>3</v>
      </c>
      <c r="C96" t="s">
        <v>12</v>
      </c>
      <c r="D96" t="s">
        <v>3</v>
      </c>
      <c r="E96" t="s">
        <v>555</v>
      </c>
      <c r="F96">
        <v>50</v>
      </c>
      <c r="G96" t="s">
        <v>205</v>
      </c>
      <c r="H96" t="s">
        <v>14</v>
      </c>
      <c r="I96" t="s">
        <v>206</v>
      </c>
    </row>
    <row r="97" spans="1:9" hidden="1" x14ac:dyDescent="0.25">
      <c r="A97">
        <v>84.33</v>
      </c>
      <c r="B97" t="s">
        <v>3</v>
      </c>
      <c r="C97" t="s">
        <v>12</v>
      </c>
      <c r="D97" t="s">
        <v>3</v>
      </c>
      <c r="E97" t="s">
        <v>555</v>
      </c>
      <c r="F97">
        <v>1</v>
      </c>
      <c r="G97" t="s">
        <v>207</v>
      </c>
      <c r="H97" t="s">
        <v>25</v>
      </c>
      <c r="I97" t="s">
        <v>208</v>
      </c>
    </row>
    <row r="98" spans="1:9" hidden="1" x14ac:dyDescent="0.25">
      <c r="A98">
        <v>81.75</v>
      </c>
      <c r="B98" t="s">
        <v>3</v>
      </c>
      <c r="C98" t="s">
        <v>12</v>
      </c>
      <c r="D98" t="s">
        <v>3</v>
      </c>
      <c r="E98" t="s">
        <v>555</v>
      </c>
      <c r="F98">
        <v>10</v>
      </c>
      <c r="G98" t="s">
        <v>209</v>
      </c>
      <c r="H98" t="s">
        <v>25</v>
      </c>
      <c r="I98" t="s">
        <v>210</v>
      </c>
    </row>
    <row r="99" spans="1:9" hidden="1" x14ac:dyDescent="0.25">
      <c r="A99">
        <v>81</v>
      </c>
      <c r="B99" t="s">
        <v>3</v>
      </c>
      <c r="C99" t="s">
        <v>12</v>
      </c>
      <c r="D99" t="s">
        <v>3</v>
      </c>
      <c r="E99" t="s">
        <v>555</v>
      </c>
      <c r="F99">
        <v>100</v>
      </c>
      <c r="G99" t="s">
        <v>211</v>
      </c>
      <c r="H99" t="s">
        <v>25</v>
      </c>
      <c r="I99" t="s">
        <v>212</v>
      </c>
    </row>
    <row r="100" spans="1:9" hidden="1" x14ac:dyDescent="0.25">
      <c r="A100">
        <v>81.63</v>
      </c>
      <c r="B100" t="s">
        <v>3</v>
      </c>
      <c r="C100" t="s">
        <v>12</v>
      </c>
      <c r="D100" t="s">
        <v>3</v>
      </c>
      <c r="E100" t="s">
        <v>555</v>
      </c>
      <c r="F100">
        <v>3</v>
      </c>
      <c r="G100" t="s">
        <v>213</v>
      </c>
      <c r="H100" t="s">
        <v>25</v>
      </c>
      <c r="I100" t="s">
        <v>214</v>
      </c>
    </row>
    <row r="101" spans="1:9" hidden="1" x14ac:dyDescent="0.25">
      <c r="A101">
        <v>83.08</v>
      </c>
      <c r="B101" t="s">
        <v>3</v>
      </c>
      <c r="C101" t="s">
        <v>12</v>
      </c>
      <c r="D101" t="s">
        <v>3</v>
      </c>
      <c r="E101" t="s">
        <v>555</v>
      </c>
      <c r="F101">
        <v>50</v>
      </c>
      <c r="G101" t="s">
        <v>215</v>
      </c>
      <c r="H101" t="s">
        <v>25</v>
      </c>
      <c r="I101" t="s">
        <v>216</v>
      </c>
    </row>
    <row r="102" spans="1:9" hidden="1" x14ac:dyDescent="0.25">
      <c r="A102">
        <v>82.58</v>
      </c>
      <c r="B102" t="s">
        <v>3</v>
      </c>
      <c r="C102" t="s">
        <v>12</v>
      </c>
      <c r="D102" t="s">
        <v>3</v>
      </c>
      <c r="E102" t="s">
        <v>555</v>
      </c>
      <c r="F102">
        <v>1</v>
      </c>
      <c r="G102" t="s">
        <v>217</v>
      </c>
      <c r="H102" t="s">
        <v>36</v>
      </c>
      <c r="I102" t="s">
        <v>218</v>
      </c>
    </row>
    <row r="103" spans="1:9" hidden="1" x14ac:dyDescent="0.25">
      <c r="A103">
        <v>73.709999999999994</v>
      </c>
      <c r="B103" t="s">
        <v>3</v>
      </c>
      <c r="C103" t="s">
        <v>12</v>
      </c>
      <c r="D103" t="s">
        <v>3</v>
      </c>
      <c r="E103" t="s">
        <v>555</v>
      </c>
      <c r="F103">
        <v>10</v>
      </c>
      <c r="G103" t="s">
        <v>219</v>
      </c>
      <c r="H103" t="s">
        <v>36</v>
      </c>
      <c r="I103" t="s">
        <v>220</v>
      </c>
    </row>
    <row r="104" spans="1:9" hidden="1" x14ac:dyDescent="0.25">
      <c r="A104">
        <v>76.790000000000006</v>
      </c>
      <c r="B104" t="s">
        <v>3</v>
      </c>
      <c r="C104" t="s">
        <v>12</v>
      </c>
      <c r="D104" t="s">
        <v>3</v>
      </c>
      <c r="E104" t="s">
        <v>555</v>
      </c>
      <c r="F104">
        <v>100</v>
      </c>
      <c r="G104" t="s">
        <v>221</v>
      </c>
      <c r="H104" t="s">
        <v>36</v>
      </c>
      <c r="I104" t="s">
        <v>222</v>
      </c>
    </row>
    <row r="105" spans="1:9" hidden="1" x14ac:dyDescent="0.25">
      <c r="A105">
        <v>85.17</v>
      </c>
      <c r="B105" t="s">
        <v>3</v>
      </c>
      <c r="C105" t="s">
        <v>12</v>
      </c>
      <c r="D105" t="s">
        <v>3</v>
      </c>
      <c r="E105" t="s">
        <v>555</v>
      </c>
      <c r="F105">
        <v>3</v>
      </c>
      <c r="G105" t="s">
        <v>223</v>
      </c>
      <c r="H105" t="s">
        <v>36</v>
      </c>
      <c r="I105" t="s">
        <v>224</v>
      </c>
    </row>
    <row r="106" spans="1:9" hidden="1" x14ac:dyDescent="0.25">
      <c r="A106">
        <v>77.540000000000006</v>
      </c>
      <c r="B106" t="s">
        <v>3</v>
      </c>
      <c r="C106" t="s">
        <v>12</v>
      </c>
      <c r="D106" t="s">
        <v>3</v>
      </c>
      <c r="E106" t="s">
        <v>555</v>
      </c>
      <c r="F106">
        <v>50</v>
      </c>
      <c r="G106" t="s">
        <v>225</v>
      </c>
      <c r="H106" t="s">
        <v>36</v>
      </c>
      <c r="I106" t="s">
        <v>226</v>
      </c>
    </row>
    <row r="107" spans="1:9" x14ac:dyDescent="0.25">
      <c r="A107">
        <v>85.08</v>
      </c>
      <c r="B107" t="s">
        <v>3</v>
      </c>
      <c r="C107" t="s">
        <v>46</v>
      </c>
      <c r="D107" t="s">
        <v>3</v>
      </c>
      <c r="E107" t="s">
        <v>555</v>
      </c>
      <c r="F107">
        <v>100</v>
      </c>
      <c r="G107" t="s">
        <v>227</v>
      </c>
      <c r="H107" t="s">
        <v>14</v>
      </c>
      <c r="I107" t="s">
        <v>228</v>
      </c>
    </row>
    <row r="108" spans="1:9" x14ac:dyDescent="0.25">
      <c r="A108">
        <v>90</v>
      </c>
      <c r="B108" t="s">
        <v>3</v>
      </c>
      <c r="C108" t="s">
        <v>46</v>
      </c>
      <c r="D108" t="s">
        <v>3</v>
      </c>
      <c r="E108" t="s">
        <v>555</v>
      </c>
      <c r="F108">
        <v>10</v>
      </c>
      <c r="G108" t="s">
        <v>229</v>
      </c>
      <c r="H108" t="s">
        <v>14</v>
      </c>
      <c r="I108" t="s">
        <v>230</v>
      </c>
    </row>
    <row r="109" spans="1:9" x14ac:dyDescent="0.25">
      <c r="A109">
        <v>86.12</v>
      </c>
      <c r="B109" t="s">
        <v>3</v>
      </c>
      <c r="C109" t="s">
        <v>46</v>
      </c>
      <c r="D109" t="s">
        <v>3</v>
      </c>
      <c r="E109" t="s">
        <v>555</v>
      </c>
      <c r="F109">
        <v>1</v>
      </c>
      <c r="G109" t="s">
        <v>231</v>
      </c>
      <c r="H109" t="s">
        <v>14</v>
      </c>
      <c r="I109" t="s">
        <v>232</v>
      </c>
    </row>
    <row r="110" spans="1:9" x14ac:dyDescent="0.25">
      <c r="A110">
        <v>87.75</v>
      </c>
      <c r="B110" t="s">
        <v>3</v>
      </c>
      <c r="C110" t="s">
        <v>46</v>
      </c>
      <c r="D110" t="s">
        <v>3</v>
      </c>
      <c r="E110" t="s">
        <v>555</v>
      </c>
      <c r="F110">
        <v>3</v>
      </c>
      <c r="G110" t="s">
        <v>233</v>
      </c>
      <c r="H110" t="s">
        <v>14</v>
      </c>
      <c r="I110" t="s">
        <v>234</v>
      </c>
    </row>
    <row r="111" spans="1:9" x14ac:dyDescent="0.25">
      <c r="A111">
        <v>90.04</v>
      </c>
      <c r="B111" t="s">
        <v>3</v>
      </c>
      <c r="C111" t="s">
        <v>46</v>
      </c>
      <c r="D111" t="s">
        <v>3</v>
      </c>
      <c r="E111" t="s">
        <v>555</v>
      </c>
      <c r="F111">
        <v>50</v>
      </c>
      <c r="G111" t="s">
        <v>235</v>
      </c>
      <c r="H111" t="s">
        <v>14</v>
      </c>
      <c r="I111" t="s">
        <v>236</v>
      </c>
    </row>
    <row r="112" spans="1:9" x14ac:dyDescent="0.25">
      <c r="A112">
        <v>87.71</v>
      </c>
      <c r="B112" t="s">
        <v>3</v>
      </c>
      <c r="C112" t="s">
        <v>46</v>
      </c>
      <c r="D112" t="s">
        <v>3</v>
      </c>
      <c r="E112" t="s">
        <v>555</v>
      </c>
      <c r="F112">
        <v>1</v>
      </c>
      <c r="G112" t="s">
        <v>237</v>
      </c>
      <c r="H112" t="s">
        <v>25</v>
      </c>
      <c r="I112" t="s">
        <v>238</v>
      </c>
    </row>
    <row r="113" spans="1:9" x14ac:dyDescent="0.25">
      <c r="A113">
        <v>89.46</v>
      </c>
      <c r="B113" t="s">
        <v>3</v>
      </c>
      <c r="C113" t="s">
        <v>46</v>
      </c>
      <c r="D113" t="s">
        <v>3</v>
      </c>
      <c r="E113" t="s">
        <v>555</v>
      </c>
      <c r="F113">
        <v>10</v>
      </c>
      <c r="G113" t="s">
        <v>239</v>
      </c>
      <c r="H113" t="s">
        <v>25</v>
      </c>
      <c r="I113" t="s">
        <v>240</v>
      </c>
    </row>
    <row r="114" spans="1:9" x14ac:dyDescent="0.25">
      <c r="A114">
        <v>90.17</v>
      </c>
      <c r="B114" t="s">
        <v>3</v>
      </c>
      <c r="C114" t="s">
        <v>46</v>
      </c>
      <c r="D114" t="s">
        <v>3</v>
      </c>
      <c r="E114" t="s">
        <v>555</v>
      </c>
      <c r="F114">
        <v>100</v>
      </c>
      <c r="G114" t="s">
        <v>241</v>
      </c>
      <c r="H114" t="s">
        <v>25</v>
      </c>
      <c r="I114" t="s">
        <v>242</v>
      </c>
    </row>
    <row r="115" spans="1:9" x14ac:dyDescent="0.25">
      <c r="A115">
        <v>90.46</v>
      </c>
      <c r="B115" t="s">
        <v>3</v>
      </c>
      <c r="C115" t="s">
        <v>46</v>
      </c>
      <c r="D115" t="s">
        <v>3</v>
      </c>
      <c r="E115" t="s">
        <v>555</v>
      </c>
      <c r="F115">
        <v>3</v>
      </c>
      <c r="G115" t="s">
        <v>243</v>
      </c>
      <c r="H115" t="s">
        <v>25</v>
      </c>
      <c r="I115" t="s">
        <v>244</v>
      </c>
    </row>
    <row r="116" spans="1:9" x14ac:dyDescent="0.25">
      <c r="A116">
        <v>90.38</v>
      </c>
      <c r="B116" t="s">
        <v>3</v>
      </c>
      <c r="C116" t="s">
        <v>46</v>
      </c>
      <c r="D116" t="s">
        <v>3</v>
      </c>
      <c r="E116" t="s">
        <v>555</v>
      </c>
      <c r="F116">
        <v>50</v>
      </c>
      <c r="G116" t="s">
        <v>245</v>
      </c>
      <c r="H116" t="s">
        <v>25</v>
      </c>
      <c r="I116" t="s">
        <v>246</v>
      </c>
    </row>
    <row r="117" spans="1:9" x14ac:dyDescent="0.25">
      <c r="A117">
        <v>81.83</v>
      </c>
      <c r="B117" t="s">
        <v>3</v>
      </c>
      <c r="C117" t="s">
        <v>46</v>
      </c>
      <c r="D117" t="s">
        <v>3</v>
      </c>
      <c r="E117" t="s">
        <v>555</v>
      </c>
      <c r="F117">
        <v>1</v>
      </c>
      <c r="G117" t="s">
        <v>247</v>
      </c>
      <c r="H117" t="s">
        <v>36</v>
      </c>
      <c r="I117" t="s">
        <v>248</v>
      </c>
    </row>
    <row r="118" spans="1:9" x14ac:dyDescent="0.25">
      <c r="A118">
        <v>84.88</v>
      </c>
      <c r="B118" t="s">
        <v>3</v>
      </c>
      <c r="C118" t="s">
        <v>46</v>
      </c>
      <c r="D118" t="s">
        <v>3</v>
      </c>
      <c r="E118" t="s">
        <v>555</v>
      </c>
      <c r="F118">
        <v>10</v>
      </c>
      <c r="G118" t="s">
        <v>249</v>
      </c>
      <c r="H118" t="s">
        <v>36</v>
      </c>
      <c r="I118" t="s">
        <v>250</v>
      </c>
    </row>
    <row r="119" spans="1:9" x14ac:dyDescent="0.25">
      <c r="A119">
        <v>82.37</v>
      </c>
      <c r="B119" t="s">
        <v>3</v>
      </c>
      <c r="C119" t="s">
        <v>46</v>
      </c>
      <c r="D119" t="s">
        <v>3</v>
      </c>
      <c r="E119" t="s">
        <v>555</v>
      </c>
      <c r="F119">
        <v>100</v>
      </c>
      <c r="G119" t="s">
        <v>251</v>
      </c>
      <c r="H119" t="s">
        <v>36</v>
      </c>
      <c r="I119" t="s">
        <v>252</v>
      </c>
    </row>
    <row r="120" spans="1:9" x14ac:dyDescent="0.25">
      <c r="A120">
        <v>82.63</v>
      </c>
      <c r="B120" t="s">
        <v>3</v>
      </c>
      <c r="C120" t="s">
        <v>46</v>
      </c>
      <c r="D120" t="s">
        <v>3</v>
      </c>
      <c r="E120" t="s">
        <v>555</v>
      </c>
      <c r="F120">
        <v>3</v>
      </c>
      <c r="G120" t="s">
        <v>253</v>
      </c>
      <c r="H120" t="s">
        <v>36</v>
      </c>
      <c r="I120" t="s">
        <v>254</v>
      </c>
    </row>
    <row r="121" spans="1:9" x14ac:dyDescent="0.25">
      <c r="A121">
        <v>85.04</v>
      </c>
      <c r="B121" t="s">
        <v>3</v>
      </c>
      <c r="C121" t="s">
        <v>46</v>
      </c>
      <c r="D121" t="s">
        <v>3</v>
      </c>
      <c r="E121" t="s">
        <v>555</v>
      </c>
      <c r="F121">
        <v>50</v>
      </c>
      <c r="G121" t="s">
        <v>255</v>
      </c>
      <c r="H121" t="s">
        <v>36</v>
      </c>
      <c r="I121" t="s">
        <v>256</v>
      </c>
    </row>
    <row r="122" spans="1:9" hidden="1" x14ac:dyDescent="0.25">
      <c r="A122">
        <v>84.08</v>
      </c>
      <c r="B122" t="s">
        <v>2</v>
      </c>
      <c r="C122" t="s">
        <v>12</v>
      </c>
      <c r="D122" t="s">
        <v>2</v>
      </c>
      <c r="E122" t="s">
        <v>555</v>
      </c>
      <c r="F122">
        <v>100</v>
      </c>
      <c r="G122" t="s">
        <v>257</v>
      </c>
      <c r="H122" t="s">
        <v>14</v>
      </c>
      <c r="I122" t="s">
        <v>258</v>
      </c>
    </row>
    <row r="123" spans="1:9" hidden="1" x14ac:dyDescent="0.25">
      <c r="A123">
        <v>91.92</v>
      </c>
      <c r="B123" t="s">
        <v>2</v>
      </c>
      <c r="C123" t="s">
        <v>12</v>
      </c>
      <c r="D123" t="s">
        <v>2</v>
      </c>
      <c r="E123" t="s">
        <v>555</v>
      </c>
      <c r="F123">
        <v>10</v>
      </c>
      <c r="G123" t="s">
        <v>259</v>
      </c>
      <c r="H123" t="s">
        <v>14</v>
      </c>
      <c r="I123" t="s">
        <v>260</v>
      </c>
    </row>
    <row r="124" spans="1:9" hidden="1" x14ac:dyDescent="0.25">
      <c r="A124">
        <v>90.42</v>
      </c>
      <c r="B124" t="s">
        <v>2</v>
      </c>
      <c r="C124" t="s">
        <v>12</v>
      </c>
      <c r="D124" t="s">
        <v>2</v>
      </c>
      <c r="E124" t="s">
        <v>555</v>
      </c>
      <c r="F124">
        <v>1</v>
      </c>
      <c r="G124" t="s">
        <v>261</v>
      </c>
      <c r="H124" t="s">
        <v>14</v>
      </c>
      <c r="I124" t="s">
        <v>262</v>
      </c>
    </row>
    <row r="125" spans="1:9" hidden="1" x14ac:dyDescent="0.25">
      <c r="A125">
        <v>81.83</v>
      </c>
      <c r="B125" t="s">
        <v>2</v>
      </c>
      <c r="C125" t="s">
        <v>12</v>
      </c>
      <c r="D125" t="s">
        <v>2</v>
      </c>
      <c r="E125" t="s">
        <v>555</v>
      </c>
      <c r="F125">
        <v>3</v>
      </c>
      <c r="G125" t="s">
        <v>263</v>
      </c>
      <c r="H125" t="s">
        <v>14</v>
      </c>
      <c r="I125" t="s">
        <v>264</v>
      </c>
    </row>
    <row r="126" spans="1:9" hidden="1" x14ac:dyDescent="0.25">
      <c r="A126">
        <v>81.83</v>
      </c>
      <c r="B126" t="s">
        <v>2</v>
      </c>
      <c r="C126" t="s">
        <v>12</v>
      </c>
      <c r="D126" t="s">
        <v>2</v>
      </c>
      <c r="E126" t="s">
        <v>555</v>
      </c>
      <c r="F126">
        <v>50</v>
      </c>
      <c r="G126" t="s">
        <v>265</v>
      </c>
      <c r="H126" t="s">
        <v>14</v>
      </c>
      <c r="I126" t="s">
        <v>266</v>
      </c>
    </row>
    <row r="127" spans="1:9" hidden="1" x14ac:dyDescent="0.25">
      <c r="A127">
        <v>88.08</v>
      </c>
      <c r="B127" t="s">
        <v>2</v>
      </c>
      <c r="C127" t="s">
        <v>12</v>
      </c>
      <c r="D127" t="s">
        <v>2</v>
      </c>
      <c r="E127" t="s">
        <v>555</v>
      </c>
      <c r="F127">
        <v>1</v>
      </c>
      <c r="G127" t="s">
        <v>267</v>
      </c>
      <c r="H127" t="s">
        <v>25</v>
      </c>
      <c r="I127" t="s">
        <v>268</v>
      </c>
    </row>
    <row r="128" spans="1:9" hidden="1" x14ac:dyDescent="0.25">
      <c r="A128">
        <v>88.25</v>
      </c>
      <c r="B128" t="s">
        <v>2</v>
      </c>
      <c r="C128" t="s">
        <v>12</v>
      </c>
      <c r="D128" t="s">
        <v>2</v>
      </c>
      <c r="E128" t="s">
        <v>555</v>
      </c>
      <c r="F128">
        <v>10</v>
      </c>
      <c r="G128" t="s">
        <v>269</v>
      </c>
      <c r="H128" t="s">
        <v>25</v>
      </c>
      <c r="I128" t="s">
        <v>270</v>
      </c>
    </row>
    <row r="129" spans="1:9" hidden="1" x14ac:dyDescent="0.25">
      <c r="A129">
        <v>86.67</v>
      </c>
      <c r="B129" t="s">
        <v>2</v>
      </c>
      <c r="C129" t="s">
        <v>12</v>
      </c>
      <c r="D129" t="s">
        <v>2</v>
      </c>
      <c r="E129" t="s">
        <v>555</v>
      </c>
      <c r="F129">
        <v>100</v>
      </c>
      <c r="G129" t="s">
        <v>271</v>
      </c>
      <c r="H129" t="s">
        <v>25</v>
      </c>
      <c r="I129" t="s">
        <v>272</v>
      </c>
    </row>
    <row r="130" spans="1:9" hidden="1" x14ac:dyDescent="0.25">
      <c r="A130">
        <v>91.5</v>
      </c>
      <c r="B130" t="s">
        <v>2</v>
      </c>
      <c r="C130" t="s">
        <v>12</v>
      </c>
      <c r="D130" t="s">
        <v>2</v>
      </c>
      <c r="E130" t="s">
        <v>555</v>
      </c>
      <c r="F130">
        <v>3</v>
      </c>
      <c r="G130" t="s">
        <v>273</v>
      </c>
      <c r="H130" t="s">
        <v>25</v>
      </c>
      <c r="I130" t="s">
        <v>274</v>
      </c>
    </row>
    <row r="131" spans="1:9" hidden="1" x14ac:dyDescent="0.25">
      <c r="A131">
        <v>84.33</v>
      </c>
      <c r="B131" t="s">
        <v>2</v>
      </c>
      <c r="C131" t="s">
        <v>12</v>
      </c>
      <c r="D131" t="s">
        <v>2</v>
      </c>
      <c r="E131" t="s">
        <v>555</v>
      </c>
      <c r="F131">
        <v>50</v>
      </c>
      <c r="G131" t="s">
        <v>275</v>
      </c>
      <c r="H131" t="s">
        <v>25</v>
      </c>
      <c r="I131" t="s">
        <v>276</v>
      </c>
    </row>
    <row r="132" spans="1:9" hidden="1" x14ac:dyDescent="0.25">
      <c r="A132">
        <v>79.33</v>
      </c>
      <c r="B132" t="s">
        <v>2</v>
      </c>
      <c r="C132" t="s">
        <v>12</v>
      </c>
      <c r="D132" t="s">
        <v>2</v>
      </c>
      <c r="E132" t="s">
        <v>555</v>
      </c>
      <c r="F132">
        <v>1</v>
      </c>
      <c r="G132" t="s">
        <v>277</v>
      </c>
      <c r="H132" t="s">
        <v>36</v>
      </c>
      <c r="I132" t="s">
        <v>278</v>
      </c>
    </row>
    <row r="133" spans="1:9" hidden="1" x14ac:dyDescent="0.25">
      <c r="A133">
        <v>72.67</v>
      </c>
      <c r="B133" t="s">
        <v>2</v>
      </c>
      <c r="C133" t="s">
        <v>12</v>
      </c>
      <c r="D133" t="s">
        <v>2</v>
      </c>
      <c r="E133" t="s">
        <v>555</v>
      </c>
      <c r="F133">
        <v>10</v>
      </c>
      <c r="G133" t="s">
        <v>279</v>
      </c>
      <c r="H133" t="s">
        <v>36</v>
      </c>
      <c r="I133" t="s">
        <v>280</v>
      </c>
    </row>
    <row r="134" spans="1:9" hidden="1" x14ac:dyDescent="0.25">
      <c r="A134">
        <v>79.67</v>
      </c>
      <c r="B134" t="s">
        <v>2</v>
      </c>
      <c r="C134" t="s">
        <v>12</v>
      </c>
      <c r="D134" t="s">
        <v>2</v>
      </c>
      <c r="E134" t="s">
        <v>555</v>
      </c>
      <c r="F134">
        <v>100</v>
      </c>
      <c r="G134" t="s">
        <v>71</v>
      </c>
      <c r="H134" t="s">
        <v>36</v>
      </c>
      <c r="I134" t="s">
        <v>281</v>
      </c>
    </row>
    <row r="135" spans="1:9" hidden="1" x14ac:dyDescent="0.25">
      <c r="A135">
        <v>77.75</v>
      </c>
      <c r="B135" t="s">
        <v>2</v>
      </c>
      <c r="C135" t="s">
        <v>12</v>
      </c>
      <c r="D135" t="s">
        <v>2</v>
      </c>
      <c r="E135" t="s">
        <v>555</v>
      </c>
      <c r="F135">
        <v>3</v>
      </c>
      <c r="G135" t="s">
        <v>282</v>
      </c>
      <c r="H135" t="s">
        <v>36</v>
      </c>
      <c r="I135" t="s">
        <v>283</v>
      </c>
    </row>
    <row r="136" spans="1:9" hidden="1" x14ac:dyDescent="0.25">
      <c r="A136">
        <v>80.92</v>
      </c>
      <c r="B136" t="s">
        <v>2</v>
      </c>
      <c r="C136" t="s">
        <v>12</v>
      </c>
      <c r="D136" t="s">
        <v>2</v>
      </c>
      <c r="E136" t="s">
        <v>555</v>
      </c>
      <c r="F136">
        <v>50</v>
      </c>
      <c r="G136" t="s">
        <v>284</v>
      </c>
      <c r="H136" t="s">
        <v>36</v>
      </c>
      <c r="I136" t="s">
        <v>285</v>
      </c>
    </row>
    <row r="137" spans="1:9" hidden="1" x14ac:dyDescent="0.25">
      <c r="A137">
        <v>89.67</v>
      </c>
      <c r="B137" t="s">
        <v>2</v>
      </c>
      <c r="C137" t="s">
        <v>46</v>
      </c>
      <c r="D137" t="s">
        <v>2</v>
      </c>
      <c r="E137" t="s">
        <v>555</v>
      </c>
      <c r="F137">
        <v>100</v>
      </c>
      <c r="G137" t="s">
        <v>286</v>
      </c>
      <c r="H137" t="s">
        <v>14</v>
      </c>
      <c r="I137" t="s">
        <v>287</v>
      </c>
    </row>
    <row r="138" spans="1:9" hidden="1" x14ac:dyDescent="0.25">
      <c r="A138">
        <v>89.92</v>
      </c>
      <c r="B138" t="s">
        <v>2</v>
      </c>
      <c r="C138" t="s">
        <v>46</v>
      </c>
      <c r="D138" t="s">
        <v>2</v>
      </c>
      <c r="E138" t="s">
        <v>555</v>
      </c>
      <c r="F138">
        <v>10</v>
      </c>
      <c r="G138" t="s">
        <v>288</v>
      </c>
      <c r="H138" t="s">
        <v>14</v>
      </c>
      <c r="I138" t="s">
        <v>289</v>
      </c>
    </row>
    <row r="139" spans="1:9" hidden="1" x14ac:dyDescent="0.25">
      <c r="A139">
        <v>92.33</v>
      </c>
      <c r="B139" t="s">
        <v>2</v>
      </c>
      <c r="C139" t="s">
        <v>46</v>
      </c>
      <c r="D139" t="s">
        <v>2</v>
      </c>
      <c r="E139" t="s">
        <v>555</v>
      </c>
      <c r="F139">
        <v>1</v>
      </c>
      <c r="G139" t="s">
        <v>290</v>
      </c>
      <c r="H139" t="s">
        <v>14</v>
      </c>
      <c r="I139" t="s">
        <v>291</v>
      </c>
    </row>
    <row r="140" spans="1:9" hidden="1" x14ac:dyDescent="0.25">
      <c r="A140">
        <v>92.33</v>
      </c>
      <c r="B140" t="s">
        <v>2</v>
      </c>
      <c r="C140" t="s">
        <v>46</v>
      </c>
      <c r="D140" t="s">
        <v>2</v>
      </c>
      <c r="E140" t="s">
        <v>555</v>
      </c>
      <c r="F140">
        <v>3</v>
      </c>
      <c r="G140" t="s">
        <v>292</v>
      </c>
      <c r="H140" t="s">
        <v>14</v>
      </c>
      <c r="I140" t="s">
        <v>293</v>
      </c>
    </row>
    <row r="141" spans="1:9" hidden="1" x14ac:dyDescent="0.25">
      <c r="A141">
        <v>93.75</v>
      </c>
      <c r="B141" t="s">
        <v>2</v>
      </c>
      <c r="C141" t="s">
        <v>46</v>
      </c>
      <c r="D141" t="s">
        <v>2</v>
      </c>
      <c r="E141" t="s">
        <v>555</v>
      </c>
      <c r="F141">
        <v>50</v>
      </c>
      <c r="G141" t="s">
        <v>294</v>
      </c>
      <c r="H141" t="s">
        <v>14</v>
      </c>
      <c r="I141" t="s">
        <v>295</v>
      </c>
    </row>
    <row r="142" spans="1:9" hidden="1" x14ac:dyDescent="0.25">
      <c r="A142">
        <v>91.5</v>
      </c>
      <c r="B142" t="s">
        <v>2</v>
      </c>
      <c r="C142" t="s">
        <v>46</v>
      </c>
      <c r="D142" t="s">
        <v>2</v>
      </c>
      <c r="E142" t="s">
        <v>555</v>
      </c>
      <c r="F142">
        <v>1</v>
      </c>
      <c r="G142" t="s">
        <v>296</v>
      </c>
      <c r="H142" t="s">
        <v>25</v>
      </c>
      <c r="I142" t="s">
        <v>297</v>
      </c>
    </row>
    <row r="143" spans="1:9" hidden="1" x14ac:dyDescent="0.25">
      <c r="A143">
        <v>91.42</v>
      </c>
      <c r="B143" t="s">
        <v>2</v>
      </c>
      <c r="C143" t="s">
        <v>46</v>
      </c>
      <c r="D143" t="s">
        <v>2</v>
      </c>
      <c r="E143" t="s">
        <v>555</v>
      </c>
      <c r="F143">
        <v>10</v>
      </c>
      <c r="G143" t="s">
        <v>298</v>
      </c>
      <c r="H143" t="s">
        <v>25</v>
      </c>
      <c r="I143" t="s">
        <v>299</v>
      </c>
    </row>
    <row r="144" spans="1:9" hidden="1" x14ac:dyDescent="0.25">
      <c r="A144">
        <v>95.42</v>
      </c>
      <c r="B144" t="s">
        <v>2</v>
      </c>
      <c r="C144" t="s">
        <v>46</v>
      </c>
      <c r="D144" t="s">
        <v>2</v>
      </c>
      <c r="E144" t="s">
        <v>555</v>
      </c>
      <c r="F144">
        <v>100</v>
      </c>
      <c r="G144" t="s">
        <v>300</v>
      </c>
      <c r="H144" t="s">
        <v>25</v>
      </c>
      <c r="I144" t="s">
        <v>301</v>
      </c>
    </row>
    <row r="145" spans="1:9" hidden="1" x14ac:dyDescent="0.25">
      <c r="A145">
        <v>90.75</v>
      </c>
      <c r="B145" t="s">
        <v>2</v>
      </c>
      <c r="C145" t="s">
        <v>46</v>
      </c>
      <c r="D145" t="s">
        <v>2</v>
      </c>
      <c r="E145" t="s">
        <v>555</v>
      </c>
      <c r="F145">
        <v>3</v>
      </c>
      <c r="G145" t="s">
        <v>302</v>
      </c>
      <c r="H145" t="s">
        <v>25</v>
      </c>
      <c r="I145" t="s">
        <v>303</v>
      </c>
    </row>
    <row r="146" spans="1:9" hidden="1" x14ac:dyDescent="0.25">
      <c r="A146">
        <v>94.67</v>
      </c>
      <c r="B146" t="s">
        <v>2</v>
      </c>
      <c r="C146" t="s">
        <v>46</v>
      </c>
      <c r="D146" t="s">
        <v>2</v>
      </c>
      <c r="E146" t="s">
        <v>555</v>
      </c>
      <c r="F146">
        <v>50</v>
      </c>
      <c r="G146" t="s">
        <v>304</v>
      </c>
      <c r="H146" t="s">
        <v>25</v>
      </c>
      <c r="I146" t="s">
        <v>305</v>
      </c>
    </row>
    <row r="147" spans="1:9" hidden="1" x14ac:dyDescent="0.25">
      <c r="A147">
        <v>82.92</v>
      </c>
      <c r="B147" t="s">
        <v>2</v>
      </c>
      <c r="C147" t="s">
        <v>46</v>
      </c>
      <c r="D147" t="s">
        <v>2</v>
      </c>
      <c r="E147" t="s">
        <v>555</v>
      </c>
      <c r="F147">
        <v>1</v>
      </c>
      <c r="G147" t="s">
        <v>306</v>
      </c>
      <c r="H147" t="s">
        <v>36</v>
      </c>
      <c r="I147" t="s">
        <v>307</v>
      </c>
    </row>
    <row r="148" spans="1:9" hidden="1" x14ac:dyDescent="0.25">
      <c r="A148">
        <v>87.08</v>
      </c>
      <c r="B148" t="s">
        <v>2</v>
      </c>
      <c r="C148" t="s">
        <v>46</v>
      </c>
      <c r="D148" t="s">
        <v>2</v>
      </c>
      <c r="E148" t="s">
        <v>555</v>
      </c>
      <c r="F148">
        <v>10</v>
      </c>
      <c r="G148" t="s">
        <v>308</v>
      </c>
      <c r="H148" t="s">
        <v>36</v>
      </c>
      <c r="I148" t="s">
        <v>309</v>
      </c>
    </row>
    <row r="149" spans="1:9" hidden="1" x14ac:dyDescent="0.25">
      <c r="A149">
        <v>84</v>
      </c>
      <c r="B149" t="s">
        <v>2</v>
      </c>
      <c r="C149" t="s">
        <v>46</v>
      </c>
      <c r="D149" t="s">
        <v>2</v>
      </c>
      <c r="E149" t="s">
        <v>555</v>
      </c>
      <c r="F149">
        <v>100</v>
      </c>
      <c r="G149" t="s">
        <v>310</v>
      </c>
      <c r="H149" t="s">
        <v>36</v>
      </c>
      <c r="I149" t="s">
        <v>311</v>
      </c>
    </row>
    <row r="150" spans="1:9" hidden="1" x14ac:dyDescent="0.25">
      <c r="A150">
        <v>81.25</v>
      </c>
      <c r="B150" t="s">
        <v>2</v>
      </c>
      <c r="C150" t="s">
        <v>46</v>
      </c>
      <c r="D150" t="s">
        <v>2</v>
      </c>
      <c r="E150" t="s">
        <v>555</v>
      </c>
      <c r="F150">
        <v>3</v>
      </c>
      <c r="G150" t="s">
        <v>312</v>
      </c>
      <c r="H150" t="s">
        <v>36</v>
      </c>
      <c r="I150" t="s">
        <v>313</v>
      </c>
    </row>
    <row r="151" spans="1:9" hidden="1" x14ac:dyDescent="0.25">
      <c r="A151">
        <v>85.92</v>
      </c>
      <c r="B151" t="s">
        <v>2</v>
      </c>
      <c r="C151" t="s">
        <v>46</v>
      </c>
      <c r="D151" t="s">
        <v>2</v>
      </c>
      <c r="E151" t="s">
        <v>555</v>
      </c>
      <c r="F151">
        <v>50</v>
      </c>
      <c r="G151" t="s">
        <v>314</v>
      </c>
      <c r="H151" t="s">
        <v>36</v>
      </c>
      <c r="I151" t="s">
        <v>315</v>
      </c>
    </row>
    <row r="152" spans="1:9" hidden="1" x14ac:dyDescent="0.25">
      <c r="A152">
        <v>83.92</v>
      </c>
      <c r="B152" t="s">
        <v>4</v>
      </c>
      <c r="C152" t="s">
        <v>12</v>
      </c>
      <c r="D152" t="s">
        <v>4</v>
      </c>
      <c r="E152" t="s">
        <v>555</v>
      </c>
      <c r="F152">
        <v>100</v>
      </c>
      <c r="G152" t="s">
        <v>316</v>
      </c>
      <c r="H152" t="s">
        <v>14</v>
      </c>
      <c r="I152" t="s">
        <v>317</v>
      </c>
    </row>
    <row r="153" spans="1:9" hidden="1" x14ac:dyDescent="0.25">
      <c r="A153">
        <v>86.33</v>
      </c>
      <c r="B153" t="s">
        <v>4</v>
      </c>
      <c r="C153" t="s">
        <v>12</v>
      </c>
      <c r="D153" t="s">
        <v>4</v>
      </c>
      <c r="E153" t="s">
        <v>555</v>
      </c>
      <c r="F153">
        <v>10</v>
      </c>
      <c r="G153" t="s">
        <v>318</v>
      </c>
      <c r="H153" t="s">
        <v>14</v>
      </c>
      <c r="I153" t="s">
        <v>319</v>
      </c>
    </row>
    <row r="154" spans="1:9" hidden="1" x14ac:dyDescent="0.25">
      <c r="A154">
        <v>84.58</v>
      </c>
      <c r="B154" t="s">
        <v>4</v>
      </c>
      <c r="C154" t="s">
        <v>12</v>
      </c>
      <c r="D154" t="s">
        <v>4</v>
      </c>
      <c r="E154" t="s">
        <v>555</v>
      </c>
      <c r="F154">
        <v>1</v>
      </c>
      <c r="G154" t="s">
        <v>320</v>
      </c>
      <c r="H154" t="s">
        <v>14</v>
      </c>
      <c r="I154" t="s">
        <v>321</v>
      </c>
    </row>
    <row r="155" spans="1:9" hidden="1" x14ac:dyDescent="0.25">
      <c r="A155">
        <v>84.42</v>
      </c>
      <c r="B155" t="s">
        <v>4</v>
      </c>
      <c r="C155" t="s">
        <v>12</v>
      </c>
      <c r="D155" t="s">
        <v>4</v>
      </c>
      <c r="E155" t="s">
        <v>555</v>
      </c>
      <c r="F155">
        <v>3</v>
      </c>
      <c r="G155" t="s">
        <v>322</v>
      </c>
      <c r="H155" t="s">
        <v>14</v>
      </c>
      <c r="I155" t="s">
        <v>323</v>
      </c>
    </row>
    <row r="156" spans="1:9" hidden="1" x14ac:dyDescent="0.25">
      <c r="A156">
        <v>86.17</v>
      </c>
      <c r="B156" t="s">
        <v>4</v>
      </c>
      <c r="C156" t="s">
        <v>12</v>
      </c>
      <c r="D156" t="s">
        <v>4</v>
      </c>
      <c r="E156" t="s">
        <v>555</v>
      </c>
      <c r="F156">
        <v>50</v>
      </c>
      <c r="G156" t="s">
        <v>324</v>
      </c>
      <c r="H156" t="s">
        <v>14</v>
      </c>
      <c r="I156" t="s">
        <v>325</v>
      </c>
    </row>
    <row r="157" spans="1:9" hidden="1" x14ac:dyDescent="0.25">
      <c r="A157">
        <v>81.83</v>
      </c>
      <c r="B157" t="s">
        <v>4</v>
      </c>
      <c r="C157" t="s">
        <v>12</v>
      </c>
      <c r="D157" t="s">
        <v>4</v>
      </c>
      <c r="E157" t="s">
        <v>555</v>
      </c>
      <c r="F157">
        <v>1</v>
      </c>
      <c r="G157" t="s">
        <v>326</v>
      </c>
      <c r="H157" t="s">
        <v>25</v>
      </c>
      <c r="I157" t="s">
        <v>327</v>
      </c>
    </row>
    <row r="158" spans="1:9" hidden="1" x14ac:dyDescent="0.25">
      <c r="A158">
        <v>82.5</v>
      </c>
      <c r="B158" t="s">
        <v>4</v>
      </c>
      <c r="C158" t="s">
        <v>12</v>
      </c>
      <c r="D158" t="s">
        <v>4</v>
      </c>
      <c r="E158" t="s">
        <v>555</v>
      </c>
      <c r="F158">
        <v>10</v>
      </c>
      <c r="G158" t="s">
        <v>328</v>
      </c>
      <c r="H158" t="s">
        <v>25</v>
      </c>
      <c r="I158" t="s">
        <v>329</v>
      </c>
    </row>
    <row r="159" spans="1:9" hidden="1" x14ac:dyDescent="0.25">
      <c r="A159">
        <v>80.5</v>
      </c>
      <c r="B159" t="s">
        <v>4</v>
      </c>
      <c r="C159" t="s">
        <v>12</v>
      </c>
      <c r="D159" t="s">
        <v>4</v>
      </c>
      <c r="E159" t="s">
        <v>555</v>
      </c>
      <c r="F159">
        <v>100</v>
      </c>
      <c r="G159" t="s">
        <v>330</v>
      </c>
      <c r="H159" t="s">
        <v>25</v>
      </c>
      <c r="I159" t="s">
        <v>331</v>
      </c>
    </row>
    <row r="160" spans="1:9" hidden="1" x14ac:dyDescent="0.25">
      <c r="A160">
        <v>81.08</v>
      </c>
      <c r="B160" t="s">
        <v>4</v>
      </c>
      <c r="C160" t="s">
        <v>12</v>
      </c>
      <c r="D160" t="s">
        <v>4</v>
      </c>
      <c r="E160" t="s">
        <v>555</v>
      </c>
      <c r="F160">
        <v>3</v>
      </c>
      <c r="G160" t="s">
        <v>332</v>
      </c>
      <c r="H160" t="s">
        <v>25</v>
      </c>
      <c r="I160" t="s">
        <v>333</v>
      </c>
    </row>
    <row r="161" spans="1:9" hidden="1" x14ac:dyDescent="0.25">
      <c r="A161">
        <v>82.67</v>
      </c>
      <c r="B161" t="s">
        <v>4</v>
      </c>
      <c r="C161" t="s">
        <v>12</v>
      </c>
      <c r="D161" t="s">
        <v>4</v>
      </c>
      <c r="E161" t="s">
        <v>555</v>
      </c>
      <c r="F161">
        <v>50</v>
      </c>
      <c r="G161" t="s">
        <v>334</v>
      </c>
      <c r="H161" t="s">
        <v>25</v>
      </c>
      <c r="I161" t="s">
        <v>335</v>
      </c>
    </row>
    <row r="162" spans="1:9" hidden="1" x14ac:dyDescent="0.25">
      <c r="A162">
        <v>75.67</v>
      </c>
      <c r="B162" t="s">
        <v>4</v>
      </c>
      <c r="C162" t="s">
        <v>12</v>
      </c>
      <c r="D162" t="s">
        <v>4</v>
      </c>
      <c r="E162" t="s">
        <v>555</v>
      </c>
      <c r="F162">
        <v>1</v>
      </c>
      <c r="G162" t="s">
        <v>336</v>
      </c>
      <c r="H162" t="s">
        <v>36</v>
      </c>
      <c r="I162" t="s">
        <v>337</v>
      </c>
    </row>
    <row r="163" spans="1:9" hidden="1" x14ac:dyDescent="0.25">
      <c r="A163">
        <v>75.5</v>
      </c>
      <c r="B163" t="s">
        <v>4</v>
      </c>
      <c r="C163" t="s">
        <v>12</v>
      </c>
      <c r="D163" t="s">
        <v>4</v>
      </c>
      <c r="E163" t="s">
        <v>555</v>
      </c>
      <c r="F163">
        <v>10</v>
      </c>
      <c r="G163" t="s">
        <v>338</v>
      </c>
      <c r="H163" t="s">
        <v>36</v>
      </c>
      <c r="I163" t="s">
        <v>339</v>
      </c>
    </row>
    <row r="164" spans="1:9" hidden="1" x14ac:dyDescent="0.25">
      <c r="A164">
        <v>72.25</v>
      </c>
      <c r="B164" t="s">
        <v>4</v>
      </c>
      <c r="C164" t="s">
        <v>12</v>
      </c>
      <c r="D164" t="s">
        <v>4</v>
      </c>
      <c r="E164" t="s">
        <v>555</v>
      </c>
      <c r="F164">
        <v>100</v>
      </c>
      <c r="G164" t="s">
        <v>340</v>
      </c>
      <c r="H164" t="s">
        <v>36</v>
      </c>
      <c r="I164" t="s">
        <v>341</v>
      </c>
    </row>
    <row r="165" spans="1:9" hidden="1" x14ac:dyDescent="0.25">
      <c r="A165">
        <v>73.67</v>
      </c>
      <c r="B165" t="s">
        <v>4</v>
      </c>
      <c r="C165" t="s">
        <v>12</v>
      </c>
      <c r="D165" t="s">
        <v>4</v>
      </c>
      <c r="E165" t="s">
        <v>555</v>
      </c>
      <c r="F165">
        <v>3</v>
      </c>
      <c r="G165" t="s">
        <v>342</v>
      </c>
      <c r="H165" t="s">
        <v>36</v>
      </c>
      <c r="I165" t="s">
        <v>343</v>
      </c>
    </row>
    <row r="166" spans="1:9" hidden="1" x14ac:dyDescent="0.25">
      <c r="A166">
        <v>74.83</v>
      </c>
      <c r="B166" t="s">
        <v>4</v>
      </c>
      <c r="C166" t="s">
        <v>12</v>
      </c>
      <c r="D166" t="s">
        <v>4</v>
      </c>
      <c r="E166" t="s">
        <v>555</v>
      </c>
      <c r="F166">
        <v>50</v>
      </c>
      <c r="G166" t="s">
        <v>344</v>
      </c>
      <c r="H166" t="s">
        <v>36</v>
      </c>
      <c r="I166" t="s">
        <v>345</v>
      </c>
    </row>
    <row r="167" spans="1:9" hidden="1" x14ac:dyDescent="0.25">
      <c r="A167">
        <v>85.92</v>
      </c>
      <c r="B167" t="s">
        <v>4</v>
      </c>
      <c r="C167" t="s">
        <v>46</v>
      </c>
      <c r="D167" t="s">
        <v>4</v>
      </c>
      <c r="E167" t="s">
        <v>555</v>
      </c>
      <c r="F167">
        <v>100</v>
      </c>
      <c r="G167" t="s">
        <v>346</v>
      </c>
      <c r="H167" t="s">
        <v>14</v>
      </c>
      <c r="I167" t="s">
        <v>347</v>
      </c>
    </row>
    <row r="168" spans="1:9" hidden="1" x14ac:dyDescent="0.25">
      <c r="A168">
        <v>85.92</v>
      </c>
      <c r="B168" t="s">
        <v>4</v>
      </c>
      <c r="C168" t="s">
        <v>46</v>
      </c>
      <c r="D168" t="s">
        <v>4</v>
      </c>
      <c r="E168" t="s">
        <v>555</v>
      </c>
      <c r="F168">
        <v>10</v>
      </c>
      <c r="G168" t="s">
        <v>348</v>
      </c>
      <c r="H168" t="s">
        <v>14</v>
      </c>
      <c r="I168" t="s">
        <v>349</v>
      </c>
    </row>
    <row r="169" spans="1:9" hidden="1" x14ac:dyDescent="0.25">
      <c r="A169">
        <v>81.75</v>
      </c>
      <c r="B169" t="s">
        <v>4</v>
      </c>
      <c r="C169" t="s">
        <v>46</v>
      </c>
      <c r="D169" t="s">
        <v>4</v>
      </c>
      <c r="E169" t="s">
        <v>555</v>
      </c>
      <c r="F169">
        <v>1</v>
      </c>
      <c r="G169" t="s">
        <v>350</v>
      </c>
      <c r="H169" t="s">
        <v>14</v>
      </c>
      <c r="I169" t="s">
        <v>351</v>
      </c>
    </row>
    <row r="170" spans="1:9" hidden="1" x14ac:dyDescent="0.25">
      <c r="A170">
        <v>87.17</v>
      </c>
      <c r="B170" t="s">
        <v>4</v>
      </c>
      <c r="C170" t="s">
        <v>46</v>
      </c>
      <c r="D170" t="s">
        <v>4</v>
      </c>
      <c r="E170" t="s">
        <v>555</v>
      </c>
      <c r="F170">
        <v>3</v>
      </c>
      <c r="G170" t="s">
        <v>352</v>
      </c>
      <c r="H170" t="s">
        <v>14</v>
      </c>
      <c r="I170" t="s">
        <v>353</v>
      </c>
    </row>
    <row r="171" spans="1:9" hidden="1" x14ac:dyDescent="0.25">
      <c r="A171">
        <v>83.33</v>
      </c>
      <c r="B171" t="s">
        <v>4</v>
      </c>
      <c r="C171" t="s">
        <v>46</v>
      </c>
      <c r="D171" t="s">
        <v>4</v>
      </c>
      <c r="E171" t="s">
        <v>555</v>
      </c>
      <c r="F171">
        <v>50</v>
      </c>
      <c r="G171" t="s">
        <v>354</v>
      </c>
      <c r="H171" t="s">
        <v>14</v>
      </c>
      <c r="I171" t="s">
        <v>355</v>
      </c>
    </row>
    <row r="172" spans="1:9" hidden="1" x14ac:dyDescent="0.25">
      <c r="A172">
        <v>83.17</v>
      </c>
      <c r="B172" t="s">
        <v>4</v>
      </c>
      <c r="C172" t="s">
        <v>46</v>
      </c>
      <c r="D172" t="s">
        <v>4</v>
      </c>
      <c r="E172" t="s">
        <v>555</v>
      </c>
      <c r="F172">
        <v>1</v>
      </c>
      <c r="G172" t="s">
        <v>356</v>
      </c>
      <c r="H172" t="s">
        <v>25</v>
      </c>
      <c r="I172" t="s">
        <v>357</v>
      </c>
    </row>
    <row r="173" spans="1:9" hidden="1" x14ac:dyDescent="0.25">
      <c r="A173">
        <v>83.58</v>
      </c>
      <c r="B173" t="s">
        <v>4</v>
      </c>
      <c r="C173" t="s">
        <v>46</v>
      </c>
      <c r="D173" t="s">
        <v>4</v>
      </c>
      <c r="E173" t="s">
        <v>555</v>
      </c>
      <c r="F173">
        <v>10</v>
      </c>
      <c r="G173" t="s">
        <v>358</v>
      </c>
      <c r="H173" t="s">
        <v>25</v>
      </c>
      <c r="I173" t="s">
        <v>359</v>
      </c>
    </row>
    <row r="174" spans="1:9" hidden="1" x14ac:dyDescent="0.25">
      <c r="A174">
        <v>85.17</v>
      </c>
      <c r="B174" t="s">
        <v>4</v>
      </c>
      <c r="C174" t="s">
        <v>46</v>
      </c>
      <c r="D174" t="s">
        <v>4</v>
      </c>
      <c r="E174" t="s">
        <v>555</v>
      </c>
      <c r="F174">
        <v>100</v>
      </c>
      <c r="G174" t="s">
        <v>360</v>
      </c>
      <c r="H174" t="s">
        <v>25</v>
      </c>
      <c r="I174" t="s">
        <v>361</v>
      </c>
    </row>
    <row r="175" spans="1:9" hidden="1" x14ac:dyDescent="0.25">
      <c r="A175">
        <v>84.58</v>
      </c>
      <c r="B175" t="s">
        <v>4</v>
      </c>
      <c r="C175" t="s">
        <v>46</v>
      </c>
      <c r="D175" t="s">
        <v>4</v>
      </c>
      <c r="E175" t="s">
        <v>555</v>
      </c>
      <c r="F175">
        <v>3</v>
      </c>
      <c r="G175" t="s">
        <v>362</v>
      </c>
      <c r="H175" t="s">
        <v>25</v>
      </c>
      <c r="I175" t="s">
        <v>363</v>
      </c>
    </row>
    <row r="176" spans="1:9" hidden="1" x14ac:dyDescent="0.25">
      <c r="A176">
        <v>84.42</v>
      </c>
      <c r="B176" t="s">
        <v>4</v>
      </c>
      <c r="C176" t="s">
        <v>46</v>
      </c>
      <c r="D176" t="s">
        <v>4</v>
      </c>
      <c r="E176" t="s">
        <v>555</v>
      </c>
      <c r="F176">
        <v>50</v>
      </c>
      <c r="G176" t="s">
        <v>364</v>
      </c>
      <c r="H176" t="s">
        <v>25</v>
      </c>
      <c r="I176" t="s">
        <v>365</v>
      </c>
    </row>
    <row r="177" spans="1:9" hidden="1" x14ac:dyDescent="0.25">
      <c r="A177">
        <v>81.92</v>
      </c>
      <c r="B177" t="s">
        <v>4</v>
      </c>
      <c r="C177" t="s">
        <v>46</v>
      </c>
      <c r="D177" t="s">
        <v>4</v>
      </c>
      <c r="E177" t="s">
        <v>555</v>
      </c>
      <c r="F177">
        <v>1</v>
      </c>
      <c r="G177" t="s">
        <v>366</v>
      </c>
      <c r="H177" t="s">
        <v>36</v>
      </c>
      <c r="I177" t="s">
        <v>367</v>
      </c>
    </row>
    <row r="178" spans="1:9" hidden="1" x14ac:dyDescent="0.25">
      <c r="A178">
        <v>80.42</v>
      </c>
      <c r="B178" t="s">
        <v>4</v>
      </c>
      <c r="C178" t="s">
        <v>46</v>
      </c>
      <c r="D178" t="s">
        <v>4</v>
      </c>
      <c r="E178" t="s">
        <v>555</v>
      </c>
      <c r="F178">
        <v>10</v>
      </c>
      <c r="G178" t="s">
        <v>368</v>
      </c>
      <c r="H178" t="s">
        <v>36</v>
      </c>
      <c r="I178" t="s">
        <v>369</v>
      </c>
    </row>
    <row r="179" spans="1:9" hidden="1" x14ac:dyDescent="0.25">
      <c r="A179">
        <v>77.17</v>
      </c>
      <c r="B179" t="s">
        <v>4</v>
      </c>
      <c r="C179" t="s">
        <v>46</v>
      </c>
      <c r="D179" t="s">
        <v>4</v>
      </c>
      <c r="E179" t="s">
        <v>555</v>
      </c>
      <c r="F179">
        <v>100</v>
      </c>
      <c r="G179" t="s">
        <v>370</v>
      </c>
      <c r="H179" t="s">
        <v>36</v>
      </c>
      <c r="I179" t="s">
        <v>371</v>
      </c>
    </row>
    <row r="180" spans="1:9" hidden="1" x14ac:dyDescent="0.25">
      <c r="A180">
        <v>79</v>
      </c>
      <c r="B180" t="s">
        <v>4</v>
      </c>
      <c r="C180" t="s">
        <v>46</v>
      </c>
      <c r="D180" t="s">
        <v>4</v>
      </c>
      <c r="E180" t="s">
        <v>555</v>
      </c>
      <c r="F180">
        <v>3</v>
      </c>
      <c r="G180" t="s">
        <v>372</v>
      </c>
      <c r="H180" t="s">
        <v>36</v>
      </c>
      <c r="I180" t="s">
        <v>373</v>
      </c>
    </row>
    <row r="181" spans="1:9" hidden="1" x14ac:dyDescent="0.25">
      <c r="A181">
        <v>80</v>
      </c>
      <c r="B181" t="s">
        <v>4</v>
      </c>
      <c r="C181" t="s">
        <v>46</v>
      </c>
      <c r="D181" t="s">
        <v>4</v>
      </c>
      <c r="E181" t="s">
        <v>555</v>
      </c>
      <c r="F181">
        <v>50</v>
      </c>
      <c r="G181" t="s">
        <v>374</v>
      </c>
      <c r="H181" t="s">
        <v>36</v>
      </c>
      <c r="I181" t="s">
        <v>375</v>
      </c>
    </row>
    <row r="182" spans="1:9" hidden="1" x14ac:dyDescent="0.25">
      <c r="A182">
        <v>85.33</v>
      </c>
      <c r="B182" t="s">
        <v>3</v>
      </c>
      <c r="C182" t="s">
        <v>12</v>
      </c>
      <c r="D182" t="s">
        <v>3</v>
      </c>
      <c r="E182" t="s">
        <v>556</v>
      </c>
      <c r="F182">
        <v>100</v>
      </c>
      <c r="G182" t="s">
        <v>376</v>
      </c>
      <c r="H182" t="s">
        <v>14</v>
      </c>
      <c r="I182" t="s">
        <v>377</v>
      </c>
    </row>
    <row r="183" spans="1:9" hidden="1" x14ac:dyDescent="0.25">
      <c r="A183">
        <v>79.959999999999994</v>
      </c>
      <c r="B183" t="s">
        <v>3</v>
      </c>
      <c r="C183" t="s">
        <v>12</v>
      </c>
      <c r="D183" t="s">
        <v>3</v>
      </c>
      <c r="E183" t="s">
        <v>556</v>
      </c>
      <c r="F183">
        <v>10</v>
      </c>
      <c r="G183" t="s">
        <v>378</v>
      </c>
      <c r="H183" t="s">
        <v>14</v>
      </c>
      <c r="I183" t="s">
        <v>379</v>
      </c>
    </row>
    <row r="184" spans="1:9" hidden="1" x14ac:dyDescent="0.25">
      <c r="A184">
        <v>84.58</v>
      </c>
      <c r="B184" t="s">
        <v>3</v>
      </c>
      <c r="C184" t="s">
        <v>12</v>
      </c>
      <c r="D184" t="s">
        <v>3</v>
      </c>
      <c r="E184" t="s">
        <v>556</v>
      </c>
      <c r="F184">
        <v>1</v>
      </c>
      <c r="G184" t="s">
        <v>380</v>
      </c>
      <c r="H184" t="s">
        <v>14</v>
      </c>
      <c r="I184" t="s">
        <v>381</v>
      </c>
    </row>
    <row r="185" spans="1:9" hidden="1" x14ac:dyDescent="0.25">
      <c r="A185">
        <v>85.88</v>
      </c>
      <c r="B185" t="s">
        <v>3</v>
      </c>
      <c r="C185" t="s">
        <v>12</v>
      </c>
      <c r="D185" t="s">
        <v>3</v>
      </c>
      <c r="E185" t="s">
        <v>556</v>
      </c>
      <c r="F185">
        <v>3</v>
      </c>
      <c r="G185" t="s">
        <v>382</v>
      </c>
      <c r="H185" t="s">
        <v>14</v>
      </c>
      <c r="I185" t="s">
        <v>383</v>
      </c>
    </row>
    <row r="186" spans="1:9" hidden="1" x14ac:dyDescent="0.25">
      <c r="A186">
        <v>83.37</v>
      </c>
      <c r="B186" t="s">
        <v>3</v>
      </c>
      <c r="C186" t="s">
        <v>12</v>
      </c>
      <c r="D186" t="s">
        <v>3</v>
      </c>
      <c r="E186" t="s">
        <v>556</v>
      </c>
      <c r="F186">
        <v>50</v>
      </c>
      <c r="G186" t="s">
        <v>384</v>
      </c>
      <c r="H186" t="s">
        <v>14</v>
      </c>
      <c r="I186" t="s">
        <v>385</v>
      </c>
    </row>
    <row r="187" spans="1:9" hidden="1" x14ac:dyDescent="0.25">
      <c r="A187">
        <v>83.29</v>
      </c>
      <c r="B187" t="s">
        <v>3</v>
      </c>
      <c r="C187" t="s">
        <v>12</v>
      </c>
      <c r="D187" t="s">
        <v>3</v>
      </c>
      <c r="E187" t="s">
        <v>556</v>
      </c>
      <c r="F187">
        <v>1</v>
      </c>
      <c r="G187" t="s">
        <v>386</v>
      </c>
      <c r="H187" t="s">
        <v>25</v>
      </c>
      <c r="I187" t="s">
        <v>387</v>
      </c>
    </row>
    <row r="188" spans="1:9" hidden="1" x14ac:dyDescent="0.25">
      <c r="A188">
        <v>85.96</v>
      </c>
      <c r="B188" t="s">
        <v>3</v>
      </c>
      <c r="C188" t="s">
        <v>12</v>
      </c>
      <c r="D188" t="s">
        <v>3</v>
      </c>
      <c r="E188" t="s">
        <v>556</v>
      </c>
      <c r="F188">
        <v>10</v>
      </c>
      <c r="G188" t="s">
        <v>388</v>
      </c>
      <c r="H188" t="s">
        <v>25</v>
      </c>
      <c r="I188" t="s">
        <v>389</v>
      </c>
    </row>
    <row r="189" spans="1:9" hidden="1" x14ac:dyDescent="0.25">
      <c r="A189">
        <v>81.63</v>
      </c>
      <c r="B189" t="s">
        <v>3</v>
      </c>
      <c r="C189" t="s">
        <v>12</v>
      </c>
      <c r="D189" t="s">
        <v>3</v>
      </c>
      <c r="E189" t="s">
        <v>556</v>
      </c>
      <c r="F189">
        <v>100</v>
      </c>
      <c r="G189" t="s">
        <v>390</v>
      </c>
      <c r="H189" t="s">
        <v>25</v>
      </c>
      <c r="I189" t="s">
        <v>391</v>
      </c>
    </row>
    <row r="190" spans="1:9" hidden="1" x14ac:dyDescent="0.25">
      <c r="A190">
        <v>88</v>
      </c>
      <c r="B190" t="s">
        <v>3</v>
      </c>
      <c r="C190" t="s">
        <v>12</v>
      </c>
      <c r="D190" t="s">
        <v>3</v>
      </c>
      <c r="E190" t="s">
        <v>556</v>
      </c>
      <c r="F190">
        <v>3</v>
      </c>
      <c r="G190" t="s">
        <v>392</v>
      </c>
      <c r="H190" t="s">
        <v>25</v>
      </c>
      <c r="I190" t="s">
        <v>393</v>
      </c>
    </row>
    <row r="191" spans="1:9" hidden="1" x14ac:dyDescent="0.25">
      <c r="A191">
        <v>82.46</v>
      </c>
      <c r="B191" t="s">
        <v>3</v>
      </c>
      <c r="C191" t="s">
        <v>12</v>
      </c>
      <c r="D191" t="s">
        <v>3</v>
      </c>
      <c r="E191" t="s">
        <v>556</v>
      </c>
      <c r="F191">
        <v>50</v>
      </c>
      <c r="G191" t="s">
        <v>394</v>
      </c>
      <c r="H191" t="s">
        <v>25</v>
      </c>
      <c r="I191" t="s">
        <v>395</v>
      </c>
    </row>
    <row r="192" spans="1:9" hidden="1" x14ac:dyDescent="0.25">
      <c r="A192">
        <v>75.08</v>
      </c>
      <c r="B192" t="s">
        <v>3</v>
      </c>
      <c r="C192" t="s">
        <v>12</v>
      </c>
      <c r="D192" t="s">
        <v>3</v>
      </c>
      <c r="E192" t="s">
        <v>556</v>
      </c>
      <c r="F192">
        <v>1</v>
      </c>
      <c r="G192" t="s">
        <v>396</v>
      </c>
      <c r="H192" t="s">
        <v>36</v>
      </c>
      <c r="I192" t="s">
        <v>397</v>
      </c>
    </row>
    <row r="193" spans="1:9" hidden="1" x14ac:dyDescent="0.25">
      <c r="A193">
        <v>82.29</v>
      </c>
      <c r="B193" t="s">
        <v>3</v>
      </c>
      <c r="C193" t="s">
        <v>12</v>
      </c>
      <c r="D193" t="s">
        <v>3</v>
      </c>
      <c r="E193" t="s">
        <v>556</v>
      </c>
      <c r="F193">
        <v>10</v>
      </c>
      <c r="G193" t="s">
        <v>398</v>
      </c>
      <c r="H193" t="s">
        <v>36</v>
      </c>
      <c r="I193" t="s">
        <v>399</v>
      </c>
    </row>
    <row r="194" spans="1:9" hidden="1" x14ac:dyDescent="0.25">
      <c r="A194">
        <v>74.790000000000006</v>
      </c>
      <c r="B194" t="s">
        <v>3</v>
      </c>
      <c r="C194" t="s">
        <v>12</v>
      </c>
      <c r="D194" t="s">
        <v>3</v>
      </c>
      <c r="E194" t="s">
        <v>556</v>
      </c>
      <c r="F194">
        <v>100</v>
      </c>
      <c r="G194" t="s">
        <v>400</v>
      </c>
      <c r="H194" t="s">
        <v>36</v>
      </c>
      <c r="I194" t="s">
        <v>401</v>
      </c>
    </row>
    <row r="195" spans="1:9" hidden="1" x14ac:dyDescent="0.25">
      <c r="A195">
        <v>80.25</v>
      </c>
      <c r="B195" t="s">
        <v>3</v>
      </c>
      <c r="C195" t="s">
        <v>12</v>
      </c>
      <c r="D195" t="s">
        <v>3</v>
      </c>
      <c r="E195" t="s">
        <v>556</v>
      </c>
      <c r="F195">
        <v>3</v>
      </c>
      <c r="G195" t="s">
        <v>402</v>
      </c>
      <c r="H195" t="s">
        <v>36</v>
      </c>
      <c r="I195" t="s">
        <v>403</v>
      </c>
    </row>
    <row r="196" spans="1:9" hidden="1" x14ac:dyDescent="0.25">
      <c r="A196">
        <v>77.709999999999994</v>
      </c>
      <c r="B196" t="s">
        <v>3</v>
      </c>
      <c r="C196" t="s">
        <v>12</v>
      </c>
      <c r="D196" t="s">
        <v>3</v>
      </c>
      <c r="E196" t="s">
        <v>556</v>
      </c>
      <c r="F196">
        <v>50</v>
      </c>
      <c r="G196" t="s">
        <v>404</v>
      </c>
      <c r="H196" t="s">
        <v>36</v>
      </c>
      <c r="I196" t="s">
        <v>405</v>
      </c>
    </row>
    <row r="197" spans="1:9" x14ac:dyDescent="0.25">
      <c r="A197">
        <v>91.21</v>
      </c>
      <c r="B197" t="s">
        <v>3</v>
      </c>
      <c r="C197" t="s">
        <v>46</v>
      </c>
      <c r="D197" t="s">
        <v>3</v>
      </c>
      <c r="E197" t="s">
        <v>556</v>
      </c>
      <c r="F197">
        <v>100</v>
      </c>
      <c r="G197" t="s">
        <v>406</v>
      </c>
      <c r="H197" t="s">
        <v>14</v>
      </c>
      <c r="I197" t="s">
        <v>407</v>
      </c>
    </row>
    <row r="198" spans="1:9" x14ac:dyDescent="0.25">
      <c r="A198">
        <v>89.46</v>
      </c>
      <c r="B198" t="s">
        <v>3</v>
      </c>
      <c r="C198" t="s">
        <v>46</v>
      </c>
      <c r="D198" t="s">
        <v>3</v>
      </c>
      <c r="E198" t="s">
        <v>556</v>
      </c>
      <c r="F198">
        <v>10</v>
      </c>
      <c r="G198" t="s">
        <v>408</v>
      </c>
      <c r="H198" t="s">
        <v>14</v>
      </c>
      <c r="I198" t="s">
        <v>409</v>
      </c>
    </row>
    <row r="199" spans="1:9" x14ac:dyDescent="0.25">
      <c r="A199">
        <v>89.46</v>
      </c>
      <c r="B199" t="s">
        <v>3</v>
      </c>
      <c r="C199" t="s">
        <v>46</v>
      </c>
      <c r="D199" t="s">
        <v>3</v>
      </c>
      <c r="E199" t="s">
        <v>556</v>
      </c>
      <c r="F199">
        <v>1</v>
      </c>
      <c r="G199" t="s">
        <v>410</v>
      </c>
      <c r="H199" t="s">
        <v>14</v>
      </c>
      <c r="I199" t="s">
        <v>411</v>
      </c>
    </row>
    <row r="200" spans="1:9" x14ac:dyDescent="0.25">
      <c r="A200">
        <v>84.25</v>
      </c>
      <c r="B200" t="s">
        <v>3</v>
      </c>
      <c r="C200" t="s">
        <v>46</v>
      </c>
      <c r="D200" t="s">
        <v>3</v>
      </c>
      <c r="E200" t="s">
        <v>556</v>
      </c>
      <c r="F200">
        <v>3</v>
      </c>
      <c r="G200" t="s">
        <v>412</v>
      </c>
      <c r="H200" t="s">
        <v>14</v>
      </c>
      <c r="I200" t="s">
        <v>413</v>
      </c>
    </row>
    <row r="201" spans="1:9" x14ac:dyDescent="0.25">
      <c r="A201">
        <v>88.67</v>
      </c>
      <c r="B201" t="s">
        <v>3</v>
      </c>
      <c r="C201" t="s">
        <v>46</v>
      </c>
      <c r="D201" t="s">
        <v>3</v>
      </c>
      <c r="E201" t="s">
        <v>556</v>
      </c>
      <c r="F201">
        <v>50</v>
      </c>
      <c r="G201" t="s">
        <v>414</v>
      </c>
      <c r="H201" t="s">
        <v>14</v>
      </c>
      <c r="I201" t="s">
        <v>415</v>
      </c>
    </row>
    <row r="202" spans="1:9" x14ac:dyDescent="0.25">
      <c r="A202">
        <v>88.08</v>
      </c>
      <c r="B202" t="s">
        <v>3</v>
      </c>
      <c r="C202" t="s">
        <v>46</v>
      </c>
      <c r="D202" t="s">
        <v>3</v>
      </c>
      <c r="E202" t="s">
        <v>556</v>
      </c>
      <c r="F202">
        <v>1</v>
      </c>
      <c r="G202" t="s">
        <v>416</v>
      </c>
      <c r="H202" t="s">
        <v>25</v>
      </c>
      <c r="I202" t="s">
        <v>417</v>
      </c>
    </row>
    <row r="203" spans="1:9" x14ac:dyDescent="0.25">
      <c r="A203">
        <v>88.67</v>
      </c>
      <c r="B203" t="s">
        <v>3</v>
      </c>
      <c r="C203" t="s">
        <v>46</v>
      </c>
      <c r="D203" t="s">
        <v>3</v>
      </c>
      <c r="E203" t="s">
        <v>556</v>
      </c>
      <c r="F203">
        <v>10</v>
      </c>
      <c r="G203" t="s">
        <v>418</v>
      </c>
      <c r="H203" t="s">
        <v>25</v>
      </c>
      <c r="I203" t="s">
        <v>419</v>
      </c>
    </row>
    <row r="204" spans="1:9" x14ac:dyDescent="0.25">
      <c r="A204">
        <v>90.87</v>
      </c>
      <c r="B204" t="s">
        <v>3</v>
      </c>
      <c r="C204" t="s">
        <v>46</v>
      </c>
      <c r="D204" t="s">
        <v>3</v>
      </c>
      <c r="E204" t="s">
        <v>556</v>
      </c>
      <c r="F204">
        <v>100</v>
      </c>
      <c r="G204" t="s">
        <v>420</v>
      </c>
      <c r="H204" t="s">
        <v>25</v>
      </c>
      <c r="I204" t="s">
        <v>421</v>
      </c>
    </row>
    <row r="205" spans="1:9" x14ac:dyDescent="0.25">
      <c r="A205">
        <v>89.62</v>
      </c>
      <c r="B205" t="s">
        <v>3</v>
      </c>
      <c r="C205" t="s">
        <v>46</v>
      </c>
      <c r="D205" t="s">
        <v>3</v>
      </c>
      <c r="E205" t="s">
        <v>556</v>
      </c>
      <c r="F205">
        <v>3</v>
      </c>
      <c r="G205" t="s">
        <v>422</v>
      </c>
      <c r="H205" t="s">
        <v>25</v>
      </c>
      <c r="I205" t="s">
        <v>423</v>
      </c>
    </row>
    <row r="206" spans="1:9" x14ac:dyDescent="0.25">
      <c r="A206">
        <v>89.62</v>
      </c>
      <c r="B206" t="s">
        <v>3</v>
      </c>
      <c r="C206" t="s">
        <v>46</v>
      </c>
      <c r="D206" t="s">
        <v>3</v>
      </c>
      <c r="E206" t="s">
        <v>556</v>
      </c>
      <c r="F206">
        <v>50</v>
      </c>
      <c r="G206" t="s">
        <v>424</v>
      </c>
      <c r="H206" t="s">
        <v>25</v>
      </c>
      <c r="I206" t="s">
        <v>425</v>
      </c>
    </row>
    <row r="207" spans="1:9" x14ac:dyDescent="0.25">
      <c r="A207">
        <v>81.540000000000006</v>
      </c>
      <c r="B207" t="s">
        <v>3</v>
      </c>
      <c r="C207" t="s">
        <v>46</v>
      </c>
      <c r="D207" t="s">
        <v>3</v>
      </c>
      <c r="E207" t="s">
        <v>556</v>
      </c>
      <c r="F207">
        <v>1</v>
      </c>
      <c r="G207" t="s">
        <v>426</v>
      </c>
      <c r="H207" t="s">
        <v>36</v>
      </c>
      <c r="I207" t="s">
        <v>427</v>
      </c>
    </row>
    <row r="208" spans="1:9" x14ac:dyDescent="0.25">
      <c r="A208">
        <v>83.08</v>
      </c>
      <c r="B208" t="s">
        <v>3</v>
      </c>
      <c r="C208" t="s">
        <v>46</v>
      </c>
      <c r="D208" t="s">
        <v>3</v>
      </c>
      <c r="E208" t="s">
        <v>556</v>
      </c>
      <c r="F208">
        <v>10</v>
      </c>
      <c r="G208" t="s">
        <v>428</v>
      </c>
      <c r="H208" t="s">
        <v>36</v>
      </c>
      <c r="I208" t="s">
        <v>429</v>
      </c>
    </row>
    <row r="209" spans="1:9" x14ac:dyDescent="0.25">
      <c r="A209">
        <v>82.37</v>
      </c>
      <c r="B209" t="s">
        <v>3</v>
      </c>
      <c r="C209" t="s">
        <v>46</v>
      </c>
      <c r="D209" t="s">
        <v>3</v>
      </c>
      <c r="E209" t="s">
        <v>556</v>
      </c>
      <c r="F209">
        <v>100</v>
      </c>
      <c r="G209" t="s">
        <v>430</v>
      </c>
      <c r="H209" t="s">
        <v>36</v>
      </c>
      <c r="I209" t="s">
        <v>431</v>
      </c>
    </row>
    <row r="210" spans="1:9" x14ac:dyDescent="0.25">
      <c r="A210">
        <v>84.67</v>
      </c>
      <c r="B210" t="s">
        <v>3</v>
      </c>
      <c r="C210" t="s">
        <v>46</v>
      </c>
      <c r="D210" t="s">
        <v>3</v>
      </c>
      <c r="E210" t="s">
        <v>556</v>
      </c>
      <c r="F210">
        <v>3</v>
      </c>
      <c r="G210" t="s">
        <v>432</v>
      </c>
      <c r="H210" t="s">
        <v>36</v>
      </c>
      <c r="I210" t="s">
        <v>433</v>
      </c>
    </row>
    <row r="211" spans="1:9" x14ac:dyDescent="0.25">
      <c r="A211">
        <v>87</v>
      </c>
      <c r="B211" t="s">
        <v>3</v>
      </c>
      <c r="C211" t="s">
        <v>46</v>
      </c>
      <c r="D211" t="s">
        <v>3</v>
      </c>
      <c r="E211" t="s">
        <v>556</v>
      </c>
      <c r="F211">
        <v>50</v>
      </c>
      <c r="G211" t="s">
        <v>434</v>
      </c>
      <c r="H211" t="s">
        <v>36</v>
      </c>
      <c r="I211" t="s">
        <v>435</v>
      </c>
    </row>
    <row r="212" spans="1:9" hidden="1" x14ac:dyDescent="0.25">
      <c r="A212">
        <v>91.25</v>
      </c>
      <c r="B212" t="s">
        <v>2</v>
      </c>
      <c r="C212" t="s">
        <v>12</v>
      </c>
      <c r="D212" t="s">
        <v>2</v>
      </c>
      <c r="E212" t="s">
        <v>556</v>
      </c>
      <c r="F212">
        <v>100</v>
      </c>
      <c r="G212" t="s">
        <v>436</v>
      </c>
      <c r="H212" t="s">
        <v>14</v>
      </c>
      <c r="I212" t="s">
        <v>437</v>
      </c>
    </row>
    <row r="213" spans="1:9" hidden="1" x14ac:dyDescent="0.25">
      <c r="A213">
        <v>85.33</v>
      </c>
      <c r="B213" t="s">
        <v>2</v>
      </c>
      <c r="C213" t="s">
        <v>12</v>
      </c>
      <c r="D213" t="s">
        <v>2</v>
      </c>
      <c r="E213" t="s">
        <v>556</v>
      </c>
      <c r="F213">
        <v>10</v>
      </c>
      <c r="G213" t="s">
        <v>438</v>
      </c>
      <c r="H213" t="s">
        <v>14</v>
      </c>
      <c r="I213" t="s">
        <v>439</v>
      </c>
    </row>
    <row r="214" spans="1:9" hidden="1" x14ac:dyDescent="0.25">
      <c r="A214">
        <v>92.25</v>
      </c>
      <c r="B214" t="s">
        <v>2</v>
      </c>
      <c r="C214" t="s">
        <v>12</v>
      </c>
      <c r="D214" t="s">
        <v>2</v>
      </c>
      <c r="E214" t="s">
        <v>556</v>
      </c>
      <c r="F214">
        <v>1</v>
      </c>
      <c r="G214" t="s">
        <v>440</v>
      </c>
      <c r="H214" t="s">
        <v>14</v>
      </c>
      <c r="I214" t="s">
        <v>441</v>
      </c>
    </row>
    <row r="215" spans="1:9" hidden="1" x14ac:dyDescent="0.25">
      <c r="A215">
        <v>90.25</v>
      </c>
      <c r="B215" t="s">
        <v>2</v>
      </c>
      <c r="C215" t="s">
        <v>12</v>
      </c>
      <c r="D215" t="s">
        <v>2</v>
      </c>
      <c r="E215" t="s">
        <v>556</v>
      </c>
      <c r="F215">
        <v>3</v>
      </c>
      <c r="G215" t="s">
        <v>442</v>
      </c>
      <c r="H215" t="s">
        <v>14</v>
      </c>
      <c r="I215" t="s">
        <v>443</v>
      </c>
    </row>
    <row r="216" spans="1:9" hidden="1" x14ac:dyDescent="0.25">
      <c r="A216">
        <v>90.67</v>
      </c>
      <c r="B216" t="s">
        <v>2</v>
      </c>
      <c r="C216" t="s">
        <v>12</v>
      </c>
      <c r="D216" t="s">
        <v>2</v>
      </c>
      <c r="E216" t="s">
        <v>556</v>
      </c>
      <c r="F216">
        <v>50</v>
      </c>
      <c r="G216" t="s">
        <v>444</v>
      </c>
      <c r="H216" t="s">
        <v>14</v>
      </c>
      <c r="I216" t="s">
        <v>445</v>
      </c>
    </row>
    <row r="217" spans="1:9" hidden="1" x14ac:dyDescent="0.25">
      <c r="A217">
        <v>91.08</v>
      </c>
      <c r="B217" t="s">
        <v>2</v>
      </c>
      <c r="C217" t="s">
        <v>12</v>
      </c>
      <c r="D217" t="s">
        <v>2</v>
      </c>
      <c r="E217" t="s">
        <v>556</v>
      </c>
      <c r="F217">
        <v>1</v>
      </c>
      <c r="G217" t="s">
        <v>446</v>
      </c>
      <c r="H217" t="s">
        <v>25</v>
      </c>
      <c r="I217" t="s">
        <v>447</v>
      </c>
    </row>
    <row r="218" spans="1:9" hidden="1" x14ac:dyDescent="0.25">
      <c r="A218">
        <v>87.25</v>
      </c>
      <c r="B218" t="s">
        <v>2</v>
      </c>
      <c r="C218" t="s">
        <v>12</v>
      </c>
      <c r="D218" t="s">
        <v>2</v>
      </c>
      <c r="E218" t="s">
        <v>556</v>
      </c>
      <c r="F218">
        <v>10</v>
      </c>
      <c r="G218" t="s">
        <v>448</v>
      </c>
      <c r="H218" t="s">
        <v>25</v>
      </c>
      <c r="I218" t="s">
        <v>449</v>
      </c>
    </row>
    <row r="219" spans="1:9" hidden="1" x14ac:dyDescent="0.25">
      <c r="A219">
        <v>76.67</v>
      </c>
      <c r="B219" t="s">
        <v>2</v>
      </c>
      <c r="C219" t="s">
        <v>12</v>
      </c>
      <c r="D219" t="s">
        <v>2</v>
      </c>
      <c r="E219" t="s">
        <v>556</v>
      </c>
      <c r="F219">
        <v>100</v>
      </c>
      <c r="G219" t="s">
        <v>450</v>
      </c>
      <c r="H219" t="s">
        <v>25</v>
      </c>
      <c r="I219" t="s">
        <v>451</v>
      </c>
    </row>
    <row r="220" spans="1:9" hidden="1" x14ac:dyDescent="0.25">
      <c r="A220">
        <v>95.33</v>
      </c>
      <c r="B220" t="s">
        <v>2</v>
      </c>
      <c r="C220" t="s">
        <v>12</v>
      </c>
      <c r="D220" t="s">
        <v>2</v>
      </c>
      <c r="E220" t="s">
        <v>556</v>
      </c>
      <c r="F220">
        <v>3</v>
      </c>
      <c r="G220" t="s">
        <v>452</v>
      </c>
      <c r="H220" t="s">
        <v>25</v>
      </c>
      <c r="I220" t="s">
        <v>453</v>
      </c>
    </row>
    <row r="221" spans="1:9" hidden="1" x14ac:dyDescent="0.25">
      <c r="A221">
        <v>88.75</v>
      </c>
      <c r="B221" t="s">
        <v>2</v>
      </c>
      <c r="C221" t="s">
        <v>12</v>
      </c>
      <c r="D221" t="s">
        <v>2</v>
      </c>
      <c r="E221" t="s">
        <v>556</v>
      </c>
      <c r="F221">
        <v>50</v>
      </c>
      <c r="G221" t="s">
        <v>454</v>
      </c>
      <c r="H221" t="s">
        <v>25</v>
      </c>
      <c r="I221" t="s">
        <v>455</v>
      </c>
    </row>
    <row r="222" spans="1:9" hidden="1" x14ac:dyDescent="0.25">
      <c r="A222">
        <v>82.42</v>
      </c>
      <c r="B222" t="s">
        <v>2</v>
      </c>
      <c r="C222" t="s">
        <v>12</v>
      </c>
      <c r="D222" t="s">
        <v>2</v>
      </c>
      <c r="E222" t="s">
        <v>556</v>
      </c>
      <c r="F222">
        <v>1</v>
      </c>
      <c r="G222" t="s">
        <v>456</v>
      </c>
      <c r="H222" t="s">
        <v>36</v>
      </c>
      <c r="I222" t="s">
        <v>457</v>
      </c>
    </row>
    <row r="223" spans="1:9" hidden="1" x14ac:dyDescent="0.25">
      <c r="A223">
        <v>71.42</v>
      </c>
      <c r="B223" t="s">
        <v>2</v>
      </c>
      <c r="C223" t="s">
        <v>12</v>
      </c>
      <c r="D223" t="s">
        <v>2</v>
      </c>
      <c r="E223" t="s">
        <v>556</v>
      </c>
      <c r="F223">
        <v>10</v>
      </c>
      <c r="G223" t="s">
        <v>458</v>
      </c>
      <c r="H223" t="s">
        <v>36</v>
      </c>
      <c r="I223" t="s">
        <v>459</v>
      </c>
    </row>
    <row r="224" spans="1:9" hidden="1" x14ac:dyDescent="0.25">
      <c r="A224">
        <v>68.25</v>
      </c>
      <c r="B224" t="s">
        <v>2</v>
      </c>
      <c r="C224" t="s">
        <v>12</v>
      </c>
      <c r="D224" t="s">
        <v>2</v>
      </c>
      <c r="E224" t="s">
        <v>556</v>
      </c>
      <c r="F224">
        <v>100</v>
      </c>
      <c r="G224" t="s">
        <v>460</v>
      </c>
      <c r="H224" t="s">
        <v>36</v>
      </c>
      <c r="I224" t="s">
        <v>461</v>
      </c>
    </row>
    <row r="225" spans="1:9" hidden="1" x14ac:dyDescent="0.25">
      <c r="A225">
        <v>79</v>
      </c>
      <c r="B225" t="s">
        <v>2</v>
      </c>
      <c r="C225" t="s">
        <v>12</v>
      </c>
      <c r="D225" t="s">
        <v>2</v>
      </c>
      <c r="E225" t="s">
        <v>556</v>
      </c>
      <c r="F225">
        <v>3</v>
      </c>
      <c r="G225" t="s">
        <v>462</v>
      </c>
      <c r="H225" t="s">
        <v>36</v>
      </c>
      <c r="I225" t="s">
        <v>463</v>
      </c>
    </row>
    <row r="226" spans="1:9" hidden="1" x14ac:dyDescent="0.25">
      <c r="A226">
        <v>72.75</v>
      </c>
      <c r="B226" t="s">
        <v>2</v>
      </c>
      <c r="C226" t="s">
        <v>12</v>
      </c>
      <c r="D226" t="s">
        <v>2</v>
      </c>
      <c r="E226" t="s">
        <v>556</v>
      </c>
      <c r="F226">
        <v>50</v>
      </c>
      <c r="G226" t="s">
        <v>464</v>
      </c>
      <c r="H226" t="s">
        <v>36</v>
      </c>
      <c r="I226" t="s">
        <v>465</v>
      </c>
    </row>
    <row r="227" spans="1:9" hidden="1" x14ac:dyDescent="0.25">
      <c r="A227">
        <v>92.83</v>
      </c>
      <c r="B227" t="s">
        <v>2</v>
      </c>
      <c r="C227" t="s">
        <v>46</v>
      </c>
      <c r="D227" t="s">
        <v>2</v>
      </c>
      <c r="E227" t="s">
        <v>556</v>
      </c>
      <c r="F227">
        <v>100</v>
      </c>
      <c r="G227" t="s">
        <v>466</v>
      </c>
      <c r="H227" t="s">
        <v>14</v>
      </c>
      <c r="I227" t="s">
        <v>467</v>
      </c>
    </row>
    <row r="228" spans="1:9" hidden="1" x14ac:dyDescent="0.25">
      <c r="A228">
        <v>91.42</v>
      </c>
      <c r="B228" t="s">
        <v>2</v>
      </c>
      <c r="C228" t="s">
        <v>46</v>
      </c>
      <c r="D228" t="s">
        <v>2</v>
      </c>
      <c r="E228" t="s">
        <v>556</v>
      </c>
      <c r="F228">
        <v>10</v>
      </c>
      <c r="G228" t="s">
        <v>468</v>
      </c>
      <c r="H228" t="s">
        <v>14</v>
      </c>
      <c r="I228" t="s">
        <v>469</v>
      </c>
    </row>
    <row r="229" spans="1:9" hidden="1" x14ac:dyDescent="0.25">
      <c r="A229">
        <v>89.83</v>
      </c>
      <c r="B229" t="s">
        <v>2</v>
      </c>
      <c r="C229" t="s">
        <v>46</v>
      </c>
      <c r="D229" t="s">
        <v>2</v>
      </c>
      <c r="E229" t="s">
        <v>556</v>
      </c>
      <c r="F229">
        <v>1</v>
      </c>
      <c r="G229" t="s">
        <v>470</v>
      </c>
      <c r="H229" t="s">
        <v>14</v>
      </c>
      <c r="I229" t="s">
        <v>471</v>
      </c>
    </row>
    <row r="230" spans="1:9" hidden="1" x14ac:dyDescent="0.25">
      <c r="A230">
        <v>93.08</v>
      </c>
      <c r="B230" t="s">
        <v>2</v>
      </c>
      <c r="C230" t="s">
        <v>46</v>
      </c>
      <c r="D230" t="s">
        <v>2</v>
      </c>
      <c r="E230" t="s">
        <v>556</v>
      </c>
      <c r="F230">
        <v>3</v>
      </c>
      <c r="G230" t="s">
        <v>472</v>
      </c>
      <c r="H230" t="s">
        <v>14</v>
      </c>
      <c r="I230" t="s">
        <v>473</v>
      </c>
    </row>
    <row r="231" spans="1:9" hidden="1" x14ac:dyDescent="0.25">
      <c r="A231">
        <v>94.42</v>
      </c>
      <c r="B231" t="s">
        <v>2</v>
      </c>
      <c r="C231" t="s">
        <v>46</v>
      </c>
      <c r="D231" t="s">
        <v>2</v>
      </c>
      <c r="E231" t="s">
        <v>556</v>
      </c>
      <c r="F231">
        <v>50</v>
      </c>
      <c r="G231" t="s">
        <v>474</v>
      </c>
      <c r="H231" t="s">
        <v>14</v>
      </c>
      <c r="I231" t="s">
        <v>475</v>
      </c>
    </row>
    <row r="232" spans="1:9" hidden="1" x14ac:dyDescent="0.25">
      <c r="A232">
        <v>91.33</v>
      </c>
      <c r="B232" t="s">
        <v>2</v>
      </c>
      <c r="C232" t="s">
        <v>46</v>
      </c>
      <c r="D232" t="s">
        <v>2</v>
      </c>
      <c r="E232" t="s">
        <v>556</v>
      </c>
      <c r="F232">
        <v>1</v>
      </c>
      <c r="G232" t="s">
        <v>476</v>
      </c>
      <c r="H232" t="s">
        <v>25</v>
      </c>
      <c r="I232" t="s">
        <v>477</v>
      </c>
    </row>
    <row r="233" spans="1:9" hidden="1" x14ac:dyDescent="0.25">
      <c r="A233">
        <v>92.92</v>
      </c>
      <c r="B233" t="s">
        <v>2</v>
      </c>
      <c r="C233" t="s">
        <v>46</v>
      </c>
      <c r="D233" t="s">
        <v>2</v>
      </c>
      <c r="E233" t="s">
        <v>556</v>
      </c>
      <c r="F233">
        <v>10</v>
      </c>
      <c r="G233" t="s">
        <v>478</v>
      </c>
      <c r="H233" t="s">
        <v>25</v>
      </c>
      <c r="I233" t="s">
        <v>479</v>
      </c>
    </row>
    <row r="234" spans="1:9" hidden="1" x14ac:dyDescent="0.25">
      <c r="A234">
        <v>92.92</v>
      </c>
      <c r="B234" t="s">
        <v>2</v>
      </c>
      <c r="C234" t="s">
        <v>46</v>
      </c>
      <c r="D234" t="s">
        <v>2</v>
      </c>
      <c r="E234" t="s">
        <v>556</v>
      </c>
      <c r="F234">
        <v>100</v>
      </c>
      <c r="G234" t="s">
        <v>480</v>
      </c>
      <c r="H234" t="s">
        <v>25</v>
      </c>
      <c r="I234" t="s">
        <v>481</v>
      </c>
    </row>
    <row r="235" spans="1:9" hidden="1" x14ac:dyDescent="0.25">
      <c r="A235">
        <v>89</v>
      </c>
      <c r="B235" t="s">
        <v>2</v>
      </c>
      <c r="C235" t="s">
        <v>46</v>
      </c>
      <c r="D235" t="s">
        <v>2</v>
      </c>
      <c r="E235" t="s">
        <v>556</v>
      </c>
      <c r="F235">
        <v>3</v>
      </c>
      <c r="G235" t="s">
        <v>482</v>
      </c>
      <c r="H235" t="s">
        <v>25</v>
      </c>
      <c r="I235" t="s">
        <v>483</v>
      </c>
    </row>
    <row r="236" spans="1:9" hidden="1" x14ac:dyDescent="0.25">
      <c r="A236">
        <v>95.25</v>
      </c>
      <c r="B236" t="s">
        <v>2</v>
      </c>
      <c r="C236" t="s">
        <v>46</v>
      </c>
      <c r="D236" t="s">
        <v>2</v>
      </c>
      <c r="E236" t="s">
        <v>556</v>
      </c>
      <c r="F236">
        <v>50</v>
      </c>
      <c r="G236" t="s">
        <v>484</v>
      </c>
      <c r="H236" t="s">
        <v>25</v>
      </c>
      <c r="I236" t="s">
        <v>485</v>
      </c>
    </row>
    <row r="237" spans="1:9" hidden="1" x14ac:dyDescent="0.25">
      <c r="A237">
        <v>84.33</v>
      </c>
      <c r="B237" t="s">
        <v>2</v>
      </c>
      <c r="C237" t="s">
        <v>46</v>
      </c>
      <c r="D237" t="s">
        <v>2</v>
      </c>
      <c r="E237" t="s">
        <v>556</v>
      </c>
      <c r="F237">
        <v>1</v>
      </c>
      <c r="G237" t="s">
        <v>486</v>
      </c>
      <c r="H237" t="s">
        <v>36</v>
      </c>
      <c r="I237" t="s">
        <v>487</v>
      </c>
    </row>
    <row r="238" spans="1:9" hidden="1" x14ac:dyDescent="0.25">
      <c r="A238">
        <v>83.5</v>
      </c>
      <c r="B238" t="s">
        <v>2</v>
      </c>
      <c r="C238" t="s">
        <v>46</v>
      </c>
      <c r="D238" t="s">
        <v>2</v>
      </c>
      <c r="E238" t="s">
        <v>556</v>
      </c>
      <c r="F238">
        <v>10</v>
      </c>
      <c r="G238" t="s">
        <v>488</v>
      </c>
      <c r="H238" t="s">
        <v>36</v>
      </c>
      <c r="I238" t="s">
        <v>489</v>
      </c>
    </row>
    <row r="239" spans="1:9" hidden="1" x14ac:dyDescent="0.25">
      <c r="A239">
        <v>78.33</v>
      </c>
      <c r="B239" t="s">
        <v>2</v>
      </c>
      <c r="C239" t="s">
        <v>46</v>
      </c>
      <c r="D239" t="s">
        <v>2</v>
      </c>
      <c r="E239" t="s">
        <v>556</v>
      </c>
      <c r="F239">
        <v>100</v>
      </c>
      <c r="G239" t="s">
        <v>490</v>
      </c>
      <c r="H239" t="s">
        <v>36</v>
      </c>
      <c r="I239" t="s">
        <v>491</v>
      </c>
    </row>
    <row r="240" spans="1:9" hidden="1" x14ac:dyDescent="0.25">
      <c r="A240">
        <v>89</v>
      </c>
      <c r="B240" t="s">
        <v>2</v>
      </c>
      <c r="C240" t="s">
        <v>46</v>
      </c>
      <c r="D240" t="s">
        <v>2</v>
      </c>
      <c r="E240" t="s">
        <v>556</v>
      </c>
      <c r="F240">
        <v>3</v>
      </c>
      <c r="G240" t="s">
        <v>83</v>
      </c>
      <c r="H240" t="s">
        <v>36</v>
      </c>
      <c r="I240" t="s">
        <v>492</v>
      </c>
    </row>
    <row r="241" spans="1:9" hidden="1" x14ac:dyDescent="0.25">
      <c r="A241">
        <v>89.58</v>
      </c>
      <c r="B241" t="s">
        <v>2</v>
      </c>
      <c r="C241" t="s">
        <v>46</v>
      </c>
      <c r="D241" t="s">
        <v>2</v>
      </c>
      <c r="E241" t="s">
        <v>556</v>
      </c>
      <c r="F241">
        <v>50</v>
      </c>
      <c r="G241" t="s">
        <v>493</v>
      </c>
      <c r="H241" t="s">
        <v>36</v>
      </c>
      <c r="I241" t="s">
        <v>494</v>
      </c>
    </row>
    <row r="242" spans="1:9" hidden="1" x14ac:dyDescent="0.25">
      <c r="A242">
        <v>85.08</v>
      </c>
      <c r="B242" t="s">
        <v>4</v>
      </c>
      <c r="C242" t="s">
        <v>12</v>
      </c>
      <c r="D242" t="s">
        <v>4</v>
      </c>
      <c r="E242" t="s">
        <v>556</v>
      </c>
      <c r="F242">
        <v>100</v>
      </c>
      <c r="G242" t="s">
        <v>495</v>
      </c>
      <c r="H242" t="s">
        <v>14</v>
      </c>
      <c r="I242" t="s">
        <v>496</v>
      </c>
    </row>
    <row r="243" spans="1:9" hidden="1" x14ac:dyDescent="0.25">
      <c r="A243">
        <v>85.75</v>
      </c>
      <c r="B243" t="s">
        <v>4</v>
      </c>
      <c r="C243" t="s">
        <v>12</v>
      </c>
      <c r="D243" t="s">
        <v>4</v>
      </c>
      <c r="E243" t="s">
        <v>556</v>
      </c>
      <c r="F243">
        <v>10</v>
      </c>
      <c r="G243" t="s">
        <v>497</v>
      </c>
      <c r="H243" t="s">
        <v>14</v>
      </c>
      <c r="I243" t="s">
        <v>498</v>
      </c>
    </row>
    <row r="244" spans="1:9" hidden="1" x14ac:dyDescent="0.25">
      <c r="A244">
        <v>84.5</v>
      </c>
      <c r="B244" t="s">
        <v>4</v>
      </c>
      <c r="C244" t="s">
        <v>12</v>
      </c>
      <c r="D244" t="s">
        <v>4</v>
      </c>
      <c r="E244" t="s">
        <v>556</v>
      </c>
      <c r="F244">
        <v>1</v>
      </c>
      <c r="G244" t="s">
        <v>499</v>
      </c>
      <c r="H244" t="s">
        <v>14</v>
      </c>
      <c r="I244" t="s">
        <v>500</v>
      </c>
    </row>
    <row r="245" spans="1:9" hidden="1" x14ac:dyDescent="0.25">
      <c r="A245">
        <v>86.25</v>
      </c>
      <c r="B245" t="s">
        <v>4</v>
      </c>
      <c r="C245" t="s">
        <v>12</v>
      </c>
      <c r="D245" t="s">
        <v>4</v>
      </c>
      <c r="E245" t="s">
        <v>556</v>
      </c>
      <c r="F245">
        <v>3</v>
      </c>
      <c r="G245" t="s">
        <v>501</v>
      </c>
      <c r="H245" t="s">
        <v>14</v>
      </c>
      <c r="I245" t="s">
        <v>502</v>
      </c>
    </row>
    <row r="246" spans="1:9" hidden="1" x14ac:dyDescent="0.25">
      <c r="A246">
        <v>85.5</v>
      </c>
      <c r="B246" t="s">
        <v>4</v>
      </c>
      <c r="C246" t="s">
        <v>12</v>
      </c>
      <c r="D246" t="s">
        <v>4</v>
      </c>
      <c r="E246" t="s">
        <v>556</v>
      </c>
      <c r="F246">
        <v>50</v>
      </c>
      <c r="G246" t="s">
        <v>503</v>
      </c>
      <c r="H246" t="s">
        <v>14</v>
      </c>
      <c r="I246" t="s">
        <v>504</v>
      </c>
    </row>
    <row r="247" spans="1:9" hidden="1" x14ac:dyDescent="0.25">
      <c r="A247">
        <v>82.33</v>
      </c>
      <c r="B247" t="s">
        <v>4</v>
      </c>
      <c r="C247" t="s">
        <v>12</v>
      </c>
      <c r="D247" t="s">
        <v>4</v>
      </c>
      <c r="E247" t="s">
        <v>556</v>
      </c>
      <c r="F247">
        <v>1</v>
      </c>
      <c r="G247" t="s">
        <v>505</v>
      </c>
      <c r="H247" t="s">
        <v>25</v>
      </c>
      <c r="I247" t="s">
        <v>506</v>
      </c>
    </row>
    <row r="248" spans="1:9" hidden="1" x14ac:dyDescent="0.25">
      <c r="A248">
        <v>82.25</v>
      </c>
      <c r="B248" t="s">
        <v>4</v>
      </c>
      <c r="C248" t="s">
        <v>12</v>
      </c>
      <c r="D248" t="s">
        <v>4</v>
      </c>
      <c r="E248" t="s">
        <v>556</v>
      </c>
      <c r="F248">
        <v>10</v>
      </c>
      <c r="G248" t="s">
        <v>507</v>
      </c>
      <c r="H248" t="s">
        <v>25</v>
      </c>
      <c r="I248" t="s">
        <v>508</v>
      </c>
    </row>
    <row r="249" spans="1:9" hidden="1" x14ac:dyDescent="0.25">
      <c r="A249">
        <v>80.5</v>
      </c>
      <c r="B249" t="s">
        <v>4</v>
      </c>
      <c r="C249" t="s">
        <v>12</v>
      </c>
      <c r="D249" t="s">
        <v>4</v>
      </c>
      <c r="E249" t="s">
        <v>556</v>
      </c>
      <c r="F249">
        <v>100</v>
      </c>
      <c r="G249" t="s">
        <v>509</v>
      </c>
      <c r="H249" t="s">
        <v>25</v>
      </c>
      <c r="I249" t="s">
        <v>510</v>
      </c>
    </row>
    <row r="250" spans="1:9" hidden="1" x14ac:dyDescent="0.25">
      <c r="A250">
        <v>83.67</v>
      </c>
      <c r="B250" t="s">
        <v>4</v>
      </c>
      <c r="C250" t="s">
        <v>12</v>
      </c>
      <c r="D250" t="s">
        <v>4</v>
      </c>
      <c r="E250" t="s">
        <v>556</v>
      </c>
      <c r="F250">
        <v>3</v>
      </c>
      <c r="G250" t="s">
        <v>511</v>
      </c>
      <c r="H250" t="s">
        <v>25</v>
      </c>
      <c r="I250" t="s">
        <v>512</v>
      </c>
    </row>
    <row r="251" spans="1:9" hidden="1" x14ac:dyDescent="0.25">
      <c r="A251">
        <v>83.75</v>
      </c>
      <c r="B251" t="s">
        <v>4</v>
      </c>
      <c r="C251" t="s">
        <v>12</v>
      </c>
      <c r="D251" t="s">
        <v>4</v>
      </c>
      <c r="E251" t="s">
        <v>556</v>
      </c>
      <c r="F251">
        <v>50</v>
      </c>
      <c r="G251" t="s">
        <v>513</v>
      </c>
      <c r="H251" t="s">
        <v>25</v>
      </c>
      <c r="I251" t="s">
        <v>514</v>
      </c>
    </row>
    <row r="252" spans="1:9" hidden="1" x14ac:dyDescent="0.25">
      <c r="A252">
        <v>75.67</v>
      </c>
      <c r="B252" t="s">
        <v>4</v>
      </c>
      <c r="C252" t="s">
        <v>12</v>
      </c>
      <c r="D252" t="s">
        <v>4</v>
      </c>
      <c r="E252" t="s">
        <v>556</v>
      </c>
      <c r="F252">
        <v>1</v>
      </c>
      <c r="G252" t="s">
        <v>515</v>
      </c>
      <c r="H252" t="s">
        <v>36</v>
      </c>
      <c r="I252" t="s">
        <v>516</v>
      </c>
    </row>
    <row r="253" spans="1:9" hidden="1" x14ac:dyDescent="0.25">
      <c r="A253">
        <v>68.92</v>
      </c>
      <c r="B253" t="s">
        <v>4</v>
      </c>
      <c r="C253" t="s">
        <v>12</v>
      </c>
      <c r="D253" t="s">
        <v>4</v>
      </c>
      <c r="E253" t="s">
        <v>556</v>
      </c>
      <c r="F253">
        <v>10</v>
      </c>
      <c r="G253" t="s">
        <v>517</v>
      </c>
      <c r="H253" t="s">
        <v>36</v>
      </c>
      <c r="I253" t="s">
        <v>518</v>
      </c>
    </row>
    <row r="254" spans="1:9" hidden="1" x14ac:dyDescent="0.25">
      <c r="A254">
        <v>72.83</v>
      </c>
      <c r="B254" t="s">
        <v>4</v>
      </c>
      <c r="C254" t="s">
        <v>12</v>
      </c>
      <c r="D254" t="s">
        <v>4</v>
      </c>
      <c r="E254" t="s">
        <v>556</v>
      </c>
      <c r="F254">
        <v>100</v>
      </c>
      <c r="G254" t="s">
        <v>519</v>
      </c>
      <c r="H254" t="s">
        <v>36</v>
      </c>
      <c r="I254" t="s">
        <v>520</v>
      </c>
    </row>
    <row r="255" spans="1:9" hidden="1" x14ac:dyDescent="0.25">
      <c r="A255">
        <v>77.17</v>
      </c>
      <c r="B255" t="s">
        <v>4</v>
      </c>
      <c r="C255" t="s">
        <v>12</v>
      </c>
      <c r="D255" t="s">
        <v>4</v>
      </c>
      <c r="E255" t="s">
        <v>556</v>
      </c>
      <c r="F255">
        <v>3</v>
      </c>
      <c r="G255" t="s">
        <v>521</v>
      </c>
      <c r="H255" t="s">
        <v>36</v>
      </c>
      <c r="I255" t="s">
        <v>522</v>
      </c>
    </row>
    <row r="256" spans="1:9" hidden="1" x14ac:dyDescent="0.25">
      <c r="A256">
        <v>69.75</v>
      </c>
      <c r="B256" t="s">
        <v>4</v>
      </c>
      <c r="C256" t="s">
        <v>12</v>
      </c>
      <c r="D256" t="s">
        <v>4</v>
      </c>
      <c r="E256" t="s">
        <v>556</v>
      </c>
      <c r="F256">
        <v>50</v>
      </c>
      <c r="G256" t="s">
        <v>523</v>
      </c>
      <c r="H256" t="s">
        <v>36</v>
      </c>
      <c r="I256" t="s">
        <v>524</v>
      </c>
    </row>
    <row r="257" spans="1:9" hidden="1" x14ac:dyDescent="0.25">
      <c r="A257">
        <v>82.67</v>
      </c>
      <c r="B257" t="s">
        <v>4</v>
      </c>
      <c r="C257" t="s">
        <v>46</v>
      </c>
      <c r="D257" t="s">
        <v>4</v>
      </c>
      <c r="E257" t="s">
        <v>556</v>
      </c>
      <c r="F257">
        <v>100</v>
      </c>
      <c r="G257" t="s">
        <v>525</v>
      </c>
      <c r="H257" t="s">
        <v>14</v>
      </c>
      <c r="I257" t="s">
        <v>526</v>
      </c>
    </row>
    <row r="258" spans="1:9" hidden="1" x14ac:dyDescent="0.25">
      <c r="A258">
        <v>88.83</v>
      </c>
      <c r="B258" t="s">
        <v>4</v>
      </c>
      <c r="C258" t="s">
        <v>46</v>
      </c>
      <c r="D258" t="s">
        <v>4</v>
      </c>
      <c r="E258" t="s">
        <v>556</v>
      </c>
      <c r="F258">
        <v>10</v>
      </c>
      <c r="G258" t="s">
        <v>527</v>
      </c>
      <c r="H258" t="s">
        <v>14</v>
      </c>
      <c r="I258" t="s">
        <v>528</v>
      </c>
    </row>
    <row r="259" spans="1:9" hidden="1" x14ac:dyDescent="0.25">
      <c r="A259">
        <v>85.83</v>
      </c>
      <c r="B259" t="s">
        <v>4</v>
      </c>
      <c r="C259" t="s">
        <v>46</v>
      </c>
      <c r="D259" t="s">
        <v>4</v>
      </c>
      <c r="E259" t="s">
        <v>556</v>
      </c>
      <c r="F259">
        <v>1</v>
      </c>
      <c r="G259" t="s">
        <v>529</v>
      </c>
      <c r="H259" t="s">
        <v>14</v>
      </c>
      <c r="I259" t="s">
        <v>530</v>
      </c>
    </row>
    <row r="260" spans="1:9" hidden="1" x14ac:dyDescent="0.25">
      <c r="A260">
        <v>84.92</v>
      </c>
      <c r="B260" t="s">
        <v>4</v>
      </c>
      <c r="C260" t="s">
        <v>46</v>
      </c>
      <c r="D260" t="s">
        <v>4</v>
      </c>
      <c r="E260" t="s">
        <v>556</v>
      </c>
      <c r="F260">
        <v>3</v>
      </c>
      <c r="G260" t="s">
        <v>531</v>
      </c>
      <c r="H260" t="s">
        <v>14</v>
      </c>
      <c r="I260" t="s">
        <v>532</v>
      </c>
    </row>
    <row r="261" spans="1:9" hidden="1" x14ac:dyDescent="0.25">
      <c r="A261">
        <v>84.25</v>
      </c>
      <c r="B261" t="s">
        <v>4</v>
      </c>
      <c r="C261" t="s">
        <v>46</v>
      </c>
      <c r="D261" t="s">
        <v>4</v>
      </c>
      <c r="E261" t="s">
        <v>556</v>
      </c>
      <c r="F261">
        <v>50</v>
      </c>
      <c r="G261" t="s">
        <v>533</v>
      </c>
      <c r="H261" t="s">
        <v>14</v>
      </c>
      <c r="I261" t="s">
        <v>534</v>
      </c>
    </row>
    <row r="262" spans="1:9" hidden="1" x14ac:dyDescent="0.25">
      <c r="A262">
        <v>84.67</v>
      </c>
      <c r="B262" t="s">
        <v>4</v>
      </c>
      <c r="C262" t="s">
        <v>46</v>
      </c>
      <c r="D262" t="s">
        <v>4</v>
      </c>
      <c r="E262" t="s">
        <v>556</v>
      </c>
      <c r="F262">
        <v>1</v>
      </c>
      <c r="G262" t="s">
        <v>535</v>
      </c>
      <c r="H262" t="s">
        <v>25</v>
      </c>
      <c r="I262" t="s">
        <v>536</v>
      </c>
    </row>
    <row r="263" spans="1:9" hidden="1" x14ac:dyDescent="0.25">
      <c r="A263">
        <v>85.33</v>
      </c>
      <c r="B263" t="s">
        <v>4</v>
      </c>
      <c r="C263" t="s">
        <v>46</v>
      </c>
      <c r="D263" t="s">
        <v>4</v>
      </c>
      <c r="E263" t="s">
        <v>556</v>
      </c>
      <c r="F263">
        <v>10</v>
      </c>
      <c r="G263" t="s">
        <v>537</v>
      </c>
      <c r="H263" t="s">
        <v>25</v>
      </c>
      <c r="I263" t="s">
        <v>538</v>
      </c>
    </row>
    <row r="264" spans="1:9" hidden="1" x14ac:dyDescent="0.25">
      <c r="A264">
        <v>87.67</v>
      </c>
      <c r="B264" t="s">
        <v>4</v>
      </c>
      <c r="C264" t="s">
        <v>46</v>
      </c>
      <c r="D264" t="s">
        <v>4</v>
      </c>
      <c r="E264" t="s">
        <v>556</v>
      </c>
      <c r="F264">
        <v>100</v>
      </c>
      <c r="G264" t="s">
        <v>539</v>
      </c>
      <c r="H264" t="s">
        <v>25</v>
      </c>
      <c r="I264" t="s">
        <v>540</v>
      </c>
    </row>
    <row r="265" spans="1:9" hidden="1" x14ac:dyDescent="0.25">
      <c r="A265">
        <v>80.75</v>
      </c>
      <c r="B265" t="s">
        <v>4</v>
      </c>
      <c r="C265" t="s">
        <v>46</v>
      </c>
      <c r="D265" t="s">
        <v>4</v>
      </c>
      <c r="E265" t="s">
        <v>556</v>
      </c>
      <c r="F265">
        <v>3</v>
      </c>
      <c r="G265" t="s">
        <v>541</v>
      </c>
      <c r="H265" t="s">
        <v>25</v>
      </c>
      <c r="I265" t="s">
        <v>542</v>
      </c>
    </row>
    <row r="266" spans="1:9" hidden="1" x14ac:dyDescent="0.25">
      <c r="A266">
        <v>85.83</v>
      </c>
      <c r="B266" t="s">
        <v>4</v>
      </c>
      <c r="C266" t="s">
        <v>46</v>
      </c>
      <c r="D266" t="s">
        <v>4</v>
      </c>
      <c r="E266" t="s">
        <v>556</v>
      </c>
      <c r="F266">
        <v>50</v>
      </c>
      <c r="G266" t="s">
        <v>543</v>
      </c>
      <c r="H266" t="s">
        <v>25</v>
      </c>
      <c r="I266" t="s">
        <v>544</v>
      </c>
    </row>
    <row r="267" spans="1:9" hidden="1" x14ac:dyDescent="0.25">
      <c r="A267">
        <v>79</v>
      </c>
      <c r="B267" t="s">
        <v>4</v>
      </c>
      <c r="C267" t="s">
        <v>46</v>
      </c>
      <c r="D267" t="s">
        <v>4</v>
      </c>
      <c r="E267" t="s">
        <v>556</v>
      </c>
      <c r="F267">
        <v>1</v>
      </c>
      <c r="G267" t="s">
        <v>545</v>
      </c>
      <c r="H267" t="s">
        <v>36</v>
      </c>
      <c r="I267" t="s">
        <v>546</v>
      </c>
    </row>
    <row r="268" spans="1:9" hidden="1" x14ac:dyDescent="0.25">
      <c r="A268">
        <v>77.25</v>
      </c>
      <c r="B268" t="s">
        <v>4</v>
      </c>
      <c r="C268" t="s">
        <v>46</v>
      </c>
      <c r="D268" t="s">
        <v>4</v>
      </c>
      <c r="E268" t="s">
        <v>556</v>
      </c>
      <c r="F268">
        <v>10</v>
      </c>
      <c r="G268" t="s">
        <v>547</v>
      </c>
      <c r="H268" t="s">
        <v>36</v>
      </c>
      <c r="I268" t="s">
        <v>548</v>
      </c>
    </row>
    <row r="269" spans="1:9" hidden="1" x14ac:dyDescent="0.25">
      <c r="A269">
        <v>80.17</v>
      </c>
      <c r="B269" t="s">
        <v>4</v>
      </c>
      <c r="C269" t="s">
        <v>46</v>
      </c>
      <c r="D269" t="s">
        <v>4</v>
      </c>
      <c r="E269" t="s">
        <v>556</v>
      </c>
      <c r="F269">
        <v>100</v>
      </c>
      <c r="G269" t="s">
        <v>549</v>
      </c>
      <c r="H269" t="s">
        <v>36</v>
      </c>
      <c r="I269" t="s">
        <v>550</v>
      </c>
    </row>
    <row r="270" spans="1:9" hidden="1" x14ac:dyDescent="0.25">
      <c r="A270">
        <v>80.92</v>
      </c>
      <c r="B270" t="s">
        <v>4</v>
      </c>
      <c r="C270" t="s">
        <v>46</v>
      </c>
      <c r="D270" t="s">
        <v>4</v>
      </c>
      <c r="E270" t="s">
        <v>556</v>
      </c>
      <c r="F270">
        <v>3</v>
      </c>
      <c r="G270" t="s">
        <v>284</v>
      </c>
      <c r="H270" t="s">
        <v>36</v>
      </c>
      <c r="I270" t="s">
        <v>551</v>
      </c>
    </row>
    <row r="271" spans="1:9" hidden="1" x14ac:dyDescent="0.25">
      <c r="A271">
        <v>79.67</v>
      </c>
      <c r="B271" t="s">
        <v>4</v>
      </c>
      <c r="C271" t="s">
        <v>46</v>
      </c>
      <c r="D271" t="s">
        <v>4</v>
      </c>
      <c r="E271" t="s">
        <v>556</v>
      </c>
      <c r="F271">
        <v>50</v>
      </c>
      <c r="G271" t="s">
        <v>552</v>
      </c>
      <c r="H271" t="s">
        <v>36</v>
      </c>
      <c r="I271" t="s">
        <v>553</v>
      </c>
    </row>
    <row r="272" spans="1:9" hidden="1" x14ac:dyDescent="0.25">
      <c r="A272">
        <v>85.46</v>
      </c>
      <c r="B272" t="s">
        <v>3</v>
      </c>
      <c r="C272" t="s">
        <v>12</v>
      </c>
      <c r="D272" t="s">
        <v>3</v>
      </c>
      <c r="E272" t="s">
        <v>568</v>
      </c>
      <c r="F272">
        <v>100</v>
      </c>
      <c r="G272" t="s">
        <v>569</v>
      </c>
      <c r="H272" t="s">
        <v>14</v>
      </c>
      <c r="I272" t="s">
        <v>570</v>
      </c>
    </row>
    <row r="273" spans="1:9" hidden="1" x14ac:dyDescent="0.25">
      <c r="A273">
        <v>83.75</v>
      </c>
      <c r="B273" t="s">
        <v>3</v>
      </c>
      <c r="C273" t="s">
        <v>12</v>
      </c>
      <c r="D273" t="s">
        <v>3</v>
      </c>
      <c r="E273" t="s">
        <v>568</v>
      </c>
      <c r="F273">
        <v>10</v>
      </c>
      <c r="G273" t="s">
        <v>571</v>
      </c>
      <c r="H273" t="s">
        <v>14</v>
      </c>
      <c r="I273" t="s">
        <v>572</v>
      </c>
    </row>
    <row r="274" spans="1:9" hidden="1" x14ac:dyDescent="0.25">
      <c r="A274">
        <v>85.25</v>
      </c>
      <c r="B274" t="s">
        <v>3</v>
      </c>
      <c r="C274" t="s">
        <v>12</v>
      </c>
      <c r="D274" t="s">
        <v>3</v>
      </c>
      <c r="E274" t="s">
        <v>568</v>
      </c>
      <c r="F274">
        <v>1</v>
      </c>
      <c r="G274" t="s">
        <v>573</v>
      </c>
      <c r="H274" t="s">
        <v>14</v>
      </c>
      <c r="I274" t="s">
        <v>574</v>
      </c>
    </row>
    <row r="275" spans="1:9" hidden="1" x14ac:dyDescent="0.25">
      <c r="A275">
        <v>84.33</v>
      </c>
      <c r="B275" t="s">
        <v>3</v>
      </c>
      <c r="C275" t="s">
        <v>12</v>
      </c>
      <c r="D275" t="s">
        <v>3</v>
      </c>
      <c r="E275" t="s">
        <v>568</v>
      </c>
      <c r="F275">
        <v>3</v>
      </c>
      <c r="G275" t="s">
        <v>575</v>
      </c>
      <c r="H275" t="s">
        <v>14</v>
      </c>
      <c r="I275" t="s">
        <v>576</v>
      </c>
    </row>
    <row r="276" spans="1:9" hidden="1" x14ac:dyDescent="0.25">
      <c r="A276">
        <v>82.87</v>
      </c>
      <c r="B276" t="s">
        <v>3</v>
      </c>
      <c r="C276" t="s">
        <v>12</v>
      </c>
      <c r="D276" t="s">
        <v>3</v>
      </c>
      <c r="E276" t="s">
        <v>568</v>
      </c>
      <c r="F276">
        <v>50</v>
      </c>
      <c r="G276" t="s">
        <v>577</v>
      </c>
      <c r="H276" t="s">
        <v>14</v>
      </c>
      <c r="I276" t="s">
        <v>578</v>
      </c>
    </row>
    <row r="277" spans="1:9" hidden="1" x14ac:dyDescent="0.25">
      <c r="A277">
        <v>86.21</v>
      </c>
      <c r="B277" t="s">
        <v>3</v>
      </c>
      <c r="C277" t="s">
        <v>12</v>
      </c>
      <c r="D277" t="s">
        <v>3</v>
      </c>
      <c r="E277" t="s">
        <v>568</v>
      </c>
      <c r="F277">
        <v>1</v>
      </c>
      <c r="G277" t="s">
        <v>579</v>
      </c>
      <c r="H277" t="s">
        <v>25</v>
      </c>
      <c r="I277" t="s">
        <v>580</v>
      </c>
    </row>
    <row r="278" spans="1:9" hidden="1" x14ac:dyDescent="0.25">
      <c r="A278">
        <v>85.21</v>
      </c>
      <c r="B278" t="s">
        <v>3</v>
      </c>
      <c r="C278" t="s">
        <v>12</v>
      </c>
      <c r="D278" t="s">
        <v>3</v>
      </c>
      <c r="E278" t="s">
        <v>568</v>
      </c>
      <c r="F278">
        <v>10</v>
      </c>
      <c r="G278" t="s">
        <v>581</v>
      </c>
      <c r="H278" t="s">
        <v>25</v>
      </c>
      <c r="I278" t="s">
        <v>582</v>
      </c>
    </row>
    <row r="279" spans="1:9" hidden="1" x14ac:dyDescent="0.25">
      <c r="A279">
        <v>87</v>
      </c>
      <c r="B279" t="s">
        <v>3</v>
      </c>
      <c r="C279" t="s">
        <v>12</v>
      </c>
      <c r="D279" t="s">
        <v>3</v>
      </c>
      <c r="E279" t="s">
        <v>568</v>
      </c>
      <c r="F279">
        <v>100</v>
      </c>
      <c r="G279" t="s">
        <v>583</v>
      </c>
      <c r="H279" t="s">
        <v>25</v>
      </c>
      <c r="I279" t="s">
        <v>584</v>
      </c>
    </row>
    <row r="280" spans="1:9" hidden="1" x14ac:dyDescent="0.25">
      <c r="A280">
        <v>87.04</v>
      </c>
      <c r="B280" t="s">
        <v>3</v>
      </c>
      <c r="C280" t="s">
        <v>12</v>
      </c>
      <c r="D280" t="s">
        <v>3</v>
      </c>
      <c r="E280" t="s">
        <v>568</v>
      </c>
      <c r="F280">
        <v>3</v>
      </c>
      <c r="G280" t="s">
        <v>585</v>
      </c>
      <c r="H280" t="s">
        <v>25</v>
      </c>
      <c r="I280" t="s">
        <v>586</v>
      </c>
    </row>
    <row r="281" spans="1:9" hidden="1" x14ac:dyDescent="0.25">
      <c r="A281">
        <v>83.29</v>
      </c>
      <c r="B281" t="s">
        <v>3</v>
      </c>
      <c r="C281" t="s">
        <v>12</v>
      </c>
      <c r="D281" t="s">
        <v>3</v>
      </c>
      <c r="E281" t="s">
        <v>568</v>
      </c>
      <c r="F281">
        <v>50</v>
      </c>
      <c r="G281" t="s">
        <v>587</v>
      </c>
      <c r="H281" t="s">
        <v>25</v>
      </c>
      <c r="I281" t="s">
        <v>588</v>
      </c>
    </row>
    <row r="282" spans="1:9" hidden="1" x14ac:dyDescent="0.25">
      <c r="A282">
        <v>80.42</v>
      </c>
      <c r="B282" t="s">
        <v>3</v>
      </c>
      <c r="C282" t="s">
        <v>12</v>
      </c>
      <c r="D282" t="s">
        <v>3</v>
      </c>
      <c r="E282" t="s">
        <v>568</v>
      </c>
      <c r="F282">
        <v>1</v>
      </c>
      <c r="G282" t="s">
        <v>589</v>
      </c>
      <c r="H282" t="s">
        <v>36</v>
      </c>
      <c r="I282" t="s">
        <v>590</v>
      </c>
    </row>
    <row r="283" spans="1:9" hidden="1" x14ac:dyDescent="0.25">
      <c r="A283">
        <v>77.209999999999994</v>
      </c>
      <c r="B283" t="s">
        <v>3</v>
      </c>
      <c r="C283" t="s">
        <v>12</v>
      </c>
      <c r="D283" t="s">
        <v>3</v>
      </c>
      <c r="E283" t="s">
        <v>568</v>
      </c>
      <c r="F283">
        <v>10</v>
      </c>
      <c r="G283" t="s">
        <v>591</v>
      </c>
      <c r="H283" t="s">
        <v>36</v>
      </c>
      <c r="I283" t="s">
        <v>592</v>
      </c>
    </row>
    <row r="284" spans="1:9" hidden="1" x14ac:dyDescent="0.25">
      <c r="A284">
        <v>78.959999999999994</v>
      </c>
      <c r="B284" t="s">
        <v>3</v>
      </c>
      <c r="C284" t="s">
        <v>12</v>
      </c>
      <c r="D284" t="s">
        <v>3</v>
      </c>
      <c r="E284" t="s">
        <v>568</v>
      </c>
      <c r="F284">
        <v>100</v>
      </c>
      <c r="G284" t="s">
        <v>593</v>
      </c>
      <c r="H284" t="s">
        <v>36</v>
      </c>
      <c r="I284" t="s">
        <v>594</v>
      </c>
    </row>
    <row r="285" spans="1:9" hidden="1" x14ac:dyDescent="0.25">
      <c r="A285">
        <v>78.709999999999994</v>
      </c>
      <c r="B285" t="s">
        <v>3</v>
      </c>
      <c r="C285" t="s">
        <v>12</v>
      </c>
      <c r="D285" t="s">
        <v>3</v>
      </c>
      <c r="E285" t="s">
        <v>568</v>
      </c>
      <c r="F285">
        <v>3</v>
      </c>
      <c r="G285" t="s">
        <v>595</v>
      </c>
      <c r="H285" t="s">
        <v>36</v>
      </c>
      <c r="I285" t="s">
        <v>596</v>
      </c>
    </row>
    <row r="286" spans="1:9" hidden="1" x14ac:dyDescent="0.25">
      <c r="A286">
        <v>80.709999999999994</v>
      </c>
      <c r="B286" t="s">
        <v>3</v>
      </c>
      <c r="C286" t="s">
        <v>12</v>
      </c>
      <c r="D286" t="s">
        <v>3</v>
      </c>
      <c r="E286" t="s">
        <v>568</v>
      </c>
      <c r="F286">
        <v>50</v>
      </c>
      <c r="G286" t="s">
        <v>597</v>
      </c>
      <c r="H286" t="s">
        <v>36</v>
      </c>
      <c r="I286" t="s">
        <v>598</v>
      </c>
    </row>
    <row r="287" spans="1:9" x14ac:dyDescent="0.25">
      <c r="A287">
        <v>90</v>
      </c>
      <c r="B287" t="s">
        <v>3</v>
      </c>
      <c r="C287" t="s">
        <v>46</v>
      </c>
      <c r="D287" t="s">
        <v>3</v>
      </c>
      <c r="E287" t="s">
        <v>568</v>
      </c>
      <c r="F287">
        <v>100</v>
      </c>
      <c r="G287" t="s">
        <v>599</v>
      </c>
      <c r="H287" t="s">
        <v>14</v>
      </c>
      <c r="I287" t="s">
        <v>600</v>
      </c>
    </row>
    <row r="288" spans="1:9" x14ac:dyDescent="0.25">
      <c r="A288">
        <v>88.88</v>
      </c>
      <c r="B288" t="s">
        <v>3</v>
      </c>
      <c r="C288" t="s">
        <v>46</v>
      </c>
      <c r="D288" t="s">
        <v>3</v>
      </c>
      <c r="E288" t="s">
        <v>568</v>
      </c>
      <c r="F288">
        <v>10</v>
      </c>
      <c r="G288" t="s">
        <v>601</v>
      </c>
      <c r="H288" t="s">
        <v>14</v>
      </c>
      <c r="I288" t="s">
        <v>602</v>
      </c>
    </row>
    <row r="289" spans="1:9" x14ac:dyDescent="0.25">
      <c r="A289">
        <v>86.75</v>
      </c>
      <c r="B289" t="s">
        <v>3</v>
      </c>
      <c r="C289" t="s">
        <v>46</v>
      </c>
      <c r="D289" t="s">
        <v>3</v>
      </c>
      <c r="E289" t="s">
        <v>568</v>
      </c>
      <c r="F289">
        <v>1</v>
      </c>
      <c r="G289" t="s">
        <v>603</v>
      </c>
      <c r="H289" t="s">
        <v>14</v>
      </c>
      <c r="I289" t="s">
        <v>604</v>
      </c>
    </row>
    <row r="290" spans="1:9" x14ac:dyDescent="0.25">
      <c r="A290">
        <v>89.17</v>
      </c>
      <c r="B290" t="s">
        <v>3</v>
      </c>
      <c r="C290" t="s">
        <v>46</v>
      </c>
      <c r="D290" t="s">
        <v>3</v>
      </c>
      <c r="E290" t="s">
        <v>568</v>
      </c>
      <c r="F290">
        <v>3</v>
      </c>
      <c r="G290" t="s">
        <v>605</v>
      </c>
      <c r="H290" t="s">
        <v>14</v>
      </c>
      <c r="I290" t="s">
        <v>606</v>
      </c>
    </row>
    <row r="291" spans="1:9" x14ac:dyDescent="0.25">
      <c r="A291">
        <v>89.62</v>
      </c>
      <c r="B291" t="s">
        <v>3</v>
      </c>
      <c r="C291" t="s">
        <v>46</v>
      </c>
      <c r="D291" t="s">
        <v>3</v>
      </c>
      <c r="E291" t="s">
        <v>568</v>
      </c>
      <c r="F291">
        <v>50</v>
      </c>
      <c r="G291" t="s">
        <v>607</v>
      </c>
      <c r="H291" t="s">
        <v>14</v>
      </c>
      <c r="I291" t="s">
        <v>608</v>
      </c>
    </row>
    <row r="292" spans="1:9" x14ac:dyDescent="0.25">
      <c r="A292">
        <v>86.04</v>
      </c>
      <c r="B292" t="s">
        <v>3</v>
      </c>
      <c r="C292" t="s">
        <v>46</v>
      </c>
      <c r="D292" t="s">
        <v>3</v>
      </c>
      <c r="E292" t="s">
        <v>568</v>
      </c>
      <c r="F292">
        <v>1</v>
      </c>
      <c r="G292" t="s">
        <v>609</v>
      </c>
      <c r="H292" t="s">
        <v>25</v>
      </c>
      <c r="I292" t="s">
        <v>610</v>
      </c>
    </row>
    <row r="293" spans="1:9" x14ac:dyDescent="0.25">
      <c r="A293">
        <v>89.62</v>
      </c>
      <c r="B293" t="s">
        <v>3</v>
      </c>
      <c r="C293" t="s">
        <v>46</v>
      </c>
      <c r="D293" t="s">
        <v>3</v>
      </c>
      <c r="E293" t="s">
        <v>568</v>
      </c>
      <c r="F293">
        <v>10</v>
      </c>
      <c r="G293" t="s">
        <v>611</v>
      </c>
      <c r="H293" t="s">
        <v>25</v>
      </c>
      <c r="I293" t="s">
        <v>612</v>
      </c>
    </row>
    <row r="294" spans="1:9" x14ac:dyDescent="0.25">
      <c r="A294">
        <v>89.71</v>
      </c>
      <c r="B294" t="s">
        <v>3</v>
      </c>
      <c r="C294" t="s">
        <v>46</v>
      </c>
      <c r="D294" t="s">
        <v>3</v>
      </c>
      <c r="E294" t="s">
        <v>568</v>
      </c>
      <c r="F294">
        <v>100</v>
      </c>
      <c r="G294" t="s">
        <v>613</v>
      </c>
      <c r="H294" t="s">
        <v>25</v>
      </c>
      <c r="I294" t="s">
        <v>614</v>
      </c>
    </row>
    <row r="295" spans="1:9" x14ac:dyDescent="0.25">
      <c r="A295">
        <v>91.21</v>
      </c>
      <c r="B295" t="s">
        <v>3</v>
      </c>
      <c r="C295" t="s">
        <v>46</v>
      </c>
      <c r="D295" t="s">
        <v>3</v>
      </c>
      <c r="E295" t="s">
        <v>568</v>
      </c>
      <c r="F295">
        <v>3</v>
      </c>
      <c r="G295" t="s">
        <v>615</v>
      </c>
      <c r="H295" t="s">
        <v>25</v>
      </c>
      <c r="I295" t="s">
        <v>616</v>
      </c>
    </row>
    <row r="296" spans="1:9" x14ac:dyDescent="0.25">
      <c r="A296">
        <v>89.62</v>
      </c>
      <c r="B296" t="s">
        <v>3</v>
      </c>
      <c r="C296" t="s">
        <v>46</v>
      </c>
      <c r="D296" t="s">
        <v>3</v>
      </c>
      <c r="E296" t="s">
        <v>568</v>
      </c>
      <c r="F296">
        <v>50</v>
      </c>
      <c r="G296" t="s">
        <v>617</v>
      </c>
      <c r="H296" t="s">
        <v>25</v>
      </c>
      <c r="I296" t="s">
        <v>618</v>
      </c>
    </row>
    <row r="297" spans="1:9" x14ac:dyDescent="0.25">
      <c r="A297">
        <v>85.25</v>
      </c>
      <c r="B297" t="s">
        <v>3</v>
      </c>
      <c r="C297" t="s">
        <v>46</v>
      </c>
      <c r="D297" t="s">
        <v>3</v>
      </c>
      <c r="E297" t="s">
        <v>568</v>
      </c>
      <c r="F297">
        <v>1</v>
      </c>
      <c r="G297" t="s">
        <v>619</v>
      </c>
      <c r="H297" t="s">
        <v>36</v>
      </c>
      <c r="I297" t="s">
        <v>620</v>
      </c>
    </row>
    <row r="298" spans="1:9" x14ac:dyDescent="0.25">
      <c r="A298">
        <v>83.71</v>
      </c>
      <c r="B298" t="s">
        <v>3</v>
      </c>
      <c r="C298" t="s">
        <v>46</v>
      </c>
      <c r="D298" t="s">
        <v>3</v>
      </c>
      <c r="E298" t="s">
        <v>568</v>
      </c>
      <c r="F298">
        <v>10</v>
      </c>
      <c r="G298" t="s">
        <v>621</v>
      </c>
      <c r="H298" t="s">
        <v>36</v>
      </c>
      <c r="I298" t="s">
        <v>622</v>
      </c>
    </row>
    <row r="299" spans="1:9" x14ac:dyDescent="0.25">
      <c r="A299">
        <v>82.96</v>
      </c>
      <c r="B299" t="s">
        <v>3</v>
      </c>
      <c r="C299" t="s">
        <v>46</v>
      </c>
      <c r="D299" t="s">
        <v>3</v>
      </c>
      <c r="E299" t="s">
        <v>568</v>
      </c>
      <c r="F299">
        <v>100</v>
      </c>
      <c r="G299" t="s">
        <v>623</v>
      </c>
      <c r="H299" t="s">
        <v>36</v>
      </c>
      <c r="I299" t="s">
        <v>624</v>
      </c>
    </row>
    <row r="300" spans="1:9" x14ac:dyDescent="0.25">
      <c r="A300">
        <v>82.25</v>
      </c>
      <c r="B300" t="s">
        <v>3</v>
      </c>
      <c r="C300" t="s">
        <v>46</v>
      </c>
      <c r="D300" t="s">
        <v>3</v>
      </c>
      <c r="E300" t="s">
        <v>568</v>
      </c>
      <c r="F300">
        <v>3</v>
      </c>
      <c r="G300" t="s">
        <v>625</v>
      </c>
      <c r="H300" t="s">
        <v>36</v>
      </c>
      <c r="I300" t="s">
        <v>626</v>
      </c>
    </row>
    <row r="301" spans="1:9" x14ac:dyDescent="0.25">
      <c r="A301">
        <v>82.29</v>
      </c>
      <c r="B301" t="s">
        <v>3</v>
      </c>
      <c r="C301" t="s">
        <v>46</v>
      </c>
      <c r="D301" t="s">
        <v>3</v>
      </c>
      <c r="E301" t="s">
        <v>568</v>
      </c>
      <c r="F301">
        <v>50</v>
      </c>
      <c r="G301" t="s">
        <v>627</v>
      </c>
      <c r="H301" t="s">
        <v>36</v>
      </c>
      <c r="I301" t="s">
        <v>628</v>
      </c>
    </row>
    <row r="302" spans="1:9" hidden="1" x14ac:dyDescent="0.25">
      <c r="A302">
        <v>88.25</v>
      </c>
      <c r="B302" t="s">
        <v>2</v>
      </c>
      <c r="C302" t="s">
        <v>12</v>
      </c>
      <c r="D302" t="s">
        <v>2</v>
      </c>
      <c r="E302" t="s">
        <v>568</v>
      </c>
      <c r="F302">
        <v>100</v>
      </c>
      <c r="G302" t="s">
        <v>629</v>
      </c>
      <c r="H302" t="s">
        <v>14</v>
      </c>
      <c r="I302" t="s">
        <v>630</v>
      </c>
    </row>
    <row r="303" spans="1:9" hidden="1" x14ac:dyDescent="0.25">
      <c r="A303">
        <v>89.58</v>
      </c>
      <c r="B303" t="s">
        <v>2</v>
      </c>
      <c r="C303" t="s">
        <v>12</v>
      </c>
      <c r="D303" t="s">
        <v>2</v>
      </c>
      <c r="E303" t="s">
        <v>568</v>
      </c>
      <c r="F303">
        <v>10</v>
      </c>
      <c r="G303" t="s">
        <v>631</v>
      </c>
      <c r="H303" t="s">
        <v>14</v>
      </c>
      <c r="I303" t="s">
        <v>632</v>
      </c>
    </row>
    <row r="304" spans="1:9" hidden="1" x14ac:dyDescent="0.25">
      <c r="A304">
        <v>71.83</v>
      </c>
      <c r="B304" t="s">
        <v>2</v>
      </c>
      <c r="C304" t="s">
        <v>12</v>
      </c>
      <c r="D304" t="s">
        <v>2</v>
      </c>
      <c r="E304" t="s">
        <v>568</v>
      </c>
      <c r="F304">
        <v>1</v>
      </c>
      <c r="G304" t="s">
        <v>633</v>
      </c>
      <c r="H304" t="s">
        <v>14</v>
      </c>
      <c r="I304" t="s">
        <v>634</v>
      </c>
    </row>
    <row r="305" spans="1:9" hidden="1" x14ac:dyDescent="0.25">
      <c r="A305">
        <v>93.67</v>
      </c>
      <c r="B305" t="s">
        <v>2</v>
      </c>
      <c r="C305" t="s">
        <v>12</v>
      </c>
      <c r="D305" t="s">
        <v>2</v>
      </c>
      <c r="E305" t="s">
        <v>568</v>
      </c>
      <c r="F305">
        <v>3</v>
      </c>
      <c r="G305" t="s">
        <v>635</v>
      </c>
      <c r="H305" t="s">
        <v>14</v>
      </c>
      <c r="I305" t="s">
        <v>636</v>
      </c>
    </row>
    <row r="306" spans="1:9" hidden="1" x14ac:dyDescent="0.25">
      <c r="A306">
        <v>93.83</v>
      </c>
      <c r="B306" t="s">
        <v>2</v>
      </c>
      <c r="C306" t="s">
        <v>12</v>
      </c>
      <c r="D306" t="s">
        <v>2</v>
      </c>
      <c r="E306" t="s">
        <v>568</v>
      </c>
      <c r="F306">
        <v>50</v>
      </c>
      <c r="G306" t="s">
        <v>637</v>
      </c>
      <c r="H306" t="s">
        <v>14</v>
      </c>
      <c r="I306" t="s">
        <v>638</v>
      </c>
    </row>
    <row r="307" spans="1:9" hidden="1" x14ac:dyDescent="0.25">
      <c r="A307">
        <v>88.17</v>
      </c>
      <c r="B307" t="s">
        <v>2</v>
      </c>
      <c r="C307" t="s">
        <v>12</v>
      </c>
      <c r="D307" t="s">
        <v>2</v>
      </c>
      <c r="E307" t="s">
        <v>568</v>
      </c>
      <c r="F307">
        <v>1</v>
      </c>
      <c r="G307" t="s">
        <v>639</v>
      </c>
      <c r="H307" t="s">
        <v>25</v>
      </c>
      <c r="I307" t="s">
        <v>640</v>
      </c>
    </row>
    <row r="308" spans="1:9" hidden="1" x14ac:dyDescent="0.25">
      <c r="A308">
        <v>88.17</v>
      </c>
      <c r="B308" t="s">
        <v>2</v>
      </c>
      <c r="C308" t="s">
        <v>12</v>
      </c>
      <c r="D308" t="s">
        <v>2</v>
      </c>
      <c r="E308" t="s">
        <v>568</v>
      </c>
      <c r="F308">
        <v>10</v>
      </c>
      <c r="G308" t="s">
        <v>641</v>
      </c>
      <c r="H308" t="s">
        <v>25</v>
      </c>
      <c r="I308" t="s">
        <v>642</v>
      </c>
    </row>
    <row r="309" spans="1:9" hidden="1" x14ac:dyDescent="0.25">
      <c r="A309">
        <v>89.17</v>
      </c>
      <c r="B309" t="s">
        <v>2</v>
      </c>
      <c r="C309" t="s">
        <v>12</v>
      </c>
      <c r="D309" t="s">
        <v>2</v>
      </c>
      <c r="E309" t="s">
        <v>568</v>
      </c>
      <c r="F309">
        <v>100</v>
      </c>
      <c r="G309" t="s">
        <v>643</v>
      </c>
      <c r="H309" t="s">
        <v>25</v>
      </c>
      <c r="I309" t="s">
        <v>644</v>
      </c>
    </row>
    <row r="310" spans="1:9" hidden="1" x14ac:dyDescent="0.25">
      <c r="A310">
        <v>81.17</v>
      </c>
      <c r="B310" t="s">
        <v>2</v>
      </c>
      <c r="C310" t="s">
        <v>12</v>
      </c>
      <c r="D310" t="s">
        <v>2</v>
      </c>
      <c r="E310" t="s">
        <v>568</v>
      </c>
      <c r="F310">
        <v>3</v>
      </c>
      <c r="G310" t="s">
        <v>645</v>
      </c>
      <c r="H310" t="s">
        <v>25</v>
      </c>
      <c r="I310" t="s">
        <v>646</v>
      </c>
    </row>
    <row r="311" spans="1:9" hidden="1" x14ac:dyDescent="0.25">
      <c r="A311">
        <v>91.25</v>
      </c>
      <c r="B311" t="s">
        <v>2</v>
      </c>
      <c r="C311" t="s">
        <v>12</v>
      </c>
      <c r="D311" t="s">
        <v>2</v>
      </c>
      <c r="E311" t="s">
        <v>568</v>
      </c>
      <c r="F311">
        <v>50</v>
      </c>
      <c r="G311" t="s">
        <v>647</v>
      </c>
      <c r="H311" t="s">
        <v>25</v>
      </c>
      <c r="I311" t="s">
        <v>648</v>
      </c>
    </row>
    <row r="312" spans="1:9" hidden="1" x14ac:dyDescent="0.25">
      <c r="A312">
        <v>67.17</v>
      </c>
      <c r="B312" t="s">
        <v>2</v>
      </c>
      <c r="C312" t="s">
        <v>12</v>
      </c>
      <c r="D312" t="s">
        <v>2</v>
      </c>
      <c r="E312" t="s">
        <v>568</v>
      </c>
      <c r="F312">
        <v>1</v>
      </c>
      <c r="G312" t="s">
        <v>649</v>
      </c>
      <c r="H312" t="s">
        <v>36</v>
      </c>
      <c r="I312" t="s">
        <v>650</v>
      </c>
    </row>
    <row r="313" spans="1:9" hidden="1" x14ac:dyDescent="0.25">
      <c r="A313">
        <v>72.17</v>
      </c>
      <c r="B313" t="s">
        <v>2</v>
      </c>
      <c r="C313" t="s">
        <v>12</v>
      </c>
      <c r="D313" t="s">
        <v>2</v>
      </c>
      <c r="E313" t="s">
        <v>568</v>
      </c>
      <c r="F313">
        <v>10</v>
      </c>
      <c r="G313" t="s">
        <v>651</v>
      </c>
      <c r="H313" t="s">
        <v>36</v>
      </c>
      <c r="I313" t="s">
        <v>652</v>
      </c>
    </row>
    <row r="314" spans="1:9" hidden="1" x14ac:dyDescent="0.25">
      <c r="A314">
        <v>68.58</v>
      </c>
      <c r="B314" t="s">
        <v>2</v>
      </c>
      <c r="C314" t="s">
        <v>12</v>
      </c>
      <c r="D314" t="s">
        <v>2</v>
      </c>
      <c r="E314" t="s">
        <v>568</v>
      </c>
      <c r="F314">
        <v>100</v>
      </c>
      <c r="G314" t="s">
        <v>653</v>
      </c>
      <c r="H314" t="s">
        <v>36</v>
      </c>
      <c r="I314" t="s">
        <v>654</v>
      </c>
    </row>
    <row r="315" spans="1:9" hidden="1" x14ac:dyDescent="0.25">
      <c r="A315">
        <v>79.5</v>
      </c>
      <c r="B315" t="s">
        <v>2</v>
      </c>
      <c r="C315" t="s">
        <v>12</v>
      </c>
      <c r="D315" t="s">
        <v>2</v>
      </c>
      <c r="E315" t="s">
        <v>568</v>
      </c>
      <c r="F315">
        <v>3</v>
      </c>
      <c r="G315" t="s">
        <v>655</v>
      </c>
      <c r="H315" t="s">
        <v>36</v>
      </c>
      <c r="I315" t="s">
        <v>656</v>
      </c>
    </row>
    <row r="316" spans="1:9" hidden="1" x14ac:dyDescent="0.25">
      <c r="A316">
        <v>66.5</v>
      </c>
      <c r="B316" t="s">
        <v>2</v>
      </c>
      <c r="C316" t="s">
        <v>12</v>
      </c>
      <c r="D316" t="s">
        <v>2</v>
      </c>
      <c r="E316" t="s">
        <v>568</v>
      </c>
      <c r="F316">
        <v>50</v>
      </c>
      <c r="G316" t="s">
        <v>657</v>
      </c>
      <c r="H316" t="s">
        <v>36</v>
      </c>
      <c r="I316" t="s">
        <v>658</v>
      </c>
    </row>
    <row r="317" spans="1:9" hidden="1" x14ac:dyDescent="0.25">
      <c r="A317">
        <v>95.67</v>
      </c>
      <c r="B317" t="s">
        <v>2</v>
      </c>
      <c r="C317" t="s">
        <v>46</v>
      </c>
      <c r="D317" t="s">
        <v>2</v>
      </c>
      <c r="E317" t="s">
        <v>568</v>
      </c>
      <c r="F317">
        <v>100</v>
      </c>
      <c r="G317" t="s">
        <v>659</v>
      </c>
      <c r="H317" t="s">
        <v>14</v>
      </c>
      <c r="I317" t="s">
        <v>660</v>
      </c>
    </row>
    <row r="318" spans="1:9" hidden="1" x14ac:dyDescent="0.25">
      <c r="A318">
        <v>95.75</v>
      </c>
      <c r="B318" t="s">
        <v>2</v>
      </c>
      <c r="C318" t="s">
        <v>46</v>
      </c>
      <c r="D318" t="s">
        <v>2</v>
      </c>
      <c r="E318" t="s">
        <v>568</v>
      </c>
      <c r="F318">
        <v>10</v>
      </c>
      <c r="G318" t="s">
        <v>661</v>
      </c>
      <c r="H318" t="s">
        <v>14</v>
      </c>
      <c r="I318" t="s">
        <v>662</v>
      </c>
    </row>
    <row r="319" spans="1:9" hidden="1" x14ac:dyDescent="0.25">
      <c r="A319">
        <v>89.5</v>
      </c>
      <c r="B319" t="s">
        <v>2</v>
      </c>
      <c r="C319" t="s">
        <v>46</v>
      </c>
      <c r="D319" t="s">
        <v>2</v>
      </c>
      <c r="E319" t="s">
        <v>568</v>
      </c>
      <c r="F319">
        <v>1</v>
      </c>
      <c r="G319" t="s">
        <v>663</v>
      </c>
      <c r="H319" t="s">
        <v>14</v>
      </c>
      <c r="I319" t="s">
        <v>664</v>
      </c>
    </row>
    <row r="320" spans="1:9" hidden="1" x14ac:dyDescent="0.25">
      <c r="A320">
        <v>79.67</v>
      </c>
      <c r="B320" t="s">
        <v>2</v>
      </c>
      <c r="C320" t="s">
        <v>46</v>
      </c>
      <c r="D320" t="s">
        <v>2</v>
      </c>
      <c r="E320" t="s">
        <v>568</v>
      </c>
      <c r="F320">
        <v>3</v>
      </c>
      <c r="G320" t="s">
        <v>665</v>
      </c>
      <c r="H320" t="s">
        <v>14</v>
      </c>
      <c r="I320" t="s">
        <v>666</v>
      </c>
    </row>
    <row r="321" spans="1:9" hidden="1" x14ac:dyDescent="0.25">
      <c r="A321">
        <v>93.08</v>
      </c>
      <c r="B321" t="s">
        <v>2</v>
      </c>
      <c r="C321" t="s">
        <v>46</v>
      </c>
      <c r="D321" t="s">
        <v>2</v>
      </c>
      <c r="E321" t="s">
        <v>568</v>
      </c>
      <c r="F321">
        <v>50</v>
      </c>
      <c r="G321" t="s">
        <v>667</v>
      </c>
      <c r="H321" t="s">
        <v>14</v>
      </c>
      <c r="I321" t="s">
        <v>668</v>
      </c>
    </row>
    <row r="322" spans="1:9" hidden="1" x14ac:dyDescent="0.25">
      <c r="A322">
        <v>93.83</v>
      </c>
      <c r="B322" t="s">
        <v>2</v>
      </c>
      <c r="C322" t="s">
        <v>46</v>
      </c>
      <c r="D322" t="s">
        <v>2</v>
      </c>
      <c r="E322" t="s">
        <v>568</v>
      </c>
      <c r="F322">
        <v>1</v>
      </c>
      <c r="G322" t="s">
        <v>669</v>
      </c>
      <c r="H322" t="s">
        <v>25</v>
      </c>
      <c r="I322" t="s">
        <v>670</v>
      </c>
    </row>
    <row r="323" spans="1:9" hidden="1" x14ac:dyDescent="0.25">
      <c r="A323">
        <v>95.5</v>
      </c>
      <c r="B323" t="s">
        <v>2</v>
      </c>
      <c r="C323" t="s">
        <v>46</v>
      </c>
      <c r="D323" t="s">
        <v>2</v>
      </c>
      <c r="E323" t="s">
        <v>568</v>
      </c>
      <c r="F323">
        <v>10</v>
      </c>
      <c r="G323" t="s">
        <v>671</v>
      </c>
      <c r="H323" t="s">
        <v>25</v>
      </c>
      <c r="I323" t="s">
        <v>672</v>
      </c>
    </row>
    <row r="324" spans="1:9" hidden="1" x14ac:dyDescent="0.25">
      <c r="A324">
        <v>90.58</v>
      </c>
      <c r="B324" t="s">
        <v>2</v>
      </c>
      <c r="C324" t="s">
        <v>46</v>
      </c>
      <c r="D324" t="s">
        <v>2</v>
      </c>
      <c r="E324" t="s">
        <v>568</v>
      </c>
      <c r="F324">
        <v>100</v>
      </c>
      <c r="G324" t="s">
        <v>673</v>
      </c>
      <c r="H324" t="s">
        <v>25</v>
      </c>
      <c r="I324" t="s">
        <v>674</v>
      </c>
    </row>
    <row r="325" spans="1:9" hidden="1" x14ac:dyDescent="0.25">
      <c r="A325">
        <v>94.5</v>
      </c>
      <c r="B325" t="s">
        <v>2</v>
      </c>
      <c r="C325" t="s">
        <v>46</v>
      </c>
      <c r="D325" t="s">
        <v>2</v>
      </c>
      <c r="E325" t="s">
        <v>568</v>
      </c>
      <c r="F325">
        <v>3</v>
      </c>
      <c r="G325" t="s">
        <v>675</v>
      </c>
      <c r="H325" t="s">
        <v>25</v>
      </c>
      <c r="I325" t="s">
        <v>676</v>
      </c>
    </row>
    <row r="326" spans="1:9" hidden="1" x14ac:dyDescent="0.25">
      <c r="A326">
        <v>93.25</v>
      </c>
      <c r="B326" t="s">
        <v>2</v>
      </c>
      <c r="C326" t="s">
        <v>46</v>
      </c>
      <c r="D326" t="s">
        <v>2</v>
      </c>
      <c r="E326" t="s">
        <v>568</v>
      </c>
      <c r="F326">
        <v>50</v>
      </c>
      <c r="G326" t="s">
        <v>677</v>
      </c>
      <c r="H326" t="s">
        <v>25</v>
      </c>
      <c r="I326" t="s">
        <v>678</v>
      </c>
    </row>
    <row r="327" spans="1:9" hidden="1" x14ac:dyDescent="0.25">
      <c r="A327">
        <v>83.17</v>
      </c>
      <c r="B327" t="s">
        <v>2</v>
      </c>
      <c r="C327" t="s">
        <v>46</v>
      </c>
      <c r="D327" t="s">
        <v>2</v>
      </c>
      <c r="E327" t="s">
        <v>568</v>
      </c>
      <c r="F327">
        <v>1</v>
      </c>
      <c r="G327" t="s">
        <v>679</v>
      </c>
      <c r="H327" t="s">
        <v>36</v>
      </c>
      <c r="I327" t="s">
        <v>680</v>
      </c>
    </row>
    <row r="328" spans="1:9" hidden="1" x14ac:dyDescent="0.25">
      <c r="A328">
        <v>86.83</v>
      </c>
      <c r="B328" t="s">
        <v>2</v>
      </c>
      <c r="C328" t="s">
        <v>46</v>
      </c>
      <c r="D328" t="s">
        <v>2</v>
      </c>
      <c r="E328" t="s">
        <v>568</v>
      </c>
      <c r="F328">
        <v>10</v>
      </c>
      <c r="G328" t="s">
        <v>681</v>
      </c>
      <c r="H328" t="s">
        <v>36</v>
      </c>
      <c r="I328" t="s">
        <v>682</v>
      </c>
    </row>
    <row r="329" spans="1:9" hidden="1" x14ac:dyDescent="0.25">
      <c r="A329">
        <v>87.92</v>
      </c>
      <c r="B329" t="s">
        <v>2</v>
      </c>
      <c r="C329" t="s">
        <v>46</v>
      </c>
      <c r="D329" t="s">
        <v>2</v>
      </c>
      <c r="E329" t="s">
        <v>568</v>
      </c>
      <c r="F329">
        <v>100</v>
      </c>
      <c r="G329" t="s">
        <v>683</v>
      </c>
      <c r="H329" t="s">
        <v>36</v>
      </c>
      <c r="I329" t="s">
        <v>684</v>
      </c>
    </row>
    <row r="330" spans="1:9" hidden="1" x14ac:dyDescent="0.25">
      <c r="A330">
        <v>88.33</v>
      </c>
      <c r="B330" t="s">
        <v>2</v>
      </c>
      <c r="C330" t="s">
        <v>46</v>
      </c>
      <c r="D330" t="s">
        <v>2</v>
      </c>
      <c r="E330" t="s">
        <v>568</v>
      </c>
      <c r="F330">
        <v>3</v>
      </c>
      <c r="G330" t="s">
        <v>685</v>
      </c>
      <c r="H330" t="s">
        <v>36</v>
      </c>
      <c r="I330" t="s">
        <v>686</v>
      </c>
    </row>
    <row r="331" spans="1:9" hidden="1" x14ac:dyDescent="0.25">
      <c r="A331">
        <v>81.58</v>
      </c>
      <c r="B331" t="s">
        <v>2</v>
      </c>
      <c r="C331" t="s">
        <v>46</v>
      </c>
      <c r="D331" t="s">
        <v>2</v>
      </c>
      <c r="E331" t="s">
        <v>568</v>
      </c>
      <c r="F331">
        <v>50</v>
      </c>
      <c r="G331" t="s">
        <v>687</v>
      </c>
      <c r="H331" t="s">
        <v>36</v>
      </c>
      <c r="I331" t="s">
        <v>688</v>
      </c>
    </row>
    <row r="332" spans="1:9" hidden="1" x14ac:dyDescent="0.25">
      <c r="A332">
        <v>82.25</v>
      </c>
      <c r="B332" t="s">
        <v>4</v>
      </c>
      <c r="C332" t="s">
        <v>12</v>
      </c>
      <c r="D332" t="s">
        <v>4</v>
      </c>
      <c r="E332" t="s">
        <v>568</v>
      </c>
      <c r="F332">
        <v>100</v>
      </c>
      <c r="G332" t="s">
        <v>689</v>
      </c>
      <c r="H332" t="s">
        <v>14</v>
      </c>
      <c r="I332" t="s">
        <v>690</v>
      </c>
    </row>
    <row r="333" spans="1:9" hidden="1" x14ac:dyDescent="0.25">
      <c r="A333">
        <v>89.42</v>
      </c>
      <c r="B333" t="s">
        <v>4</v>
      </c>
      <c r="C333" t="s">
        <v>12</v>
      </c>
      <c r="D333" t="s">
        <v>4</v>
      </c>
      <c r="E333" t="s">
        <v>568</v>
      </c>
      <c r="F333">
        <v>10</v>
      </c>
      <c r="G333" t="s">
        <v>691</v>
      </c>
      <c r="H333" t="s">
        <v>14</v>
      </c>
      <c r="I333" t="s">
        <v>692</v>
      </c>
    </row>
    <row r="334" spans="1:9" hidden="1" x14ac:dyDescent="0.25">
      <c r="A334">
        <v>86.5</v>
      </c>
      <c r="B334" t="s">
        <v>4</v>
      </c>
      <c r="C334" t="s">
        <v>12</v>
      </c>
      <c r="D334" t="s">
        <v>4</v>
      </c>
      <c r="E334" t="s">
        <v>568</v>
      </c>
      <c r="F334">
        <v>1</v>
      </c>
      <c r="G334" t="s">
        <v>693</v>
      </c>
      <c r="H334" t="s">
        <v>14</v>
      </c>
      <c r="I334" t="s">
        <v>694</v>
      </c>
    </row>
    <row r="335" spans="1:9" hidden="1" x14ac:dyDescent="0.25">
      <c r="A335">
        <v>86.17</v>
      </c>
      <c r="B335" t="s">
        <v>4</v>
      </c>
      <c r="C335" t="s">
        <v>12</v>
      </c>
      <c r="D335" t="s">
        <v>4</v>
      </c>
      <c r="E335" t="s">
        <v>568</v>
      </c>
      <c r="F335">
        <v>3</v>
      </c>
      <c r="G335" t="s">
        <v>695</v>
      </c>
      <c r="H335" t="s">
        <v>14</v>
      </c>
      <c r="I335" t="s">
        <v>696</v>
      </c>
    </row>
    <row r="336" spans="1:9" hidden="1" x14ac:dyDescent="0.25">
      <c r="A336">
        <v>84.83</v>
      </c>
      <c r="B336" t="s">
        <v>4</v>
      </c>
      <c r="C336" t="s">
        <v>12</v>
      </c>
      <c r="D336" t="s">
        <v>4</v>
      </c>
      <c r="E336" t="s">
        <v>568</v>
      </c>
      <c r="F336">
        <v>50</v>
      </c>
      <c r="G336" t="s">
        <v>697</v>
      </c>
      <c r="H336" t="s">
        <v>14</v>
      </c>
      <c r="I336" t="s">
        <v>698</v>
      </c>
    </row>
    <row r="337" spans="1:9" hidden="1" x14ac:dyDescent="0.25">
      <c r="A337">
        <v>82.83</v>
      </c>
      <c r="B337" t="s">
        <v>4</v>
      </c>
      <c r="C337" t="s">
        <v>12</v>
      </c>
      <c r="D337" t="s">
        <v>4</v>
      </c>
      <c r="E337" t="s">
        <v>568</v>
      </c>
      <c r="F337">
        <v>1</v>
      </c>
      <c r="G337" t="s">
        <v>699</v>
      </c>
      <c r="H337" t="s">
        <v>25</v>
      </c>
      <c r="I337" t="s">
        <v>700</v>
      </c>
    </row>
    <row r="338" spans="1:9" hidden="1" x14ac:dyDescent="0.25">
      <c r="A338">
        <v>84.83</v>
      </c>
      <c r="B338" t="s">
        <v>4</v>
      </c>
      <c r="C338" t="s">
        <v>12</v>
      </c>
      <c r="D338" t="s">
        <v>4</v>
      </c>
      <c r="E338" t="s">
        <v>568</v>
      </c>
      <c r="F338">
        <v>10</v>
      </c>
      <c r="G338" t="s">
        <v>701</v>
      </c>
      <c r="H338" t="s">
        <v>25</v>
      </c>
      <c r="I338" t="s">
        <v>702</v>
      </c>
    </row>
    <row r="339" spans="1:9" hidden="1" x14ac:dyDescent="0.25">
      <c r="A339">
        <v>79.75</v>
      </c>
      <c r="B339" t="s">
        <v>4</v>
      </c>
      <c r="C339" t="s">
        <v>12</v>
      </c>
      <c r="D339" t="s">
        <v>4</v>
      </c>
      <c r="E339" t="s">
        <v>568</v>
      </c>
      <c r="F339">
        <v>100</v>
      </c>
      <c r="G339" t="s">
        <v>703</v>
      </c>
      <c r="H339" t="s">
        <v>25</v>
      </c>
      <c r="I339" t="s">
        <v>704</v>
      </c>
    </row>
    <row r="340" spans="1:9" hidden="1" x14ac:dyDescent="0.25">
      <c r="A340">
        <v>78.42</v>
      </c>
      <c r="B340" t="s">
        <v>4</v>
      </c>
      <c r="C340" t="s">
        <v>12</v>
      </c>
      <c r="D340" t="s">
        <v>4</v>
      </c>
      <c r="E340" t="s">
        <v>568</v>
      </c>
      <c r="F340">
        <v>3</v>
      </c>
      <c r="G340" t="s">
        <v>705</v>
      </c>
      <c r="H340" t="s">
        <v>25</v>
      </c>
      <c r="I340" t="s">
        <v>706</v>
      </c>
    </row>
    <row r="341" spans="1:9" hidden="1" x14ac:dyDescent="0.25">
      <c r="A341">
        <v>81.58</v>
      </c>
      <c r="B341" t="s">
        <v>4</v>
      </c>
      <c r="C341" t="s">
        <v>12</v>
      </c>
      <c r="D341" t="s">
        <v>4</v>
      </c>
      <c r="E341" t="s">
        <v>568</v>
      </c>
      <c r="F341">
        <v>50</v>
      </c>
      <c r="G341" t="s">
        <v>707</v>
      </c>
      <c r="H341" t="s">
        <v>25</v>
      </c>
      <c r="I341" t="s">
        <v>708</v>
      </c>
    </row>
    <row r="342" spans="1:9" hidden="1" x14ac:dyDescent="0.25">
      <c r="A342">
        <v>78.42</v>
      </c>
      <c r="B342" t="s">
        <v>4</v>
      </c>
      <c r="C342" t="s">
        <v>12</v>
      </c>
      <c r="D342" t="s">
        <v>4</v>
      </c>
      <c r="E342" t="s">
        <v>568</v>
      </c>
      <c r="F342">
        <v>1</v>
      </c>
      <c r="G342" t="s">
        <v>709</v>
      </c>
      <c r="H342" t="s">
        <v>36</v>
      </c>
      <c r="I342" t="s">
        <v>710</v>
      </c>
    </row>
    <row r="343" spans="1:9" hidden="1" x14ac:dyDescent="0.25">
      <c r="A343">
        <v>76</v>
      </c>
      <c r="B343" t="s">
        <v>4</v>
      </c>
      <c r="C343" t="s">
        <v>12</v>
      </c>
      <c r="D343" t="s">
        <v>4</v>
      </c>
      <c r="E343" t="s">
        <v>568</v>
      </c>
      <c r="F343">
        <v>10</v>
      </c>
      <c r="G343" t="s">
        <v>711</v>
      </c>
      <c r="H343" t="s">
        <v>36</v>
      </c>
      <c r="I343" t="s">
        <v>712</v>
      </c>
    </row>
    <row r="344" spans="1:9" hidden="1" x14ac:dyDescent="0.25">
      <c r="A344">
        <v>75.33</v>
      </c>
      <c r="B344" t="s">
        <v>4</v>
      </c>
      <c r="C344" t="s">
        <v>12</v>
      </c>
      <c r="D344" t="s">
        <v>4</v>
      </c>
      <c r="E344" t="s">
        <v>568</v>
      </c>
      <c r="F344">
        <v>100</v>
      </c>
      <c r="G344" t="s">
        <v>713</v>
      </c>
      <c r="H344" t="s">
        <v>36</v>
      </c>
      <c r="I344" t="s">
        <v>714</v>
      </c>
    </row>
    <row r="345" spans="1:9" hidden="1" x14ac:dyDescent="0.25">
      <c r="A345">
        <v>77.25</v>
      </c>
      <c r="B345" t="s">
        <v>4</v>
      </c>
      <c r="C345" t="s">
        <v>12</v>
      </c>
      <c r="D345" t="s">
        <v>4</v>
      </c>
      <c r="E345" t="s">
        <v>568</v>
      </c>
      <c r="F345">
        <v>3</v>
      </c>
      <c r="G345" t="s">
        <v>715</v>
      </c>
      <c r="H345" t="s">
        <v>36</v>
      </c>
      <c r="I345" t="s">
        <v>716</v>
      </c>
    </row>
    <row r="346" spans="1:9" hidden="1" x14ac:dyDescent="0.25">
      <c r="A346">
        <v>74.92</v>
      </c>
      <c r="B346" t="s">
        <v>4</v>
      </c>
      <c r="C346" t="s">
        <v>12</v>
      </c>
      <c r="D346" t="s">
        <v>4</v>
      </c>
      <c r="E346" t="s">
        <v>568</v>
      </c>
      <c r="F346">
        <v>50</v>
      </c>
      <c r="G346" t="s">
        <v>717</v>
      </c>
      <c r="H346" t="s">
        <v>36</v>
      </c>
      <c r="I346" t="s">
        <v>718</v>
      </c>
    </row>
    <row r="347" spans="1:9" hidden="1" x14ac:dyDescent="0.25">
      <c r="A347">
        <v>85.67</v>
      </c>
      <c r="B347" t="s">
        <v>4</v>
      </c>
      <c r="C347" t="s">
        <v>46</v>
      </c>
      <c r="D347" t="s">
        <v>4</v>
      </c>
      <c r="E347" t="s">
        <v>568</v>
      </c>
      <c r="F347">
        <v>100</v>
      </c>
      <c r="G347" t="s">
        <v>719</v>
      </c>
      <c r="H347" t="s">
        <v>14</v>
      </c>
      <c r="I347" t="s">
        <v>720</v>
      </c>
    </row>
    <row r="348" spans="1:9" hidden="1" x14ac:dyDescent="0.25">
      <c r="A348">
        <v>86.67</v>
      </c>
      <c r="B348" t="s">
        <v>4</v>
      </c>
      <c r="C348" t="s">
        <v>46</v>
      </c>
      <c r="D348" t="s">
        <v>4</v>
      </c>
      <c r="E348" t="s">
        <v>568</v>
      </c>
      <c r="F348">
        <v>10</v>
      </c>
      <c r="G348" t="s">
        <v>721</v>
      </c>
      <c r="H348" t="s">
        <v>14</v>
      </c>
      <c r="I348" t="s">
        <v>722</v>
      </c>
    </row>
    <row r="349" spans="1:9" hidden="1" x14ac:dyDescent="0.25">
      <c r="A349">
        <v>83.5</v>
      </c>
      <c r="B349" t="s">
        <v>4</v>
      </c>
      <c r="C349" t="s">
        <v>46</v>
      </c>
      <c r="D349" t="s">
        <v>4</v>
      </c>
      <c r="E349" t="s">
        <v>568</v>
      </c>
      <c r="F349">
        <v>1</v>
      </c>
      <c r="G349" t="s">
        <v>723</v>
      </c>
      <c r="H349" t="s">
        <v>14</v>
      </c>
      <c r="I349" t="s">
        <v>724</v>
      </c>
    </row>
    <row r="350" spans="1:9" hidden="1" x14ac:dyDescent="0.25">
      <c r="A350">
        <v>86.83</v>
      </c>
      <c r="B350" t="s">
        <v>4</v>
      </c>
      <c r="C350" t="s">
        <v>46</v>
      </c>
      <c r="D350" t="s">
        <v>4</v>
      </c>
      <c r="E350" t="s">
        <v>568</v>
      </c>
      <c r="F350">
        <v>3</v>
      </c>
      <c r="G350" t="s">
        <v>725</v>
      </c>
      <c r="H350" t="s">
        <v>14</v>
      </c>
      <c r="I350" t="s">
        <v>726</v>
      </c>
    </row>
    <row r="351" spans="1:9" hidden="1" x14ac:dyDescent="0.25">
      <c r="A351">
        <v>86.5</v>
      </c>
      <c r="B351" t="s">
        <v>4</v>
      </c>
      <c r="C351" t="s">
        <v>46</v>
      </c>
      <c r="D351" t="s">
        <v>4</v>
      </c>
      <c r="E351" t="s">
        <v>568</v>
      </c>
      <c r="F351">
        <v>50</v>
      </c>
      <c r="G351" t="s">
        <v>727</v>
      </c>
      <c r="H351" t="s">
        <v>14</v>
      </c>
      <c r="I351" t="s">
        <v>728</v>
      </c>
    </row>
    <row r="352" spans="1:9" hidden="1" x14ac:dyDescent="0.25">
      <c r="A352">
        <v>88.17</v>
      </c>
      <c r="B352" t="s">
        <v>4</v>
      </c>
      <c r="C352" t="s">
        <v>46</v>
      </c>
      <c r="D352" t="s">
        <v>4</v>
      </c>
      <c r="E352" t="s">
        <v>568</v>
      </c>
      <c r="F352">
        <v>1</v>
      </c>
      <c r="G352" t="s">
        <v>729</v>
      </c>
      <c r="H352" t="s">
        <v>25</v>
      </c>
      <c r="I352" t="s">
        <v>730</v>
      </c>
    </row>
    <row r="353" spans="1:9" hidden="1" x14ac:dyDescent="0.25">
      <c r="A353">
        <v>85.33</v>
      </c>
      <c r="B353" t="s">
        <v>4</v>
      </c>
      <c r="C353" t="s">
        <v>46</v>
      </c>
      <c r="D353" t="s">
        <v>4</v>
      </c>
      <c r="E353" t="s">
        <v>568</v>
      </c>
      <c r="F353">
        <v>10</v>
      </c>
      <c r="G353" t="s">
        <v>731</v>
      </c>
      <c r="H353" t="s">
        <v>25</v>
      </c>
      <c r="I353" t="s">
        <v>732</v>
      </c>
    </row>
    <row r="354" spans="1:9" hidden="1" x14ac:dyDescent="0.25">
      <c r="A354">
        <v>81.5</v>
      </c>
      <c r="B354" t="s">
        <v>4</v>
      </c>
      <c r="C354" t="s">
        <v>46</v>
      </c>
      <c r="D354" t="s">
        <v>4</v>
      </c>
      <c r="E354" t="s">
        <v>568</v>
      </c>
      <c r="F354">
        <v>100</v>
      </c>
      <c r="G354" t="s">
        <v>733</v>
      </c>
      <c r="H354" t="s">
        <v>25</v>
      </c>
      <c r="I354" t="s">
        <v>734</v>
      </c>
    </row>
    <row r="355" spans="1:9" hidden="1" x14ac:dyDescent="0.25">
      <c r="A355">
        <v>83.25</v>
      </c>
      <c r="B355" t="s">
        <v>4</v>
      </c>
      <c r="C355" t="s">
        <v>46</v>
      </c>
      <c r="D355" t="s">
        <v>4</v>
      </c>
      <c r="E355" t="s">
        <v>568</v>
      </c>
      <c r="F355">
        <v>3</v>
      </c>
      <c r="G355" t="s">
        <v>735</v>
      </c>
      <c r="H355" t="s">
        <v>25</v>
      </c>
      <c r="I355" t="s">
        <v>736</v>
      </c>
    </row>
    <row r="356" spans="1:9" hidden="1" x14ac:dyDescent="0.25">
      <c r="A356">
        <v>87.92</v>
      </c>
      <c r="B356" t="s">
        <v>4</v>
      </c>
      <c r="C356" t="s">
        <v>46</v>
      </c>
      <c r="D356" t="s">
        <v>4</v>
      </c>
      <c r="E356" t="s">
        <v>568</v>
      </c>
      <c r="F356">
        <v>50</v>
      </c>
      <c r="G356" t="s">
        <v>737</v>
      </c>
      <c r="H356" t="s">
        <v>25</v>
      </c>
      <c r="I356" t="s">
        <v>738</v>
      </c>
    </row>
    <row r="357" spans="1:9" hidden="1" x14ac:dyDescent="0.25">
      <c r="A357">
        <v>79.58</v>
      </c>
      <c r="B357" t="s">
        <v>4</v>
      </c>
      <c r="C357" t="s">
        <v>46</v>
      </c>
      <c r="D357" t="s">
        <v>4</v>
      </c>
      <c r="E357" t="s">
        <v>568</v>
      </c>
      <c r="F357">
        <v>1</v>
      </c>
      <c r="G357" t="s">
        <v>739</v>
      </c>
      <c r="H357" t="s">
        <v>36</v>
      </c>
      <c r="I357" t="s">
        <v>740</v>
      </c>
    </row>
    <row r="358" spans="1:9" hidden="1" x14ac:dyDescent="0.25">
      <c r="A358">
        <v>79.83</v>
      </c>
      <c r="B358" t="s">
        <v>4</v>
      </c>
      <c r="C358" t="s">
        <v>46</v>
      </c>
      <c r="D358" t="s">
        <v>4</v>
      </c>
      <c r="E358" t="s">
        <v>568</v>
      </c>
      <c r="F358">
        <v>10</v>
      </c>
      <c r="G358" t="s">
        <v>741</v>
      </c>
      <c r="H358" t="s">
        <v>36</v>
      </c>
      <c r="I358" t="s">
        <v>742</v>
      </c>
    </row>
    <row r="359" spans="1:9" hidden="1" x14ac:dyDescent="0.25">
      <c r="A359">
        <v>83.58</v>
      </c>
      <c r="B359" t="s">
        <v>4</v>
      </c>
      <c r="C359" t="s">
        <v>46</v>
      </c>
      <c r="D359" t="s">
        <v>4</v>
      </c>
      <c r="E359" t="s">
        <v>568</v>
      </c>
      <c r="F359">
        <v>100</v>
      </c>
      <c r="G359" t="s">
        <v>743</v>
      </c>
      <c r="H359" t="s">
        <v>36</v>
      </c>
      <c r="I359" t="s">
        <v>744</v>
      </c>
    </row>
    <row r="360" spans="1:9" hidden="1" x14ac:dyDescent="0.25">
      <c r="A360">
        <v>81.08</v>
      </c>
      <c r="B360" t="s">
        <v>4</v>
      </c>
      <c r="C360" t="s">
        <v>46</v>
      </c>
      <c r="D360" t="s">
        <v>4</v>
      </c>
      <c r="E360" t="s">
        <v>568</v>
      </c>
      <c r="F360">
        <v>3</v>
      </c>
      <c r="G360" t="s">
        <v>745</v>
      </c>
      <c r="H360" t="s">
        <v>36</v>
      </c>
      <c r="I360" t="s">
        <v>746</v>
      </c>
    </row>
    <row r="361" spans="1:9" hidden="1" x14ac:dyDescent="0.25">
      <c r="A361">
        <v>78.08</v>
      </c>
      <c r="B361" t="s">
        <v>4</v>
      </c>
      <c r="C361" t="s">
        <v>46</v>
      </c>
      <c r="D361" t="s">
        <v>4</v>
      </c>
      <c r="E361" t="s">
        <v>568</v>
      </c>
      <c r="F361">
        <v>50</v>
      </c>
      <c r="G361" t="s">
        <v>747</v>
      </c>
      <c r="H361" t="s">
        <v>36</v>
      </c>
      <c r="I361" t="s">
        <v>748</v>
      </c>
    </row>
    <row r="362" spans="1:9" hidden="1" x14ac:dyDescent="0.25">
      <c r="A362">
        <v>84.62</v>
      </c>
      <c r="B362" t="s">
        <v>3</v>
      </c>
      <c r="C362" t="s">
        <v>12</v>
      </c>
      <c r="D362" t="s">
        <v>3</v>
      </c>
      <c r="E362" t="s">
        <v>749</v>
      </c>
      <c r="F362">
        <v>100</v>
      </c>
      <c r="G362" t="s">
        <v>750</v>
      </c>
      <c r="H362" t="s">
        <v>14</v>
      </c>
      <c r="I362" t="s">
        <v>751</v>
      </c>
    </row>
    <row r="363" spans="1:9" hidden="1" x14ac:dyDescent="0.25">
      <c r="A363">
        <v>86</v>
      </c>
      <c r="B363" t="s">
        <v>3</v>
      </c>
      <c r="C363" t="s">
        <v>12</v>
      </c>
      <c r="D363" t="s">
        <v>3</v>
      </c>
      <c r="E363" t="s">
        <v>749</v>
      </c>
      <c r="F363">
        <v>10</v>
      </c>
      <c r="G363" t="s">
        <v>752</v>
      </c>
      <c r="H363" t="s">
        <v>14</v>
      </c>
      <c r="I363" t="s">
        <v>753</v>
      </c>
    </row>
    <row r="364" spans="1:9" hidden="1" x14ac:dyDescent="0.25">
      <c r="A364">
        <v>84.83</v>
      </c>
      <c r="B364" t="s">
        <v>3</v>
      </c>
      <c r="C364" t="s">
        <v>12</v>
      </c>
      <c r="D364" t="s">
        <v>3</v>
      </c>
      <c r="E364" t="s">
        <v>749</v>
      </c>
      <c r="F364">
        <v>1</v>
      </c>
      <c r="G364" t="s">
        <v>754</v>
      </c>
      <c r="H364" t="s">
        <v>14</v>
      </c>
      <c r="I364" t="s">
        <v>755</v>
      </c>
    </row>
    <row r="365" spans="1:9" hidden="1" x14ac:dyDescent="0.25">
      <c r="A365">
        <v>86</v>
      </c>
      <c r="B365" t="s">
        <v>3</v>
      </c>
      <c r="C365" t="s">
        <v>12</v>
      </c>
      <c r="D365" t="s">
        <v>3</v>
      </c>
      <c r="E365" t="s">
        <v>749</v>
      </c>
      <c r="F365">
        <v>3</v>
      </c>
      <c r="G365" t="s">
        <v>756</v>
      </c>
      <c r="H365" t="s">
        <v>14</v>
      </c>
      <c r="I365" t="s">
        <v>757</v>
      </c>
    </row>
    <row r="366" spans="1:9" hidden="1" x14ac:dyDescent="0.25">
      <c r="A366">
        <v>80.709999999999994</v>
      </c>
      <c r="B366" t="s">
        <v>3</v>
      </c>
      <c r="C366" t="s">
        <v>12</v>
      </c>
      <c r="D366" t="s">
        <v>3</v>
      </c>
      <c r="E366" t="s">
        <v>749</v>
      </c>
      <c r="F366">
        <v>50</v>
      </c>
      <c r="G366" t="s">
        <v>758</v>
      </c>
      <c r="H366" t="s">
        <v>14</v>
      </c>
      <c r="I366" t="s">
        <v>759</v>
      </c>
    </row>
    <row r="367" spans="1:9" hidden="1" x14ac:dyDescent="0.25">
      <c r="A367">
        <v>78.17</v>
      </c>
      <c r="B367" t="s">
        <v>3</v>
      </c>
      <c r="C367" t="s">
        <v>12</v>
      </c>
      <c r="D367" t="s">
        <v>3</v>
      </c>
      <c r="E367" t="s">
        <v>749</v>
      </c>
      <c r="F367">
        <v>1</v>
      </c>
      <c r="G367" t="s">
        <v>760</v>
      </c>
      <c r="H367" t="s">
        <v>25</v>
      </c>
      <c r="I367" t="s">
        <v>761</v>
      </c>
    </row>
    <row r="368" spans="1:9" hidden="1" x14ac:dyDescent="0.25">
      <c r="A368">
        <v>87.75</v>
      </c>
      <c r="B368" t="s">
        <v>3</v>
      </c>
      <c r="C368" t="s">
        <v>12</v>
      </c>
      <c r="D368" t="s">
        <v>3</v>
      </c>
      <c r="E368" t="s">
        <v>749</v>
      </c>
      <c r="F368">
        <v>10</v>
      </c>
      <c r="G368" t="s">
        <v>762</v>
      </c>
      <c r="H368" t="s">
        <v>25</v>
      </c>
      <c r="I368" t="s">
        <v>763</v>
      </c>
    </row>
    <row r="369" spans="1:9" hidden="1" x14ac:dyDescent="0.25">
      <c r="A369">
        <v>83.33</v>
      </c>
      <c r="B369" t="s">
        <v>3</v>
      </c>
      <c r="C369" t="s">
        <v>12</v>
      </c>
      <c r="D369" t="s">
        <v>3</v>
      </c>
      <c r="E369" t="s">
        <v>749</v>
      </c>
      <c r="F369">
        <v>100</v>
      </c>
      <c r="G369" t="s">
        <v>764</v>
      </c>
      <c r="H369" t="s">
        <v>25</v>
      </c>
      <c r="I369" t="s">
        <v>765</v>
      </c>
    </row>
    <row r="370" spans="1:9" hidden="1" x14ac:dyDescent="0.25">
      <c r="A370">
        <v>82.46</v>
      </c>
      <c r="B370" t="s">
        <v>3</v>
      </c>
      <c r="C370" t="s">
        <v>12</v>
      </c>
      <c r="D370" t="s">
        <v>3</v>
      </c>
      <c r="E370" t="s">
        <v>749</v>
      </c>
      <c r="F370">
        <v>3</v>
      </c>
      <c r="G370" t="s">
        <v>766</v>
      </c>
      <c r="H370" t="s">
        <v>25</v>
      </c>
      <c r="I370" t="s">
        <v>767</v>
      </c>
    </row>
    <row r="371" spans="1:9" hidden="1" x14ac:dyDescent="0.25">
      <c r="A371">
        <v>85.08</v>
      </c>
      <c r="B371" t="s">
        <v>3</v>
      </c>
      <c r="C371" t="s">
        <v>12</v>
      </c>
      <c r="D371" t="s">
        <v>3</v>
      </c>
      <c r="E371" t="s">
        <v>749</v>
      </c>
      <c r="F371">
        <v>50</v>
      </c>
      <c r="G371" t="s">
        <v>768</v>
      </c>
      <c r="H371" t="s">
        <v>25</v>
      </c>
      <c r="I371" t="s">
        <v>769</v>
      </c>
    </row>
    <row r="372" spans="1:9" hidden="1" x14ac:dyDescent="0.25">
      <c r="A372">
        <v>77</v>
      </c>
      <c r="B372" t="s">
        <v>3</v>
      </c>
      <c r="C372" t="s">
        <v>12</v>
      </c>
      <c r="D372" t="s">
        <v>3</v>
      </c>
      <c r="E372" t="s">
        <v>749</v>
      </c>
      <c r="F372">
        <v>1</v>
      </c>
      <c r="G372" t="s">
        <v>770</v>
      </c>
      <c r="H372" t="s">
        <v>36</v>
      </c>
      <c r="I372" t="s">
        <v>771</v>
      </c>
    </row>
    <row r="373" spans="1:9" hidden="1" x14ac:dyDescent="0.25">
      <c r="A373">
        <v>78</v>
      </c>
      <c r="B373" t="s">
        <v>3</v>
      </c>
      <c r="C373" t="s">
        <v>12</v>
      </c>
      <c r="D373" t="s">
        <v>3</v>
      </c>
      <c r="E373" t="s">
        <v>749</v>
      </c>
      <c r="F373">
        <v>10</v>
      </c>
      <c r="G373" t="s">
        <v>772</v>
      </c>
      <c r="H373" t="s">
        <v>36</v>
      </c>
      <c r="I373" t="s">
        <v>773</v>
      </c>
    </row>
    <row r="374" spans="1:9" hidden="1" x14ac:dyDescent="0.25">
      <c r="A374">
        <v>74.040000000000006</v>
      </c>
      <c r="B374" t="s">
        <v>3</v>
      </c>
      <c r="C374" t="s">
        <v>12</v>
      </c>
      <c r="D374" t="s">
        <v>3</v>
      </c>
      <c r="E374" t="s">
        <v>749</v>
      </c>
      <c r="F374">
        <v>100</v>
      </c>
      <c r="G374" t="s">
        <v>774</v>
      </c>
      <c r="H374" t="s">
        <v>36</v>
      </c>
      <c r="I374" t="s">
        <v>775</v>
      </c>
    </row>
    <row r="375" spans="1:9" hidden="1" x14ac:dyDescent="0.25">
      <c r="A375">
        <v>84.08</v>
      </c>
      <c r="B375" t="s">
        <v>3</v>
      </c>
      <c r="C375" t="s">
        <v>12</v>
      </c>
      <c r="D375" t="s">
        <v>3</v>
      </c>
      <c r="E375" t="s">
        <v>749</v>
      </c>
      <c r="F375">
        <v>3</v>
      </c>
      <c r="G375" t="s">
        <v>776</v>
      </c>
      <c r="H375" t="s">
        <v>36</v>
      </c>
      <c r="I375" t="s">
        <v>777</v>
      </c>
    </row>
    <row r="376" spans="1:9" hidden="1" x14ac:dyDescent="0.25">
      <c r="A376">
        <v>79.37</v>
      </c>
      <c r="B376" t="s">
        <v>3</v>
      </c>
      <c r="C376" t="s">
        <v>12</v>
      </c>
      <c r="D376" t="s">
        <v>3</v>
      </c>
      <c r="E376" t="s">
        <v>749</v>
      </c>
      <c r="F376">
        <v>50</v>
      </c>
      <c r="G376" t="s">
        <v>778</v>
      </c>
      <c r="H376" t="s">
        <v>36</v>
      </c>
      <c r="I376" t="s">
        <v>779</v>
      </c>
    </row>
    <row r="377" spans="1:9" x14ac:dyDescent="0.25">
      <c r="A377">
        <v>90.38</v>
      </c>
      <c r="B377" t="s">
        <v>3</v>
      </c>
      <c r="C377" t="s">
        <v>46</v>
      </c>
      <c r="D377" t="s">
        <v>3</v>
      </c>
      <c r="E377" t="s">
        <v>749</v>
      </c>
      <c r="F377">
        <v>100</v>
      </c>
      <c r="G377" t="s">
        <v>780</v>
      </c>
      <c r="H377" t="s">
        <v>14</v>
      </c>
      <c r="I377" t="s">
        <v>781</v>
      </c>
    </row>
    <row r="378" spans="1:9" x14ac:dyDescent="0.25">
      <c r="A378">
        <v>90.08</v>
      </c>
      <c r="B378" t="s">
        <v>3</v>
      </c>
      <c r="C378" t="s">
        <v>46</v>
      </c>
      <c r="D378" t="s">
        <v>3</v>
      </c>
      <c r="E378" t="s">
        <v>749</v>
      </c>
      <c r="F378">
        <v>10</v>
      </c>
      <c r="G378" t="s">
        <v>782</v>
      </c>
      <c r="H378" t="s">
        <v>14</v>
      </c>
      <c r="I378" t="s">
        <v>783</v>
      </c>
    </row>
    <row r="379" spans="1:9" x14ac:dyDescent="0.25">
      <c r="A379">
        <v>86.96</v>
      </c>
      <c r="B379" t="s">
        <v>3</v>
      </c>
      <c r="C379" t="s">
        <v>46</v>
      </c>
      <c r="D379" t="s">
        <v>3</v>
      </c>
      <c r="E379" t="s">
        <v>749</v>
      </c>
      <c r="F379">
        <v>1</v>
      </c>
      <c r="G379" t="s">
        <v>784</v>
      </c>
      <c r="H379" t="s">
        <v>14</v>
      </c>
      <c r="I379" t="s">
        <v>785</v>
      </c>
    </row>
    <row r="380" spans="1:9" x14ac:dyDescent="0.25">
      <c r="A380">
        <v>89.46</v>
      </c>
      <c r="B380" t="s">
        <v>3</v>
      </c>
      <c r="C380" t="s">
        <v>46</v>
      </c>
      <c r="D380" t="s">
        <v>3</v>
      </c>
      <c r="E380" t="s">
        <v>749</v>
      </c>
      <c r="F380">
        <v>3</v>
      </c>
      <c r="G380" t="s">
        <v>786</v>
      </c>
      <c r="H380" t="s">
        <v>14</v>
      </c>
      <c r="I380" t="s">
        <v>787</v>
      </c>
    </row>
    <row r="381" spans="1:9" x14ac:dyDescent="0.25">
      <c r="A381">
        <v>87.5</v>
      </c>
      <c r="B381" t="s">
        <v>3</v>
      </c>
      <c r="C381" t="s">
        <v>46</v>
      </c>
      <c r="D381" t="s">
        <v>3</v>
      </c>
      <c r="E381" t="s">
        <v>749</v>
      </c>
      <c r="F381">
        <v>50</v>
      </c>
      <c r="G381" t="s">
        <v>788</v>
      </c>
      <c r="H381" t="s">
        <v>14</v>
      </c>
      <c r="I381" t="s">
        <v>789</v>
      </c>
    </row>
    <row r="382" spans="1:9" x14ac:dyDescent="0.25">
      <c r="A382">
        <v>85.42</v>
      </c>
      <c r="B382" t="s">
        <v>3</v>
      </c>
      <c r="C382" t="s">
        <v>46</v>
      </c>
      <c r="D382" t="s">
        <v>3</v>
      </c>
      <c r="E382" t="s">
        <v>749</v>
      </c>
      <c r="F382">
        <v>1</v>
      </c>
      <c r="G382" t="s">
        <v>790</v>
      </c>
      <c r="H382" t="s">
        <v>25</v>
      </c>
      <c r="I382" t="s">
        <v>791</v>
      </c>
    </row>
    <row r="383" spans="1:9" x14ac:dyDescent="0.25">
      <c r="A383">
        <v>90.67</v>
      </c>
      <c r="B383" t="s">
        <v>3</v>
      </c>
      <c r="C383" t="s">
        <v>46</v>
      </c>
      <c r="D383" t="s">
        <v>3</v>
      </c>
      <c r="E383" t="s">
        <v>749</v>
      </c>
      <c r="F383">
        <v>10</v>
      </c>
      <c r="G383" t="s">
        <v>792</v>
      </c>
      <c r="H383" t="s">
        <v>25</v>
      </c>
      <c r="I383" t="s">
        <v>793</v>
      </c>
    </row>
    <row r="384" spans="1:9" x14ac:dyDescent="0.25">
      <c r="A384">
        <v>89.38</v>
      </c>
      <c r="B384" t="s">
        <v>3</v>
      </c>
      <c r="C384" t="s">
        <v>46</v>
      </c>
      <c r="D384" t="s">
        <v>3</v>
      </c>
      <c r="E384" t="s">
        <v>749</v>
      </c>
      <c r="F384">
        <v>100</v>
      </c>
      <c r="G384" t="s">
        <v>794</v>
      </c>
      <c r="H384" t="s">
        <v>25</v>
      </c>
      <c r="I384" t="s">
        <v>795</v>
      </c>
    </row>
    <row r="385" spans="1:9" x14ac:dyDescent="0.25">
      <c r="A385">
        <v>90.42</v>
      </c>
      <c r="B385" t="s">
        <v>3</v>
      </c>
      <c r="C385" t="s">
        <v>46</v>
      </c>
      <c r="D385" t="s">
        <v>3</v>
      </c>
      <c r="E385" t="s">
        <v>749</v>
      </c>
      <c r="F385">
        <v>3</v>
      </c>
      <c r="G385" t="s">
        <v>796</v>
      </c>
      <c r="H385" t="s">
        <v>25</v>
      </c>
      <c r="I385" t="s">
        <v>797</v>
      </c>
    </row>
    <row r="386" spans="1:9" x14ac:dyDescent="0.25">
      <c r="A386">
        <v>91.58</v>
      </c>
      <c r="B386" t="s">
        <v>3</v>
      </c>
      <c r="C386" t="s">
        <v>46</v>
      </c>
      <c r="D386" t="s">
        <v>3</v>
      </c>
      <c r="E386" t="s">
        <v>749</v>
      </c>
      <c r="F386">
        <v>50</v>
      </c>
      <c r="G386" t="s">
        <v>798</v>
      </c>
      <c r="H386" t="s">
        <v>25</v>
      </c>
      <c r="I386" t="s">
        <v>799</v>
      </c>
    </row>
    <row r="387" spans="1:9" x14ac:dyDescent="0.25">
      <c r="A387">
        <v>82.67</v>
      </c>
      <c r="B387" t="s">
        <v>3</v>
      </c>
      <c r="C387" t="s">
        <v>46</v>
      </c>
      <c r="D387" t="s">
        <v>3</v>
      </c>
      <c r="E387" t="s">
        <v>749</v>
      </c>
      <c r="F387">
        <v>1</v>
      </c>
      <c r="G387" t="s">
        <v>800</v>
      </c>
      <c r="H387" t="s">
        <v>36</v>
      </c>
      <c r="I387" t="s">
        <v>801</v>
      </c>
    </row>
    <row r="388" spans="1:9" x14ac:dyDescent="0.25">
      <c r="A388">
        <v>83.08</v>
      </c>
      <c r="B388" t="s">
        <v>3</v>
      </c>
      <c r="C388" t="s">
        <v>46</v>
      </c>
      <c r="D388" t="s">
        <v>3</v>
      </c>
      <c r="E388" t="s">
        <v>749</v>
      </c>
      <c r="F388">
        <v>10</v>
      </c>
      <c r="G388" t="s">
        <v>802</v>
      </c>
      <c r="H388" t="s">
        <v>36</v>
      </c>
      <c r="I388" t="s">
        <v>803</v>
      </c>
    </row>
    <row r="389" spans="1:9" x14ac:dyDescent="0.25">
      <c r="A389">
        <v>83.75</v>
      </c>
      <c r="B389" t="s">
        <v>3</v>
      </c>
      <c r="C389" t="s">
        <v>46</v>
      </c>
      <c r="D389" t="s">
        <v>3</v>
      </c>
      <c r="E389" t="s">
        <v>749</v>
      </c>
      <c r="F389">
        <v>100</v>
      </c>
      <c r="G389" t="s">
        <v>804</v>
      </c>
      <c r="H389" t="s">
        <v>36</v>
      </c>
      <c r="I389" t="s">
        <v>805</v>
      </c>
    </row>
    <row r="390" spans="1:9" x14ac:dyDescent="0.25">
      <c r="A390">
        <v>85.92</v>
      </c>
      <c r="B390" t="s">
        <v>3</v>
      </c>
      <c r="C390" t="s">
        <v>46</v>
      </c>
      <c r="D390" t="s">
        <v>3</v>
      </c>
      <c r="E390" t="s">
        <v>749</v>
      </c>
      <c r="F390">
        <v>3</v>
      </c>
      <c r="G390" t="s">
        <v>806</v>
      </c>
      <c r="H390" t="s">
        <v>36</v>
      </c>
      <c r="I390" t="s">
        <v>807</v>
      </c>
    </row>
    <row r="391" spans="1:9" x14ac:dyDescent="0.25">
      <c r="A391">
        <v>80.17</v>
      </c>
      <c r="B391" t="s">
        <v>3</v>
      </c>
      <c r="C391" t="s">
        <v>46</v>
      </c>
      <c r="D391" t="s">
        <v>3</v>
      </c>
      <c r="E391" t="s">
        <v>749</v>
      </c>
      <c r="F391">
        <v>50</v>
      </c>
      <c r="G391" t="s">
        <v>808</v>
      </c>
      <c r="H391" t="s">
        <v>36</v>
      </c>
      <c r="I391" t="s">
        <v>809</v>
      </c>
    </row>
    <row r="392" spans="1:9" hidden="1" x14ac:dyDescent="0.25">
      <c r="A392">
        <v>86</v>
      </c>
      <c r="B392" t="s">
        <v>2</v>
      </c>
      <c r="C392" t="s">
        <v>12</v>
      </c>
      <c r="D392" t="s">
        <v>2</v>
      </c>
      <c r="E392" t="s">
        <v>749</v>
      </c>
      <c r="F392">
        <v>100</v>
      </c>
      <c r="G392" t="s">
        <v>810</v>
      </c>
      <c r="H392" t="s">
        <v>14</v>
      </c>
      <c r="I392" t="s">
        <v>811</v>
      </c>
    </row>
    <row r="393" spans="1:9" hidden="1" x14ac:dyDescent="0.25">
      <c r="A393">
        <v>85.75</v>
      </c>
      <c r="B393" t="s">
        <v>2</v>
      </c>
      <c r="C393" t="s">
        <v>12</v>
      </c>
      <c r="D393" t="s">
        <v>2</v>
      </c>
      <c r="E393" t="s">
        <v>749</v>
      </c>
      <c r="F393">
        <v>10</v>
      </c>
      <c r="G393" t="s">
        <v>812</v>
      </c>
      <c r="H393" t="s">
        <v>14</v>
      </c>
      <c r="I393" t="s">
        <v>813</v>
      </c>
    </row>
    <row r="394" spans="1:9" hidden="1" x14ac:dyDescent="0.25">
      <c r="A394">
        <v>81.58</v>
      </c>
      <c r="B394" t="s">
        <v>2</v>
      </c>
      <c r="C394" t="s">
        <v>12</v>
      </c>
      <c r="D394" t="s">
        <v>2</v>
      </c>
      <c r="E394" t="s">
        <v>749</v>
      </c>
      <c r="F394">
        <v>1</v>
      </c>
      <c r="G394" t="s">
        <v>814</v>
      </c>
      <c r="H394" t="s">
        <v>14</v>
      </c>
      <c r="I394" t="s">
        <v>815</v>
      </c>
    </row>
    <row r="395" spans="1:9" hidden="1" x14ac:dyDescent="0.25">
      <c r="A395">
        <v>77.08</v>
      </c>
      <c r="B395" t="s">
        <v>2</v>
      </c>
      <c r="C395" t="s">
        <v>12</v>
      </c>
      <c r="D395" t="s">
        <v>2</v>
      </c>
      <c r="E395" t="s">
        <v>749</v>
      </c>
      <c r="F395">
        <v>3</v>
      </c>
      <c r="G395" t="s">
        <v>816</v>
      </c>
      <c r="H395" t="s">
        <v>14</v>
      </c>
      <c r="I395" t="s">
        <v>817</v>
      </c>
    </row>
    <row r="396" spans="1:9" hidden="1" x14ac:dyDescent="0.25">
      <c r="A396">
        <v>88.58</v>
      </c>
      <c r="B396" t="s">
        <v>2</v>
      </c>
      <c r="C396" t="s">
        <v>12</v>
      </c>
      <c r="D396" t="s">
        <v>2</v>
      </c>
      <c r="E396" t="s">
        <v>749</v>
      </c>
      <c r="F396">
        <v>50</v>
      </c>
      <c r="G396" t="s">
        <v>818</v>
      </c>
      <c r="H396" t="s">
        <v>14</v>
      </c>
      <c r="I396" t="s">
        <v>819</v>
      </c>
    </row>
    <row r="397" spans="1:9" hidden="1" x14ac:dyDescent="0.25">
      <c r="A397">
        <v>88.33</v>
      </c>
      <c r="B397" t="s">
        <v>2</v>
      </c>
      <c r="C397" t="s">
        <v>12</v>
      </c>
      <c r="D397" t="s">
        <v>2</v>
      </c>
      <c r="E397" t="s">
        <v>749</v>
      </c>
      <c r="F397">
        <v>1</v>
      </c>
      <c r="G397" t="s">
        <v>820</v>
      </c>
      <c r="H397" t="s">
        <v>25</v>
      </c>
      <c r="I397" t="s">
        <v>821</v>
      </c>
    </row>
    <row r="398" spans="1:9" hidden="1" x14ac:dyDescent="0.25">
      <c r="A398">
        <v>87.17</v>
      </c>
      <c r="B398" t="s">
        <v>2</v>
      </c>
      <c r="C398" t="s">
        <v>12</v>
      </c>
      <c r="D398" t="s">
        <v>2</v>
      </c>
      <c r="E398" t="s">
        <v>749</v>
      </c>
      <c r="F398">
        <v>10</v>
      </c>
      <c r="G398" t="s">
        <v>822</v>
      </c>
      <c r="H398" t="s">
        <v>25</v>
      </c>
      <c r="I398" t="s">
        <v>823</v>
      </c>
    </row>
    <row r="399" spans="1:9" hidden="1" x14ac:dyDescent="0.25">
      <c r="A399">
        <v>88.08</v>
      </c>
      <c r="B399" t="s">
        <v>2</v>
      </c>
      <c r="C399" t="s">
        <v>12</v>
      </c>
      <c r="D399" t="s">
        <v>2</v>
      </c>
      <c r="E399" t="s">
        <v>749</v>
      </c>
      <c r="F399">
        <v>100</v>
      </c>
      <c r="G399" t="s">
        <v>824</v>
      </c>
      <c r="H399" t="s">
        <v>25</v>
      </c>
      <c r="I399" t="s">
        <v>825</v>
      </c>
    </row>
    <row r="400" spans="1:9" hidden="1" x14ac:dyDescent="0.25">
      <c r="A400">
        <v>89.58</v>
      </c>
      <c r="B400" t="s">
        <v>2</v>
      </c>
      <c r="C400" t="s">
        <v>12</v>
      </c>
      <c r="D400" t="s">
        <v>2</v>
      </c>
      <c r="E400" t="s">
        <v>749</v>
      </c>
      <c r="F400">
        <v>3</v>
      </c>
      <c r="G400" t="s">
        <v>826</v>
      </c>
      <c r="H400" t="s">
        <v>25</v>
      </c>
      <c r="I400" t="s">
        <v>827</v>
      </c>
    </row>
    <row r="401" spans="1:9" hidden="1" x14ac:dyDescent="0.25">
      <c r="A401">
        <v>94.42</v>
      </c>
      <c r="B401" t="s">
        <v>2</v>
      </c>
      <c r="C401" t="s">
        <v>12</v>
      </c>
      <c r="D401" t="s">
        <v>2</v>
      </c>
      <c r="E401" t="s">
        <v>749</v>
      </c>
      <c r="F401">
        <v>50</v>
      </c>
      <c r="G401" t="s">
        <v>828</v>
      </c>
      <c r="H401" t="s">
        <v>25</v>
      </c>
      <c r="I401" t="s">
        <v>829</v>
      </c>
    </row>
    <row r="402" spans="1:9" hidden="1" x14ac:dyDescent="0.25">
      <c r="A402">
        <v>79.67</v>
      </c>
      <c r="B402" t="s">
        <v>2</v>
      </c>
      <c r="C402" t="s">
        <v>12</v>
      </c>
      <c r="D402" t="s">
        <v>2</v>
      </c>
      <c r="E402" t="s">
        <v>749</v>
      </c>
      <c r="F402">
        <v>1</v>
      </c>
      <c r="G402" t="s">
        <v>71</v>
      </c>
      <c r="H402" t="s">
        <v>36</v>
      </c>
      <c r="I402" t="s">
        <v>830</v>
      </c>
    </row>
    <row r="403" spans="1:9" hidden="1" x14ac:dyDescent="0.25">
      <c r="A403">
        <v>65.17</v>
      </c>
      <c r="B403" t="s">
        <v>2</v>
      </c>
      <c r="C403" t="s">
        <v>12</v>
      </c>
      <c r="D403" t="s">
        <v>2</v>
      </c>
      <c r="E403" t="s">
        <v>749</v>
      </c>
      <c r="F403">
        <v>10</v>
      </c>
      <c r="G403" t="s">
        <v>831</v>
      </c>
      <c r="H403" t="s">
        <v>36</v>
      </c>
      <c r="I403" t="s">
        <v>832</v>
      </c>
    </row>
    <row r="404" spans="1:9" hidden="1" x14ac:dyDescent="0.25">
      <c r="A404">
        <v>78.25</v>
      </c>
      <c r="B404" t="s">
        <v>2</v>
      </c>
      <c r="C404" t="s">
        <v>12</v>
      </c>
      <c r="D404" t="s">
        <v>2</v>
      </c>
      <c r="E404" t="s">
        <v>749</v>
      </c>
      <c r="F404">
        <v>100</v>
      </c>
      <c r="G404" t="s">
        <v>833</v>
      </c>
      <c r="H404" t="s">
        <v>36</v>
      </c>
      <c r="I404" t="s">
        <v>834</v>
      </c>
    </row>
    <row r="405" spans="1:9" hidden="1" x14ac:dyDescent="0.25">
      <c r="A405">
        <v>80</v>
      </c>
      <c r="B405" t="s">
        <v>2</v>
      </c>
      <c r="C405" t="s">
        <v>12</v>
      </c>
      <c r="D405" t="s">
        <v>2</v>
      </c>
      <c r="E405" t="s">
        <v>749</v>
      </c>
      <c r="F405">
        <v>3</v>
      </c>
      <c r="G405" t="s">
        <v>835</v>
      </c>
      <c r="H405" t="s">
        <v>36</v>
      </c>
      <c r="I405" t="s">
        <v>836</v>
      </c>
    </row>
    <row r="406" spans="1:9" hidden="1" x14ac:dyDescent="0.25">
      <c r="A406">
        <v>68.67</v>
      </c>
      <c r="B406" t="s">
        <v>2</v>
      </c>
      <c r="C406" t="s">
        <v>12</v>
      </c>
      <c r="D406" t="s">
        <v>2</v>
      </c>
      <c r="E406" t="s">
        <v>749</v>
      </c>
      <c r="F406">
        <v>50</v>
      </c>
      <c r="G406" t="s">
        <v>837</v>
      </c>
      <c r="H406" t="s">
        <v>36</v>
      </c>
      <c r="I406" t="s">
        <v>838</v>
      </c>
    </row>
    <row r="407" spans="1:9" hidden="1" x14ac:dyDescent="0.25">
      <c r="A407">
        <v>91.08</v>
      </c>
      <c r="B407" t="s">
        <v>2</v>
      </c>
      <c r="C407" t="s">
        <v>46</v>
      </c>
      <c r="D407" t="s">
        <v>2</v>
      </c>
      <c r="E407" t="s">
        <v>749</v>
      </c>
      <c r="F407">
        <v>100</v>
      </c>
      <c r="G407" t="s">
        <v>839</v>
      </c>
      <c r="H407" t="s">
        <v>14</v>
      </c>
      <c r="I407" t="s">
        <v>840</v>
      </c>
    </row>
    <row r="408" spans="1:9" hidden="1" x14ac:dyDescent="0.25">
      <c r="A408">
        <v>95.25</v>
      </c>
      <c r="B408" t="s">
        <v>2</v>
      </c>
      <c r="C408" t="s">
        <v>46</v>
      </c>
      <c r="D408" t="s">
        <v>2</v>
      </c>
      <c r="E408" t="s">
        <v>749</v>
      </c>
      <c r="F408">
        <v>10</v>
      </c>
      <c r="G408" t="s">
        <v>841</v>
      </c>
      <c r="H408" t="s">
        <v>14</v>
      </c>
      <c r="I408" t="s">
        <v>842</v>
      </c>
    </row>
    <row r="409" spans="1:9" hidden="1" x14ac:dyDescent="0.25">
      <c r="A409">
        <v>90.67</v>
      </c>
      <c r="B409" t="s">
        <v>2</v>
      </c>
      <c r="C409" t="s">
        <v>46</v>
      </c>
      <c r="D409" t="s">
        <v>2</v>
      </c>
      <c r="E409" t="s">
        <v>749</v>
      </c>
      <c r="F409">
        <v>1</v>
      </c>
      <c r="G409" t="s">
        <v>843</v>
      </c>
      <c r="H409" t="s">
        <v>14</v>
      </c>
      <c r="I409" t="s">
        <v>844</v>
      </c>
    </row>
    <row r="410" spans="1:9" hidden="1" x14ac:dyDescent="0.25">
      <c r="A410">
        <v>92.08</v>
      </c>
      <c r="B410" t="s">
        <v>2</v>
      </c>
      <c r="C410" t="s">
        <v>46</v>
      </c>
      <c r="D410" t="s">
        <v>2</v>
      </c>
      <c r="E410" t="s">
        <v>749</v>
      </c>
      <c r="F410">
        <v>3</v>
      </c>
      <c r="G410" t="s">
        <v>845</v>
      </c>
      <c r="H410" t="s">
        <v>14</v>
      </c>
      <c r="I410" t="s">
        <v>846</v>
      </c>
    </row>
    <row r="411" spans="1:9" hidden="1" x14ac:dyDescent="0.25">
      <c r="A411">
        <v>88.92</v>
      </c>
      <c r="B411" t="s">
        <v>2</v>
      </c>
      <c r="C411" t="s">
        <v>46</v>
      </c>
      <c r="D411" t="s">
        <v>2</v>
      </c>
      <c r="E411" t="s">
        <v>749</v>
      </c>
      <c r="F411">
        <v>50</v>
      </c>
      <c r="G411" t="s">
        <v>847</v>
      </c>
      <c r="H411" t="s">
        <v>14</v>
      </c>
      <c r="I411" t="s">
        <v>848</v>
      </c>
    </row>
    <row r="412" spans="1:9" hidden="1" x14ac:dyDescent="0.25">
      <c r="A412">
        <v>90.67</v>
      </c>
      <c r="B412" t="s">
        <v>2</v>
      </c>
      <c r="C412" t="s">
        <v>46</v>
      </c>
      <c r="D412" t="s">
        <v>2</v>
      </c>
      <c r="E412" t="s">
        <v>749</v>
      </c>
      <c r="F412">
        <v>1</v>
      </c>
      <c r="G412" t="s">
        <v>849</v>
      </c>
      <c r="H412" t="s">
        <v>25</v>
      </c>
      <c r="I412" t="s">
        <v>850</v>
      </c>
    </row>
    <row r="413" spans="1:9" hidden="1" x14ac:dyDescent="0.25">
      <c r="A413">
        <v>93.92</v>
      </c>
      <c r="B413" t="s">
        <v>2</v>
      </c>
      <c r="C413" t="s">
        <v>46</v>
      </c>
      <c r="D413" t="s">
        <v>2</v>
      </c>
      <c r="E413" t="s">
        <v>749</v>
      </c>
      <c r="F413">
        <v>10</v>
      </c>
      <c r="G413" t="s">
        <v>851</v>
      </c>
      <c r="H413" t="s">
        <v>25</v>
      </c>
      <c r="I413" t="s">
        <v>852</v>
      </c>
    </row>
    <row r="414" spans="1:9" hidden="1" x14ac:dyDescent="0.25">
      <c r="A414">
        <v>95.75</v>
      </c>
      <c r="B414" t="s">
        <v>2</v>
      </c>
      <c r="C414" t="s">
        <v>46</v>
      </c>
      <c r="D414" t="s">
        <v>2</v>
      </c>
      <c r="E414" t="s">
        <v>749</v>
      </c>
      <c r="F414">
        <v>100</v>
      </c>
      <c r="G414" t="s">
        <v>853</v>
      </c>
      <c r="H414" t="s">
        <v>25</v>
      </c>
      <c r="I414" t="s">
        <v>854</v>
      </c>
    </row>
    <row r="415" spans="1:9" hidden="1" x14ac:dyDescent="0.25">
      <c r="A415">
        <v>92.58</v>
      </c>
      <c r="B415" t="s">
        <v>2</v>
      </c>
      <c r="C415" t="s">
        <v>46</v>
      </c>
      <c r="D415" t="s">
        <v>2</v>
      </c>
      <c r="E415" t="s">
        <v>749</v>
      </c>
      <c r="F415">
        <v>3</v>
      </c>
      <c r="G415" t="s">
        <v>855</v>
      </c>
      <c r="H415" t="s">
        <v>25</v>
      </c>
      <c r="I415" t="s">
        <v>856</v>
      </c>
    </row>
    <row r="416" spans="1:9" hidden="1" x14ac:dyDescent="0.25">
      <c r="A416">
        <v>93.25</v>
      </c>
      <c r="B416" t="s">
        <v>2</v>
      </c>
      <c r="C416" t="s">
        <v>46</v>
      </c>
      <c r="D416" t="s">
        <v>2</v>
      </c>
      <c r="E416" t="s">
        <v>749</v>
      </c>
      <c r="F416">
        <v>50</v>
      </c>
      <c r="G416" t="s">
        <v>857</v>
      </c>
      <c r="H416" t="s">
        <v>25</v>
      </c>
      <c r="I416" t="s">
        <v>858</v>
      </c>
    </row>
    <row r="417" spans="1:9" hidden="1" x14ac:dyDescent="0.25">
      <c r="A417">
        <v>81</v>
      </c>
      <c r="B417" t="s">
        <v>2</v>
      </c>
      <c r="C417" t="s">
        <v>46</v>
      </c>
      <c r="D417" t="s">
        <v>2</v>
      </c>
      <c r="E417" t="s">
        <v>749</v>
      </c>
      <c r="F417">
        <v>1</v>
      </c>
      <c r="G417" t="s">
        <v>859</v>
      </c>
      <c r="H417" t="s">
        <v>36</v>
      </c>
      <c r="I417" t="s">
        <v>860</v>
      </c>
    </row>
    <row r="418" spans="1:9" hidden="1" x14ac:dyDescent="0.25">
      <c r="A418">
        <v>74.92</v>
      </c>
      <c r="B418" t="s">
        <v>2</v>
      </c>
      <c r="C418" t="s">
        <v>46</v>
      </c>
      <c r="D418" t="s">
        <v>2</v>
      </c>
      <c r="E418" t="s">
        <v>749</v>
      </c>
      <c r="F418">
        <v>10</v>
      </c>
      <c r="G418" t="s">
        <v>861</v>
      </c>
      <c r="H418" t="s">
        <v>36</v>
      </c>
      <c r="I418" t="s">
        <v>862</v>
      </c>
    </row>
    <row r="419" spans="1:9" hidden="1" x14ac:dyDescent="0.25">
      <c r="A419">
        <v>85.42</v>
      </c>
      <c r="B419" t="s">
        <v>2</v>
      </c>
      <c r="C419" t="s">
        <v>46</v>
      </c>
      <c r="D419" t="s">
        <v>2</v>
      </c>
      <c r="E419" t="s">
        <v>749</v>
      </c>
      <c r="F419">
        <v>100</v>
      </c>
      <c r="G419" t="s">
        <v>863</v>
      </c>
      <c r="H419" t="s">
        <v>36</v>
      </c>
      <c r="I419" t="s">
        <v>864</v>
      </c>
    </row>
    <row r="420" spans="1:9" hidden="1" x14ac:dyDescent="0.25">
      <c r="A420">
        <v>85.83</v>
      </c>
      <c r="B420" t="s">
        <v>2</v>
      </c>
      <c r="C420" t="s">
        <v>46</v>
      </c>
      <c r="D420" t="s">
        <v>2</v>
      </c>
      <c r="E420" t="s">
        <v>749</v>
      </c>
      <c r="F420">
        <v>3</v>
      </c>
      <c r="G420" t="s">
        <v>865</v>
      </c>
      <c r="H420" t="s">
        <v>36</v>
      </c>
      <c r="I420" t="s">
        <v>866</v>
      </c>
    </row>
    <row r="421" spans="1:9" hidden="1" x14ac:dyDescent="0.25">
      <c r="A421">
        <v>84.83</v>
      </c>
      <c r="B421" t="s">
        <v>2</v>
      </c>
      <c r="C421" t="s">
        <v>46</v>
      </c>
      <c r="D421" t="s">
        <v>2</v>
      </c>
      <c r="E421" t="s">
        <v>749</v>
      </c>
      <c r="F421">
        <v>50</v>
      </c>
      <c r="G421" t="s">
        <v>867</v>
      </c>
      <c r="H421" t="s">
        <v>36</v>
      </c>
      <c r="I421" t="s">
        <v>868</v>
      </c>
    </row>
    <row r="422" spans="1:9" hidden="1" x14ac:dyDescent="0.25">
      <c r="A422">
        <v>81.08</v>
      </c>
      <c r="B422" t="s">
        <v>4</v>
      </c>
      <c r="C422" t="s">
        <v>12</v>
      </c>
      <c r="D422" t="s">
        <v>4</v>
      </c>
      <c r="E422" t="s">
        <v>749</v>
      </c>
      <c r="F422">
        <v>100</v>
      </c>
      <c r="G422" t="s">
        <v>869</v>
      </c>
      <c r="H422" t="s">
        <v>14</v>
      </c>
      <c r="I422" t="s">
        <v>870</v>
      </c>
    </row>
    <row r="423" spans="1:9" hidden="1" x14ac:dyDescent="0.25">
      <c r="A423">
        <v>86.42</v>
      </c>
      <c r="B423" t="s">
        <v>4</v>
      </c>
      <c r="C423" t="s">
        <v>12</v>
      </c>
      <c r="D423" t="s">
        <v>4</v>
      </c>
      <c r="E423" t="s">
        <v>749</v>
      </c>
      <c r="F423">
        <v>10</v>
      </c>
      <c r="G423" t="s">
        <v>871</v>
      </c>
      <c r="H423" t="s">
        <v>14</v>
      </c>
      <c r="I423" t="s">
        <v>872</v>
      </c>
    </row>
    <row r="424" spans="1:9" hidden="1" x14ac:dyDescent="0.25">
      <c r="A424">
        <v>81.83</v>
      </c>
      <c r="B424" t="s">
        <v>4</v>
      </c>
      <c r="C424" t="s">
        <v>12</v>
      </c>
      <c r="D424" t="s">
        <v>4</v>
      </c>
      <c r="E424" t="s">
        <v>749</v>
      </c>
      <c r="F424">
        <v>1</v>
      </c>
      <c r="G424" t="s">
        <v>873</v>
      </c>
      <c r="H424" t="s">
        <v>14</v>
      </c>
      <c r="I424" t="s">
        <v>874</v>
      </c>
    </row>
    <row r="425" spans="1:9" hidden="1" x14ac:dyDescent="0.25">
      <c r="A425">
        <v>82.67</v>
      </c>
      <c r="B425" t="s">
        <v>4</v>
      </c>
      <c r="C425" t="s">
        <v>12</v>
      </c>
      <c r="D425" t="s">
        <v>4</v>
      </c>
      <c r="E425" t="s">
        <v>749</v>
      </c>
      <c r="F425">
        <v>3</v>
      </c>
      <c r="G425" t="s">
        <v>875</v>
      </c>
      <c r="H425" t="s">
        <v>14</v>
      </c>
      <c r="I425" t="s">
        <v>876</v>
      </c>
    </row>
    <row r="426" spans="1:9" hidden="1" x14ac:dyDescent="0.25">
      <c r="A426">
        <v>86.17</v>
      </c>
      <c r="B426" t="s">
        <v>4</v>
      </c>
      <c r="C426" t="s">
        <v>12</v>
      </c>
      <c r="D426" t="s">
        <v>4</v>
      </c>
      <c r="E426" t="s">
        <v>749</v>
      </c>
      <c r="F426">
        <v>50</v>
      </c>
      <c r="G426" t="s">
        <v>877</v>
      </c>
      <c r="H426" t="s">
        <v>14</v>
      </c>
      <c r="I426" t="s">
        <v>878</v>
      </c>
    </row>
    <row r="427" spans="1:9" hidden="1" x14ac:dyDescent="0.25">
      <c r="A427">
        <v>79.58</v>
      </c>
      <c r="B427" t="s">
        <v>4</v>
      </c>
      <c r="C427" t="s">
        <v>12</v>
      </c>
      <c r="D427" t="s">
        <v>4</v>
      </c>
      <c r="E427" t="s">
        <v>749</v>
      </c>
      <c r="F427">
        <v>1</v>
      </c>
      <c r="G427" t="s">
        <v>879</v>
      </c>
      <c r="H427" t="s">
        <v>25</v>
      </c>
      <c r="I427" t="s">
        <v>880</v>
      </c>
    </row>
    <row r="428" spans="1:9" hidden="1" x14ac:dyDescent="0.25">
      <c r="A428">
        <v>86.33</v>
      </c>
      <c r="B428" t="s">
        <v>4</v>
      </c>
      <c r="C428" t="s">
        <v>12</v>
      </c>
      <c r="D428" t="s">
        <v>4</v>
      </c>
      <c r="E428" t="s">
        <v>749</v>
      </c>
      <c r="F428">
        <v>10</v>
      </c>
      <c r="G428" t="s">
        <v>881</v>
      </c>
      <c r="H428" t="s">
        <v>25</v>
      </c>
      <c r="I428" t="s">
        <v>882</v>
      </c>
    </row>
    <row r="429" spans="1:9" hidden="1" x14ac:dyDescent="0.25">
      <c r="A429">
        <v>82.67</v>
      </c>
      <c r="B429" t="s">
        <v>4</v>
      </c>
      <c r="C429" t="s">
        <v>12</v>
      </c>
      <c r="D429" t="s">
        <v>4</v>
      </c>
      <c r="E429" t="s">
        <v>749</v>
      </c>
      <c r="F429">
        <v>100</v>
      </c>
      <c r="G429" t="s">
        <v>883</v>
      </c>
      <c r="H429" t="s">
        <v>25</v>
      </c>
      <c r="I429" t="s">
        <v>884</v>
      </c>
    </row>
    <row r="430" spans="1:9" hidden="1" x14ac:dyDescent="0.25">
      <c r="A430">
        <v>82.92</v>
      </c>
      <c r="B430" t="s">
        <v>4</v>
      </c>
      <c r="C430" t="s">
        <v>12</v>
      </c>
      <c r="D430" t="s">
        <v>4</v>
      </c>
      <c r="E430" t="s">
        <v>749</v>
      </c>
      <c r="F430">
        <v>3</v>
      </c>
      <c r="G430" t="s">
        <v>885</v>
      </c>
      <c r="H430" t="s">
        <v>25</v>
      </c>
      <c r="I430" t="s">
        <v>886</v>
      </c>
    </row>
    <row r="431" spans="1:9" hidden="1" x14ac:dyDescent="0.25">
      <c r="A431">
        <v>80.92</v>
      </c>
      <c r="B431" t="s">
        <v>4</v>
      </c>
      <c r="C431" t="s">
        <v>12</v>
      </c>
      <c r="D431" t="s">
        <v>4</v>
      </c>
      <c r="E431" t="s">
        <v>749</v>
      </c>
      <c r="F431">
        <v>50</v>
      </c>
      <c r="G431" t="s">
        <v>887</v>
      </c>
      <c r="H431" t="s">
        <v>25</v>
      </c>
      <c r="I431" t="s">
        <v>888</v>
      </c>
    </row>
    <row r="432" spans="1:9" hidden="1" x14ac:dyDescent="0.25">
      <c r="A432">
        <v>73.33</v>
      </c>
      <c r="B432" t="s">
        <v>4</v>
      </c>
      <c r="C432" t="s">
        <v>12</v>
      </c>
      <c r="D432" t="s">
        <v>4</v>
      </c>
      <c r="E432" t="s">
        <v>749</v>
      </c>
      <c r="F432">
        <v>1</v>
      </c>
      <c r="G432" t="s">
        <v>889</v>
      </c>
      <c r="H432" t="s">
        <v>36</v>
      </c>
      <c r="I432" t="s">
        <v>890</v>
      </c>
    </row>
    <row r="433" spans="1:9" hidden="1" x14ac:dyDescent="0.25">
      <c r="A433">
        <v>73.33</v>
      </c>
      <c r="B433" t="s">
        <v>4</v>
      </c>
      <c r="C433" t="s">
        <v>12</v>
      </c>
      <c r="D433" t="s">
        <v>4</v>
      </c>
      <c r="E433" t="s">
        <v>749</v>
      </c>
      <c r="F433">
        <v>10</v>
      </c>
      <c r="G433" t="s">
        <v>891</v>
      </c>
      <c r="H433" t="s">
        <v>36</v>
      </c>
      <c r="I433" t="s">
        <v>892</v>
      </c>
    </row>
    <row r="434" spans="1:9" hidden="1" x14ac:dyDescent="0.25">
      <c r="A434">
        <v>72.08</v>
      </c>
      <c r="B434" t="s">
        <v>4</v>
      </c>
      <c r="C434" t="s">
        <v>12</v>
      </c>
      <c r="D434" t="s">
        <v>4</v>
      </c>
      <c r="E434" t="s">
        <v>749</v>
      </c>
      <c r="F434">
        <v>100</v>
      </c>
      <c r="G434" t="s">
        <v>893</v>
      </c>
      <c r="H434" t="s">
        <v>36</v>
      </c>
      <c r="I434" t="s">
        <v>894</v>
      </c>
    </row>
    <row r="435" spans="1:9" hidden="1" x14ac:dyDescent="0.25">
      <c r="A435">
        <v>80.25</v>
      </c>
      <c r="B435" t="s">
        <v>4</v>
      </c>
      <c r="C435" t="s">
        <v>12</v>
      </c>
      <c r="D435" t="s">
        <v>4</v>
      </c>
      <c r="E435" t="s">
        <v>749</v>
      </c>
      <c r="F435">
        <v>3</v>
      </c>
      <c r="G435" t="s">
        <v>895</v>
      </c>
      <c r="H435" t="s">
        <v>36</v>
      </c>
      <c r="I435" t="s">
        <v>896</v>
      </c>
    </row>
    <row r="436" spans="1:9" hidden="1" x14ac:dyDescent="0.25">
      <c r="A436">
        <v>75.17</v>
      </c>
      <c r="B436" t="s">
        <v>4</v>
      </c>
      <c r="C436" t="s">
        <v>12</v>
      </c>
      <c r="D436" t="s">
        <v>4</v>
      </c>
      <c r="E436" t="s">
        <v>749</v>
      </c>
      <c r="F436">
        <v>50</v>
      </c>
      <c r="G436" t="s">
        <v>897</v>
      </c>
      <c r="H436" t="s">
        <v>36</v>
      </c>
      <c r="I436" t="s">
        <v>898</v>
      </c>
    </row>
    <row r="437" spans="1:9" hidden="1" x14ac:dyDescent="0.25">
      <c r="A437">
        <v>89.92</v>
      </c>
      <c r="B437" t="s">
        <v>4</v>
      </c>
      <c r="C437" t="s">
        <v>46</v>
      </c>
      <c r="D437" t="s">
        <v>4</v>
      </c>
      <c r="E437" t="s">
        <v>749</v>
      </c>
      <c r="F437">
        <v>100</v>
      </c>
      <c r="G437" t="s">
        <v>899</v>
      </c>
      <c r="H437" t="s">
        <v>14</v>
      </c>
      <c r="I437" t="s">
        <v>900</v>
      </c>
    </row>
    <row r="438" spans="1:9" hidden="1" x14ac:dyDescent="0.25">
      <c r="A438">
        <v>86.67</v>
      </c>
      <c r="B438" t="s">
        <v>4</v>
      </c>
      <c r="C438" t="s">
        <v>46</v>
      </c>
      <c r="D438" t="s">
        <v>4</v>
      </c>
      <c r="E438" t="s">
        <v>749</v>
      </c>
      <c r="F438">
        <v>10</v>
      </c>
      <c r="G438" t="s">
        <v>901</v>
      </c>
      <c r="H438" t="s">
        <v>14</v>
      </c>
      <c r="I438" t="s">
        <v>902</v>
      </c>
    </row>
    <row r="439" spans="1:9" hidden="1" x14ac:dyDescent="0.25">
      <c r="A439">
        <v>83.33</v>
      </c>
      <c r="B439" t="s">
        <v>4</v>
      </c>
      <c r="C439" t="s">
        <v>46</v>
      </c>
      <c r="D439" t="s">
        <v>4</v>
      </c>
      <c r="E439" t="s">
        <v>749</v>
      </c>
      <c r="F439">
        <v>1</v>
      </c>
      <c r="G439" t="s">
        <v>903</v>
      </c>
      <c r="H439" t="s">
        <v>14</v>
      </c>
      <c r="I439" t="s">
        <v>904</v>
      </c>
    </row>
    <row r="440" spans="1:9" hidden="1" x14ac:dyDescent="0.25">
      <c r="A440">
        <v>87.17</v>
      </c>
      <c r="B440" t="s">
        <v>4</v>
      </c>
      <c r="C440" t="s">
        <v>46</v>
      </c>
      <c r="D440" t="s">
        <v>4</v>
      </c>
      <c r="E440" t="s">
        <v>749</v>
      </c>
      <c r="F440">
        <v>3</v>
      </c>
      <c r="G440" t="s">
        <v>905</v>
      </c>
      <c r="H440" t="s">
        <v>14</v>
      </c>
      <c r="I440" t="s">
        <v>906</v>
      </c>
    </row>
    <row r="441" spans="1:9" hidden="1" x14ac:dyDescent="0.25">
      <c r="A441">
        <v>88.33</v>
      </c>
      <c r="B441" t="s">
        <v>4</v>
      </c>
      <c r="C441" t="s">
        <v>46</v>
      </c>
      <c r="D441" t="s">
        <v>4</v>
      </c>
      <c r="E441" t="s">
        <v>749</v>
      </c>
      <c r="F441">
        <v>50</v>
      </c>
      <c r="G441" t="s">
        <v>820</v>
      </c>
      <c r="H441" t="s">
        <v>14</v>
      </c>
      <c r="I441" t="s">
        <v>907</v>
      </c>
    </row>
    <row r="442" spans="1:9" hidden="1" x14ac:dyDescent="0.25">
      <c r="A442">
        <v>83.83</v>
      </c>
      <c r="B442" t="s">
        <v>4</v>
      </c>
      <c r="C442" t="s">
        <v>46</v>
      </c>
      <c r="D442" t="s">
        <v>4</v>
      </c>
      <c r="E442" t="s">
        <v>749</v>
      </c>
      <c r="F442">
        <v>1</v>
      </c>
      <c r="G442" t="s">
        <v>908</v>
      </c>
      <c r="H442" t="s">
        <v>25</v>
      </c>
      <c r="I442" t="s">
        <v>909</v>
      </c>
    </row>
    <row r="443" spans="1:9" hidden="1" x14ac:dyDescent="0.25">
      <c r="A443">
        <v>83.83</v>
      </c>
      <c r="B443" t="s">
        <v>4</v>
      </c>
      <c r="C443" t="s">
        <v>46</v>
      </c>
      <c r="D443" t="s">
        <v>4</v>
      </c>
      <c r="E443" t="s">
        <v>749</v>
      </c>
      <c r="F443">
        <v>10</v>
      </c>
      <c r="G443" t="s">
        <v>910</v>
      </c>
      <c r="H443" t="s">
        <v>25</v>
      </c>
      <c r="I443" t="s">
        <v>911</v>
      </c>
    </row>
    <row r="444" spans="1:9" hidden="1" x14ac:dyDescent="0.25">
      <c r="A444">
        <v>88.25</v>
      </c>
      <c r="B444" t="s">
        <v>4</v>
      </c>
      <c r="C444" t="s">
        <v>46</v>
      </c>
      <c r="D444" t="s">
        <v>4</v>
      </c>
      <c r="E444" t="s">
        <v>749</v>
      </c>
      <c r="F444">
        <v>100</v>
      </c>
      <c r="G444" t="s">
        <v>912</v>
      </c>
      <c r="H444" t="s">
        <v>25</v>
      </c>
      <c r="I444" t="s">
        <v>913</v>
      </c>
    </row>
    <row r="445" spans="1:9" hidden="1" x14ac:dyDescent="0.25">
      <c r="A445">
        <v>84.58</v>
      </c>
      <c r="B445" t="s">
        <v>4</v>
      </c>
      <c r="C445" t="s">
        <v>46</v>
      </c>
      <c r="D445" t="s">
        <v>4</v>
      </c>
      <c r="E445" t="s">
        <v>749</v>
      </c>
      <c r="F445">
        <v>3</v>
      </c>
      <c r="G445" t="s">
        <v>914</v>
      </c>
      <c r="H445" t="s">
        <v>25</v>
      </c>
      <c r="I445" t="s">
        <v>915</v>
      </c>
    </row>
    <row r="446" spans="1:9" hidden="1" x14ac:dyDescent="0.25">
      <c r="A446">
        <v>87</v>
      </c>
      <c r="B446" t="s">
        <v>4</v>
      </c>
      <c r="C446" t="s">
        <v>46</v>
      </c>
      <c r="D446" t="s">
        <v>4</v>
      </c>
      <c r="E446" t="s">
        <v>749</v>
      </c>
      <c r="F446">
        <v>50</v>
      </c>
      <c r="G446" t="s">
        <v>916</v>
      </c>
      <c r="H446" t="s">
        <v>25</v>
      </c>
      <c r="I446" t="s">
        <v>917</v>
      </c>
    </row>
    <row r="447" spans="1:9" hidden="1" x14ac:dyDescent="0.25">
      <c r="A447">
        <v>78.25</v>
      </c>
      <c r="B447" t="s">
        <v>4</v>
      </c>
      <c r="C447" t="s">
        <v>46</v>
      </c>
      <c r="D447" t="s">
        <v>4</v>
      </c>
      <c r="E447" t="s">
        <v>749</v>
      </c>
      <c r="F447">
        <v>1</v>
      </c>
      <c r="G447" t="s">
        <v>918</v>
      </c>
      <c r="H447" t="s">
        <v>36</v>
      </c>
      <c r="I447" t="s">
        <v>919</v>
      </c>
    </row>
    <row r="448" spans="1:9" hidden="1" x14ac:dyDescent="0.25">
      <c r="A448">
        <v>83.25</v>
      </c>
      <c r="B448" t="s">
        <v>4</v>
      </c>
      <c r="C448" t="s">
        <v>46</v>
      </c>
      <c r="D448" t="s">
        <v>4</v>
      </c>
      <c r="E448" t="s">
        <v>749</v>
      </c>
      <c r="F448">
        <v>10</v>
      </c>
      <c r="G448" t="s">
        <v>920</v>
      </c>
      <c r="H448" t="s">
        <v>36</v>
      </c>
      <c r="I448" t="s">
        <v>921</v>
      </c>
    </row>
    <row r="449" spans="1:9" hidden="1" x14ac:dyDescent="0.25">
      <c r="A449">
        <v>78.58</v>
      </c>
      <c r="B449" t="s">
        <v>4</v>
      </c>
      <c r="C449" t="s">
        <v>46</v>
      </c>
      <c r="D449" t="s">
        <v>4</v>
      </c>
      <c r="E449" t="s">
        <v>749</v>
      </c>
      <c r="F449">
        <v>100</v>
      </c>
      <c r="G449" t="s">
        <v>922</v>
      </c>
      <c r="H449" t="s">
        <v>36</v>
      </c>
      <c r="I449" t="s">
        <v>923</v>
      </c>
    </row>
    <row r="450" spans="1:9" hidden="1" x14ac:dyDescent="0.25">
      <c r="A450">
        <v>82.67</v>
      </c>
      <c r="B450" t="s">
        <v>4</v>
      </c>
      <c r="C450" t="s">
        <v>46</v>
      </c>
      <c r="D450" t="s">
        <v>4</v>
      </c>
      <c r="E450" t="s">
        <v>749</v>
      </c>
      <c r="F450">
        <v>3</v>
      </c>
      <c r="G450" t="s">
        <v>525</v>
      </c>
      <c r="H450" t="s">
        <v>36</v>
      </c>
      <c r="I450" t="s">
        <v>924</v>
      </c>
    </row>
    <row r="451" spans="1:9" hidden="1" x14ac:dyDescent="0.25">
      <c r="A451">
        <v>76.83</v>
      </c>
      <c r="B451" t="s">
        <v>4</v>
      </c>
      <c r="C451" t="s">
        <v>46</v>
      </c>
      <c r="D451" t="s">
        <v>4</v>
      </c>
      <c r="E451" t="s">
        <v>749</v>
      </c>
      <c r="F451">
        <v>50</v>
      </c>
      <c r="G451" t="s">
        <v>925</v>
      </c>
      <c r="H451" t="s">
        <v>36</v>
      </c>
      <c r="I451" t="s">
        <v>926</v>
      </c>
    </row>
  </sheetData>
  <autoFilter ref="A1:I451" xr:uid="{92BB3296-35F7-4B08-8789-4884265A69DE}">
    <filterColumn colId="1">
      <filters>
        <filter val="Mix"/>
      </filters>
    </filterColumn>
    <filterColumn colId="2">
      <filters>
        <filter val="OsD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F144-A237-443B-A85B-0C12B977A8D5}">
  <dimension ref="A1:AK78"/>
  <sheetViews>
    <sheetView workbookViewId="0">
      <selection activeCell="N35" sqref="N35"/>
    </sheetView>
  </sheetViews>
  <sheetFormatPr defaultRowHeight="15" x14ac:dyDescent="0.25"/>
  <cols>
    <col min="1" max="1" width="12" style="2" bestFit="1" customWidth="1"/>
    <col min="2" max="2" width="12.140625" style="2" bestFit="1" customWidth="1"/>
    <col min="3" max="3" width="12.42578125" style="2" bestFit="1" customWidth="1"/>
    <col min="4" max="4" width="8.7109375" style="2" bestFit="1" customWidth="1"/>
    <col min="7" max="7" width="12.140625" style="2" bestFit="1" customWidth="1"/>
    <col min="8" max="8" width="12.42578125" style="2" bestFit="1" customWidth="1"/>
    <col min="9" max="13" width="10" style="2" customWidth="1"/>
    <col min="14" max="14" width="12.42578125" style="2" bestFit="1" customWidth="1"/>
    <col min="15" max="15" width="5" style="2" bestFit="1" customWidth="1"/>
    <col min="16" max="16" width="4" style="2" bestFit="1" customWidth="1"/>
    <col min="17" max="17" width="12.42578125" style="2" bestFit="1" customWidth="1"/>
    <col min="18" max="22" width="6" style="2" bestFit="1" customWidth="1"/>
    <col min="23" max="27" width="12.42578125" bestFit="1" customWidth="1"/>
    <col min="28" max="32" width="8.7109375" bestFit="1" customWidth="1"/>
    <col min="33" max="37" width="6" bestFit="1" customWidth="1"/>
  </cols>
  <sheetData>
    <row r="1" spans="1:37" x14ac:dyDescent="0.25">
      <c r="A1" s="24" t="s">
        <v>927</v>
      </c>
      <c r="B1" s="19"/>
      <c r="C1" s="19"/>
      <c r="D1" s="19"/>
    </row>
    <row r="2" spans="1:37" x14ac:dyDescent="0.25">
      <c r="A2" s="19"/>
      <c r="B2" s="19"/>
      <c r="C2" s="19"/>
      <c r="D2" s="19"/>
    </row>
    <row r="3" spans="1:37" ht="15" customHeight="1" x14ac:dyDescent="0.25">
      <c r="A3" s="2" t="s">
        <v>7</v>
      </c>
      <c r="B3" s="2" t="s">
        <v>8</v>
      </c>
      <c r="C3" s="2" t="s">
        <v>10</v>
      </c>
      <c r="D3" s="2" t="s">
        <v>0</v>
      </c>
      <c r="G3" s="13" t="s">
        <v>0</v>
      </c>
      <c r="H3" s="13"/>
      <c r="I3" s="12" t="s">
        <v>561</v>
      </c>
      <c r="J3" s="12" t="s">
        <v>562</v>
      </c>
      <c r="K3" s="12" t="s">
        <v>560</v>
      </c>
      <c r="L3" s="12" t="s">
        <v>563</v>
      </c>
      <c r="M3" s="12" t="s">
        <v>559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s="2" t="s">
        <v>554</v>
      </c>
      <c r="B4" s="2">
        <v>100</v>
      </c>
      <c r="C4" s="2" t="s">
        <v>14</v>
      </c>
      <c r="D4" s="2">
        <v>85.96</v>
      </c>
      <c r="G4" s="22" t="s">
        <v>932</v>
      </c>
      <c r="H4" s="10" t="s">
        <v>14</v>
      </c>
      <c r="I4" s="11">
        <v>85.17</v>
      </c>
      <c r="J4" s="11">
        <v>84.17</v>
      </c>
      <c r="K4" s="16">
        <v>90.79</v>
      </c>
      <c r="L4" s="11">
        <v>89.54</v>
      </c>
      <c r="M4" s="11">
        <v>85.96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s="2" t="s">
        <v>554</v>
      </c>
      <c r="B5" s="2">
        <v>10</v>
      </c>
      <c r="C5" s="2" t="s">
        <v>14</v>
      </c>
      <c r="D5" s="2">
        <v>90.79</v>
      </c>
      <c r="G5" s="19"/>
      <c r="H5" s="1" t="s">
        <v>25</v>
      </c>
      <c r="I5" s="2">
        <v>89.75</v>
      </c>
      <c r="J5" s="14">
        <v>90.12</v>
      </c>
      <c r="K5" s="14">
        <v>91.46</v>
      </c>
      <c r="L5" s="14">
        <v>90.38</v>
      </c>
      <c r="M5" s="14">
        <v>90.87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s="2" t="s">
        <v>554</v>
      </c>
      <c r="B6" s="2">
        <v>1</v>
      </c>
      <c r="C6" s="2" t="s">
        <v>14</v>
      </c>
      <c r="D6" s="2">
        <v>85.17</v>
      </c>
      <c r="G6" s="23"/>
      <c r="H6" s="9" t="s">
        <v>36</v>
      </c>
      <c r="I6" s="12">
        <v>81.67</v>
      </c>
      <c r="J6" s="12">
        <v>83.13</v>
      </c>
      <c r="K6" s="12">
        <v>80.17</v>
      </c>
      <c r="L6" s="12">
        <v>81.87</v>
      </c>
      <c r="M6" s="12">
        <v>79.67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x14ac:dyDescent="0.25">
      <c r="A7" s="2" t="s">
        <v>554</v>
      </c>
      <c r="B7" s="2">
        <v>3</v>
      </c>
      <c r="C7" s="2" t="s">
        <v>14</v>
      </c>
      <c r="D7" s="2">
        <v>84.17</v>
      </c>
      <c r="G7" s="22" t="s">
        <v>931</v>
      </c>
      <c r="H7" s="10" t="s">
        <v>14</v>
      </c>
      <c r="I7" s="11">
        <v>86.12</v>
      </c>
      <c r="J7" s="11">
        <v>87.75</v>
      </c>
      <c r="K7" s="16">
        <v>90</v>
      </c>
      <c r="L7" s="16">
        <v>90.04</v>
      </c>
      <c r="M7" s="11">
        <v>85.08</v>
      </c>
    </row>
    <row r="8" spans="1:37" x14ac:dyDescent="0.25">
      <c r="A8" s="2" t="s">
        <v>554</v>
      </c>
      <c r="B8" s="2">
        <v>50</v>
      </c>
      <c r="C8" s="2" t="s">
        <v>14</v>
      </c>
      <c r="D8" s="2">
        <v>89.54</v>
      </c>
      <c r="G8" s="19"/>
      <c r="H8" s="1" t="s">
        <v>25</v>
      </c>
      <c r="I8" s="2">
        <v>87.71</v>
      </c>
      <c r="J8" s="14">
        <v>90.46</v>
      </c>
      <c r="K8" s="2">
        <v>89.46</v>
      </c>
      <c r="L8" s="14">
        <v>90.38</v>
      </c>
      <c r="M8" s="14">
        <v>90.17</v>
      </c>
    </row>
    <row r="9" spans="1:37" x14ac:dyDescent="0.25">
      <c r="A9" s="2" t="s">
        <v>554</v>
      </c>
      <c r="B9" s="2">
        <v>1</v>
      </c>
      <c r="C9" s="2" t="s">
        <v>25</v>
      </c>
      <c r="D9" s="2">
        <v>89.75</v>
      </c>
      <c r="G9" s="23"/>
      <c r="H9" s="9" t="s">
        <v>36</v>
      </c>
      <c r="I9" s="12">
        <v>81.83</v>
      </c>
      <c r="J9" s="12">
        <v>82.63</v>
      </c>
      <c r="K9" s="12">
        <v>84.88</v>
      </c>
      <c r="L9" s="12">
        <v>85.04</v>
      </c>
      <c r="M9" s="12">
        <v>82.37</v>
      </c>
    </row>
    <row r="10" spans="1:37" x14ac:dyDescent="0.25">
      <c r="A10" s="2" t="s">
        <v>554</v>
      </c>
      <c r="B10" s="2">
        <v>10</v>
      </c>
      <c r="C10" s="2" t="s">
        <v>25</v>
      </c>
      <c r="D10" s="2">
        <v>91.46</v>
      </c>
      <c r="G10" s="22" t="s">
        <v>930</v>
      </c>
      <c r="H10" s="10" t="s">
        <v>14</v>
      </c>
      <c r="I10" s="11">
        <v>89.46</v>
      </c>
      <c r="J10" s="11">
        <v>84.25</v>
      </c>
      <c r="K10" s="11">
        <v>89.46</v>
      </c>
      <c r="L10" s="11">
        <v>88.67</v>
      </c>
      <c r="M10" s="16">
        <v>91.21</v>
      </c>
    </row>
    <row r="11" spans="1:37" x14ac:dyDescent="0.25">
      <c r="A11" s="2" t="s">
        <v>554</v>
      </c>
      <c r="B11" s="2">
        <v>100</v>
      </c>
      <c r="C11" s="2" t="s">
        <v>25</v>
      </c>
      <c r="D11" s="2">
        <v>90.87</v>
      </c>
      <c r="G11" s="19"/>
      <c r="H11" s="1" t="s">
        <v>25</v>
      </c>
      <c r="I11" s="2">
        <v>88.08</v>
      </c>
      <c r="J11" s="2">
        <v>89.62</v>
      </c>
      <c r="K11" s="2">
        <v>88.67</v>
      </c>
      <c r="L11" s="2">
        <v>89.62</v>
      </c>
      <c r="M11" s="14">
        <v>90.87</v>
      </c>
    </row>
    <row r="12" spans="1:37" x14ac:dyDescent="0.25">
      <c r="A12" s="2" t="s">
        <v>554</v>
      </c>
      <c r="B12" s="2">
        <v>3</v>
      </c>
      <c r="C12" s="2" t="s">
        <v>25</v>
      </c>
      <c r="D12" s="2">
        <v>90.12</v>
      </c>
      <c r="G12" s="23"/>
      <c r="H12" s="9" t="s">
        <v>36</v>
      </c>
      <c r="I12" s="12">
        <v>81.540000000000006</v>
      </c>
      <c r="J12" s="12">
        <v>84.67</v>
      </c>
      <c r="K12" s="12">
        <v>83.08</v>
      </c>
      <c r="L12" s="12">
        <v>87</v>
      </c>
      <c r="M12" s="12">
        <v>82.37</v>
      </c>
    </row>
    <row r="13" spans="1:37" x14ac:dyDescent="0.25">
      <c r="A13" s="2" t="s">
        <v>554</v>
      </c>
      <c r="B13" s="2">
        <v>50</v>
      </c>
      <c r="C13" s="2" t="s">
        <v>25</v>
      </c>
      <c r="D13" s="2">
        <v>90.38</v>
      </c>
      <c r="G13" s="22" t="s">
        <v>929</v>
      </c>
      <c r="H13" s="10" t="s">
        <v>14</v>
      </c>
      <c r="I13" s="11">
        <v>86.75</v>
      </c>
      <c r="J13" s="11">
        <v>89.17</v>
      </c>
      <c r="K13" s="11">
        <v>88.88</v>
      </c>
      <c r="L13" s="11">
        <v>89.62</v>
      </c>
      <c r="M13" s="16">
        <v>90</v>
      </c>
    </row>
    <row r="14" spans="1:37" x14ac:dyDescent="0.25">
      <c r="A14" s="2" t="s">
        <v>554</v>
      </c>
      <c r="B14" s="2">
        <v>1</v>
      </c>
      <c r="C14" s="2" t="s">
        <v>36</v>
      </c>
      <c r="D14" s="2">
        <v>81.67</v>
      </c>
      <c r="G14" s="19"/>
      <c r="H14" s="1" t="s">
        <v>25</v>
      </c>
      <c r="I14" s="2">
        <v>86.04</v>
      </c>
      <c r="J14" s="14">
        <v>91.21</v>
      </c>
      <c r="K14" s="2">
        <v>89.62</v>
      </c>
      <c r="L14" s="2">
        <v>89.62</v>
      </c>
      <c r="M14" s="2">
        <v>89.71</v>
      </c>
    </row>
    <row r="15" spans="1:37" x14ac:dyDescent="0.25">
      <c r="A15" s="2" t="s">
        <v>554</v>
      </c>
      <c r="B15" s="2">
        <v>10</v>
      </c>
      <c r="C15" s="2" t="s">
        <v>36</v>
      </c>
      <c r="D15" s="2">
        <v>80.17</v>
      </c>
      <c r="G15" s="23"/>
      <c r="H15" s="9" t="s">
        <v>36</v>
      </c>
      <c r="I15" s="12">
        <v>85.25</v>
      </c>
      <c r="J15" s="12">
        <v>82.25</v>
      </c>
      <c r="K15" s="12">
        <v>83.71</v>
      </c>
      <c r="L15" s="12">
        <v>82.29</v>
      </c>
      <c r="M15" s="12">
        <v>82.96</v>
      </c>
    </row>
    <row r="16" spans="1:37" x14ac:dyDescent="0.25">
      <c r="A16" s="2" t="s">
        <v>554</v>
      </c>
      <c r="B16" s="2">
        <v>100</v>
      </c>
      <c r="C16" s="2" t="s">
        <v>36</v>
      </c>
      <c r="D16" s="2">
        <v>79.67</v>
      </c>
      <c r="G16" s="22" t="s">
        <v>928</v>
      </c>
      <c r="H16" s="10" t="s">
        <v>14</v>
      </c>
      <c r="I16" s="11">
        <v>86.96</v>
      </c>
      <c r="J16" s="11">
        <v>89.46</v>
      </c>
      <c r="K16" s="16">
        <v>90.08</v>
      </c>
      <c r="L16" s="11">
        <v>87.5</v>
      </c>
      <c r="M16" s="16">
        <v>90.38</v>
      </c>
    </row>
    <row r="17" spans="1:13" x14ac:dyDescent="0.25">
      <c r="A17" s="2" t="s">
        <v>554</v>
      </c>
      <c r="B17" s="2">
        <v>3</v>
      </c>
      <c r="C17" s="2" t="s">
        <v>36</v>
      </c>
      <c r="D17" s="2">
        <v>83.13</v>
      </c>
      <c r="G17" s="19"/>
      <c r="H17" s="1" t="s">
        <v>25</v>
      </c>
      <c r="I17" s="2">
        <v>85.42</v>
      </c>
      <c r="J17" s="14">
        <v>90.42</v>
      </c>
      <c r="K17" s="14">
        <v>90.67</v>
      </c>
      <c r="L17" s="15">
        <v>91.58</v>
      </c>
      <c r="M17" s="2">
        <v>89.38</v>
      </c>
    </row>
    <row r="18" spans="1:13" x14ac:dyDescent="0.25">
      <c r="A18" s="2" t="s">
        <v>554</v>
      </c>
      <c r="B18" s="2">
        <v>50</v>
      </c>
      <c r="C18" s="2" t="s">
        <v>36</v>
      </c>
      <c r="D18" s="2">
        <v>81.87</v>
      </c>
      <c r="G18" s="23"/>
      <c r="H18" s="9" t="s">
        <v>36</v>
      </c>
      <c r="I18" s="12">
        <v>82.67</v>
      </c>
      <c r="J18" s="12">
        <v>85.92</v>
      </c>
      <c r="K18" s="12">
        <v>83.08</v>
      </c>
      <c r="L18" s="12">
        <v>80.17</v>
      </c>
      <c r="M18" s="12">
        <v>83.75</v>
      </c>
    </row>
    <row r="19" spans="1:13" x14ac:dyDescent="0.25">
      <c r="A19" s="2" t="s">
        <v>555</v>
      </c>
      <c r="B19" s="2">
        <v>100</v>
      </c>
      <c r="C19" s="2" t="s">
        <v>14</v>
      </c>
      <c r="D19" s="2">
        <v>85.08</v>
      </c>
    </row>
    <row r="20" spans="1:13" x14ac:dyDescent="0.25">
      <c r="A20" s="2" t="s">
        <v>555</v>
      </c>
      <c r="B20" s="2">
        <v>10</v>
      </c>
      <c r="C20" s="2" t="s">
        <v>14</v>
      </c>
      <c r="D20" s="2">
        <v>90</v>
      </c>
      <c r="G20" s="19" t="s">
        <v>566</v>
      </c>
      <c r="H20" s="19"/>
      <c r="I20" s="19"/>
      <c r="J20" s="19"/>
      <c r="K20" s="19"/>
      <c r="L20" s="19"/>
      <c r="M20" s="19"/>
    </row>
    <row r="21" spans="1:13" x14ac:dyDescent="0.25">
      <c r="A21" s="2" t="s">
        <v>555</v>
      </c>
      <c r="B21" s="2">
        <v>1</v>
      </c>
      <c r="C21" s="2" t="s">
        <v>14</v>
      </c>
      <c r="D21" s="2">
        <v>86.12</v>
      </c>
      <c r="G21" s="17">
        <f>AVERAGE(I4:M18)</f>
        <v>86.956400000000002</v>
      </c>
      <c r="H21" s="17" t="s">
        <v>564</v>
      </c>
      <c r="I21" s="17" t="s">
        <v>561</v>
      </c>
      <c r="J21" s="17" t="s">
        <v>562</v>
      </c>
      <c r="K21" s="17" t="s">
        <v>560</v>
      </c>
      <c r="L21" s="17" t="s">
        <v>563</v>
      </c>
      <c r="M21" s="17" t="s">
        <v>559</v>
      </c>
    </row>
    <row r="22" spans="1:13" x14ac:dyDescent="0.25">
      <c r="A22" s="2" t="s">
        <v>555</v>
      </c>
      <c r="B22" s="2">
        <v>3</v>
      </c>
      <c r="C22" s="2" t="s">
        <v>14</v>
      </c>
      <c r="D22" s="2">
        <v>87.75</v>
      </c>
      <c r="G22" s="17"/>
      <c r="H22" s="17" t="s">
        <v>14</v>
      </c>
      <c r="I22" s="17">
        <f t="shared" ref="I22:L22" si="0">(I4+I7+I10+I13+I16)/5</f>
        <v>86.891999999999996</v>
      </c>
      <c r="J22" s="17">
        <f>(J4+J7+J10+J13+J16)/5</f>
        <v>86.960000000000008</v>
      </c>
      <c r="K22" s="17">
        <f t="shared" si="0"/>
        <v>89.841999999999999</v>
      </c>
      <c r="L22" s="17">
        <f t="shared" si="0"/>
        <v>89.073999999999998</v>
      </c>
      <c r="M22" s="17">
        <f>(M4+M7+M10+M13+M16)/5</f>
        <v>88.525999999999996</v>
      </c>
    </row>
    <row r="23" spans="1:13" x14ac:dyDescent="0.25">
      <c r="A23" s="2" t="s">
        <v>555</v>
      </c>
      <c r="B23" s="2">
        <v>50</v>
      </c>
      <c r="C23" s="2" t="s">
        <v>14</v>
      </c>
      <c r="D23" s="2">
        <v>90.04</v>
      </c>
      <c r="G23" s="17"/>
      <c r="H23" s="17" t="s">
        <v>25</v>
      </c>
      <c r="I23" s="17">
        <f t="shared" ref="I23:L23" si="1">(I5+I8+I11+I14+I17)/5</f>
        <v>87.4</v>
      </c>
      <c r="J23" s="18">
        <f t="shared" si="1"/>
        <v>90.366</v>
      </c>
      <c r="K23" s="17">
        <f t="shared" si="1"/>
        <v>89.975999999999999</v>
      </c>
      <c r="L23" s="18">
        <f t="shared" si="1"/>
        <v>90.316000000000003</v>
      </c>
      <c r="M23" s="18">
        <f>(M5+M8+M11+M14+M17)/5</f>
        <v>90.2</v>
      </c>
    </row>
    <row r="24" spans="1:13" x14ac:dyDescent="0.25">
      <c r="A24" s="2" t="s">
        <v>555</v>
      </c>
      <c r="B24" s="2">
        <v>1</v>
      </c>
      <c r="C24" s="2" t="s">
        <v>25</v>
      </c>
      <c r="D24" s="2">
        <v>87.71</v>
      </c>
      <c r="G24" s="17"/>
      <c r="H24" s="17" t="s">
        <v>36</v>
      </c>
      <c r="I24" s="17">
        <f t="shared" ref="I24:L24" si="2">(I6+I9+I12+I15+I18)/5</f>
        <v>82.592000000000013</v>
      </c>
      <c r="J24" s="17">
        <f t="shared" si="2"/>
        <v>83.72</v>
      </c>
      <c r="K24" s="17">
        <f t="shared" si="2"/>
        <v>82.983999999999995</v>
      </c>
      <c r="L24" s="17">
        <f t="shared" si="2"/>
        <v>83.274000000000015</v>
      </c>
      <c r="M24" s="17">
        <f>(M6+M9+M12+M15+M18)/5</f>
        <v>82.224000000000004</v>
      </c>
    </row>
    <row r="25" spans="1:13" x14ac:dyDescent="0.25">
      <c r="A25" s="2" t="s">
        <v>555</v>
      </c>
      <c r="B25" s="2">
        <v>10</v>
      </c>
      <c r="C25" s="2" t="s">
        <v>25</v>
      </c>
      <c r="D25" s="2">
        <v>89.46</v>
      </c>
    </row>
    <row r="26" spans="1:13" x14ac:dyDescent="0.25">
      <c r="A26" s="2" t="s">
        <v>555</v>
      </c>
      <c r="B26" s="2">
        <v>100</v>
      </c>
      <c r="C26" s="2" t="s">
        <v>25</v>
      </c>
      <c r="D26" s="2">
        <v>90.17</v>
      </c>
    </row>
    <row r="27" spans="1:13" x14ac:dyDescent="0.25">
      <c r="A27" s="2" t="s">
        <v>555</v>
      </c>
      <c r="B27" s="2">
        <v>3</v>
      </c>
      <c r="C27" s="2" t="s">
        <v>25</v>
      </c>
      <c r="D27" s="2">
        <v>90.46</v>
      </c>
      <c r="G27" s="19" t="s">
        <v>566</v>
      </c>
      <c r="H27" s="19"/>
      <c r="I27" s="19"/>
      <c r="J27" s="19"/>
      <c r="K27" s="19"/>
      <c r="L27" s="19"/>
      <c r="M27" s="19"/>
    </row>
    <row r="28" spans="1:13" x14ac:dyDescent="0.25">
      <c r="A28" s="2" t="s">
        <v>555</v>
      </c>
      <c r="B28" s="2">
        <v>50</v>
      </c>
      <c r="C28" s="2" t="s">
        <v>25</v>
      </c>
      <c r="D28" s="2">
        <v>90.38</v>
      </c>
      <c r="G28" s="17">
        <f>_xlfn.STDEV.S(I4:M18)</f>
        <v>3.4157499433763703</v>
      </c>
      <c r="H28" s="2" t="s">
        <v>567</v>
      </c>
      <c r="I28" s="2" t="s">
        <v>561</v>
      </c>
      <c r="J28" s="2" t="s">
        <v>562</v>
      </c>
      <c r="K28" s="2" t="s">
        <v>560</v>
      </c>
      <c r="L28" s="2" t="s">
        <v>563</v>
      </c>
      <c r="M28" s="2" t="s">
        <v>559</v>
      </c>
    </row>
    <row r="29" spans="1:13" x14ac:dyDescent="0.25">
      <c r="A29" s="2" t="s">
        <v>555</v>
      </c>
      <c r="B29" s="2">
        <v>1</v>
      </c>
      <c r="C29" s="2" t="s">
        <v>36</v>
      </c>
      <c r="D29" s="2">
        <v>81.83</v>
      </c>
      <c r="H29" s="2" t="s">
        <v>14</v>
      </c>
      <c r="I29" s="17">
        <f>_xlfn.STDEV.S(I4,I7,I10,I13,I16)</f>
        <v>1.5953588937916097</v>
      </c>
      <c r="J29" s="17">
        <f t="shared" ref="J29:M29" si="3">_xlfn.STDEV.S(J4,J7,J10,J13,J16)</f>
        <v>2.5926048676958069</v>
      </c>
      <c r="K29" s="17">
        <f t="shared" si="3"/>
        <v>0.71618433381358337</v>
      </c>
      <c r="L29" s="17">
        <f t="shared" si="3"/>
        <v>1.0110786319569836</v>
      </c>
      <c r="M29" s="17">
        <f t="shared" si="3"/>
        <v>2.7961187385374031</v>
      </c>
    </row>
    <row r="30" spans="1:13" x14ac:dyDescent="0.25">
      <c r="A30" s="2" t="s">
        <v>555</v>
      </c>
      <c r="B30" s="2">
        <v>10</v>
      </c>
      <c r="C30" s="2" t="s">
        <v>36</v>
      </c>
      <c r="D30" s="2">
        <v>84.88</v>
      </c>
      <c r="H30" s="2" t="s">
        <v>25</v>
      </c>
      <c r="I30" s="17">
        <f t="shared" ref="I30:M31" si="4">_xlfn.STDEV.S(I5,I8,I11,I14,I17)</f>
        <v>1.7212640703854807</v>
      </c>
      <c r="J30" s="17">
        <f t="shared" si="4"/>
        <v>0.5790336777770313</v>
      </c>
      <c r="K30" s="17">
        <f t="shared" si="4"/>
        <v>1.0934486727780117</v>
      </c>
      <c r="L30" s="17">
        <f t="shared" si="4"/>
        <v>0.80229670322144253</v>
      </c>
      <c r="M30" s="17">
        <f t="shared" si="4"/>
        <v>0.67290415365043366</v>
      </c>
    </row>
    <row r="31" spans="1:13" x14ac:dyDescent="0.25">
      <c r="A31" s="2" t="s">
        <v>555</v>
      </c>
      <c r="B31" s="2">
        <v>100</v>
      </c>
      <c r="C31" s="2" t="s">
        <v>36</v>
      </c>
      <c r="D31" s="2">
        <v>82.37</v>
      </c>
      <c r="H31" s="2" t="s">
        <v>36</v>
      </c>
      <c r="I31" s="17">
        <f t="shared" si="4"/>
        <v>1.5498774145073528</v>
      </c>
      <c r="J31" s="17">
        <f t="shared" si="4"/>
        <v>1.5361966020011912</v>
      </c>
      <c r="K31" s="17">
        <f>_xlfn.STDEV.S(K6,K9,K12,K15,K18)</f>
        <v>1.7362977855195205</v>
      </c>
      <c r="L31" s="17">
        <f t="shared" si="4"/>
        <v>2.7191965725191691</v>
      </c>
      <c r="M31" s="17">
        <f t="shared" si="4"/>
        <v>1.5358971319720589</v>
      </c>
    </row>
    <row r="32" spans="1:13" x14ac:dyDescent="0.25">
      <c r="A32" s="2" t="s">
        <v>555</v>
      </c>
      <c r="B32" s="2">
        <v>3</v>
      </c>
      <c r="C32" s="2" t="s">
        <v>36</v>
      </c>
      <c r="D32" s="2">
        <v>82.63</v>
      </c>
    </row>
    <row r="33" spans="1:4" x14ac:dyDescent="0.25">
      <c r="A33" s="2" t="s">
        <v>555</v>
      </c>
      <c r="B33" s="2">
        <v>50</v>
      </c>
      <c r="C33" s="2" t="s">
        <v>36</v>
      </c>
      <c r="D33" s="2">
        <v>85.04</v>
      </c>
    </row>
    <row r="34" spans="1:4" x14ac:dyDescent="0.25">
      <c r="A34" s="2" t="s">
        <v>556</v>
      </c>
      <c r="B34" s="2">
        <v>100</v>
      </c>
      <c r="C34" s="2" t="s">
        <v>14</v>
      </c>
      <c r="D34" s="2">
        <v>91.21</v>
      </c>
    </row>
    <row r="35" spans="1:4" x14ac:dyDescent="0.25">
      <c r="A35" s="2" t="s">
        <v>556</v>
      </c>
      <c r="B35" s="2">
        <v>10</v>
      </c>
      <c r="C35" s="2" t="s">
        <v>14</v>
      </c>
      <c r="D35" s="2">
        <v>89.46</v>
      </c>
    </row>
    <row r="36" spans="1:4" x14ac:dyDescent="0.25">
      <c r="A36" s="2" t="s">
        <v>556</v>
      </c>
      <c r="B36" s="2">
        <v>1</v>
      </c>
      <c r="C36" s="2" t="s">
        <v>14</v>
      </c>
      <c r="D36" s="2">
        <v>89.46</v>
      </c>
    </row>
    <row r="37" spans="1:4" x14ac:dyDescent="0.25">
      <c r="A37" s="2" t="s">
        <v>556</v>
      </c>
      <c r="B37" s="2">
        <v>3</v>
      </c>
      <c r="C37" s="2" t="s">
        <v>14</v>
      </c>
      <c r="D37" s="2">
        <v>84.25</v>
      </c>
    </row>
    <row r="38" spans="1:4" x14ac:dyDescent="0.25">
      <c r="A38" s="2" t="s">
        <v>556</v>
      </c>
      <c r="B38" s="2">
        <v>50</v>
      </c>
      <c r="C38" s="2" t="s">
        <v>14</v>
      </c>
      <c r="D38" s="2">
        <v>88.67</v>
      </c>
    </row>
    <row r="39" spans="1:4" x14ac:dyDescent="0.25">
      <c r="A39" s="2" t="s">
        <v>556</v>
      </c>
      <c r="B39" s="2">
        <v>1</v>
      </c>
      <c r="C39" s="2" t="s">
        <v>25</v>
      </c>
      <c r="D39" s="2">
        <v>88.08</v>
      </c>
    </row>
    <row r="40" spans="1:4" x14ac:dyDescent="0.25">
      <c r="A40" s="2" t="s">
        <v>556</v>
      </c>
      <c r="B40" s="2">
        <v>10</v>
      </c>
      <c r="C40" s="2" t="s">
        <v>25</v>
      </c>
      <c r="D40" s="2">
        <v>88.67</v>
      </c>
    </row>
    <row r="41" spans="1:4" x14ac:dyDescent="0.25">
      <c r="A41" s="2" t="s">
        <v>556</v>
      </c>
      <c r="B41" s="2">
        <v>100</v>
      </c>
      <c r="C41" s="2" t="s">
        <v>25</v>
      </c>
      <c r="D41" s="2">
        <v>90.87</v>
      </c>
    </row>
    <row r="42" spans="1:4" x14ac:dyDescent="0.25">
      <c r="A42" s="2" t="s">
        <v>556</v>
      </c>
      <c r="B42" s="2">
        <v>3</v>
      </c>
      <c r="C42" s="2" t="s">
        <v>25</v>
      </c>
      <c r="D42" s="2">
        <v>89.62</v>
      </c>
    </row>
    <row r="43" spans="1:4" x14ac:dyDescent="0.25">
      <c r="A43" s="2" t="s">
        <v>556</v>
      </c>
      <c r="B43" s="2">
        <v>50</v>
      </c>
      <c r="C43" s="2" t="s">
        <v>25</v>
      </c>
      <c r="D43" s="2">
        <v>89.62</v>
      </c>
    </row>
    <row r="44" spans="1:4" x14ac:dyDescent="0.25">
      <c r="A44" s="2" t="s">
        <v>556</v>
      </c>
      <c r="B44" s="2">
        <v>1</v>
      </c>
      <c r="C44" s="2" t="s">
        <v>36</v>
      </c>
      <c r="D44" s="2">
        <v>81.540000000000006</v>
      </c>
    </row>
    <row r="45" spans="1:4" x14ac:dyDescent="0.25">
      <c r="A45" s="2" t="s">
        <v>556</v>
      </c>
      <c r="B45" s="2">
        <v>10</v>
      </c>
      <c r="C45" s="2" t="s">
        <v>36</v>
      </c>
      <c r="D45" s="2">
        <v>83.08</v>
      </c>
    </row>
    <row r="46" spans="1:4" x14ac:dyDescent="0.25">
      <c r="A46" s="2" t="s">
        <v>556</v>
      </c>
      <c r="B46" s="2">
        <v>100</v>
      </c>
      <c r="C46" s="2" t="s">
        <v>36</v>
      </c>
      <c r="D46" s="2">
        <v>82.37</v>
      </c>
    </row>
    <row r="47" spans="1:4" x14ac:dyDescent="0.25">
      <c r="A47" s="2" t="s">
        <v>556</v>
      </c>
      <c r="B47" s="2">
        <v>3</v>
      </c>
      <c r="C47" s="2" t="s">
        <v>36</v>
      </c>
      <c r="D47" s="2">
        <v>84.67</v>
      </c>
    </row>
    <row r="48" spans="1:4" x14ac:dyDescent="0.25">
      <c r="A48" s="2" t="s">
        <v>556</v>
      </c>
      <c r="B48" s="2">
        <v>50</v>
      </c>
      <c r="C48" s="2" t="s">
        <v>36</v>
      </c>
      <c r="D48" s="2">
        <v>87</v>
      </c>
    </row>
    <row r="49" spans="1:4" x14ac:dyDescent="0.25">
      <c r="A49" s="2" t="s">
        <v>568</v>
      </c>
      <c r="B49" s="2">
        <v>100</v>
      </c>
      <c r="C49" s="2" t="s">
        <v>14</v>
      </c>
      <c r="D49" s="2">
        <v>90</v>
      </c>
    </row>
    <row r="50" spans="1:4" x14ac:dyDescent="0.25">
      <c r="A50" s="2" t="s">
        <v>568</v>
      </c>
      <c r="B50" s="2">
        <v>10</v>
      </c>
      <c r="C50" s="2" t="s">
        <v>14</v>
      </c>
      <c r="D50" s="2">
        <v>88.88</v>
      </c>
    </row>
    <row r="51" spans="1:4" x14ac:dyDescent="0.25">
      <c r="A51" s="2" t="s">
        <v>568</v>
      </c>
      <c r="B51" s="2">
        <v>1</v>
      </c>
      <c r="C51" s="2" t="s">
        <v>14</v>
      </c>
      <c r="D51" s="2">
        <v>86.75</v>
      </c>
    </row>
    <row r="52" spans="1:4" x14ac:dyDescent="0.25">
      <c r="A52" s="2" t="s">
        <v>568</v>
      </c>
      <c r="B52" s="2">
        <v>3</v>
      </c>
      <c r="C52" s="2" t="s">
        <v>14</v>
      </c>
      <c r="D52" s="2">
        <v>89.17</v>
      </c>
    </row>
    <row r="53" spans="1:4" x14ac:dyDescent="0.25">
      <c r="A53" s="2" t="s">
        <v>568</v>
      </c>
      <c r="B53" s="2">
        <v>50</v>
      </c>
      <c r="C53" s="2" t="s">
        <v>14</v>
      </c>
      <c r="D53" s="2">
        <v>89.62</v>
      </c>
    </row>
    <row r="54" spans="1:4" x14ac:dyDescent="0.25">
      <c r="A54" s="2" t="s">
        <v>568</v>
      </c>
      <c r="B54" s="2">
        <v>1</v>
      </c>
      <c r="C54" s="2" t="s">
        <v>25</v>
      </c>
      <c r="D54" s="2">
        <v>86.04</v>
      </c>
    </row>
    <row r="55" spans="1:4" x14ac:dyDescent="0.25">
      <c r="A55" s="2" t="s">
        <v>568</v>
      </c>
      <c r="B55" s="2">
        <v>10</v>
      </c>
      <c r="C55" s="2" t="s">
        <v>25</v>
      </c>
      <c r="D55" s="2">
        <v>89.62</v>
      </c>
    </row>
    <row r="56" spans="1:4" x14ac:dyDescent="0.25">
      <c r="A56" s="2" t="s">
        <v>568</v>
      </c>
      <c r="B56" s="2">
        <v>100</v>
      </c>
      <c r="C56" s="2" t="s">
        <v>25</v>
      </c>
      <c r="D56" s="2">
        <v>89.71</v>
      </c>
    </row>
    <row r="57" spans="1:4" x14ac:dyDescent="0.25">
      <c r="A57" s="2" t="s">
        <v>568</v>
      </c>
      <c r="B57" s="2">
        <v>3</v>
      </c>
      <c r="C57" s="2" t="s">
        <v>25</v>
      </c>
      <c r="D57" s="2">
        <v>91.21</v>
      </c>
    </row>
    <row r="58" spans="1:4" x14ac:dyDescent="0.25">
      <c r="A58" s="2" t="s">
        <v>568</v>
      </c>
      <c r="B58" s="2">
        <v>50</v>
      </c>
      <c r="C58" s="2" t="s">
        <v>25</v>
      </c>
      <c r="D58" s="2">
        <v>89.62</v>
      </c>
    </row>
    <row r="59" spans="1:4" x14ac:dyDescent="0.25">
      <c r="A59" s="2" t="s">
        <v>568</v>
      </c>
      <c r="B59" s="2">
        <v>1</v>
      </c>
      <c r="C59" s="2" t="s">
        <v>36</v>
      </c>
      <c r="D59" s="2">
        <v>85.25</v>
      </c>
    </row>
    <row r="60" spans="1:4" x14ac:dyDescent="0.25">
      <c r="A60" s="2" t="s">
        <v>568</v>
      </c>
      <c r="B60" s="2">
        <v>10</v>
      </c>
      <c r="C60" s="2" t="s">
        <v>36</v>
      </c>
      <c r="D60" s="2">
        <v>83.71</v>
      </c>
    </row>
    <row r="61" spans="1:4" x14ac:dyDescent="0.25">
      <c r="A61" s="2" t="s">
        <v>568</v>
      </c>
      <c r="B61" s="2">
        <v>100</v>
      </c>
      <c r="C61" s="2" t="s">
        <v>36</v>
      </c>
      <c r="D61" s="2">
        <v>82.96</v>
      </c>
    </row>
    <row r="62" spans="1:4" x14ac:dyDescent="0.25">
      <c r="A62" s="2" t="s">
        <v>568</v>
      </c>
      <c r="B62" s="2">
        <v>3</v>
      </c>
      <c r="C62" s="2" t="s">
        <v>36</v>
      </c>
      <c r="D62" s="2">
        <v>82.25</v>
      </c>
    </row>
    <row r="63" spans="1:4" x14ac:dyDescent="0.25">
      <c r="A63" s="2" t="s">
        <v>568</v>
      </c>
      <c r="B63" s="2">
        <v>50</v>
      </c>
      <c r="C63" s="2" t="s">
        <v>36</v>
      </c>
      <c r="D63" s="2">
        <v>82.29</v>
      </c>
    </row>
    <row r="64" spans="1:4" x14ac:dyDescent="0.25">
      <c r="A64" s="2" t="s">
        <v>749</v>
      </c>
      <c r="B64" s="2">
        <v>100</v>
      </c>
      <c r="C64" s="2" t="s">
        <v>14</v>
      </c>
      <c r="D64" s="2">
        <v>90.38</v>
      </c>
    </row>
    <row r="65" spans="1:4" x14ac:dyDescent="0.25">
      <c r="A65" s="2" t="s">
        <v>749</v>
      </c>
      <c r="B65" s="2">
        <v>10</v>
      </c>
      <c r="C65" s="2" t="s">
        <v>14</v>
      </c>
      <c r="D65" s="2">
        <v>90.08</v>
      </c>
    </row>
    <row r="66" spans="1:4" x14ac:dyDescent="0.25">
      <c r="A66" s="2" t="s">
        <v>749</v>
      </c>
      <c r="B66" s="2">
        <v>1</v>
      </c>
      <c r="C66" s="2" t="s">
        <v>14</v>
      </c>
      <c r="D66" s="2">
        <v>86.96</v>
      </c>
    </row>
    <row r="67" spans="1:4" x14ac:dyDescent="0.25">
      <c r="A67" s="2" t="s">
        <v>749</v>
      </c>
      <c r="B67" s="2">
        <v>3</v>
      </c>
      <c r="C67" s="2" t="s">
        <v>14</v>
      </c>
      <c r="D67" s="2">
        <v>89.46</v>
      </c>
    </row>
    <row r="68" spans="1:4" x14ac:dyDescent="0.25">
      <c r="A68" s="2" t="s">
        <v>749</v>
      </c>
      <c r="B68" s="2">
        <v>50</v>
      </c>
      <c r="C68" s="2" t="s">
        <v>14</v>
      </c>
      <c r="D68" s="2">
        <v>87.5</v>
      </c>
    </row>
    <row r="69" spans="1:4" x14ac:dyDescent="0.25">
      <c r="A69" s="2" t="s">
        <v>749</v>
      </c>
      <c r="B69" s="2">
        <v>1</v>
      </c>
      <c r="C69" s="2" t="s">
        <v>25</v>
      </c>
      <c r="D69" s="2">
        <v>85.42</v>
      </c>
    </row>
    <row r="70" spans="1:4" x14ac:dyDescent="0.25">
      <c r="A70" s="2" t="s">
        <v>749</v>
      </c>
      <c r="B70" s="2">
        <v>10</v>
      </c>
      <c r="C70" s="2" t="s">
        <v>25</v>
      </c>
      <c r="D70" s="2">
        <v>90.67</v>
      </c>
    </row>
    <row r="71" spans="1:4" x14ac:dyDescent="0.25">
      <c r="A71" s="2" t="s">
        <v>749</v>
      </c>
      <c r="B71" s="2">
        <v>100</v>
      </c>
      <c r="C71" s="2" t="s">
        <v>25</v>
      </c>
      <c r="D71" s="2">
        <v>89.38</v>
      </c>
    </row>
    <row r="72" spans="1:4" x14ac:dyDescent="0.25">
      <c r="A72" s="2" t="s">
        <v>749</v>
      </c>
      <c r="B72" s="2">
        <v>3</v>
      </c>
      <c r="C72" s="2" t="s">
        <v>25</v>
      </c>
      <c r="D72" s="2">
        <v>90.42</v>
      </c>
    </row>
    <row r="73" spans="1:4" x14ac:dyDescent="0.25">
      <c r="A73" s="2" t="s">
        <v>749</v>
      </c>
      <c r="B73" s="2">
        <v>50</v>
      </c>
      <c r="C73" s="2" t="s">
        <v>25</v>
      </c>
      <c r="D73" s="2">
        <v>91.58</v>
      </c>
    </row>
    <row r="74" spans="1:4" x14ac:dyDescent="0.25">
      <c r="A74" s="2" t="s">
        <v>749</v>
      </c>
      <c r="B74" s="2">
        <v>1</v>
      </c>
      <c r="C74" s="2" t="s">
        <v>36</v>
      </c>
      <c r="D74" s="2">
        <v>82.67</v>
      </c>
    </row>
    <row r="75" spans="1:4" x14ac:dyDescent="0.25">
      <c r="A75" s="2" t="s">
        <v>749</v>
      </c>
      <c r="B75" s="2">
        <v>10</v>
      </c>
      <c r="C75" s="2" t="s">
        <v>36</v>
      </c>
      <c r="D75" s="2">
        <v>83.08</v>
      </c>
    </row>
    <row r="76" spans="1:4" x14ac:dyDescent="0.25">
      <c r="A76" s="2" t="s">
        <v>749</v>
      </c>
      <c r="B76" s="2">
        <v>100</v>
      </c>
      <c r="C76" s="2" t="s">
        <v>36</v>
      </c>
      <c r="D76" s="2">
        <v>83.75</v>
      </c>
    </row>
    <row r="77" spans="1:4" x14ac:dyDescent="0.25">
      <c r="A77" s="2" t="s">
        <v>749</v>
      </c>
      <c r="B77" s="2">
        <v>3</v>
      </c>
      <c r="C77" s="2" t="s">
        <v>36</v>
      </c>
      <c r="D77" s="2">
        <v>85.92</v>
      </c>
    </row>
    <row r="78" spans="1:4" x14ac:dyDescent="0.25">
      <c r="A78" s="2" t="s">
        <v>749</v>
      </c>
      <c r="B78" s="2">
        <v>50</v>
      </c>
      <c r="C78" s="2" t="s">
        <v>36</v>
      </c>
      <c r="D78" s="2">
        <v>80.17</v>
      </c>
    </row>
  </sheetData>
  <mergeCells count="8">
    <mergeCell ref="G13:G15"/>
    <mergeCell ref="G16:G18"/>
    <mergeCell ref="G20:M20"/>
    <mergeCell ref="G27:M27"/>
    <mergeCell ref="A1:D2"/>
    <mergeCell ref="G4:G6"/>
    <mergeCell ref="G7:G9"/>
    <mergeCell ref="G10:G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9A28-DCFA-48B0-9183-D963F871C326}">
  <dimension ref="A1:AL78"/>
  <sheetViews>
    <sheetView tabSelected="1" topLeftCell="A19" workbookViewId="0">
      <selection activeCell="J47" sqref="J47"/>
    </sheetView>
  </sheetViews>
  <sheetFormatPr defaultRowHeight="15" x14ac:dyDescent="0.25"/>
  <cols>
    <col min="1" max="1" width="8.140625" bestFit="1" customWidth="1"/>
    <col min="2" max="2" width="17.85546875" bestFit="1" customWidth="1"/>
    <col min="3" max="3" width="11.28515625" bestFit="1" customWidth="1"/>
    <col min="4" max="4" width="11.42578125" bestFit="1" customWidth="1"/>
    <col min="5" max="5" width="11.7109375" bestFit="1" customWidth="1"/>
    <col min="7" max="7" width="9.140625" style="2"/>
    <col min="8" max="8" width="11.7109375" style="2" bestFit="1" customWidth="1"/>
    <col min="9" max="13" width="9.140625" style="2"/>
    <col min="15" max="15" width="11.28515625" bestFit="1" customWidth="1"/>
    <col min="16" max="16" width="11.42578125" bestFit="1" customWidth="1"/>
    <col min="17" max="17" width="11.7109375" bestFit="1" customWidth="1"/>
    <col min="18" max="18" width="8.140625" bestFit="1" customWidth="1"/>
    <col min="21" max="24" width="11.85546875" bestFit="1" customWidth="1"/>
  </cols>
  <sheetData>
    <row r="1" spans="1:38" ht="14.65" customHeight="1" x14ac:dyDescent="0.25">
      <c r="B1" s="21" t="s">
        <v>927</v>
      </c>
      <c r="C1" s="21"/>
      <c r="D1" s="21"/>
      <c r="E1" s="21"/>
      <c r="O1" s="25"/>
      <c r="P1" s="25"/>
      <c r="Q1" s="25"/>
      <c r="R1" s="25"/>
      <c r="T1" s="25"/>
      <c r="U1" s="25"/>
      <c r="V1" s="25"/>
      <c r="W1" s="25"/>
      <c r="Y1" s="25"/>
      <c r="Z1" s="25"/>
      <c r="AA1" s="25"/>
      <c r="AB1" s="25"/>
      <c r="AD1" s="25"/>
      <c r="AE1" s="25"/>
      <c r="AF1" s="25"/>
      <c r="AG1" s="25"/>
      <c r="AI1" s="25"/>
      <c r="AJ1" s="25"/>
      <c r="AK1" s="25"/>
      <c r="AL1" s="25"/>
    </row>
    <row r="2" spans="1:38" x14ac:dyDescent="0.25">
      <c r="A2" s="25"/>
      <c r="B2" s="21"/>
      <c r="C2" s="21"/>
      <c r="D2" s="21"/>
      <c r="E2" s="21"/>
      <c r="O2" s="25"/>
      <c r="P2" s="25"/>
      <c r="Q2" s="25"/>
      <c r="R2" s="25"/>
      <c r="T2" s="25"/>
      <c r="U2" s="25"/>
      <c r="V2" s="25"/>
      <c r="W2" s="25"/>
      <c r="Y2" s="25"/>
      <c r="Z2" s="25"/>
      <c r="AA2" s="25"/>
      <c r="AB2" s="25"/>
      <c r="AD2" s="25"/>
      <c r="AE2" s="25"/>
      <c r="AF2" s="25"/>
      <c r="AG2" s="25"/>
      <c r="AI2" s="25"/>
      <c r="AJ2" s="25"/>
      <c r="AK2" s="25"/>
      <c r="AL2" s="25"/>
    </row>
    <row r="3" spans="1:38" x14ac:dyDescent="0.25">
      <c r="B3" s="2" t="s">
        <v>7</v>
      </c>
      <c r="C3" s="2" t="s">
        <v>8</v>
      </c>
      <c r="D3" s="2" t="s">
        <v>10</v>
      </c>
      <c r="E3" s="2" t="s">
        <v>0</v>
      </c>
      <c r="O3" s="2"/>
      <c r="P3" s="2"/>
      <c r="Q3" s="2"/>
      <c r="R3" s="2"/>
      <c r="T3" s="2"/>
      <c r="U3" s="2"/>
      <c r="V3" s="2"/>
      <c r="W3" s="2"/>
      <c r="Y3" s="2"/>
      <c r="Z3" s="2"/>
      <c r="AA3" s="2"/>
      <c r="AB3" s="2"/>
      <c r="AD3" s="2"/>
      <c r="AE3" s="2"/>
      <c r="AF3" s="2"/>
      <c r="AG3" s="2"/>
      <c r="AI3" s="2"/>
      <c r="AJ3" s="2"/>
      <c r="AK3" s="2"/>
      <c r="AL3" s="2"/>
    </row>
    <row r="4" spans="1:38" x14ac:dyDescent="0.25">
      <c r="B4" s="2" t="s">
        <v>554</v>
      </c>
      <c r="C4" s="2">
        <v>1</v>
      </c>
      <c r="D4" s="2" t="s">
        <v>14</v>
      </c>
      <c r="E4" s="2">
        <v>90.96</v>
      </c>
      <c r="O4" s="2"/>
      <c r="P4" s="2"/>
      <c r="Q4" s="2"/>
      <c r="R4" s="2"/>
      <c r="T4" s="2"/>
      <c r="U4" s="2"/>
      <c r="V4" s="2"/>
      <c r="W4" s="2"/>
      <c r="Y4" s="2"/>
      <c r="Z4" s="2"/>
      <c r="AA4" s="2"/>
      <c r="AB4" s="2"/>
      <c r="AD4" s="2"/>
      <c r="AE4" s="2"/>
      <c r="AF4" s="2"/>
      <c r="AG4" s="2"/>
      <c r="AI4" s="2"/>
      <c r="AJ4" s="2"/>
      <c r="AK4" s="2"/>
      <c r="AL4" s="2"/>
    </row>
    <row r="5" spans="1:38" x14ac:dyDescent="0.25">
      <c r="B5" s="2" t="s">
        <v>554</v>
      </c>
      <c r="C5" s="2">
        <v>3</v>
      </c>
      <c r="D5" s="2" t="s">
        <v>14</v>
      </c>
      <c r="E5" s="2">
        <v>83.79</v>
      </c>
      <c r="O5" s="2"/>
      <c r="P5" s="2"/>
      <c r="Q5" s="2"/>
      <c r="R5" s="2"/>
      <c r="T5" s="2"/>
      <c r="U5" s="2"/>
      <c r="V5" s="2"/>
      <c r="W5" s="2"/>
      <c r="Y5" s="2"/>
      <c r="Z5" s="2"/>
      <c r="AA5" s="2"/>
      <c r="AB5" s="2"/>
      <c r="AD5" s="2"/>
      <c r="AE5" s="2"/>
      <c r="AF5" s="2"/>
      <c r="AG5" s="2"/>
      <c r="AI5" s="2"/>
      <c r="AJ5" s="2"/>
      <c r="AK5" s="2"/>
      <c r="AL5" s="2"/>
    </row>
    <row r="6" spans="1:38" x14ac:dyDescent="0.25">
      <c r="B6" s="2" t="s">
        <v>554</v>
      </c>
      <c r="C6" s="2">
        <v>10</v>
      </c>
      <c r="D6" s="2" t="s">
        <v>14</v>
      </c>
      <c r="E6" s="2">
        <v>89.83</v>
      </c>
      <c r="O6" s="2"/>
      <c r="P6" s="2"/>
      <c r="Q6" s="2"/>
      <c r="R6" s="2"/>
      <c r="T6" s="2"/>
      <c r="U6" s="2"/>
      <c r="V6" s="2"/>
      <c r="W6" s="2"/>
      <c r="Y6" s="2"/>
      <c r="Z6" s="2"/>
      <c r="AA6" s="2"/>
      <c r="AB6" s="2"/>
      <c r="AD6" s="2"/>
      <c r="AE6" s="2"/>
      <c r="AF6" s="2"/>
      <c r="AG6" s="2"/>
      <c r="AI6" s="2"/>
      <c r="AJ6" s="2"/>
      <c r="AK6" s="2"/>
      <c r="AL6" s="2"/>
    </row>
    <row r="7" spans="1:38" x14ac:dyDescent="0.25">
      <c r="B7" s="2" t="s">
        <v>554</v>
      </c>
      <c r="C7" s="2">
        <v>50</v>
      </c>
      <c r="D7" s="2" t="s">
        <v>14</v>
      </c>
      <c r="E7" s="2">
        <v>88.79</v>
      </c>
      <c r="O7" s="2"/>
      <c r="P7" s="2"/>
      <c r="Q7" s="2"/>
      <c r="R7" s="2"/>
      <c r="T7" s="2"/>
      <c r="U7" s="2"/>
      <c r="V7" s="2"/>
      <c r="W7" s="2"/>
      <c r="Y7" s="2"/>
      <c r="Z7" s="2"/>
      <c r="AA7" s="2"/>
      <c r="AB7" s="2"/>
      <c r="AD7" s="2"/>
      <c r="AE7" s="2"/>
      <c r="AF7" s="2"/>
      <c r="AG7" s="2"/>
      <c r="AI7" s="2"/>
      <c r="AJ7" s="2"/>
      <c r="AK7" s="2"/>
      <c r="AL7" s="2"/>
    </row>
    <row r="8" spans="1:38" x14ac:dyDescent="0.25">
      <c r="B8" s="2" t="s">
        <v>554</v>
      </c>
      <c r="C8" s="2">
        <v>100</v>
      </c>
      <c r="D8" s="2" t="s">
        <v>14</v>
      </c>
      <c r="E8" s="2">
        <v>86.79</v>
      </c>
      <c r="O8" s="2"/>
      <c r="P8" s="2"/>
      <c r="Q8" s="2"/>
      <c r="R8" s="2"/>
      <c r="T8" s="2"/>
      <c r="U8" s="2"/>
      <c r="V8" s="2"/>
      <c r="W8" s="2"/>
      <c r="Y8" s="2"/>
      <c r="Z8" s="2"/>
      <c r="AA8" s="2"/>
      <c r="AB8" s="2"/>
      <c r="AD8" s="2"/>
      <c r="AE8" s="2"/>
      <c r="AF8" s="2"/>
      <c r="AG8" s="2"/>
      <c r="AI8" s="2"/>
      <c r="AJ8" s="2"/>
      <c r="AK8" s="2"/>
      <c r="AL8" s="2"/>
    </row>
    <row r="9" spans="1:38" x14ac:dyDescent="0.25">
      <c r="B9" s="2" t="s">
        <v>554</v>
      </c>
      <c r="C9" s="2">
        <v>1</v>
      </c>
      <c r="D9" s="2" t="s">
        <v>25</v>
      </c>
      <c r="E9" s="2">
        <v>86.33</v>
      </c>
      <c r="O9" s="2"/>
      <c r="P9" s="2"/>
      <c r="Q9" s="2"/>
      <c r="R9" s="2"/>
      <c r="T9" s="2"/>
      <c r="U9" s="2"/>
      <c r="V9" s="2"/>
      <c r="W9" s="2"/>
      <c r="Y9" s="2"/>
      <c r="Z9" s="2"/>
      <c r="AA9" s="2"/>
      <c r="AB9" s="2"/>
      <c r="AD9" s="2"/>
      <c r="AE9" s="2"/>
      <c r="AF9" s="2"/>
      <c r="AG9" s="2"/>
      <c r="AI9" s="2"/>
      <c r="AJ9" s="2"/>
      <c r="AK9" s="2"/>
      <c r="AL9" s="2"/>
    </row>
    <row r="10" spans="1:38" x14ac:dyDescent="0.25">
      <c r="B10" s="2" t="s">
        <v>554</v>
      </c>
      <c r="C10" s="2">
        <v>3</v>
      </c>
      <c r="D10" s="2" t="s">
        <v>25</v>
      </c>
      <c r="E10" s="2">
        <v>86.38</v>
      </c>
      <c r="O10" s="2"/>
      <c r="P10" s="2"/>
      <c r="Q10" s="2"/>
      <c r="R10" s="2"/>
      <c r="T10" s="2"/>
      <c r="U10" s="2"/>
      <c r="V10" s="2"/>
      <c r="W10" s="2"/>
      <c r="Y10" s="2"/>
      <c r="Z10" s="2"/>
      <c r="AA10" s="2"/>
      <c r="AB10" s="2"/>
      <c r="AD10" s="2"/>
      <c r="AE10" s="2"/>
      <c r="AF10" s="2"/>
      <c r="AG10" s="2"/>
      <c r="AI10" s="2"/>
      <c r="AJ10" s="2"/>
      <c r="AK10" s="2"/>
      <c r="AL10" s="2"/>
    </row>
    <row r="11" spans="1:38" x14ac:dyDescent="0.25">
      <c r="B11" s="2" t="s">
        <v>554</v>
      </c>
      <c r="C11" s="2">
        <v>10</v>
      </c>
      <c r="D11" s="2" t="s">
        <v>25</v>
      </c>
      <c r="E11" s="2">
        <v>86.67</v>
      </c>
      <c r="O11" s="2"/>
      <c r="P11" s="2"/>
      <c r="Q11" s="2"/>
      <c r="R11" s="2"/>
      <c r="T11" s="2"/>
      <c r="U11" s="2"/>
      <c r="V11" s="2"/>
      <c r="W11" s="2"/>
      <c r="Y11" s="2"/>
      <c r="Z11" s="2"/>
      <c r="AA11" s="2"/>
      <c r="AB11" s="2"/>
      <c r="AD11" s="2"/>
      <c r="AE11" s="2"/>
      <c r="AF11" s="2"/>
      <c r="AG11" s="2"/>
      <c r="AI11" s="2"/>
      <c r="AJ11" s="2"/>
      <c r="AK11" s="2"/>
      <c r="AL11" s="2"/>
    </row>
    <row r="12" spans="1:38" x14ac:dyDescent="0.25">
      <c r="B12" s="2" t="s">
        <v>554</v>
      </c>
      <c r="C12" s="2">
        <v>50</v>
      </c>
      <c r="D12" s="2" t="s">
        <v>25</v>
      </c>
      <c r="E12" s="2">
        <v>86</v>
      </c>
      <c r="H12" s="26" t="s">
        <v>0</v>
      </c>
      <c r="I12" s="2" t="s">
        <v>561</v>
      </c>
      <c r="J12" s="2" t="s">
        <v>562</v>
      </c>
      <c r="K12" s="2" t="s">
        <v>560</v>
      </c>
      <c r="L12" s="2" t="s">
        <v>563</v>
      </c>
      <c r="M12" s="2" t="s">
        <v>559</v>
      </c>
      <c r="O12" s="2"/>
      <c r="P12" s="2"/>
      <c r="Q12" s="2"/>
      <c r="R12" s="2"/>
      <c r="T12" s="2"/>
      <c r="U12" s="2"/>
      <c r="V12" s="2"/>
      <c r="W12" s="2"/>
      <c r="Y12" s="2"/>
      <c r="Z12" s="2"/>
      <c r="AA12" s="2"/>
      <c r="AB12" s="2"/>
      <c r="AD12" s="2"/>
      <c r="AE12" s="2"/>
      <c r="AF12" s="2"/>
      <c r="AG12" s="2"/>
      <c r="AI12" s="2"/>
      <c r="AJ12" s="2"/>
      <c r="AK12" s="2"/>
      <c r="AL12" s="2"/>
    </row>
    <row r="13" spans="1:38" x14ac:dyDescent="0.25">
      <c r="B13" s="2" t="s">
        <v>554</v>
      </c>
      <c r="C13" s="2">
        <v>100</v>
      </c>
      <c r="D13" s="2" t="s">
        <v>25</v>
      </c>
      <c r="E13" s="2">
        <v>83.04</v>
      </c>
      <c r="G13" s="19" t="s">
        <v>554</v>
      </c>
      <c r="H13" s="2" t="s">
        <v>14</v>
      </c>
      <c r="I13" s="15">
        <v>90.96</v>
      </c>
      <c r="J13" s="2">
        <v>83.79</v>
      </c>
      <c r="K13" s="2">
        <v>89.83</v>
      </c>
      <c r="L13" s="2">
        <v>88.79</v>
      </c>
      <c r="M13" s="2">
        <v>86.79</v>
      </c>
      <c r="O13" s="2"/>
      <c r="P13" s="2"/>
      <c r="Q13" s="2"/>
      <c r="R13" s="2"/>
      <c r="T13" s="2"/>
      <c r="U13" s="2"/>
      <c r="V13" s="2"/>
      <c r="W13" s="2"/>
      <c r="Y13" s="2"/>
      <c r="Z13" s="2"/>
      <c r="AA13" s="2"/>
      <c r="AB13" s="2"/>
      <c r="AD13" s="2"/>
      <c r="AE13" s="2"/>
      <c r="AF13" s="2"/>
      <c r="AG13" s="2"/>
      <c r="AI13" s="2"/>
      <c r="AJ13" s="2"/>
      <c r="AK13" s="2"/>
      <c r="AL13" s="2"/>
    </row>
    <row r="14" spans="1:38" x14ac:dyDescent="0.25">
      <c r="B14" s="2" t="s">
        <v>554</v>
      </c>
      <c r="C14" s="2">
        <v>1</v>
      </c>
      <c r="D14" s="2" t="s">
        <v>36</v>
      </c>
      <c r="E14" s="2">
        <v>85.21</v>
      </c>
      <c r="G14" s="19"/>
      <c r="H14" s="2" t="s">
        <v>25</v>
      </c>
      <c r="I14" s="2">
        <v>86.33</v>
      </c>
      <c r="J14" s="2">
        <v>86.38</v>
      </c>
      <c r="K14" s="2">
        <v>86.67</v>
      </c>
      <c r="L14" s="2">
        <v>86</v>
      </c>
      <c r="M14" s="2">
        <v>83.04</v>
      </c>
      <c r="O14" s="2"/>
      <c r="P14" s="2"/>
      <c r="Q14" s="2"/>
      <c r="R14" s="2"/>
      <c r="T14" s="2"/>
      <c r="U14" s="2"/>
      <c r="V14" s="2"/>
      <c r="W14" s="2"/>
      <c r="Y14" s="2"/>
      <c r="Z14" s="2"/>
      <c r="AA14" s="2"/>
      <c r="AB14" s="2"/>
      <c r="AD14" s="2"/>
      <c r="AE14" s="2"/>
      <c r="AF14" s="2"/>
      <c r="AG14" s="2"/>
      <c r="AI14" s="2"/>
      <c r="AJ14" s="2"/>
      <c r="AK14" s="2"/>
      <c r="AL14" s="2"/>
    </row>
    <row r="15" spans="1:38" x14ac:dyDescent="0.25">
      <c r="B15" s="2" t="s">
        <v>554</v>
      </c>
      <c r="C15" s="2">
        <v>3</v>
      </c>
      <c r="D15" s="2" t="s">
        <v>36</v>
      </c>
      <c r="E15" s="2">
        <v>82.29</v>
      </c>
      <c r="G15" s="19"/>
      <c r="H15" s="2" t="s">
        <v>36</v>
      </c>
      <c r="I15" s="2">
        <v>85.21</v>
      </c>
      <c r="J15" s="2">
        <v>82.29</v>
      </c>
      <c r="K15" s="2">
        <v>78.37</v>
      </c>
      <c r="L15" s="2">
        <v>84.54</v>
      </c>
      <c r="M15" s="2">
        <v>84.96</v>
      </c>
      <c r="O15" s="2"/>
      <c r="P15" s="2"/>
      <c r="Q15" s="2"/>
      <c r="R15" s="2"/>
      <c r="T15" s="2"/>
      <c r="U15" s="2"/>
      <c r="V15" s="2"/>
      <c r="W15" s="2"/>
      <c r="Y15" s="2"/>
      <c r="Z15" s="2"/>
      <c r="AA15" s="2"/>
      <c r="AB15" s="2"/>
      <c r="AD15" s="2"/>
      <c r="AE15" s="2"/>
      <c r="AF15" s="2"/>
      <c r="AG15" s="2"/>
      <c r="AI15" s="2"/>
      <c r="AJ15" s="2"/>
      <c r="AK15" s="2"/>
      <c r="AL15" s="2"/>
    </row>
    <row r="16" spans="1:38" x14ac:dyDescent="0.25">
      <c r="B16" s="2" t="s">
        <v>554</v>
      </c>
      <c r="C16" s="2">
        <v>10</v>
      </c>
      <c r="D16" s="2" t="s">
        <v>36</v>
      </c>
      <c r="E16" s="2">
        <v>78.37</v>
      </c>
      <c r="G16" s="19" t="s">
        <v>555</v>
      </c>
      <c r="H16" s="2" t="s">
        <v>14</v>
      </c>
      <c r="I16" s="2">
        <v>87.21</v>
      </c>
      <c r="J16" s="2">
        <v>85.17</v>
      </c>
      <c r="K16" s="2">
        <v>90.21</v>
      </c>
      <c r="L16" s="2">
        <v>88.42</v>
      </c>
      <c r="M16" s="2">
        <v>84.67</v>
      </c>
      <c r="O16" s="2"/>
      <c r="P16" s="2"/>
      <c r="Q16" s="2"/>
      <c r="R16" s="2"/>
      <c r="T16" s="2"/>
      <c r="U16" s="2"/>
      <c r="V16" s="2"/>
      <c r="W16" s="2"/>
      <c r="Y16" s="2"/>
      <c r="Z16" s="2"/>
      <c r="AA16" s="2"/>
      <c r="AB16" s="2"/>
      <c r="AD16" s="2"/>
      <c r="AE16" s="2"/>
      <c r="AF16" s="2"/>
      <c r="AG16" s="2"/>
      <c r="AI16" s="2"/>
      <c r="AJ16" s="2"/>
      <c r="AK16" s="2"/>
      <c r="AL16" s="2"/>
    </row>
    <row r="17" spans="2:38" x14ac:dyDescent="0.25">
      <c r="B17" s="2" t="s">
        <v>554</v>
      </c>
      <c r="C17" s="2">
        <v>50</v>
      </c>
      <c r="D17" s="2" t="s">
        <v>36</v>
      </c>
      <c r="E17" s="2">
        <v>84.54</v>
      </c>
      <c r="G17" s="19"/>
      <c r="H17" s="2" t="s">
        <v>25</v>
      </c>
      <c r="I17" s="2">
        <v>83.54</v>
      </c>
      <c r="J17" s="2">
        <v>89.54</v>
      </c>
      <c r="K17" s="2">
        <v>87.38</v>
      </c>
      <c r="L17" s="2">
        <v>87.75</v>
      </c>
      <c r="M17" s="2">
        <v>89.83</v>
      </c>
      <c r="O17" s="2"/>
      <c r="P17" s="2"/>
      <c r="Q17" s="2"/>
      <c r="R17" s="2"/>
      <c r="T17" s="2"/>
      <c r="U17" s="2"/>
      <c r="V17" s="2"/>
      <c r="W17" s="2"/>
      <c r="Y17" s="2"/>
      <c r="Z17" s="2"/>
      <c r="AA17" s="2"/>
      <c r="AB17" s="2"/>
      <c r="AD17" s="2"/>
      <c r="AE17" s="2"/>
      <c r="AF17" s="2"/>
      <c r="AG17" s="2"/>
      <c r="AI17" s="2"/>
      <c r="AJ17" s="2"/>
      <c r="AK17" s="2"/>
      <c r="AL17" s="2"/>
    </row>
    <row r="18" spans="2:38" x14ac:dyDescent="0.25">
      <c r="B18" s="2" t="s">
        <v>554</v>
      </c>
      <c r="C18" s="2">
        <v>100</v>
      </c>
      <c r="D18" s="2" t="s">
        <v>36</v>
      </c>
      <c r="E18" s="2">
        <v>84.96</v>
      </c>
      <c r="G18" s="19"/>
      <c r="H18" s="2" t="s">
        <v>36</v>
      </c>
      <c r="I18" s="2">
        <v>84.67</v>
      </c>
      <c r="J18" s="2">
        <v>82.75</v>
      </c>
      <c r="K18" s="2">
        <v>82.08</v>
      </c>
      <c r="L18" s="2">
        <v>82.58</v>
      </c>
      <c r="M18" s="2">
        <v>85.75</v>
      </c>
      <c r="O18" s="2"/>
      <c r="P18" s="2"/>
      <c r="Q18" s="2"/>
      <c r="R18" s="2"/>
      <c r="T18" s="2"/>
      <c r="U18" s="2"/>
      <c r="V18" s="2"/>
      <c r="W18" s="2"/>
      <c r="Y18" s="2"/>
      <c r="Z18" s="2"/>
      <c r="AA18" s="2"/>
      <c r="AB18" s="2"/>
      <c r="AD18" s="2"/>
      <c r="AE18" s="2"/>
      <c r="AF18" s="2"/>
      <c r="AG18" s="2"/>
      <c r="AI18" s="2"/>
      <c r="AJ18" s="2"/>
      <c r="AK18" s="2"/>
      <c r="AL18" s="2"/>
    </row>
    <row r="19" spans="2:38" x14ac:dyDescent="0.25">
      <c r="B19" s="2" t="s">
        <v>555</v>
      </c>
      <c r="C19" s="2">
        <v>1</v>
      </c>
      <c r="D19" s="2" t="s">
        <v>14</v>
      </c>
      <c r="E19" s="2">
        <v>87.21</v>
      </c>
      <c r="G19" s="19" t="s">
        <v>556</v>
      </c>
      <c r="H19" s="2" t="s">
        <v>14</v>
      </c>
      <c r="I19" s="2">
        <v>84</v>
      </c>
      <c r="J19" s="2">
        <v>87.79</v>
      </c>
      <c r="K19" s="2">
        <v>85.38</v>
      </c>
      <c r="L19" s="2">
        <v>85.04</v>
      </c>
      <c r="M19" s="2">
        <v>83.83</v>
      </c>
    </row>
    <row r="20" spans="2:38" x14ac:dyDescent="0.25">
      <c r="B20" s="2" t="s">
        <v>555</v>
      </c>
      <c r="C20" s="2">
        <v>3</v>
      </c>
      <c r="D20" s="2" t="s">
        <v>14</v>
      </c>
      <c r="E20" s="2">
        <v>85.17</v>
      </c>
      <c r="G20" s="19"/>
      <c r="H20" s="2" t="s">
        <v>25</v>
      </c>
      <c r="I20" s="2">
        <v>85.42</v>
      </c>
      <c r="J20" s="2">
        <v>85.92</v>
      </c>
      <c r="K20" s="2">
        <v>87.79</v>
      </c>
      <c r="L20" s="2">
        <v>89.71</v>
      </c>
      <c r="M20" s="2">
        <v>85.67</v>
      </c>
    </row>
    <row r="21" spans="2:38" x14ac:dyDescent="0.25">
      <c r="B21" s="2" t="s">
        <v>555</v>
      </c>
      <c r="C21" s="2">
        <v>10</v>
      </c>
      <c r="D21" s="2" t="s">
        <v>14</v>
      </c>
      <c r="E21" s="2">
        <v>90.21</v>
      </c>
      <c r="G21" s="19"/>
      <c r="H21" s="2" t="s">
        <v>36</v>
      </c>
      <c r="I21" s="2">
        <v>84.46</v>
      </c>
      <c r="J21" s="2">
        <v>84.17</v>
      </c>
      <c r="K21" s="2">
        <v>81.25</v>
      </c>
      <c r="L21" s="2">
        <v>81.37</v>
      </c>
      <c r="M21" s="2">
        <v>80.08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2:38" x14ac:dyDescent="0.25">
      <c r="B22" s="2" t="s">
        <v>555</v>
      </c>
      <c r="C22" s="2">
        <v>50</v>
      </c>
      <c r="D22" s="2" t="s">
        <v>14</v>
      </c>
      <c r="E22" s="2">
        <v>88.42</v>
      </c>
      <c r="G22" s="19" t="s">
        <v>568</v>
      </c>
      <c r="H22" s="2" t="s">
        <v>14</v>
      </c>
      <c r="I22" s="2">
        <v>89.54</v>
      </c>
      <c r="J22" s="2">
        <v>85.75</v>
      </c>
      <c r="K22" s="2">
        <v>87.17</v>
      </c>
      <c r="L22" s="2">
        <v>85.17</v>
      </c>
      <c r="M22" s="2">
        <v>85.83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2:38" x14ac:dyDescent="0.25">
      <c r="B23" s="2" t="s">
        <v>555</v>
      </c>
      <c r="C23" s="2">
        <v>100</v>
      </c>
      <c r="D23" s="2" t="s">
        <v>14</v>
      </c>
      <c r="E23" s="2">
        <v>84.67</v>
      </c>
      <c r="G23" s="19"/>
      <c r="H23" s="2" t="s">
        <v>25</v>
      </c>
      <c r="I23" s="2">
        <v>87.21</v>
      </c>
      <c r="J23" s="2">
        <v>88.79</v>
      </c>
      <c r="K23" s="2">
        <v>85.54</v>
      </c>
      <c r="L23" s="2">
        <v>88.46</v>
      </c>
      <c r="M23" s="2">
        <v>85.42</v>
      </c>
      <c r="O23" s="2"/>
    </row>
    <row r="24" spans="2:38" x14ac:dyDescent="0.25">
      <c r="B24" s="2" t="s">
        <v>555</v>
      </c>
      <c r="C24" s="2">
        <v>1</v>
      </c>
      <c r="D24" s="2" t="s">
        <v>25</v>
      </c>
      <c r="E24" s="2">
        <v>83.54</v>
      </c>
      <c r="G24" s="19"/>
      <c r="H24" s="2" t="s">
        <v>36</v>
      </c>
      <c r="I24" s="2">
        <v>84.21</v>
      </c>
      <c r="J24" s="2">
        <v>84.42</v>
      </c>
      <c r="K24" s="2">
        <v>80.5</v>
      </c>
      <c r="L24" s="2">
        <v>80.67</v>
      </c>
      <c r="M24" s="2">
        <v>80.13</v>
      </c>
    </row>
    <row r="25" spans="2:38" x14ac:dyDescent="0.25">
      <c r="B25" s="2" t="s">
        <v>555</v>
      </c>
      <c r="C25" s="2">
        <v>3</v>
      </c>
      <c r="D25" s="2" t="s">
        <v>25</v>
      </c>
      <c r="E25" s="2">
        <v>89.54</v>
      </c>
      <c r="G25" s="19" t="s">
        <v>749</v>
      </c>
      <c r="H25" s="2" t="s">
        <v>14</v>
      </c>
      <c r="I25" s="2">
        <v>90.08</v>
      </c>
      <c r="J25" s="2">
        <v>87.62</v>
      </c>
      <c r="K25" s="2">
        <v>86.46</v>
      </c>
      <c r="L25" s="2">
        <v>83.29</v>
      </c>
      <c r="M25" s="2">
        <v>88.33</v>
      </c>
    </row>
    <row r="26" spans="2:38" x14ac:dyDescent="0.25">
      <c r="B26" s="2" t="s">
        <v>555</v>
      </c>
      <c r="C26" s="2">
        <v>10</v>
      </c>
      <c r="D26" s="2" t="s">
        <v>25</v>
      </c>
      <c r="E26" s="2">
        <v>87.38</v>
      </c>
      <c r="G26" s="19"/>
      <c r="H26" s="2" t="s">
        <v>25</v>
      </c>
      <c r="I26" s="2">
        <v>89.88</v>
      </c>
      <c r="J26" s="2">
        <v>87.71</v>
      </c>
      <c r="K26" s="2">
        <v>84.62</v>
      </c>
      <c r="L26" s="2">
        <v>89.46</v>
      </c>
      <c r="M26" s="2">
        <v>89.88</v>
      </c>
    </row>
    <row r="27" spans="2:38" x14ac:dyDescent="0.25">
      <c r="B27" s="2" t="s">
        <v>555</v>
      </c>
      <c r="C27" s="2">
        <v>50</v>
      </c>
      <c r="D27" s="2" t="s">
        <v>25</v>
      </c>
      <c r="E27" s="2">
        <v>87.75</v>
      </c>
      <c r="G27" s="19"/>
      <c r="H27" s="2" t="s">
        <v>36</v>
      </c>
      <c r="I27" s="2">
        <v>82.79</v>
      </c>
      <c r="J27" s="2">
        <v>85.92</v>
      </c>
      <c r="K27" s="2">
        <v>87.71</v>
      </c>
      <c r="L27" s="2">
        <v>82.79</v>
      </c>
      <c r="M27" s="2">
        <v>81.58</v>
      </c>
    </row>
    <row r="28" spans="2:38" ht="15.75" thickBot="1" x14ac:dyDescent="0.3">
      <c r="B28" s="2" t="s">
        <v>555</v>
      </c>
      <c r="C28" s="2">
        <v>100</v>
      </c>
      <c r="D28" s="2" t="s">
        <v>25</v>
      </c>
      <c r="E28" s="2">
        <v>89.83</v>
      </c>
    </row>
    <row r="29" spans="2:38" ht="15.75" thickBot="1" x14ac:dyDescent="0.3">
      <c r="B29" s="2" t="s">
        <v>555</v>
      </c>
      <c r="C29" s="2">
        <v>1</v>
      </c>
      <c r="D29" s="2" t="s">
        <v>36</v>
      </c>
      <c r="E29" s="2">
        <v>84.67</v>
      </c>
      <c r="G29" s="27">
        <f>AVERAGE(I13:M27)</f>
        <v>85.657466666666679</v>
      </c>
      <c r="H29" s="28" t="s">
        <v>564</v>
      </c>
      <c r="I29" s="2" t="s">
        <v>561</v>
      </c>
      <c r="J29" s="2" t="s">
        <v>562</v>
      </c>
      <c r="K29" s="2" t="s">
        <v>560</v>
      </c>
      <c r="L29" s="2" t="s">
        <v>563</v>
      </c>
      <c r="M29" s="2" t="s">
        <v>559</v>
      </c>
    </row>
    <row r="30" spans="2:38" x14ac:dyDescent="0.25">
      <c r="B30" s="2" t="s">
        <v>555</v>
      </c>
      <c r="C30" s="2">
        <v>3</v>
      </c>
      <c r="D30" s="2" t="s">
        <v>36</v>
      </c>
      <c r="E30" s="2">
        <v>82.75</v>
      </c>
      <c r="H30" s="2" t="s">
        <v>14</v>
      </c>
      <c r="I30" s="29">
        <f>(I13+I16+I19+I22+I25)/5</f>
        <v>88.35799999999999</v>
      </c>
      <c r="J30" s="17">
        <f>(J13+J16+J19+J22+J25)/5</f>
        <v>86.024000000000001</v>
      </c>
      <c r="K30" s="17">
        <f>(K13+K16+K19+K22+K25)/5</f>
        <v>87.809999999999988</v>
      </c>
      <c r="L30" s="17">
        <f>(L13+L16+L19+L22+L25)/5</f>
        <v>86.14200000000001</v>
      </c>
      <c r="M30" s="17">
        <f>(M13+M16+M19+M22+M25)/5</f>
        <v>85.89</v>
      </c>
    </row>
    <row r="31" spans="2:38" x14ac:dyDescent="0.25">
      <c r="B31" s="2" t="s">
        <v>555</v>
      </c>
      <c r="C31" s="2">
        <v>10</v>
      </c>
      <c r="D31" s="2" t="s">
        <v>36</v>
      </c>
      <c r="E31" s="2">
        <v>82.08</v>
      </c>
      <c r="H31" s="2" t="s">
        <v>25</v>
      </c>
      <c r="I31" s="17">
        <f>(I14+I17+I20+I23+I26)/5</f>
        <v>86.475999999999999</v>
      </c>
      <c r="J31" s="17">
        <f>(J14+J17+J20+J23+J26)/5</f>
        <v>87.668000000000006</v>
      </c>
      <c r="K31" s="17">
        <f>(K14+K17+K20+K23+K26)/5</f>
        <v>86.4</v>
      </c>
      <c r="L31" s="17">
        <f>(L14+L17+L20+L23+L26)/5</f>
        <v>88.275999999999982</v>
      </c>
      <c r="M31" s="17">
        <f>(M14+M17+M20+M23+M26)/5</f>
        <v>86.768000000000001</v>
      </c>
    </row>
    <row r="32" spans="2:38" x14ac:dyDescent="0.25">
      <c r="B32" s="2" t="s">
        <v>555</v>
      </c>
      <c r="C32" s="2">
        <v>50</v>
      </c>
      <c r="D32" s="2" t="s">
        <v>36</v>
      </c>
      <c r="E32" s="2">
        <v>82.58</v>
      </c>
      <c r="H32" s="2" t="s">
        <v>36</v>
      </c>
      <c r="I32" s="17">
        <f>(I15+I18+I21+I24+I27)/5</f>
        <v>84.268000000000001</v>
      </c>
      <c r="J32" s="17">
        <f>(J15+J18+J21+J24+J27)/5</f>
        <v>83.910000000000011</v>
      </c>
      <c r="K32" s="17">
        <f>(K15+K18+K21+K24+K27)/5</f>
        <v>81.981999999999999</v>
      </c>
      <c r="L32" s="17">
        <f>(L15+L18+L21+L24+L27)/5</f>
        <v>82.390000000000015</v>
      </c>
      <c r="M32" s="17">
        <f>(M15+M18+M21+M24+M27)/5</f>
        <v>82.499999999999986</v>
      </c>
    </row>
    <row r="33" spans="2:24" ht="15.75" thickBot="1" x14ac:dyDescent="0.3">
      <c r="B33" s="2" t="s">
        <v>555</v>
      </c>
      <c r="C33" s="2">
        <v>100</v>
      </c>
      <c r="D33" s="2" t="s">
        <v>36</v>
      </c>
      <c r="E33" s="2">
        <v>85.75</v>
      </c>
    </row>
    <row r="34" spans="2:24" ht="15.75" thickBot="1" x14ac:dyDescent="0.3">
      <c r="B34" s="2" t="s">
        <v>556</v>
      </c>
      <c r="C34" s="2">
        <v>1</v>
      </c>
      <c r="D34" s="2" t="s">
        <v>14</v>
      </c>
      <c r="E34" s="2">
        <v>84</v>
      </c>
      <c r="G34" s="27">
        <f>_xlfn.STDEV.S(I13:M27)</f>
        <v>2.850350425745849</v>
      </c>
      <c r="H34" s="28" t="s">
        <v>933</v>
      </c>
      <c r="I34" s="2" t="s">
        <v>561</v>
      </c>
      <c r="J34" s="2" t="s">
        <v>562</v>
      </c>
      <c r="K34" s="2" t="s">
        <v>560</v>
      </c>
      <c r="L34" s="2" t="s">
        <v>563</v>
      </c>
      <c r="M34" s="2" t="s">
        <v>559</v>
      </c>
    </row>
    <row r="35" spans="2:24" x14ac:dyDescent="0.25">
      <c r="B35" s="2" t="s">
        <v>556</v>
      </c>
      <c r="C35" s="2">
        <v>3</v>
      </c>
      <c r="D35" s="2" t="s">
        <v>14</v>
      </c>
      <c r="E35" s="2">
        <v>87.79</v>
      </c>
      <c r="H35" s="2" t="s">
        <v>14</v>
      </c>
      <c r="I35" s="17">
        <f>_xlfn.STDEV.S(I13,I16,I19,I22,I25)</f>
        <v>2.803697558582237</v>
      </c>
      <c r="J35" s="17">
        <f>_xlfn.STDEV.S(J13,J16,J19,J22,J25)</f>
        <v>1.6927137974270787</v>
      </c>
      <c r="K35" s="17">
        <f>_xlfn.STDEV.S(K13,K16,K19,K22,K25)</f>
        <v>2.1199882075143721</v>
      </c>
      <c r="L35" s="17">
        <f>_xlfn.STDEV.S(L13,L16,L19,L22,L25)</f>
        <v>2.3714067554934553</v>
      </c>
      <c r="M35" s="17">
        <f>_xlfn.STDEV.S(M13,M16,M19,M22,M25)</f>
        <v>1.7677103835187487</v>
      </c>
    </row>
    <row r="36" spans="2:24" x14ac:dyDescent="0.25">
      <c r="B36" s="2" t="s">
        <v>556</v>
      </c>
      <c r="C36" s="2">
        <v>10</v>
      </c>
      <c r="D36" s="2" t="s">
        <v>14</v>
      </c>
      <c r="E36" s="2">
        <v>85.38</v>
      </c>
      <c r="H36" s="2" t="s">
        <v>25</v>
      </c>
      <c r="I36" s="17">
        <f>_xlfn.STDEV.S(I14,I17,I20,I23,I26)</f>
        <v>2.3389377931018132</v>
      </c>
      <c r="J36" s="17">
        <f>_xlfn.STDEV.S(J14,J17,J20,J23,J26)</f>
        <v>1.5394382092178986</v>
      </c>
      <c r="K36" s="17">
        <f>_xlfn.STDEV.S(K14,K17,K20,K23,K26)</f>
        <v>1.3108584973215056</v>
      </c>
      <c r="L36" s="17">
        <f>_xlfn.STDEV.S(L14,L17,L20,L23,L26)</f>
        <v>1.4957372763958219</v>
      </c>
      <c r="M36" s="17">
        <f>_xlfn.STDEV.S(M14,M17,M20,M23,M26)</f>
        <v>2.9992115630611949</v>
      </c>
    </row>
    <row r="37" spans="2:24" x14ac:dyDescent="0.25">
      <c r="B37" s="2" t="s">
        <v>556</v>
      </c>
      <c r="C37" s="2">
        <v>50</v>
      </c>
      <c r="D37" s="2" t="s">
        <v>14</v>
      </c>
      <c r="E37" s="2">
        <v>85.04</v>
      </c>
      <c r="H37" s="2" t="s">
        <v>36</v>
      </c>
      <c r="I37" s="29">
        <f>_xlfn.STDEV.S(I15,I18,I21,I24,I27)</f>
        <v>0.90466568410656123</v>
      </c>
      <c r="J37" s="17">
        <f>_xlfn.STDEV.S(J15,J18,J21,J24,J27)</f>
        <v>1.4437624458338003</v>
      </c>
      <c r="K37" s="17">
        <f>_xlfn.STDEV.S(K15,K18,K21,K24,K27)</f>
        <v>3.4856233301950414</v>
      </c>
      <c r="L37" s="17">
        <f>_xlfn.STDEV.S(L15,L18,L21,L24,L27)</f>
        <v>1.4847053579751115</v>
      </c>
      <c r="M37" s="17">
        <f>_xlfn.STDEV.S(M15,M18,M21,M24,M27)</f>
        <v>2.6895073898392621</v>
      </c>
    </row>
    <row r="38" spans="2:24" x14ac:dyDescent="0.25">
      <c r="B38" s="2" t="s">
        <v>556</v>
      </c>
      <c r="C38" s="2">
        <v>100</v>
      </c>
      <c r="D38" s="2" t="s">
        <v>14</v>
      </c>
      <c r="E38" s="2">
        <v>83.83</v>
      </c>
    </row>
    <row r="39" spans="2:24" x14ac:dyDescent="0.25">
      <c r="B39" s="2" t="s">
        <v>556</v>
      </c>
      <c r="C39" s="2">
        <v>1</v>
      </c>
      <c r="D39" s="2" t="s">
        <v>25</v>
      </c>
      <c r="E39" s="2">
        <v>85.42</v>
      </c>
    </row>
    <row r="40" spans="2:24" x14ac:dyDescent="0.25">
      <c r="B40" s="2" t="s">
        <v>556</v>
      </c>
      <c r="C40" s="2">
        <v>3</v>
      </c>
      <c r="D40" s="2" t="s">
        <v>25</v>
      </c>
      <c r="E40" s="2">
        <v>85.92</v>
      </c>
    </row>
    <row r="41" spans="2:24" x14ac:dyDescent="0.25">
      <c r="B41" s="2" t="s">
        <v>556</v>
      </c>
      <c r="C41" s="2">
        <v>10</v>
      </c>
      <c r="D41" s="2" t="s">
        <v>25</v>
      </c>
      <c r="E41" s="2">
        <v>87.79</v>
      </c>
    </row>
    <row r="42" spans="2:24" x14ac:dyDescent="0.25">
      <c r="B42" s="2" t="s">
        <v>556</v>
      </c>
      <c r="C42" s="2">
        <v>50</v>
      </c>
      <c r="D42" s="2" t="s">
        <v>25</v>
      </c>
      <c r="E42" s="2">
        <v>89.71</v>
      </c>
      <c r="P42">
        <v>85.657466666666679</v>
      </c>
      <c r="U42" s="17">
        <v>2.85</v>
      </c>
      <c r="V42" s="2"/>
      <c r="W42" s="2"/>
      <c r="X42" s="2"/>
    </row>
    <row r="43" spans="2:24" x14ac:dyDescent="0.25">
      <c r="B43" s="2" t="s">
        <v>556</v>
      </c>
      <c r="C43" s="2">
        <v>100</v>
      </c>
      <c r="D43" s="2" t="s">
        <v>25</v>
      </c>
      <c r="E43" s="2">
        <v>85.67</v>
      </c>
      <c r="P43" t="s">
        <v>564</v>
      </c>
      <c r="Q43" t="s">
        <v>14</v>
      </c>
      <c r="R43" t="s">
        <v>25</v>
      </c>
      <c r="S43" t="s">
        <v>36</v>
      </c>
      <c r="U43" s="2" t="s">
        <v>933</v>
      </c>
      <c r="V43" s="2" t="s">
        <v>14</v>
      </c>
      <c r="W43" s="2" t="s">
        <v>25</v>
      </c>
      <c r="X43" s="2" t="s">
        <v>36</v>
      </c>
    </row>
    <row r="44" spans="2:24" x14ac:dyDescent="0.25">
      <c r="B44" s="2" t="s">
        <v>556</v>
      </c>
      <c r="C44" s="2">
        <v>1</v>
      </c>
      <c r="D44" s="2" t="s">
        <v>36</v>
      </c>
      <c r="E44" s="2">
        <v>84.46</v>
      </c>
      <c r="P44" t="s">
        <v>561</v>
      </c>
      <c r="Q44">
        <v>88.35799999999999</v>
      </c>
      <c r="R44">
        <v>86.475999999999999</v>
      </c>
      <c r="S44">
        <v>84.268000000000001</v>
      </c>
      <c r="U44" s="2" t="s">
        <v>561</v>
      </c>
      <c r="V44" s="17">
        <v>2.8</v>
      </c>
      <c r="W44" s="17">
        <v>2.34</v>
      </c>
      <c r="X44" s="17">
        <v>0.9</v>
      </c>
    </row>
    <row r="45" spans="2:24" x14ac:dyDescent="0.25">
      <c r="B45" s="2" t="s">
        <v>556</v>
      </c>
      <c r="C45" s="2">
        <v>3</v>
      </c>
      <c r="D45" s="2" t="s">
        <v>36</v>
      </c>
      <c r="E45" s="2">
        <v>84.17</v>
      </c>
      <c r="P45" t="s">
        <v>562</v>
      </c>
      <c r="Q45">
        <v>86.024000000000001</v>
      </c>
      <c r="R45">
        <v>87.668000000000006</v>
      </c>
      <c r="S45">
        <v>83.910000000000011</v>
      </c>
      <c r="U45" s="2" t="s">
        <v>562</v>
      </c>
      <c r="V45" s="17">
        <v>1.69</v>
      </c>
      <c r="W45" s="17">
        <v>1.54</v>
      </c>
      <c r="X45" s="17">
        <v>1.44</v>
      </c>
    </row>
    <row r="46" spans="2:24" x14ac:dyDescent="0.25">
      <c r="B46" s="2" t="s">
        <v>556</v>
      </c>
      <c r="C46" s="2">
        <v>10</v>
      </c>
      <c r="D46" s="2" t="s">
        <v>36</v>
      </c>
      <c r="E46" s="2">
        <v>81.25</v>
      </c>
      <c r="P46" t="s">
        <v>560</v>
      </c>
      <c r="Q46">
        <v>87.809999999999988</v>
      </c>
      <c r="R46">
        <v>86.4</v>
      </c>
      <c r="S46">
        <v>81.981999999999999</v>
      </c>
      <c r="U46" s="2" t="s">
        <v>560</v>
      </c>
      <c r="V46" s="17">
        <v>2.12</v>
      </c>
      <c r="W46" s="17">
        <v>1.31</v>
      </c>
      <c r="X46" s="17">
        <v>3.49</v>
      </c>
    </row>
    <row r="47" spans="2:24" x14ac:dyDescent="0.25">
      <c r="B47" s="2" t="s">
        <v>556</v>
      </c>
      <c r="C47" s="2">
        <v>50</v>
      </c>
      <c r="D47" s="2" t="s">
        <v>36</v>
      </c>
      <c r="E47" s="2">
        <v>81.37</v>
      </c>
      <c r="P47" t="s">
        <v>563</v>
      </c>
      <c r="Q47">
        <v>86.14200000000001</v>
      </c>
      <c r="R47">
        <v>88.275999999999982</v>
      </c>
      <c r="S47">
        <v>82.390000000000015</v>
      </c>
      <c r="U47" s="2" t="s">
        <v>563</v>
      </c>
      <c r="V47" s="17">
        <v>2.37</v>
      </c>
      <c r="W47" s="17">
        <v>1.5</v>
      </c>
      <c r="X47" s="17">
        <v>1.48</v>
      </c>
    </row>
    <row r="48" spans="2:24" x14ac:dyDescent="0.25">
      <c r="B48" s="2" t="s">
        <v>556</v>
      </c>
      <c r="C48" s="2">
        <v>100</v>
      </c>
      <c r="D48" s="2" t="s">
        <v>36</v>
      </c>
      <c r="E48" s="2">
        <v>80.08</v>
      </c>
      <c r="P48" t="s">
        <v>559</v>
      </c>
      <c r="Q48">
        <v>85.89</v>
      </c>
      <c r="R48">
        <v>86.768000000000001</v>
      </c>
      <c r="S48">
        <v>82.499999999999986</v>
      </c>
      <c r="U48" s="2" t="s">
        <v>559</v>
      </c>
      <c r="V48" s="17">
        <v>1.77</v>
      </c>
      <c r="W48" s="17">
        <v>3</v>
      </c>
      <c r="X48" s="17">
        <v>2.69</v>
      </c>
    </row>
    <row r="49" spans="2:5" x14ac:dyDescent="0.25">
      <c r="B49" s="2" t="s">
        <v>568</v>
      </c>
      <c r="C49" s="2">
        <v>1</v>
      </c>
      <c r="D49" s="2" t="s">
        <v>14</v>
      </c>
      <c r="E49" s="2">
        <v>89.54</v>
      </c>
    </row>
    <row r="50" spans="2:5" x14ac:dyDescent="0.25">
      <c r="B50" s="2" t="s">
        <v>568</v>
      </c>
      <c r="C50" s="2">
        <v>3</v>
      </c>
      <c r="D50" s="2" t="s">
        <v>14</v>
      </c>
      <c r="E50" s="2">
        <v>85.75</v>
      </c>
    </row>
    <row r="51" spans="2:5" x14ac:dyDescent="0.25">
      <c r="B51" s="2" t="s">
        <v>568</v>
      </c>
      <c r="C51" s="2">
        <v>10</v>
      </c>
      <c r="D51" s="2" t="s">
        <v>14</v>
      </c>
      <c r="E51" s="2">
        <v>87.17</v>
      </c>
    </row>
    <row r="52" spans="2:5" x14ac:dyDescent="0.25">
      <c r="B52" s="2" t="s">
        <v>568</v>
      </c>
      <c r="C52" s="2">
        <v>50</v>
      </c>
      <c r="D52" s="2" t="s">
        <v>14</v>
      </c>
      <c r="E52" s="2">
        <v>85.17</v>
      </c>
    </row>
    <row r="53" spans="2:5" x14ac:dyDescent="0.25">
      <c r="B53" s="2" t="s">
        <v>568</v>
      </c>
      <c r="C53" s="2">
        <v>100</v>
      </c>
      <c r="D53" s="2" t="s">
        <v>14</v>
      </c>
      <c r="E53" s="2">
        <v>85.83</v>
      </c>
    </row>
    <row r="54" spans="2:5" x14ac:dyDescent="0.25">
      <c r="B54" s="2" t="s">
        <v>568</v>
      </c>
      <c r="C54" s="2">
        <v>1</v>
      </c>
      <c r="D54" s="2" t="s">
        <v>25</v>
      </c>
      <c r="E54" s="2">
        <v>87.21</v>
      </c>
    </row>
    <row r="55" spans="2:5" x14ac:dyDescent="0.25">
      <c r="B55" s="2" t="s">
        <v>568</v>
      </c>
      <c r="C55" s="2">
        <v>3</v>
      </c>
      <c r="D55" s="2" t="s">
        <v>25</v>
      </c>
      <c r="E55" s="2">
        <v>88.79</v>
      </c>
    </row>
    <row r="56" spans="2:5" x14ac:dyDescent="0.25">
      <c r="B56" s="2" t="s">
        <v>568</v>
      </c>
      <c r="C56" s="2">
        <v>10</v>
      </c>
      <c r="D56" s="2" t="s">
        <v>25</v>
      </c>
      <c r="E56" s="2">
        <v>85.54</v>
      </c>
    </row>
    <row r="57" spans="2:5" x14ac:dyDescent="0.25">
      <c r="B57" s="2" t="s">
        <v>568</v>
      </c>
      <c r="C57" s="2">
        <v>50</v>
      </c>
      <c r="D57" s="2" t="s">
        <v>25</v>
      </c>
      <c r="E57" s="2">
        <v>88.46</v>
      </c>
    </row>
    <row r="58" spans="2:5" x14ac:dyDescent="0.25">
      <c r="B58" s="2" t="s">
        <v>568</v>
      </c>
      <c r="C58" s="2">
        <v>100</v>
      </c>
      <c r="D58" s="2" t="s">
        <v>25</v>
      </c>
      <c r="E58" s="2">
        <v>85.42</v>
      </c>
    </row>
    <row r="59" spans="2:5" x14ac:dyDescent="0.25">
      <c r="B59" s="2" t="s">
        <v>568</v>
      </c>
      <c r="C59" s="2">
        <v>1</v>
      </c>
      <c r="D59" s="2" t="s">
        <v>36</v>
      </c>
      <c r="E59" s="2">
        <v>84.21</v>
      </c>
    </row>
    <row r="60" spans="2:5" x14ac:dyDescent="0.25">
      <c r="B60" s="2" t="s">
        <v>568</v>
      </c>
      <c r="C60" s="2">
        <v>3</v>
      </c>
      <c r="D60" s="2" t="s">
        <v>36</v>
      </c>
      <c r="E60" s="2">
        <v>84.42</v>
      </c>
    </row>
    <row r="61" spans="2:5" x14ac:dyDescent="0.25">
      <c r="B61" s="2" t="s">
        <v>568</v>
      </c>
      <c r="C61" s="2">
        <v>10</v>
      </c>
      <c r="D61" s="2" t="s">
        <v>36</v>
      </c>
      <c r="E61" s="2">
        <v>80.5</v>
      </c>
    </row>
    <row r="62" spans="2:5" x14ac:dyDescent="0.25">
      <c r="B62" s="2" t="s">
        <v>568</v>
      </c>
      <c r="C62" s="2">
        <v>50</v>
      </c>
      <c r="D62" s="2" t="s">
        <v>36</v>
      </c>
      <c r="E62" s="2">
        <v>80.67</v>
      </c>
    </row>
    <row r="63" spans="2:5" x14ac:dyDescent="0.25">
      <c r="B63" s="2" t="s">
        <v>568</v>
      </c>
      <c r="C63" s="2">
        <v>100</v>
      </c>
      <c r="D63" s="2" t="s">
        <v>36</v>
      </c>
      <c r="E63" s="2">
        <v>80.13</v>
      </c>
    </row>
    <row r="64" spans="2:5" x14ac:dyDescent="0.25">
      <c r="B64" s="2" t="s">
        <v>749</v>
      </c>
      <c r="C64" s="2">
        <v>1</v>
      </c>
      <c r="D64" s="2" t="s">
        <v>14</v>
      </c>
      <c r="E64" s="2">
        <v>90.08</v>
      </c>
    </row>
    <row r="65" spans="2:5" x14ac:dyDescent="0.25">
      <c r="B65" s="2" t="s">
        <v>749</v>
      </c>
      <c r="C65" s="2">
        <v>3</v>
      </c>
      <c r="D65" s="2" t="s">
        <v>14</v>
      </c>
      <c r="E65" s="2">
        <v>87.62</v>
      </c>
    </row>
    <row r="66" spans="2:5" x14ac:dyDescent="0.25">
      <c r="B66" s="2" t="s">
        <v>749</v>
      </c>
      <c r="C66" s="2">
        <v>10</v>
      </c>
      <c r="D66" s="2" t="s">
        <v>14</v>
      </c>
      <c r="E66" s="2">
        <v>86.46</v>
      </c>
    </row>
    <row r="67" spans="2:5" x14ac:dyDescent="0.25">
      <c r="B67" s="2" t="s">
        <v>749</v>
      </c>
      <c r="C67" s="2">
        <v>50</v>
      </c>
      <c r="D67" s="2" t="s">
        <v>14</v>
      </c>
      <c r="E67" s="2">
        <v>83.29</v>
      </c>
    </row>
    <row r="68" spans="2:5" x14ac:dyDescent="0.25">
      <c r="B68" s="2" t="s">
        <v>749</v>
      </c>
      <c r="C68" s="2">
        <v>100</v>
      </c>
      <c r="D68" s="2" t="s">
        <v>14</v>
      </c>
      <c r="E68" s="2">
        <v>88.33</v>
      </c>
    </row>
    <row r="69" spans="2:5" x14ac:dyDescent="0.25">
      <c r="B69" s="2" t="s">
        <v>749</v>
      </c>
      <c r="C69" s="2">
        <v>1</v>
      </c>
      <c r="D69" s="2" t="s">
        <v>25</v>
      </c>
      <c r="E69" s="2">
        <v>89.88</v>
      </c>
    </row>
    <row r="70" spans="2:5" x14ac:dyDescent="0.25">
      <c r="B70" s="2" t="s">
        <v>749</v>
      </c>
      <c r="C70" s="2">
        <v>3</v>
      </c>
      <c r="D70" s="2" t="s">
        <v>25</v>
      </c>
      <c r="E70" s="2">
        <v>87.71</v>
      </c>
    </row>
    <row r="71" spans="2:5" x14ac:dyDescent="0.25">
      <c r="B71" s="2" t="s">
        <v>749</v>
      </c>
      <c r="C71" s="2">
        <v>10</v>
      </c>
      <c r="D71" s="2" t="s">
        <v>25</v>
      </c>
      <c r="E71" s="2">
        <v>84.62</v>
      </c>
    </row>
    <row r="72" spans="2:5" x14ac:dyDescent="0.25">
      <c r="B72" s="2" t="s">
        <v>749</v>
      </c>
      <c r="C72" s="2">
        <v>50</v>
      </c>
      <c r="D72" s="2" t="s">
        <v>25</v>
      </c>
      <c r="E72" s="2">
        <v>89.46</v>
      </c>
    </row>
    <row r="73" spans="2:5" x14ac:dyDescent="0.25">
      <c r="B73" s="2" t="s">
        <v>749</v>
      </c>
      <c r="C73" s="2">
        <v>100</v>
      </c>
      <c r="D73" s="2" t="s">
        <v>25</v>
      </c>
      <c r="E73" s="2">
        <v>89.88</v>
      </c>
    </row>
    <row r="74" spans="2:5" x14ac:dyDescent="0.25">
      <c r="B74" s="2" t="s">
        <v>749</v>
      </c>
      <c r="C74" s="2">
        <v>1</v>
      </c>
      <c r="D74" s="2" t="s">
        <v>36</v>
      </c>
      <c r="E74" s="2">
        <v>82.79</v>
      </c>
    </row>
    <row r="75" spans="2:5" x14ac:dyDescent="0.25">
      <c r="B75" s="2" t="s">
        <v>749</v>
      </c>
      <c r="C75" s="2">
        <v>3</v>
      </c>
      <c r="D75" s="2" t="s">
        <v>36</v>
      </c>
      <c r="E75" s="2">
        <v>85.92</v>
      </c>
    </row>
    <row r="76" spans="2:5" x14ac:dyDescent="0.25">
      <c r="B76" s="2" t="s">
        <v>749</v>
      </c>
      <c r="C76" s="2">
        <v>10</v>
      </c>
      <c r="D76" s="2" t="s">
        <v>36</v>
      </c>
      <c r="E76" s="2">
        <v>87.71</v>
      </c>
    </row>
    <row r="77" spans="2:5" x14ac:dyDescent="0.25">
      <c r="B77" s="2" t="s">
        <v>749</v>
      </c>
      <c r="C77" s="2">
        <v>50</v>
      </c>
      <c r="D77" s="2" t="s">
        <v>36</v>
      </c>
      <c r="E77" s="2">
        <v>82.79</v>
      </c>
    </row>
    <row r="78" spans="2:5" x14ac:dyDescent="0.25">
      <c r="B78" s="2" t="s">
        <v>749</v>
      </c>
      <c r="C78" s="2">
        <v>100</v>
      </c>
      <c r="D78" s="2" t="s">
        <v>36</v>
      </c>
      <c r="E78" s="2">
        <v>81.58</v>
      </c>
    </row>
  </sheetData>
  <mergeCells count="6">
    <mergeCell ref="B1:E2"/>
    <mergeCell ref="G13:G15"/>
    <mergeCell ref="G16:G18"/>
    <mergeCell ref="G19:G21"/>
    <mergeCell ref="G22:G24"/>
    <mergeCell ref="G25:G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 runs</vt:lpstr>
      <vt:lpstr>3runs_graphs</vt:lpstr>
      <vt:lpstr>5 runs</vt:lpstr>
      <vt:lpstr>5runs_graphs</vt:lpstr>
      <vt:lpstr>epsilon0.01_Mix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Fractal_2022</dc:creator>
  <cp:lastModifiedBy>Fractal_2022</cp:lastModifiedBy>
  <dcterms:created xsi:type="dcterms:W3CDTF">2023-05-03T20:14:26Z</dcterms:created>
  <dcterms:modified xsi:type="dcterms:W3CDTF">2023-05-07T07:34:44Z</dcterms:modified>
</cp:coreProperties>
</file>