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ern\OneDrive\Desktop\Trabajo#4\"/>
    </mc:Choice>
  </mc:AlternateContent>
  <xr:revisionPtr revIDLastSave="0" documentId="8_{6CF03FF2-191E-48E4-A12C-30C93F15A73B}" xr6:coauthVersionLast="45" xr6:coauthVersionMax="45" xr10:uidLastSave="{00000000-0000-0000-0000-000000000000}"/>
  <bookViews>
    <workbookView xWindow="-120" yWindow="-120" windowWidth="29040" windowHeight="15840" activeTab="3" xr2:uid="{B5DC73E6-2E15-42B1-A9AA-4A9E01040E95}"/>
  </bookViews>
  <sheets>
    <sheet name="Tabla de costos de hardware" sheetId="2" r:id="rId1"/>
    <sheet name="Tabla de costos de software" sheetId="1" r:id="rId2"/>
    <sheet name="Tabla de recursos humanos" sheetId="3" r:id="rId3"/>
    <sheet name="Tabla de total de in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8" i="4"/>
  <c r="E7" i="4"/>
  <c r="G11" i="2"/>
  <c r="F11" i="2"/>
  <c r="E11" i="2"/>
  <c r="H12" i="1"/>
  <c r="G12" i="1"/>
  <c r="F12" i="1"/>
  <c r="H11" i="1"/>
  <c r="H10" i="1"/>
  <c r="H9" i="1"/>
  <c r="H8" i="1"/>
  <c r="G10" i="2"/>
  <c r="G9" i="2"/>
  <c r="G8" i="2"/>
  <c r="G7" i="2"/>
  <c r="G6" i="2"/>
</calcChain>
</file>

<file path=xl/sharedStrings.xml><?xml version="1.0" encoding="utf-8"?>
<sst xmlns="http://schemas.openxmlformats.org/spreadsheetml/2006/main" count="37" uniqueCount="29">
  <si>
    <t>Compra</t>
  </si>
  <si>
    <t>Cantidad</t>
  </si>
  <si>
    <t>Valor</t>
  </si>
  <si>
    <t>Valor total</t>
  </si>
  <si>
    <t>Computadora</t>
  </si>
  <si>
    <t>Monitor</t>
  </si>
  <si>
    <t>Procesador</t>
  </si>
  <si>
    <t>Tarjeta madre</t>
  </si>
  <si>
    <t>Memoria Ram</t>
  </si>
  <si>
    <t>Compra hardware</t>
  </si>
  <si>
    <t>Compra software</t>
  </si>
  <si>
    <t>Instalacion sistema operativo</t>
  </si>
  <si>
    <t>Instalacion antivirus</t>
  </si>
  <si>
    <t>Instalacion servidores</t>
  </si>
  <si>
    <t>Instalacion aplicaciones</t>
  </si>
  <si>
    <t>Empresa</t>
  </si>
  <si>
    <t>Persona entrevistada</t>
  </si>
  <si>
    <t>David Torres</t>
  </si>
  <si>
    <t>Jose Ramirez</t>
  </si>
  <si>
    <t>Luis Pumarejo</t>
  </si>
  <si>
    <t>Raul Jimenez</t>
  </si>
  <si>
    <t>Erasmo Rodriguez</t>
  </si>
  <si>
    <t>Avianca</t>
  </si>
  <si>
    <t>MundoAseo</t>
  </si>
  <si>
    <t>Colpatria</t>
  </si>
  <si>
    <t>Valor Final</t>
  </si>
  <si>
    <t>Total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</si>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</sst>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42" fontId="0" fillId="0" borderId="1" xfId="1" applyFont="1" applyBorder="1"/>
    <xf numFmtId="42" fontId="0" fillId="0" borderId="2" xfId="1" applyFont="1" applyBorder="1"/>
    <xf numFmtId="0" fontId="0" fillId="0" borderId="1" xfId="0" applyFill="1" applyBorder="1"/>
    <xf numFmtId="42" fontId="0" fillId="0" borderId="1" xfId="0" applyNumberForma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2D21-1B01-4D5B-A97D-A4A6FA4D10FA}">
  <dimension ref="D2:G12"/>
  <sheetViews>
    <sheetView workbookViewId="0">
      <selection activeCell="G12" sqref="G12"/>
    </sheetView>
  </sheetViews>
  <sheetFormatPr baseColWidth="10" defaultRowHeight="15" x14ac:dyDescent="0.25"/>
  <cols>
    <col min="4" max="4" width="16.28515625" customWidth="1"/>
    <col min="5" max="5" width="20.140625" customWidth="1"/>
    <col min="6" max="6" width="18.28515625" customWidth="1"/>
    <col min="7" max="7" width="20.5703125" customWidth="1"/>
  </cols>
  <sheetData>
    <row r="2" spans="4:7" x14ac:dyDescent="0.25">
      <c r="E2" t="s">
        <v>9</v>
      </c>
    </row>
    <row r="5" spans="4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4:7" x14ac:dyDescent="0.25">
      <c r="D6" s="1" t="s">
        <v>4</v>
      </c>
      <c r="E6" s="1">
        <v>1</v>
      </c>
      <c r="F6" s="4">
        <v>1500000</v>
      </c>
      <c r="G6" s="4">
        <f>+F6*E6</f>
        <v>1500000</v>
      </c>
    </row>
    <row r="7" spans="4:7" x14ac:dyDescent="0.25">
      <c r="D7" s="1" t="s">
        <v>5</v>
      </c>
      <c r="E7" s="1">
        <v>3</v>
      </c>
      <c r="F7" s="4">
        <v>200000</v>
      </c>
      <c r="G7" s="4">
        <f>+F7*E7</f>
        <v>600000</v>
      </c>
    </row>
    <row r="8" spans="4:7" x14ac:dyDescent="0.25">
      <c r="D8" s="1" t="s">
        <v>6</v>
      </c>
      <c r="E8" s="1">
        <v>1</v>
      </c>
      <c r="F8" s="4">
        <v>150000</v>
      </c>
      <c r="G8" s="4">
        <f>+F8*E8</f>
        <v>150000</v>
      </c>
    </row>
    <row r="9" spans="4:7" x14ac:dyDescent="0.25">
      <c r="D9" s="2" t="s">
        <v>7</v>
      </c>
      <c r="E9" s="2">
        <v>1</v>
      </c>
      <c r="F9" s="5">
        <v>120000</v>
      </c>
      <c r="G9" s="4">
        <f>+F9*E9</f>
        <v>120000</v>
      </c>
    </row>
    <row r="10" spans="4:7" x14ac:dyDescent="0.25">
      <c r="D10" s="1" t="s">
        <v>8</v>
      </c>
      <c r="E10" s="1">
        <v>1</v>
      </c>
      <c r="F10" s="4">
        <v>88000</v>
      </c>
      <c r="G10" s="4">
        <f>+F10*E10</f>
        <v>88000</v>
      </c>
    </row>
    <row r="11" spans="4:7" x14ac:dyDescent="0.25">
      <c r="D11" s="6" t="s">
        <v>26</v>
      </c>
      <c r="E11" s="1">
        <f>+E10+E9+E8+E7+E6</f>
        <v>7</v>
      </c>
      <c r="F11" s="7">
        <f>+F10+F9+F8+F7+F6</f>
        <v>2058000</v>
      </c>
      <c r="G11" s="7">
        <f>+G10+G9+G8+G7+G6</f>
        <v>2458000</v>
      </c>
    </row>
    <row r="12" spans="4:7" x14ac:dyDescent="0.25">
      <c r="D12" s="3"/>
      <c r="E12" s="3"/>
      <c r="F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7666-DB9D-48BF-9D79-605CAA059F91}">
  <dimension ref="E3:H12"/>
  <sheetViews>
    <sheetView workbookViewId="0">
      <selection activeCell="D39" sqref="D39"/>
    </sheetView>
  </sheetViews>
  <sheetFormatPr baseColWidth="10" defaultRowHeight="15" x14ac:dyDescent="0.25"/>
  <cols>
    <col min="5" max="5" width="26.42578125" customWidth="1"/>
    <col min="6" max="6" width="19" customWidth="1"/>
    <col min="7" max="7" width="21.28515625" customWidth="1"/>
    <col min="8" max="8" width="18.5703125" customWidth="1"/>
  </cols>
  <sheetData>
    <row r="3" spans="5:8" x14ac:dyDescent="0.25">
      <c r="F3" t="s">
        <v>10</v>
      </c>
    </row>
    <row r="7" spans="5:8" x14ac:dyDescent="0.25">
      <c r="E7" s="1" t="s">
        <v>0</v>
      </c>
      <c r="F7" s="1" t="s">
        <v>1</v>
      </c>
      <c r="G7" s="1" t="s">
        <v>2</v>
      </c>
      <c r="H7" s="1" t="s">
        <v>3</v>
      </c>
    </row>
    <row r="8" spans="5:8" x14ac:dyDescent="0.25">
      <c r="E8" s="1" t="s">
        <v>11</v>
      </c>
      <c r="F8" s="1">
        <v>1</v>
      </c>
      <c r="G8" s="4">
        <v>35000</v>
      </c>
      <c r="H8" s="4">
        <f>+G8*F8</f>
        <v>35000</v>
      </c>
    </row>
    <row r="9" spans="5:8" x14ac:dyDescent="0.25">
      <c r="E9" s="1" t="s">
        <v>12</v>
      </c>
      <c r="F9" s="1">
        <v>1</v>
      </c>
      <c r="G9" s="4">
        <v>40000</v>
      </c>
      <c r="H9" s="4">
        <f>+G9*F9</f>
        <v>40000</v>
      </c>
    </row>
    <row r="10" spans="5:8" x14ac:dyDescent="0.25">
      <c r="E10" s="2" t="s">
        <v>13</v>
      </c>
      <c r="F10" s="2">
        <v>5</v>
      </c>
      <c r="G10" s="5">
        <v>50000</v>
      </c>
      <c r="H10" s="5">
        <f>+G10*F10</f>
        <v>250000</v>
      </c>
    </row>
    <row r="11" spans="5:8" x14ac:dyDescent="0.25">
      <c r="E11" s="1" t="s">
        <v>14</v>
      </c>
      <c r="F11" s="1">
        <v>7</v>
      </c>
      <c r="G11" s="4">
        <v>30000</v>
      </c>
      <c r="H11" s="4">
        <f>+G11*F11</f>
        <v>210000</v>
      </c>
    </row>
    <row r="12" spans="5:8" x14ac:dyDescent="0.25">
      <c r="E12" s="1" t="s">
        <v>26</v>
      </c>
      <c r="F12" s="1">
        <f>+F11+F10+F9+F8</f>
        <v>14</v>
      </c>
      <c r="G12" s="4">
        <f>+G11+G10+G9+G8</f>
        <v>155000</v>
      </c>
      <c r="H12" s="4">
        <f>+H11+H10+H9+H8</f>
        <v>535000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70D-B5BA-4CF5-829F-E0F7D140B3B2}">
  <dimension ref="E7:F12"/>
  <sheetViews>
    <sheetView workbookViewId="0">
      <selection activeCell="F12" sqref="F12"/>
    </sheetView>
  </sheetViews>
  <sheetFormatPr baseColWidth="10" defaultRowHeight="15" x14ac:dyDescent="0.25"/>
  <cols>
    <col min="5" max="5" width="19" customWidth="1"/>
    <col min="6" max="6" width="27.5703125" customWidth="1"/>
  </cols>
  <sheetData>
    <row r="7" spans="5:6" x14ac:dyDescent="0.25">
      <c r="E7" s="1" t="s">
        <v>15</v>
      </c>
      <c r="F7" s="1" t="s">
        <v>16</v>
      </c>
    </row>
    <row r="8" spans="5:6" x14ac:dyDescent="0.25">
      <c r="E8" s="1" t="s">
        <v>24</v>
      </c>
      <c r="F8" s="4" t="s">
        <v>20</v>
      </c>
    </row>
    <row r="9" spans="5:6" x14ac:dyDescent="0.25">
      <c r="E9" s="1" t="s">
        <v>23</v>
      </c>
      <c r="F9" s="4" t="s">
        <v>18</v>
      </c>
    </row>
    <row r="10" spans="5:6" x14ac:dyDescent="0.25">
      <c r="E10" s="1" t="s">
        <v>23</v>
      </c>
      <c r="F10" s="4" t="s">
        <v>19</v>
      </c>
    </row>
    <row r="11" spans="5:6" x14ac:dyDescent="0.25">
      <c r="E11" s="2" t="s">
        <v>22</v>
      </c>
      <c r="F11" s="4" t="s">
        <v>17</v>
      </c>
    </row>
    <row r="12" spans="5:6" x14ac:dyDescent="0.25">
      <c r="E12" s="1" t="s">
        <v>22</v>
      </c>
      <c r="F12" s="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EDF8-48BF-4210-8225-53FDF7B9DA48}">
  <dimension ref="D6:E9"/>
  <sheetViews>
    <sheetView tabSelected="1" workbookViewId="0">
      <selection activeCell="E10" sqref="E10"/>
    </sheetView>
  </sheetViews>
  <sheetFormatPr baseColWidth="10" defaultRowHeight="15" x14ac:dyDescent="0.25"/>
  <cols>
    <col min="5" max="5" width="17.85546875" customWidth="1"/>
  </cols>
  <sheetData>
    <row r="6" spans="4:5" x14ac:dyDescent="0.25">
      <c r="D6" s="1"/>
      <c r="E6" s="1" t="s">
        <v>25</v>
      </c>
    </row>
    <row r="7" spans="4:5" x14ac:dyDescent="0.25">
      <c r="D7" s="1" t="s">
        <v>27</v>
      </c>
      <c r="E7" s="4">
        <f>+'Tabla de costos de hardware'!G11</f>
        <v>2458000</v>
      </c>
    </row>
    <row r="8" spans="4:5" x14ac:dyDescent="0.25">
      <c r="D8" s="1" t="s">
        <v>28</v>
      </c>
      <c r="E8" s="4">
        <f>+'Tabla de costos de software'!H12</f>
        <v>535000</v>
      </c>
    </row>
    <row r="9" spans="4:5" x14ac:dyDescent="0.25">
      <c r="D9" s="1" t="s">
        <v>26</v>
      </c>
      <c r="E9" s="7">
        <f>+E7+E8</f>
        <v>2993000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costos de hardware</vt:lpstr>
      <vt:lpstr>Tabla de costos de software</vt:lpstr>
      <vt:lpstr>Tabla de recursos humanos</vt:lpstr>
      <vt:lpstr>Tabla de total de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hernandez corredor</dc:creator>
  <cp:lastModifiedBy>luis fernando hernandez corredor</cp:lastModifiedBy>
  <dcterms:created xsi:type="dcterms:W3CDTF">2020-05-18T01:12:45Z</dcterms:created>
  <dcterms:modified xsi:type="dcterms:W3CDTF">2020-05-18T01:46:45Z</dcterms:modified>
</cp:coreProperties>
</file>