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ghg-clustering\dataset\"/>
    </mc:Choice>
  </mc:AlternateContent>
  <xr:revisionPtr revIDLastSave="0" documentId="8_{115FAB33-7577-4266-B435-CA67AD941E47}" xr6:coauthVersionLast="47" xr6:coauthVersionMax="47" xr10:uidLastSave="{00000000-0000-0000-0000-000000000000}"/>
  <bookViews>
    <workbookView xWindow="-120" yWindow="-120" windowWidth="29040" windowHeight="15840" activeTab="1" xr2:uid="{0684343C-042D-4110-8432-A0E0778830CC}"/>
  </bookViews>
  <sheets>
    <sheet name="GHG_EMISSIONS" sheetId="1" r:id="rId1"/>
    <sheet name="CO2_EMISSIONS" sheetId="2" r:id="rId2"/>
    <sheet name="CH4_EMISSIONS" sheetId="3" r:id="rId3"/>
    <sheet name="N2O_EMISS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N2" i="4" l="1"/>
  <c r="FN2" i="3"/>
  <c r="FN3" i="4"/>
  <c r="FN3" i="3"/>
  <c r="FN3" i="2"/>
  <c r="FN4" i="4"/>
  <c r="FN4" i="3"/>
  <c r="FN4" i="2"/>
  <c r="FN5" i="4"/>
  <c r="FN5" i="3"/>
  <c r="FN5" i="2"/>
  <c r="FN6" i="4"/>
  <c r="FN6" i="3"/>
  <c r="FN6" i="2"/>
  <c r="FN7" i="4"/>
  <c r="FN7" i="3"/>
  <c r="FN7" i="2"/>
  <c r="FN8" i="4"/>
  <c r="FN8" i="3"/>
  <c r="FN8" i="2"/>
  <c r="FN9" i="4"/>
  <c r="FN9" i="2"/>
  <c r="FN9" i="3"/>
  <c r="FN10" i="4"/>
  <c r="FN10" i="3"/>
  <c r="FN10" i="2"/>
  <c r="FN11" i="4"/>
  <c r="FN11" i="3"/>
  <c r="FN11" i="2"/>
  <c r="FN12" i="4"/>
  <c r="FN12" i="3"/>
  <c r="FN12" i="2"/>
  <c r="FN13" i="4"/>
  <c r="FN13" i="3"/>
  <c r="FN13" i="2"/>
  <c r="FN14" i="4"/>
  <c r="FN14" i="3"/>
  <c r="FN14" i="2"/>
  <c r="FN15" i="4"/>
  <c r="FN15" i="3"/>
  <c r="FN15" i="2"/>
  <c r="FN16" i="4"/>
  <c r="FN16" i="3"/>
  <c r="FN16" i="2"/>
  <c r="FN17" i="4"/>
  <c r="FN17" i="3"/>
  <c r="FN17" i="2"/>
  <c r="FN18" i="4"/>
  <c r="FN18" i="3"/>
  <c r="FN18" i="2"/>
  <c r="FN19" i="4"/>
  <c r="FN19" i="3"/>
  <c r="FN19" i="2"/>
  <c r="FN20" i="4"/>
  <c r="FN20" i="3"/>
  <c r="FN20" i="2"/>
  <c r="FN21" i="4"/>
  <c r="FN21" i="3"/>
  <c r="FN21" i="2"/>
  <c r="FN22" i="4"/>
  <c r="FN22" i="3"/>
  <c r="FN22" i="2"/>
  <c r="FN23" i="4"/>
  <c r="FN23" i="3"/>
  <c r="FN23" i="2"/>
  <c r="FN24" i="4"/>
  <c r="FN24" i="3"/>
  <c r="FN24" i="2"/>
  <c r="FN25" i="4"/>
  <c r="FN25" i="3"/>
  <c r="FN25" i="2"/>
  <c r="FN26" i="4"/>
  <c r="FN26" i="3"/>
  <c r="FN26" i="2"/>
  <c r="FN27" i="4"/>
  <c r="FN27" i="3"/>
  <c r="FN27" i="2"/>
  <c r="FN28" i="4"/>
  <c r="FN28" i="3"/>
  <c r="FN28" i="2"/>
  <c r="FN29" i="4"/>
  <c r="FN29" i="3"/>
  <c r="FN29" i="2"/>
  <c r="FN30" i="4"/>
  <c r="FN30" i="3"/>
  <c r="FN30" i="2"/>
  <c r="FN31" i="4"/>
  <c r="FN31" i="3"/>
  <c r="FN31" i="2"/>
  <c r="A170" i="4" a="1"/>
  <c r="A170" i="4" s="1"/>
  <c r="A170" i="3" a="1"/>
  <c r="A170" i="3" s="1"/>
  <c r="A170" i="2" a="1"/>
  <c r="A170" i="2" s="1"/>
  <c r="FN2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<sst xmlns="http://schemas.openxmlformats.org/spreadsheetml/2006/main" count="540" uniqueCount="173">
  <si>
    <t>CO2</t>
  </si>
  <si>
    <t>CH4</t>
  </si>
  <si>
    <t>N2O</t>
  </si>
  <si>
    <t>[1] Energía</t>
  </si>
  <si>
    <t>[1A] Actividades de quema del combustible</t>
  </si>
  <si>
    <t>[1A1] Industrias de la energía</t>
  </si>
  <si>
    <t>[1A1a] Actividad principal producción de electricidad y calor</t>
  </si>
  <si>
    <t>[1A1b] Refinación del petróleo</t>
  </si>
  <si>
    <t>[1A1c] Manufactura de combustibles sólidos y otras industrias de la energía</t>
  </si>
  <si>
    <t>[1A2] Industrias manufactura y de la construcción</t>
  </si>
  <si>
    <t>[1A2a] Hierro y acero</t>
  </si>
  <si>
    <t>[1A2b] Metales no ferrosos</t>
  </si>
  <si>
    <t>[1A2c] Sustancias químicas</t>
  </si>
  <si>
    <t>[1A2d] Pulpa, papel e imprenta</t>
  </si>
  <si>
    <t>[1A2e] Procesamiento de alimentos, bebidas y tabaco</t>
  </si>
  <si>
    <t>[1A2f] Minerales no metálicos</t>
  </si>
  <si>
    <t>[1A2g] Equipo de transporte</t>
  </si>
  <si>
    <t>[1A2h] Maquinaria</t>
  </si>
  <si>
    <t>[1A2i] Minería (con excepción de combustibles) y cantería</t>
  </si>
  <si>
    <t>[1A2j] Madera y productos de la madera</t>
  </si>
  <si>
    <t>[1A2k] Construcción</t>
  </si>
  <si>
    <t>[1A2l] Textiles y cueros</t>
  </si>
  <si>
    <t>[1A2m] Industria no especificada</t>
  </si>
  <si>
    <t>[1A3] Transporte</t>
  </si>
  <si>
    <t>[1A3a] Aviación civil</t>
  </si>
  <si>
    <t>[1A3b] Autotransporte</t>
  </si>
  <si>
    <t>[1A3c] Ferrocarriles</t>
  </si>
  <si>
    <t>[1A3d] Navegación marítima y fluvial</t>
  </si>
  <si>
    <t>[1A3e] Otro transporte</t>
  </si>
  <si>
    <t>[1A4] Otros sectores</t>
  </si>
  <si>
    <t>[1A4a] Comercial/institucional</t>
  </si>
  <si>
    <t>[1A4b] Residencial</t>
  </si>
  <si>
    <t>[1A4c] Agropecuario/silvicultura/pesca/piscifactorías</t>
  </si>
  <si>
    <t>[1B] Emisiones fugitivas provenientes de la fabricación de combustibles</t>
  </si>
  <si>
    <t>[1B1] Combustibles sólidos</t>
  </si>
  <si>
    <t>[1B1a] Minería carbonífera y manejo del carbón</t>
  </si>
  <si>
    <t>[1B1ai] Minas subterráneas</t>
  </si>
  <si>
    <t>[1B1aii] Minas superficie</t>
  </si>
  <si>
    <t>[1B1b] Combustión espontánea y vertederos para quema de carbón</t>
  </si>
  <si>
    <t>[1B2] Petróleo y gas natural</t>
  </si>
  <si>
    <t>[1B2a] Petróleo</t>
  </si>
  <si>
    <t>1B2ai Venteo petróleo</t>
  </si>
  <si>
    <t>1B2aii Quemado petróleo</t>
  </si>
  <si>
    <t>1B2aiii Otras fugitivas petróleo</t>
  </si>
  <si>
    <t>[1B2b] Gas natural</t>
  </si>
  <si>
    <t>1B2bi Venteo gas natural</t>
  </si>
  <si>
    <t>1B2bii Quemado gas natural</t>
  </si>
  <si>
    <t>1B2biii Otras fugitivas gas natural</t>
  </si>
  <si>
    <t>[2] Procesos industriales y uso de productos</t>
  </si>
  <si>
    <t>[2A] Industria de los minerales</t>
  </si>
  <si>
    <t>[2A1] Producción de cemento</t>
  </si>
  <si>
    <t>[2A2] Producción de cal</t>
  </si>
  <si>
    <t>[2A3] Producción de vidrio</t>
  </si>
  <si>
    <t>[2A4] Otros usos de carbonatos</t>
  </si>
  <si>
    <t>[2A5] Otros</t>
  </si>
  <si>
    <t>[2B] Industria química</t>
  </si>
  <si>
    <t>[2B1] Producción de amoniaco</t>
  </si>
  <si>
    <t>[2B2] Producción de ácido nítrico</t>
  </si>
  <si>
    <t>[2B3] Producción de ácido adípico</t>
  </si>
  <si>
    <t>[2B4] Producción de caprolactama, glioxil y ácido glioxílico</t>
  </si>
  <si>
    <t>[2B5] Producción de carburo</t>
  </si>
  <si>
    <t>[2B6] Producción de dióxido de titanio</t>
  </si>
  <si>
    <t>[2B7] Producción de ceniza de sosa</t>
  </si>
  <si>
    <t>[2B8] Producción petroquímica y negro de humo</t>
  </si>
  <si>
    <t>[2B9] Producción fluoroquímica</t>
  </si>
  <si>
    <t>[2B10] Otros</t>
  </si>
  <si>
    <t>[2C] Industria de los metales</t>
  </si>
  <si>
    <t>[2C1] Producción de hierro y acero</t>
  </si>
  <si>
    <t>[2C2] Producción de ferroaleaciones</t>
  </si>
  <si>
    <t>[2C3] Producción de aluminio</t>
  </si>
  <si>
    <t>[2C4] Producción de magnesio</t>
  </si>
  <si>
    <t>[2C5] Producción de plomo</t>
  </si>
  <si>
    <t>[2C6] Producción de zinc</t>
  </si>
  <si>
    <t>[2C7] Otros</t>
  </si>
  <si>
    <t>[2D] Uso de productos no energéticos de combustibles y de solvente</t>
  </si>
  <si>
    <t>[2D1] Uso de lubricantes</t>
  </si>
  <si>
    <t>[2D2] Uso de la cera de parafina</t>
  </si>
  <si>
    <t>[2D3] Uso de solventes</t>
  </si>
  <si>
    <t>[2D4] Otros</t>
  </si>
  <si>
    <t>[2E] Industria electrónica</t>
  </si>
  <si>
    <t>[2E1] Circuitos integrados o semiconductores</t>
  </si>
  <si>
    <t>[2E2] Pantalla plana tipo TFT</t>
  </si>
  <si>
    <t>[2E3] Células fotovoltaicas</t>
  </si>
  <si>
    <t>[2E4] Fluido de transferencia térmica</t>
  </si>
  <si>
    <t>[2E5] Otros</t>
  </si>
  <si>
    <t>[2F] Uso de productos sustitutos de las sustancias que agotan la capa de ozono</t>
  </si>
  <si>
    <t>[2F1] Refrigeración y aire acondicionado</t>
  </si>
  <si>
    <t>[2F2] Agentes espumantes</t>
  </si>
  <si>
    <t>[2F3] Protección contra incendios</t>
  </si>
  <si>
    <t>[2F4] Aerosoles</t>
  </si>
  <si>
    <t>[2F5] Solventes</t>
  </si>
  <si>
    <t>[2F6] Otras aplicaciones</t>
  </si>
  <si>
    <t>[2G] Manufactura y utilización de otros productos</t>
  </si>
  <si>
    <t>[2G1] Equipos eléctricos</t>
  </si>
  <si>
    <t>[2G2] SF6 y PFC de otros usos de productos</t>
  </si>
  <si>
    <t>[2G3] N2O de usos de productos</t>
  </si>
  <si>
    <t>[2G4] Otros</t>
  </si>
  <si>
    <t>[2H] Otros</t>
  </si>
  <si>
    <t>[2H1] Industria de la pulpa y el papel</t>
  </si>
  <si>
    <t>[2H2] Industria de la alimentación y las bebidas</t>
  </si>
  <si>
    <t>[2H3] Otros</t>
  </si>
  <si>
    <t>[3] Agricultura, silvicultura y otros usos de la tierra</t>
  </si>
  <si>
    <t xml:space="preserve"> [3A] Ganado</t>
  </si>
  <si>
    <t>[3A1] Fermentación entérica</t>
  </si>
  <si>
    <t>[3A1a] Bovino</t>
  </si>
  <si>
    <t>[3A1b] Búfalos</t>
  </si>
  <si>
    <t>[3A1c] Ovinos</t>
  </si>
  <si>
    <t>[3A1d] Caprino</t>
  </si>
  <si>
    <t>[3A1e] Camello</t>
  </si>
  <si>
    <t>[3A1f] Caballos</t>
  </si>
  <si>
    <t>[3A1g] Mulas y asnos</t>
  </si>
  <si>
    <t>[3A1h] Porcinos</t>
  </si>
  <si>
    <t>[3A1i] Otros  (especificar)</t>
  </si>
  <si>
    <t>[3A2] Gestión del estiércol</t>
  </si>
  <si>
    <t>[3A2a] Bovinos</t>
  </si>
  <si>
    <t>[3A2b] Búfalos</t>
  </si>
  <si>
    <t>[3A2c] Ovinos</t>
  </si>
  <si>
    <t>[3A2d] Caprino</t>
  </si>
  <si>
    <t>[3A2e] Camello</t>
  </si>
  <si>
    <t>[3A2f] Caballos</t>
  </si>
  <si>
    <t>[3A2g] Mulas y asnos</t>
  </si>
  <si>
    <t>[3A2h] Porcinos</t>
  </si>
  <si>
    <t>[3A2i] Aves de corral</t>
  </si>
  <si>
    <t>[3A2g] Otros  (especificar)</t>
  </si>
  <si>
    <t>[3B] Tierra</t>
  </si>
  <si>
    <t>[3B1] Tierra forestales</t>
  </si>
  <si>
    <t>[3B1a] Tierras forestales que permanecen como tal</t>
  </si>
  <si>
    <t>[3B1b] Tierras convertidas a tierras forestales</t>
  </si>
  <si>
    <t>[3B2] Tierra de cultivo</t>
  </si>
  <si>
    <t>[3B2a] Tierras de cultivo que permanecen como tal</t>
  </si>
  <si>
    <t>[3B2b] Tierras convertidas a tierras de cultivo</t>
  </si>
  <si>
    <t>[3B3] Praderas</t>
  </si>
  <si>
    <t>[3B3a] Praderas que permanecen como tal</t>
  </si>
  <si>
    <t>[3B3b] Tierras convertidas en praderas</t>
  </si>
  <si>
    <t>[3B4] Humedales</t>
  </si>
  <si>
    <t>[3B4a] Humedales que permanecen como tal</t>
  </si>
  <si>
    <t>[3B4b] Tierras convertidas en humedales</t>
  </si>
  <si>
    <t xml:space="preserve">[3B5] Asentamientos </t>
  </si>
  <si>
    <t>[3B5a] Asentamientos que permanecen como tal</t>
  </si>
  <si>
    <t>[3B5b] Tierras convertidas en asentamientos</t>
  </si>
  <si>
    <t xml:space="preserve">[3B6] Otras tierras </t>
  </si>
  <si>
    <t>[3B6a] Otras tierras que permanecen como tal</t>
  </si>
  <si>
    <t>[3B6b] Tierras convertidas en otras tierras</t>
  </si>
  <si>
    <t>[3C] Fuentes agregadas y fuentes de emisión no CO2 de la tierra</t>
  </si>
  <si>
    <t>[3C1] Emisiones de GEI por quemado de biomasa</t>
  </si>
  <si>
    <t>[3C1a] Emisiones de quemado de biomasa en tierras forestales</t>
  </si>
  <si>
    <t>[3C1b] Emisiones de quemado de biomasa en tierras de cultivo</t>
  </si>
  <si>
    <t>[3C1c] Emisiones de quemado de biomasa en tierras praderas</t>
  </si>
  <si>
    <t>[3C1d] Emisiones de quemado de biomasa en otras tierras</t>
  </si>
  <si>
    <t>[3C2] Encalado</t>
  </si>
  <si>
    <t>[3C3] Aplicación de urea</t>
  </si>
  <si>
    <t>[3C4] Emisiones directas de los N2O de los suelos gestionados</t>
  </si>
  <si>
    <t>[3C5] Emisiones indirectas de los N2O de los suelos gestionados</t>
  </si>
  <si>
    <t>[3C6] Emisiones indirectas de los N2O de la gestión del estiércol</t>
  </si>
  <si>
    <t>[3C7] Cultivo del arroz</t>
  </si>
  <si>
    <t>[3D] Otros</t>
  </si>
  <si>
    <t>[3D1] Productos de madera recolectada</t>
  </si>
  <si>
    <t>[3D2] Otros (especificar)</t>
  </si>
  <si>
    <t>[4] Residuos</t>
  </si>
  <si>
    <t>[4A] Eliminación de residuos sólidos</t>
  </si>
  <si>
    <t>[4A1] Sitios gestionados de eliminación de residuos (rellenos sanitarios)</t>
  </si>
  <si>
    <t xml:space="preserve">[4A2] Sitios no controlados de eliminación de residuos </t>
  </si>
  <si>
    <t>[4A3] Tiraderos a cielo abierto para eliminación de residuos</t>
  </si>
  <si>
    <t>[4B] Tratamiento biológico de los residuos sólidos</t>
  </si>
  <si>
    <t>[4C] Incineración y quema a cielo abierto  de residuos</t>
  </si>
  <si>
    <t>[4C1] Incineración de residuos peligrosos industriales y biológico infeccioso</t>
  </si>
  <si>
    <t>[4C2] Quema a cielo abierto de residuos sólidos</t>
  </si>
  <si>
    <t>[4D] Tratamiento y eliminación de aguas residuales</t>
  </si>
  <si>
    <t>[4D1] Tratamiento y eliminación de aguas residuales municipales</t>
  </si>
  <si>
    <t>[4D2] Tratamiento y eliminación de aguas residuales industriales</t>
  </si>
  <si>
    <t>[4E] Otros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</si>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</sst>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BFD8-B2DE-4778-991C-2F66F7816FCA}">
  <dimension ref="A1:D31"/>
  <sheetViews>
    <sheetView workbookViewId="0">
      <selection activeCell="I27" sqref="I2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1990</v>
      </c>
      <c r="B2">
        <v>319999.84546788852</v>
      </c>
      <c r="C2">
        <v>117840.42010356588</v>
      </c>
      <c r="D2">
        <v>28337.972999942245</v>
      </c>
    </row>
    <row r="3" spans="1:4" x14ac:dyDescent="0.25">
      <c r="A3">
        <v>1991</v>
      </c>
      <c r="B3">
        <v>329716.35294718633</v>
      </c>
      <c r="C3">
        <v>119392.86664557534</v>
      </c>
      <c r="D3">
        <v>27177.033415872149</v>
      </c>
    </row>
    <row r="4" spans="1:4" x14ac:dyDescent="0.25">
      <c r="A4">
        <v>1992</v>
      </c>
      <c r="B4">
        <v>333049.71174191189</v>
      </c>
      <c r="C4">
        <v>117998.46148520915</v>
      </c>
      <c r="D4">
        <v>27988.131341351538</v>
      </c>
    </row>
    <row r="5" spans="1:4" x14ac:dyDescent="0.25">
      <c r="A5">
        <v>1993</v>
      </c>
      <c r="B5">
        <v>338075.10708259937</v>
      </c>
      <c r="C5">
        <v>118275.35513012606</v>
      </c>
      <c r="D5">
        <v>26219.010958613377</v>
      </c>
    </row>
    <row r="6" spans="1:4" x14ac:dyDescent="0.25">
      <c r="A6">
        <v>1994</v>
      </c>
      <c r="B6">
        <v>360853.34771748778</v>
      </c>
      <c r="C6">
        <v>124026.18104142393</v>
      </c>
      <c r="D6">
        <v>28335.696072061182</v>
      </c>
    </row>
    <row r="7" spans="1:4" x14ac:dyDescent="0.25">
      <c r="A7">
        <v>1995</v>
      </c>
      <c r="B7">
        <v>347496.6453617292</v>
      </c>
      <c r="C7">
        <v>127038.45651360731</v>
      </c>
      <c r="D7">
        <v>28258.992994110806</v>
      </c>
    </row>
    <row r="8" spans="1:4" x14ac:dyDescent="0.25">
      <c r="A8">
        <v>1996</v>
      </c>
      <c r="B8">
        <v>359553.2713015264</v>
      </c>
      <c r="C8">
        <v>131254.59719776307</v>
      </c>
      <c r="D8">
        <v>27629.111441985129</v>
      </c>
    </row>
    <row r="9" spans="1:4" x14ac:dyDescent="0.25">
      <c r="A9">
        <v>1997</v>
      </c>
      <c r="B9">
        <v>375317.23615374154</v>
      </c>
      <c r="C9">
        <v>138365.11885560583</v>
      </c>
      <c r="D9">
        <v>29935.230414422582</v>
      </c>
    </row>
    <row r="10" spans="1:4" x14ac:dyDescent="0.25">
      <c r="A10">
        <v>1998</v>
      </c>
      <c r="B10">
        <v>393944.48693004408</v>
      </c>
      <c r="C10">
        <v>143331.78627862374</v>
      </c>
      <c r="D10">
        <v>30056.780951190212</v>
      </c>
    </row>
    <row r="11" spans="1:4" x14ac:dyDescent="0.25">
      <c r="A11">
        <v>1999</v>
      </c>
      <c r="B11">
        <v>386967.00704864861</v>
      </c>
      <c r="C11">
        <v>136486.7788593501</v>
      </c>
      <c r="D11">
        <v>31511.027510986223</v>
      </c>
    </row>
    <row r="12" spans="1:4" x14ac:dyDescent="0.25">
      <c r="A12">
        <v>2000</v>
      </c>
      <c r="B12">
        <v>195440.70517731627</v>
      </c>
      <c r="C12">
        <v>139956.67323693811</v>
      </c>
      <c r="D12">
        <v>31982.242921771707</v>
      </c>
    </row>
    <row r="13" spans="1:4" x14ac:dyDescent="0.25">
      <c r="A13">
        <v>2001</v>
      </c>
      <c r="B13">
        <v>197460.69478926144</v>
      </c>
      <c r="C13">
        <v>140413.07816016849</v>
      </c>
      <c r="D13">
        <v>31193.867587493816</v>
      </c>
    </row>
    <row r="14" spans="1:4" x14ac:dyDescent="0.25">
      <c r="A14">
        <v>2002</v>
      </c>
      <c r="B14">
        <v>229882.00811983101</v>
      </c>
      <c r="C14">
        <v>143348.7195639995</v>
      </c>
      <c r="D14">
        <v>31902.016962820548</v>
      </c>
    </row>
    <row r="15" spans="1:4" x14ac:dyDescent="0.25">
      <c r="A15">
        <v>2003</v>
      </c>
      <c r="B15">
        <v>224329.11808430089</v>
      </c>
      <c r="C15">
        <v>145781.65447645681</v>
      </c>
      <c r="D15">
        <v>32541.263744840486</v>
      </c>
    </row>
    <row r="16" spans="1:4" x14ac:dyDescent="0.25">
      <c r="A16">
        <v>2004</v>
      </c>
      <c r="B16">
        <v>238241.81154578316</v>
      </c>
      <c r="C16">
        <v>144473.81089941162</v>
      </c>
      <c r="D16">
        <v>34071.647222378189</v>
      </c>
    </row>
    <row r="17" spans="1:4" x14ac:dyDescent="0.25">
      <c r="A17">
        <v>2005</v>
      </c>
      <c r="B17">
        <v>253144.37838171583</v>
      </c>
      <c r="C17">
        <v>147152.58406035925</v>
      </c>
      <c r="D17">
        <v>32198.640078642042</v>
      </c>
    </row>
    <row r="18" spans="1:4" x14ac:dyDescent="0.25">
      <c r="A18">
        <v>2006</v>
      </c>
      <c r="B18">
        <v>262024.90595726989</v>
      </c>
      <c r="C18">
        <v>151651.1666964296</v>
      </c>
      <c r="D18">
        <v>31918.170332021677</v>
      </c>
    </row>
    <row r="19" spans="1:4" x14ac:dyDescent="0.25">
      <c r="A19">
        <v>2007</v>
      </c>
      <c r="B19">
        <v>289366.12347793102</v>
      </c>
      <c r="C19">
        <v>161204.32714295748</v>
      </c>
      <c r="D19">
        <v>33870.670123986398</v>
      </c>
    </row>
    <row r="20" spans="1:4" x14ac:dyDescent="0.25">
      <c r="A20">
        <v>2008</v>
      </c>
      <c r="B20">
        <v>313910.93471703288</v>
      </c>
      <c r="C20">
        <v>180349.04791273951</v>
      </c>
      <c r="D20">
        <v>35691.53692170218</v>
      </c>
    </row>
    <row r="21" spans="1:4" x14ac:dyDescent="0.25">
      <c r="A21">
        <v>2009</v>
      </c>
      <c r="B21">
        <v>320049.42189359828</v>
      </c>
      <c r="C21">
        <v>177993.31431885919</v>
      </c>
      <c r="D21">
        <v>34340.820640326703</v>
      </c>
    </row>
    <row r="22" spans="1:4" x14ac:dyDescent="0.25">
      <c r="A22">
        <v>2010</v>
      </c>
      <c r="B22">
        <v>310682.77387392719</v>
      </c>
      <c r="C22">
        <v>168300.24941899942</v>
      </c>
      <c r="D22">
        <v>40108.018199022968</v>
      </c>
    </row>
    <row r="23" spans="1:4" x14ac:dyDescent="0.25">
      <c r="A23">
        <v>2011</v>
      </c>
      <c r="B23">
        <v>331790.51368163736</v>
      </c>
      <c r="C23">
        <v>168480.16224167901</v>
      </c>
      <c r="D23">
        <v>40920.947780856062</v>
      </c>
    </row>
    <row r="24" spans="1:4" x14ac:dyDescent="0.25">
      <c r="A24">
        <v>2012</v>
      </c>
      <c r="B24">
        <v>325051.50993885007</v>
      </c>
      <c r="C24">
        <v>160183.73440621895</v>
      </c>
      <c r="D24">
        <v>38281.439498468499</v>
      </c>
    </row>
    <row r="25" spans="1:4" x14ac:dyDescent="0.25">
      <c r="A25">
        <v>2013</v>
      </c>
      <c r="B25">
        <v>324012.19254366978</v>
      </c>
      <c r="C25">
        <v>163464.87222526388</v>
      </c>
      <c r="D25">
        <v>45831.028243699802</v>
      </c>
    </row>
    <row r="26" spans="1:4" x14ac:dyDescent="0.25">
      <c r="A26">
        <v>2014</v>
      </c>
      <c r="B26">
        <v>326893.53659577703</v>
      </c>
      <c r="C26">
        <v>168613.85588992771</v>
      </c>
      <c r="D26">
        <v>40075.084240669283</v>
      </c>
    </row>
    <row r="27" spans="1:4" x14ac:dyDescent="0.25">
      <c r="A27">
        <v>2015</v>
      </c>
      <c r="B27">
        <v>323593.44724927982</v>
      </c>
      <c r="C27">
        <v>168025.65522194552</v>
      </c>
      <c r="D27">
        <v>42953.34904302605</v>
      </c>
    </row>
    <row r="28" spans="1:4" x14ac:dyDescent="0.25">
      <c r="A28">
        <v>2016</v>
      </c>
      <c r="B28">
        <v>370858.7479655018</v>
      </c>
      <c r="C28">
        <v>174362.99782189779</v>
      </c>
      <c r="D28">
        <v>36897.138130180072</v>
      </c>
    </row>
    <row r="29" spans="1:4" x14ac:dyDescent="0.25">
      <c r="A29">
        <v>2017</v>
      </c>
      <c r="B29">
        <v>323275.76444010553</v>
      </c>
      <c r="C29">
        <v>170958.54183331566</v>
      </c>
      <c r="D29">
        <v>38627.529316577376</v>
      </c>
    </row>
    <row r="30" spans="1:4" x14ac:dyDescent="0.25">
      <c r="A30">
        <v>2018</v>
      </c>
      <c r="B30">
        <v>332067.78556086041</v>
      </c>
      <c r="C30">
        <v>173705.91191746877</v>
      </c>
      <c r="D30">
        <v>42778.196744072353</v>
      </c>
    </row>
    <row r="31" spans="1:4" x14ac:dyDescent="0.25">
      <c r="A31">
        <v>2019</v>
      </c>
      <c r="B31">
        <v>295777.93600852013</v>
      </c>
      <c r="C31">
        <v>175558.46817528585</v>
      </c>
      <c r="D31">
        <v>41190.82232860809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19E3-9AD0-4ED9-81FF-EB644D3677F5}">
  <dimension ref="A1:FN170"/>
  <sheetViews>
    <sheetView tabSelected="1" topLeftCell="ET1" workbookViewId="0">
      <selection activeCell="FL29" sqref="FL29"/>
    </sheetView>
  </sheetViews>
  <sheetFormatPr defaultRowHeight="15" x14ac:dyDescent="0.25"/>
  <sheetData>
    <row r="1" spans="1:170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172</v>
      </c>
    </row>
    <row r="2" spans="1:170" x14ac:dyDescent="0.25">
      <c r="A2">
        <v>1990</v>
      </c>
      <c r="B2">
        <v>287887.54093578522</v>
      </c>
      <c r="C2">
        <v>277455.84458284971</v>
      </c>
      <c r="D2">
        <v>107765.12174036534</v>
      </c>
      <c r="E2">
        <v>70302.750575719139</v>
      </c>
      <c r="F2">
        <v>11550.924751675559</v>
      </c>
      <c r="G2">
        <v>25911.446412970643</v>
      </c>
      <c r="H2">
        <v>50586.161564775008</v>
      </c>
      <c r="I2">
        <v>5050.9572857350004</v>
      </c>
      <c r="J2">
        <v>2105.77591626</v>
      </c>
      <c r="K2">
        <v>16715.480952230002</v>
      </c>
      <c r="L2">
        <v>3347.0004349699993</v>
      </c>
      <c r="M2">
        <v>4031.0100508838395</v>
      </c>
      <c r="O2">
        <v>198.39526384000001</v>
      </c>
      <c r="Q2">
        <v>6605.8252065099987</v>
      </c>
      <c r="S2">
        <v>341.88866360999998</v>
      </c>
      <c r="U2">
        <v>12189.827790736161</v>
      </c>
      <c r="V2">
        <v>91445.711159899365</v>
      </c>
      <c r="W2">
        <v>3286.1544351913617</v>
      </c>
      <c r="X2">
        <v>84230.61352249801</v>
      </c>
      <c r="Y2">
        <v>1941.4001697300002</v>
      </c>
      <c r="Z2">
        <v>1987.5430324799997</v>
      </c>
      <c r="AB2">
        <v>27658.850117809998</v>
      </c>
      <c r="AC2">
        <v>3859.6691551199997</v>
      </c>
      <c r="AD2">
        <v>18832.143758499999</v>
      </c>
      <c r="AE2">
        <v>4967.03720419</v>
      </c>
      <c r="AF2">
        <v>10431.696352935525</v>
      </c>
      <c r="AG2">
        <v>68.291927704000003</v>
      </c>
      <c r="AH2">
        <v>68.291927704000003</v>
      </c>
      <c r="AI2">
        <v>65.038133160000001</v>
      </c>
      <c r="AJ2">
        <v>3.2537945440000002</v>
      </c>
      <c r="AL2">
        <v>10363.404425231525</v>
      </c>
      <c r="AM2">
        <v>8656.3143168198621</v>
      </c>
      <c r="AN2">
        <v>5699.1981163740256</v>
      </c>
      <c r="AO2">
        <v>2917.3641918485041</v>
      </c>
      <c r="AP2">
        <v>39.752008597331525</v>
      </c>
      <c r="AQ2">
        <v>1707.0901084116629</v>
      </c>
      <c r="AR2">
        <v>1651.7674290194625</v>
      </c>
      <c r="AS2">
        <v>53.271124954543424</v>
      </c>
      <c r="AT2">
        <v>2.0515544376568542</v>
      </c>
      <c r="AU2">
        <v>30144.818918044741</v>
      </c>
      <c r="AV2">
        <v>13145.806088326697</v>
      </c>
      <c r="AW2">
        <v>10439.159637600003</v>
      </c>
      <c r="AX2">
        <v>2168.4849895473635</v>
      </c>
      <c r="AY2">
        <v>372.0990349054515</v>
      </c>
      <c r="AZ2">
        <v>166.06242627387758</v>
      </c>
      <c r="BB2">
        <v>5496.6455115340432</v>
      </c>
      <c r="BC2">
        <v>3154.8544262040436</v>
      </c>
      <c r="BH2">
        <v>87.828959999999995</v>
      </c>
      <c r="BI2">
        <v>60.720000000000006</v>
      </c>
      <c r="BJ2">
        <v>2193.2421253300004</v>
      </c>
      <c r="BK2" t="s">
        <v>171</v>
      </c>
      <c r="BM2">
        <v>11211.414009999999</v>
      </c>
      <c r="BN2">
        <v>10661.399099999999</v>
      </c>
      <c r="BO2">
        <v>341.18670000000003</v>
      </c>
      <c r="BP2">
        <v>104.23360000000001</v>
      </c>
      <c r="BR2">
        <v>104.59461</v>
      </c>
      <c r="BU2">
        <v>290.95330818400004</v>
      </c>
      <c r="BV2">
        <v>235.87508744800002</v>
      </c>
      <c r="BW2">
        <v>55.078220736000006</v>
      </c>
      <c r="CF2">
        <v>0</v>
      </c>
      <c r="CM2">
        <v>0</v>
      </c>
      <c r="CR2">
        <v>0</v>
      </c>
      <c r="CS2">
        <v>0</v>
      </c>
      <c r="CV2">
        <v>1564.9927215760636</v>
      </c>
      <c r="DS2">
        <v>0</v>
      </c>
      <c r="DT2">
        <v>0</v>
      </c>
      <c r="DW2">
        <v>0</v>
      </c>
      <c r="DZ2">
        <v>0</v>
      </c>
      <c r="EC2">
        <v>0</v>
      </c>
      <c r="EF2">
        <v>0</v>
      </c>
      <c r="EI2">
        <v>0</v>
      </c>
      <c r="EL2">
        <v>871.88</v>
      </c>
      <c r="EM2">
        <v>0</v>
      </c>
      <c r="ER2">
        <v>30.9</v>
      </c>
      <c r="ES2">
        <v>840.98</v>
      </c>
      <c r="EX2">
        <v>693.11272157606368</v>
      </c>
      <c r="EY2">
        <v>693.11272157606368</v>
      </c>
      <c r="FA2">
        <v>402.49289248248698</v>
      </c>
      <c r="FG2">
        <v>402.49289248248698</v>
      </c>
      <c r="FH2">
        <v>0</v>
      </c>
      <c r="FI2">
        <v>402.49289248248698</v>
      </c>
      <c r="FN2">
        <f>SUM(B2,AU2,CV2,FA2,FM2)</f>
        <v>319999.84546788852</v>
      </c>
    </row>
    <row r="3" spans="1:170" x14ac:dyDescent="0.25">
      <c r="A3">
        <v>1991</v>
      </c>
      <c r="B3">
        <v>298614.78651026922</v>
      </c>
      <c r="C3">
        <v>287735.67517586309</v>
      </c>
      <c r="D3">
        <v>110513.671059038</v>
      </c>
      <c r="E3">
        <v>72650.041217279402</v>
      </c>
      <c r="F3">
        <v>9051.3696372780305</v>
      </c>
      <c r="G3">
        <v>28812.260204480572</v>
      </c>
      <c r="H3">
        <v>50757.274493390003</v>
      </c>
      <c r="I3">
        <v>4832.7076128400004</v>
      </c>
      <c r="J3">
        <v>2062.5004875400004</v>
      </c>
      <c r="K3">
        <v>18041.70388008</v>
      </c>
      <c r="L3">
        <v>2964.1675346199995</v>
      </c>
      <c r="M3">
        <v>4301.3496882099998</v>
      </c>
      <c r="O3">
        <v>187.80479032000002</v>
      </c>
      <c r="Q3">
        <v>6803.2828506199994</v>
      </c>
      <c r="S3">
        <v>350.63075600999997</v>
      </c>
      <c r="U3">
        <v>11213.12689315</v>
      </c>
      <c r="V3">
        <v>97756.041557655073</v>
      </c>
      <c r="W3">
        <v>3570.4974742930467</v>
      </c>
      <c r="X3">
        <v>90302.125889402014</v>
      </c>
      <c r="Y3">
        <v>1625.0092756200002</v>
      </c>
      <c r="Z3">
        <v>2258.4089183399997</v>
      </c>
      <c r="AB3">
        <v>28708.688065780007</v>
      </c>
      <c r="AC3">
        <v>4860.3622919700001</v>
      </c>
      <c r="AD3">
        <v>18730.656244910009</v>
      </c>
      <c r="AE3">
        <v>5117.669528899999</v>
      </c>
      <c r="AF3">
        <v>10879.11133440613</v>
      </c>
      <c r="AG3">
        <v>64.198505463999993</v>
      </c>
      <c r="AH3">
        <v>64.198505463999993</v>
      </c>
      <c r="AI3">
        <v>61.139743559999999</v>
      </c>
      <c r="AJ3">
        <v>3.0587619040000003</v>
      </c>
      <c r="AL3">
        <v>10814.91282894213</v>
      </c>
      <c r="AM3">
        <v>9135.451078233411</v>
      </c>
      <c r="AN3">
        <v>6098.1729304344417</v>
      </c>
      <c r="AO3">
        <v>2995.4290086880087</v>
      </c>
      <c r="AP3">
        <v>41.849139110960728</v>
      </c>
      <c r="AQ3">
        <v>1679.4617507087194</v>
      </c>
      <c r="AR3">
        <v>1622.9348325352196</v>
      </c>
      <c r="AS3">
        <v>54.55557660634279</v>
      </c>
      <c r="AT3">
        <v>1.9713415671569512</v>
      </c>
      <c r="AU3">
        <v>28803.826086462333</v>
      </c>
      <c r="AV3">
        <v>13446.757629195406</v>
      </c>
      <c r="AW3">
        <v>10649.130776800001</v>
      </c>
      <c r="AX3">
        <v>2202.429601205175</v>
      </c>
      <c r="AY3">
        <v>386.44775198345849</v>
      </c>
      <c r="AZ3">
        <v>208.74949920677273</v>
      </c>
      <c r="BB3">
        <v>5475.0663132895879</v>
      </c>
      <c r="BC3">
        <v>3238.9909411295885</v>
      </c>
      <c r="BH3">
        <v>93.265340000000009</v>
      </c>
      <c r="BI3">
        <v>60.720000000000006</v>
      </c>
      <c r="BJ3">
        <v>2082.0900321600002</v>
      </c>
      <c r="BK3" t="s">
        <v>171</v>
      </c>
      <c r="BM3">
        <v>9575.4611700000023</v>
      </c>
      <c r="BN3">
        <v>9119.0765300000021</v>
      </c>
      <c r="BO3">
        <v>285.36270000000002</v>
      </c>
      <c r="BP3">
        <v>76.382400000000004</v>
      </c>
      <c r="BR3">
        <v>94.639539999999997</v>
      </c>
      <c r="BU3">
        <v>306.54097397733329</v>
      </c>
      <c r="BV3">
        <v>253.26817879733332</v>
      </c>
      <c r="BW3">
        <v>53.272795179999996</v>
      </c>
      <c r="BZ3">
        <v>0</v>
      </c>
      <c r="CF3">
        <v>0</v>
      </c>
      <c r="CM3">
        <v>0</v>
      </c>
      <c r="CR3">
        <v>0</v>
      </c>
      <c r="CS3">
        <v>0</v>
      </c>
      <c r="CV3">
        <v>1880.5439245066041</v>
      </c>
      <c r="DS3">
        <v>0</v>
      </c>
      <c r="DT3">
        <v>0</v>
      </c>
      <c r="DW3">
        <v>0</v>
      </c>
      <c r="DZ3">
        <v>0</v>
      </c>
      <c r="EC3">
        <v>0</v>
      </c>
      <c r="EF3">
        <v>0</v>
      </c>
      <c r="EI3">
        <v>0</v>
      </c>
      <c r="EL3">
        <v>833.75</v>
      </c>
      <c r="EM3">
        <v>0</v>
      </c>
      <c r="ER3">
        <v>31.3</v>
      </c>
      <c r="ES3">
        <v>802.45</v>
      </c>
      <c r="EX3">
        <v>1046.7939245066041</v>
      </c>
      <c r="EY3">
        <v>1046.7939245066041</v>
      </c>
      <c r="FA3">
        <v>417.19642594815821</v>
      </c>
      <c r="FG3">
        <v>417.19642594815821</v>
      </c>
      <c r="FH3">
        <v>0</v>
      </c>
      <c r="FI3">
        <v>417.19642594815821</v>
      </c>
      <c r="FN3">
        <f>SUM(B3,AU3,CV3,FA3,FM3)</f>
        <v>329716.35294718633</v>
      </c>
    </row>
    <row r="4" spans="1:170" x14ac:dyDescent="0.25">
      <c r="A4">
        <v>1992</v>
      </c>
      <c r="B4">
        <v>299915.89325094799</v>
      </c>
      <c r="C4">
        <v>289066.7710647668</v>
      </c>
      <c r="D4">
        <v>109466.47539815395</v>
      </c>
      <c r="E4">
        <v>71170.899122658288</v>
      </c>
      <c r="F4">
        <v>9276.2495020121278</v>
      </c>
      <c r="G4">
        <v>29019.326773483539</v>
      </c>
      <c r="H4">
        <v>50462.948245555002</v>
      </c>
      <c r="I4">
        <v>3944.4507787749994</v>
      </c>
      <c r="J4">
        <v>2052.7976286799994</v>
      </c>
      <c r="K4">
        <v>17061.247913589999</v>
      </c>
      <c r="L4">
        <v>2625.4076602099994</v>
      </c>
      <c r="M4">
        <v>4452.5134005899999</v>
      </c>
      <c r="O4">
        <v>169.67019678</v>
      </c>
      <c r="Q4">
        <v>7254.8933420499998</v>
      </c>
      <c r="S4">
        <v>376.41992858999998</v>
      </c>
      <c r="U4">
        <v>12525.54739629</v>
      </c>
      <c r="V4">
        <v>98415.052493627838</v>
      </c>
      <c r="W4">
        <v>4084.8454326758497</v>
      </c>
      <c r="X4">
        <v>91445.578253221989</v>
      </c>
      <c r="Y4">
        <v>1638.3409665300003</v>
      </c>
      <c r="Z4">
        <v>1246.2878412</v>
      </c>
      <c r="AB4">
        <v>30722.29492742999</v>
      </c>
      <c r="AC4">
        <v>5564.1496421299998</v>
      </c>
      <c r="AD4">
        <v>20013.07113253999</v>
      </c>
      <c r="AE4">
        <v>5145.0741527599994</v>
      </c>
      <c r="AF4">
        <v>10849.12218618121</v>
      </c>
      <c r="AG4">
        <v>59.354622480000003</v>
      </c>
      <c r="AH4">
        <v>59.354622480000003</v>
      </c>
      <c r="AI4">
        <v>56.526649200000001</v>
      </c>
      <c r="AJ4">
        <v>2.8279732800000001</v>
      </c>
      <c r="AL4">
        <v>10789.767563701211</v>
      </c>
      <c r="AM4">
        <v>9176.5241951502649</v>
      </c>
      <c r="AN4">
        <v>6103.6657868541424</v>
      </c>
      <c r="AO4">
        <v>3030.3352834676698</v>
      </c>
      <c r="AP4">
        <v>42.523124828453248</v>
      </c>
      <c r="AQ4">
        <v>1613.2433685509454</v>
      </c>
      <c r="AR4">
        <v>1556.186650802144</v>
      </c>
      <c r="AS4">
        <v>55.181810690003552</v>
      </c>
      <c r="AT4">
        <v>1.8749070587978609</v>
      </c>
      <c r="AU4">
        <v>30487.395869969387</v>
      </c>
      <c r="AV4">
        <v>14474.182226437037</v>
      </c>
      <c r="AW4">
        <v>11424.578164</v>
      </c>
      <c r="AX4">
        <v>2236.374212862986</v>
      </c>
      <c r="AY4">
        <v>400.79646906146542</v>
      </c>
      <c r="AZ4">
        <v>412.43338051258456</v>
      </c>
      <c r="BB4">
        <v>5630.4528530600001</v>
      </c>
      <c r="BC4">
        <v>3209.4668126400006</v>
      </c>
      <c r="BH4">
        <v>95.946680000000015</v>
      </c>
      <c r="BI4">
        <v>60.720000000000006</v>
      </c>
      <c r="BJ4">
        <v>2264.3193604200001</v>
      </c>
      <c r="BK4" t="s">
        <v>171</v>
      </c>
      <c r="BM4">
        <v>10073.069810000001</v>
      </c>
      <c r="BN4">
        <v>9651.0887400000011</v>
      </c>
      <c r="BO4">
        <v>252.6473</v>
      </c>
      <c r="BP4">
        <v>67.521600000000007</v>
      </c>
      <c r="BR4">
        <v>101.81216999999999</v>
      </c>
      <c r="BU4">
        <v>309.69098047234974</v>
      </c>
      <c r="BV4">
        <v>257.67882559081966</v>
      </c>
      <c r="BW4">
        <v>52.012154881530059</v>
      </c>
      <c r="BZ4">
        <v>0</v>
      </c>
      <c r="CF4">
        <v>0</v>
      </c>
      <c r="CM4">
        <v>0</v>
      </c>
      <c r="CR4">
        <v>0</v>
      </c>
      <c r="CS4">
        <v>0</v>
      </c>
      <c r="CV4">
        <v>2213.9930165486926</v>
      </c>
      <c r="DS4">
        <v>0</v>
      </c>
      <c r="DT4">
        <v>0</v>
      </c>
      <c r="DW4">
        <v>0</v>
      </c>
      <c r="DZ4">
        <v>0</v>
      </c>
      <c r="EC4">
        <v>0</v>
      </c>
      <c r="EF4">
        <v>0</v>
      </c>
      <c r="EI4">
        <v>0</v>
      </c>
      <c r="EL4">
        <v>973.58</v>
      </c>
      <c r="EM4">
        <v>0</v>
      </c>
      <c r="ER4">
        <v>31.7</v>
      </c>
      <c r="ES4">
        <v>941.88</v>
      </c>
      <c r="EX4">
        <v>1240.4130165486927</v>
      </c>
      <c r="EY4">
        <v>1240.4130165486927</v>
      </c>
      <c r="FA4">
        <v>432.42960444584264</v>
      </c>
      <c r="FG4">
        <v>432.42960444584264</v>
      </c>
      <c r="FH4">
        <v>0</v>
      </c>
      <c r="FI4">
        <v>432.42960444584264</v>
      </c>
      <c r="FN4">
        <f>SUM(B4,AU4,CV4,FA4,FM4)</f>
        <v>333049.71174191189</v>
      </c>
    </row>
    <row r="5" spans="1:170" x14ac:dyDescent="0.25">
      <c r="A5">
        <v>1993</v>
      </c>
      <c r="B5">
        <v>301303.62400295533</v>
      </c>
      <c r="C5">
        <v>289141.72236183082</v>
      </c>
      <c r="D5">
        <v>107960.06107566001</v>
      </c>
      <c r="E5">
        <v>73045.097563433519</v>
      </c>
      <c r="F5">
        <v>8940.0253216606761</v>
      </c>
      <c r="G5">
        <v>25974.938190565808</v>
      </c>
      <c r="H5">
        <v>51635.296641607507</v>
      </c>
      <c r="I5">
        <v>3238.1965886149992</v>
      </c>
      <c r="J5">
        <v>1903.21905298</v>
      </c>
      <c r="K5">
        <v>17207.00694596456</v>
      </c>
      <c r="L5">
        <v>2364.0191430600003</v>
      </c>
      <c r="M5">
        <v>3886.7129828099996</v>
      </c>
      <c r="O5">
        <v>203.50727886000001</v>
      </c>
      <c r="Q5">
        <v>7016.9064689499992</v>
      </c>
      <c r="S5">
        <v>383.04934866000002</v>
      </c>
      <c r="U5">
        <v>15432.678831707952</v>
      </c>
      <c r="V5">
        <v>100679.89359345843</v>
      </c>
      <c r="W5">
        <v>4446.9079175824108</v>
      </c>
      <c r="X5">
        <v>93561.039355466011</v>
      </c>
      <c r="Y5">
        <v>1656.5536590300003</v>
      </c>
      <c r="Z5">
        <v>1015.3926613800002</v>
      </c>
      <c r="AB5">
        <v>28866.471051104851</v>
      </c>
      <c r="AC5">
        <v>3299.0099203094901</v>
      </c>
      <c r="AD5">
        <v>20388.920515895359</v>
      </c>
      <c r="AE5">
        <v>5178.5406149</v>
      </c>
      <c r="AF5">
        <v>12161.901641124516</v>
      </c>
      <c r="AG5">
        <v>69.724625488000001</v>
      </c>
      <c r="AH5">
        <v>69.724625488000001</v>
      </c>
      <c r="AI5">
        <v>66.40256952</v>
      </c>
      <c r="AJ5">
        <v>3.3220559679999999</v>
      </c>
      <c r="AL5">
        <v>12092.177015636516</v>
      </c>
      <c r="AM5">
        <v>10203.950252947359</v>
      </c>
      <c r="AN5">
        <v>6324.626588308146</v>
      </c>
      <c r="AO5">
        <v>3837.8502363038128</v>
      </c>
      <c r="AP5">
        <v>41.473428335400108</v>
      </c>
      <c r="AQ5">
        <v>1888.2267626891571</v>
      </c>
      <c r="AR5">
        <v>1815.872565499858</v>
      </c>
      <c r="AS5">
        <v>70.658321862152647</v>
      </c>
      <c r="AT5">
        <v>1.6958753271464124</v>
      </c>
      <c r="AU5">
        <v>31086.030540213003</v>
      </c>
      <c r="AV5">
        <v>15504.668146808403</v>
      </c>
      <c r="AW5">
        <v>12043.624342400002</v>
      </c>
      <c r="AX5">
        <v>2277.4639163006022</v>
      </c>
      <c r="AY5">
        <v>415.14518613947234</v>
      </c>
      <c r="AZ5">
        <v>768.43470196832368</v>
      </c>
      <c r="BB5">
        <v>4720.361993193932</v>
      </c>
      <c r="BC5">
        <v>2561.9009773139328</v>
      </c>
      <c r="BH5">
        <v>109.34399999999999</v>
      </c>
      <c r="BI5">
        <v>60.720000000000006</v>
      </c>
      <c r="BJ5">
        <v>1988.3970158799998</v>
      </c>
      <c r="BK5" t="s">
        <v>171</v>
      </c>
      <c r="BM5">
        <v>10601.886469999999</v>
      </c>
      <c r="BN5">
        <v>10210.740879999999</v>
      </c>
      <c r="BO5">
        <v>242.68</v>
      </c>
      <c r="BP5">
        <v>41.238399999999999</v>
      </c>
      <c r="BR5">
        <v>107.22718999999999</v>
      </c>
      <c r="BU5">
        <v>259.11393021066669</v>
      </c>
      <c r="BV5">
        <v>211.93564186666669</v>
      </c>
      <c r="BW5">
        <v>47.178288343999995</v>
      </c>
      <c r="BZ5">
        <v>0</v>
      </c>
      <c r="CF5">
        <v>0</v>
      </c>
      <c r="CM5">
        <v>0</v>
      </c>
      <c r="CR5">
        <v>0</v>
      </c>
      <c r="CS5">
        <v>0</v>
      </c>
      <c r="CV5">
        <v>5237.173294265579</v>
      </c>
      <c r="DS5">
        <v>0</v>
      </c>
      <c r="DT5">
        <v>0</v>
      </c>
      <c r="DW5">
        <v>0</v>
      </c>
      <c r="DZ5">
        <v>0</v>
      </c>
      <c r="EC5">
        <v>0</v>
      </c>
      <c r="EF5">
        <v>0</v>
      </c>
      <c r="EI5">
        <v>0</v>
      </c>
      <c r="EL5">
        <v>921.53</v>
      </c>
      <c r="EM5">
        <v>0</v>
      </c>
      <c r="ER5">
        <v>32.299999999999997</v>
      </c>
      <c r="ES5">
        <v>889.23</v>
      </c>
      <c r="EX5">
        <v>4315.6432942655792</v>
      </c>
      <c r="EY5">
        <v>4315.6432942655792</v>
      </c>
      <c r="FA5">
        <v>448.2792451654833</v>
      </c>
      <c r="FG5">
        <v>448.2792451654833</v>
      </c>
      <c r="FH5">
        <v>1.583075095890411E-2</v>
      </c>
      <c r="FI5">
        <v>448.26341441452439</v>
      </c>
      <c r="FN5">
        <f>SUM(B5,AU5,CV5,FA5,FM5)</f>
        <v>338075.10708259937</v>
      </c>
    </row>
    <row r="6" spans="1:170" x14ac:dyDescent="0.25">
      <c r="A6">
        <v>1994</v>
      </c>
      <c r="B6">
        <v>321255.04348194512</v>
      </c>
      <c r="C6">
        <v>309009.16433922679</v>
      </c>
      <c r="D6">
        <v>123920.96380910868</v>
      </c>
      <c r="E6">
        <v>87788.813715725279</v>
      </c>
      <c r="F6">
        <v>10374.374950223677</v>
      </c>
      <c r="G6">
        <v>25757.775143159732</v>
      </c>
      <c r="H6">
        <v>52223.808709268204</v>
      </c>
      <c r="I6">
        <v>3137.9633233373997</v>
      </c>
      <c r="J6">
        <v>1874.1808295013998</v>
      </c>
      <c r="K6">
        <v>17614.87150974814</v>
      </c>
      <c r="L6">
        <v>2367.0826480975002</v>
      </c>
      <c r="M6">
        <v>3485.2786897354999</v>
      </c>
      <c r="O6">
        <v>186.8473965515</v>
      </c>
      <c r="Q6">
        <v>7174.6896918199991</v>
      </c>
      <c r="S6">
        <v>382.75794557999996</v>
      </c>
      <c r="U6">
        <v>16000.136674896761</v>
      </c>
      <c r="V6">
        <v>105485.38717943244</v>
      </c>
      <c r="W6">
        <v>5172.5025378023111</v>
      </c>
      <c r="X6">
        <v>96459.051833030127</v>
      </c>
      <c r="Y6">
        <v>1865.2711150800001</v>
      </c>
      <c r="Z6">
        <v>1988.5616935200001</v>
      </c>
      <c r="AB6">
        <v>27379.004641417443</v>
      </c>
      <c r="AC6">
        <v>3563.5168699475698</v>
      </c>
      <c r="AD6">
        <v>18920.293538533875</v>
      </c>
      <c r="AE6">
        <v>4895.1942329359999</v>
      </c>
      <c r="AF6">
        <v>12245.879142718333</v>
      </c>
      <c r="AG6">
        <v>74.657199287200001</v>
      </c>
      <c r="AH6">
        <v>74.657199287200001</v>
      </c>
      <c r="AI6">
        <v>71.100128987999994</v>
      </c>
      <c r="AJ6">
        <v>3.5570702992000003</v>
      </c>
      <c r="AL6">
        <v>12171.221943431134</v>
      </c>
      <c r="AM6">
        <v>10252.837542958066</v>
      </c>
      <c r="AN6">
        <v>6474.4315953434952</v>
      </c>
      <c r="AO6">
        <v>3738.5136402041157</v>
      </c>
      <c r="AP6">
        <v>39.892307410455416</v>
      </c>
      <c r="AQ6">
        <v>1918.3844004730668</v>
      </c>
      <c r="AR6">
        <v>1848.0058741888245</v>
      </c>
      <c r="AS6">
        <v>68.637487887167296</v>
      </c>
      <c r="AT6">
        <v>1.7410383970750543</v>
      </c>
      <c r="AU6">
        <v>34158.624306334612</v>
      </c>
      <c r="AV6">
        <v>17446.545116329395</v>
      </c>
      <c r="AW6">
        <v>13526.422032000002</v>
      </c>
      <c r="AX6">
        <v>2318.5974053588866</v>
      </c>
      <c r="AY6">
        <v>431.58433244164866</v>
      </c>
      <c r="AZ6">
        <v>1169.9413465288569</v>
      </c>
      <c r="BB6">
        <v>5200.4806601732153</v>
      </c>
      <c r="BC6">
        <v>2957.937214783215</v>
      </c>
      <c r="BH6">
        <v>131.03190000000001</v>
      </c>
      <c r="BI6">
        <v>60.720000000000006</v>
      </c>
      <c r="BJ6">
        <v>2050.7915453900005</v>
      </c>
      <c r="BK6" t="s">
        <v>171</v>
      </c>
      <c r="BM6">
        <v>11249.01211</v>
      </c>
      <c r="BN6">
        <v>10899.23667</v>
      </c>
      <c r="BO6">
        <v>253.1122</v>
      </c>
      <c r="BP6">
        <v>0</v>
      </c>
      <c r="BR6">
        <v>96.663239999999988</v>
      </c>
      <c r="BU6">
        <v>262.58641983200005</v>
      </c>
      <c r="BV6">
        <v>216.70079428800003</v>
      </c>
      <c r="BW6">
        <v>45.885625544000014</v>
      </c>
      <c r="BZ6">
        <v>0</v>
      </c>
      <c r="CF6">
        <v>0</v>
      </c>
      <c r="CM6">
        <v>0</v>
      </c>
      <c r="CR6">
        <v>0</v>
      </c>
      <c r="CS6">
        <v>0</v>
      </c>
      <c r="CV6">
        <v>4974.894086229202</v>
      </c>
      <c r="DS6">
        <v>0</v>
      </c>
      <c r="DT6">
        <v>0</v>
      </c>
      <c r="DW6">
        <v>0</v>
      </c>
      <c r="DZ6">
        <v>0</v>
      </c>
      <c r="EC6">
        <v>0</v>
      </c>
      <c r="EF6">
        <v>0</v>
      </c>
      <c r="EI6">
        <v>0</v>
      </c>
      <c r="EL6">
        <v>1099.71</v>
      </c>
      <c r="EM6">
        <v>0</v>
      </c>
      <c r="ER6">
        <v>32.9</v>
      </c>
      <c r="ES6">
        <v>1066.81</v>
      </c>
      <c r="EX6">
        <v>3875.1840862292024</v>
      </c>
      <c r="EY6">
        <v>3875.1840862292024</v>
      </c>
      <c r="FA6">
        <v>464.78584297887136</v>
      </c>
      <c r="FG6">
        <v>464.78584297887136</v>
      </c>
      <c r="FH6">
        <v>7.13361E-2</v>
      </c>
      <c r="FI6">
        <v>464.71450687887136</v>
      </c>
      <c r="FN6">
        <f>SUM(B6,AU6,CV6,FA6,FM6)</f>
        <v>360853.34771748778</v>
      </c>
    </row>
    <row r="7" spans="1:170" x14ac:dyDescent="0.25">
      <c r="A7">
        <v>1995</v>
      </c>
      <c r="B7">
        <v>309168.37233766005</v>
      </c>
      <c r="C7">
        <v>295586.98689673294</v>
      </c>
      <c r="D7">
        <v>114171.98397682555</v>
      </c>
      <c r="E7">
        <v>81733.787362034578</v>
      </c>
      <c r="F7">
        <v>9852.8714030929368</v>
      </c>
      <c r="G7">
        <v>22585.325211698026</v>
      </c>
      <c r="H7">
        <v>51094.664948966296</v>
      </c>
      <c r="I7">
        <v>2994.3896259099993</v>
      </c>
      <c r="J7">
        <v>1919.5885753299999</v>
      </c>
      <c r="K7">
        <v>17146.537720539087</v>
      </c>
      <c r="L7">
        <v>1766.5395422199999</v>
      </c>
      <c r="M7">
        <v>3669.6562154499998</v>
      </c>
      <c r="O7">
        <v>146.41835865000002</v>
      </c>
      <c r="Q7">
        <v>6142.7086536399993</v>
      </c>
      <c r="S7">
        <v>292.64154309000008</v>
      </c>
      <c r="U7">
        <v>17016.184714137202</v>
      </c>
      <c r="V7">
        <v>100355.97527140613</v>
      </c>
      <c r="W7">
        <v>4900.6592178221299</v>
      </c>
      <c r="X7">
        <v>92044.250368704001</v>
      </c>
      <c r="Y7">
        <v>1645.3346404500001</v>
      </c>
      <c r="Z7">
        <v>1765.7310444300001</v>
      </c>
      <c r="AB7">
        <v>29964.362699534991</v>
      </c>
      <c r="AC7">
        <v>3858.34162376723</v>
      </c>
      <c r="AD7">
        <v>21058.277555157762</v>
      </c>
      <c r="AE7">
        <v>5047.7435206099999</v>
      </c>
      <c r="AF7">
        <v>13581.385440927108</v>
      </c>
      <c r="AG7">
        <v>76.635686703200008</v>
      </c>
      <c r="AH7">
        <v>76.635686703200008</v>
      </c>
      <c r="AI7">
        <v>72.984350628000001</v>
      </c>
      <c r="AJ7">
        <v>3.6513360752000001</v>
      </c>
      <c r="AL7">
        <v>13504.749754223907</v>
      </c>
      <c r="AM7">
        <v>11547.05962111541</v>
      </c>
      <c r="AN7">
        <v>6122.5723716767843</v>
      </c>
      <c r="AO7">
        <v>5386.1552256132527</v>
      </c>
      <c r="AP7">
        <v>38.332023825372353</v>
      </c>
      <c r="AQ7">
        <v>1957.6901331084978</v>
      </c>
      <c r="AR7">
        <v>1855.3486612790948</v>
      </c>
      <c r="AS7">
        <v>100.66514638499346</v>
      </c>
      <c r="AT7">
        <v>1.6763254444095548</v>
      </c>
      <c r="AU7">
        <v>33696.350185777876</v>
      </c>
      <c r="AV7">
        <v>15204.822910067982</v>
      </c>
      <c r="AW7">
        <v>10795.8400872</v>
      </c>
      <c r="AX7">
        <v>2282.1498214443764</v>
      </c>
      <c r="AY7">
        <v>455.09967670478261</v>
      </c>
      <c r="AZ7">
        <v>1671.7333247188235</v>
      </c>
      <c r="BB7">
        <v>5192.7041009378963</v>
      </c>
      <c r="BC7">
        <v>2903.0287720308711</v>
      </c>
      <c r="BH7">
        <v>115.91000000000001</v>
      </c>
      <c r="BI7">
        <v>40.020000000000003</v>
      </c>
      <c r="BJ7">
        <v>2133.7453289070254</v>
      </c>
      <c r="BK7" t="s">
        <v>171</v>
      </c>
      <c r="BM7">
        <v>13030.99999</v>
      </c>
      <c r="BN7">
        <v>12658.990900000001</v>
      </c>
      <c r="BO7">
        <v>249.30109999999996</v>
      </c>
      <c r="BP7">
        <v>16.660799999999998</v>
      </c>
      <c r="BR7">
        <v>106.04718999999999</v>
      </c>
      <c r="BU7">
        <v>267.82318477199999</v>
      </c>
      <c r="BV7">
        <v>212.92394243999999</v>
      </c>
      <c r="BW7">
        <v>54.899242331999993</v>
      </c>
      <c r="BZ7">
        <v>0</v>
      </c>
      <c r="CF7">
        <v>0</v>
      </c>
      <c r="CM7">
        <v>0</v>
      </c>
      <c r="CR7">
        <v>0</v>
      </c>
      <c r="CS7">
        <v>0</v>
      </c>
      <c r="CV7">
        <v>4150.0531552536913</v>
      </c>
      <c r="DS7">
        <v>0</v>
      </c>
      <c r="DT7">
        <v>0</v>
      </c>
      <c r="DW7">
        <v>0</v>
      </c>
      <c r="DZ7">
        <v>0</v>
      </c>
      <c r="EC7">
        <v>0</v>
      </c>
      <c r="EF7">
        <v>0</v>
      </c>
      <c r="EI7">
        <v>0</v>
      </c>
      <c r="EL7">
        <v>942.41</v>
      </c>
      <c r="EM7">
        <v>0</v>
      </c>
      <c r="ER7">
        <v>31.8</v>
      </c>
      <c r="ES7">
        <v>910.61</v>
      </c>
      <c r="EX7">
        <v>3207.6431552536915</v>
      </c>
      <c r="EY7">
        <v>3207.6431552536915</v>
      </c>
      <c r="FA7">
        <v>481.86968303757544</v>
      </c>
      <c r="FG7">
        <v>481.86968303757544</v>
      </c>
      <c r="FH7">
        <v>7.13361E-2</v>
      </c>
      <c r="FI7">
        <v>481.79834693757545</v>
      </c>
      <c r="FN7">
        <f>SUM(B7,AU7,CV7,FA7,FM7)</f>
        <v>347496.6453617292</v>
      </c>
    </row>
    <row r="8" spans="1:170" x14ac:dyDescent="0.25">
      <c r="A8">
        <v>1996</v>
      </c>
      <c r="B8">
        <v>322696.39345936693</v>
      </c>
      <c r="C8">
        <v>304236.26485367341</v>
      </c>
      <c r="D8">
        <v>117435.51555748074</v>
      </c>
      <c r="E8">
        <v>86867.561964694629</v>
      </c>
      <c r="F8">
        <v>9797.8640228474542</v>
      </c>
      <c r="G8">
        <v>20770.089569938656</v>
      </c>
      <c r="H8">
        <v>53986.487126282344</v>
      </c>
      <c r="I8">
        <v>5394.2495838028608</v>
      </c>
      <c r="J8">
        <v>2707.1688281387201</v>
      </c>
      <c r="K8">
        <v>18700.718803160926</v>
      </c>
      <c r="L8">
        <v>2541.9189211083699</v>
      </c>
      <c r="M8">
        <v>4186.9856052625892</v>
      </c>
      <c r="O8">
        <v>236.03958017550002</v>
      </c>
      <c r="Q8">
        <v>6872.8797280618201</v>
      </c>
      <c r="S8">
        <v>352.08777141000002</v>
      </c>
      <c r="U8">
        <v>12994.438305161562</v>
      </c>
      <c r="V8">
        <v>101590.20881561874</v>
      </c>
      <c r="W8">
        <v>4469.9138576147543</v>
      </c>
      <c r="X8">
        <v>93550.599950963995</v>
      </c>
      <c r="Y8">
        <v>1762.33297707</v>
      </c>
      <c r="Z8">
        <v>1807.3620299700001</v>
      </c>
      <c r="AB8">
        <v>31224.053354291573</v>
      </c>
      <c r="AC8">
        <v>3995.66094116661</v>
      </c>
      <c r="AD8">
        <v>21832.385833874963</v>
      </c>
      <c r="AE8">
        <v>5396.00657925</v>
      </c>
      <c r="AF8">
        <v>18460.128605693513</v>
      </c>
      <c r="AG8">
        <v>93.787125888799991</v>
      </c>
      <c r="AH8">
        <v>93.787125888799991</v>
      </c>
      <c r="AI8">
        <v>89.318603051999986</v>
      </c>
      <c r="AJ8">
        <v>4.4685228368000001</v>
      </c>
      <c r="AL8">
        <v>18366.341479804712</v>
      </c>
      <c r="AM8">
        <v>16193.817008622</v>
      </c>
      <c r="AN8">
        <v>6190.3427361666691</v>
      </c>
      <c r="AO8">
        <v>9960.3104547964012</v>
      </c>
      <c r="AP8">
        <v>43.163817658928856</v>
      </c>
      <c r="AQ8">
        <v>2172.5244711827131</v>
      </c>
      <c r="AR8">
        <v>1981.7591167107269</v>
      </c>
      <c r="AS8">
        <v>189.03113163282558</v>
      </c>
      <c r="AT8">
        <v>1.7342228391609484</v>
      </c>
      <c r="AU8">
        <v>36719.520912666077</v>
      </c>
      <c r="AV8">
        <v>17321.689841691554</v>
      </c>
      <c r="AW8">
        <v>12051.644832000002</v>
      </c>
      <c r="AX8">
        <v>2364.6887511682885</v>
      </c>
      <c r="AY8">
        <v>465.27166377119818</v>
      </c>
      <c r="AZ8">
        <v>2440.0845947520661</v>
      </c>
      <c r="BB8">
        <v>5298.1376098370902</v>
      </c>
      <c r="BC8">
        <v>2996.0726852328198</v>
      </c>
      <c r="BH8">
        <v>115.23732000000001</v>
      </c>
      <c r="BI8">
        <v>40.020000000000003</v>
      </c>
      <c r="BJ8">
        <v>2146.8076046042702</v>
      </c>
      <c r="BK8" t="s">
        <v>171</v>
      </c>
      <c r="BM8">
        <v>13825.884520000001</v>
      </c>
      <c r="BN8">
        <v>13317.416070000001</v>
      </c>
      <c r="BO8">
        <v>311.60179999999997</v>
      </c>
      <c r="BP8">
        <v>98.268799999999999</v>
      </c>
      <c r="BR8">
        <v>98.597849999999994</v>
      </c>
      <c r="BU8">
        <v>273.8089411374317</v>
      </c>
      <c r="BV8">
        <v>214.49839104322405</v>
      </c>
      <c r="BW8">
        <v>59.310550094207656</v>
      </c>
      <c r="BZ8">
        <v>0</v>
      </c>
      <c r="CF8">
        <v>0</v>
      </c>
      <c r="CM8">
        <v>0</v>
      </c>
      <c r="CR8">
        <v>0</v>
      </c>
      <c r="CS8">
        <v>0</v>
      </c>
      <c r="CV8">
        <v>-362.98452055834639</v>
      </c>
      <c r="DS8">
        <v>0</v>
      </c>
      <c r="DT8">
        <v>0</v>
      </c>
      <c r="DW8">
        <v>0</v>
      </c>
      <c r="DZ8">
        <v>0</v>
      </c>
      <c r="EC8">
        <v>0</v>
      </c>
      <c r="EF8">
        <v>0</v>
      </c>
      <c r="EI8">
        <v>0</v>
      </c>
      <c r="EL8">
        <v>782.06000000000006</v>
      </c>
      <c r="EM8">
        <v>0</v>
      </c>
      <c r="ER8">
        <v>32.700000000000003</v>
      </c>
      <c r="ES8">
        <v>749.36</v>
      </c>
      <c r="EX8">
        <v>-1145.0445205583464</v>
      </c>
      <c r="EY8">
        <v>-1145.0445205583464</v>
      </c>
      <c r="FA8">
        <v>500.34145005176305</v>
      </c>
      <c r="FG8">
        <v>500.34145005176305</v>
      </c>
      <c r="FH8">
        <v>7.13361E-2</v>
      </c>
      <c r="FI8">
        <v>500.27011395176305</v>
      </c>
      <c r="FN8">
        <f>SUM(B8,AU8,CV8,FA8,FM8)</f>
        <v>359553.2713015264</v>
      </c>
    </row>
    <row r="9" spans="1:170" x14ac:dyDescent="0.25">
      <c r="A9">
        <v>1997</v>
      </c>
      <c r="B9">
        <v>339872.61573804432</v>
      </c>
      <c r="C9">
        <v>317140.51002961327</v>
      </c>
      <c r="D9">
        <v>126402.22901767073</v>
      </c>
      <c r="E9">
        <v>96440.947046526446</v>
      </c>
      <c r="F9">
        <v>9867.1196229828074</v>
      </c>
      <c r="G9">
        <v>20094.162348161484</v>
      </c>
      <c r="H9">
        <v>53787.52311643897</v>
      </c>
      <c r="I9">
        <v>5739.1481123901194</v>
      </c>
      <c r="J9">
        <v>2678.3825413637901</v>
      </c>
      <c r="K9">
        <v>18145.72469283238</v>
      </c>
      <c r="L9">
        <v>2371.0749747388099</v>
      </c>
      <c r="M9">
        <v>4257.8784015049687</v>
      </c>
      <c r="O9">
        <v>275.41639407239001</v>
      </c>
      <c r="Q9">
        <v>7229.0798994354782</v>
      </c>
      <c r="S9">
        <v>357.47872839000001</v>
      </c>
      <c r="U9">
        <v>12733.339371711038</v>
      </c>
      <c r="V9">
        <v>105645.49298683736</v>
      </c>
      <c r="W9">
        <v>4675.7214890493542</v>
      </c>
      <c r="X9">
        <v>97006.483835048013</v>
      </c>
      <c r="Y9">
        <v>2027.5097798699999</v>
      </c>
      <c r="Z9">
        <v>1935.7778828700002</v>
      </c>
      <c r="AB9">
        <v>31305.264908666173</v>
      </c>
      <c r="AC9">
        <v>4137.17851912279</v>
      </c>
      <c r="AD9">
        <v>21398.407705773385</v>
      </c>
      <c r="AE9">
        <v>5769.6786837699992</v>
      </c>
      <c r="AF9">
        <v>22732.10570843102</v>
      </c>
      <c r="AG9">
        <v>86.691860672800004</v>
      </c>
      <c r="AH9">
        <v>86.691860672800004</v>
      </c>
      <c r="AI9">
        <v>82.561394411999999</v>
      </c>
      <c r="AJ9">
        <v>4.1304662608000013</v>
      </c>
      <c r="AL9">
        <v>22645.41384775822</v>
      </c>
      <c r="AM9">
        <v>20360.141926181426</v>
      </c>
      <c r="AN9">
        <v>6055.0468439805718</v>
      </c>
      <c r="AO9">
        <v>14255.887549624193</v>
      </c>
      <c r="AP9">
        <v>49.207532576659794</v>
      </c>
      <c r="AQ9">
        <v>2285.2719215767929</v>
      </c>
      <c r="AR9">
        <v>2011.204094156501</v>
      </c>
      <c r="AS9">
        <v>272.10208768124801</v>
      </c>
      <c r="AT9">
        <v>1.9657397390437834</v>
      </c>
      <c r="AU9">
        <v>40151.418956986759</v>
      </c>
      <c r="AV9">
        <v>20113.594420167497</v>
      </c>
      <c r="AW9">
        <v>12689.367501600003</v>
      </c>
      <c r="AX9">
        <v>2458.7036573712749</v>
      </c>
      <c r="AY9">
        <v>470.04510586473236</v>
      </c>
      <c r="AZ9">
        <v>4495.4781553314879</v>
      </c>
      <c r="BB9">
        <v>4859.8308225195779</v>
      </c>
      <c r="BC9">
        <v>2552.9157925906115</v>
      </c>
      <c r="BH9">
        <v>136.80462</v>
      </c>
      <c r="BI9">
        <v>40.020000000000003</v>
      </c>
      <c r="BJ9">
        <v>2130.090409928966</v>
      </c>
      <c r="BK9" t="s">
        <v>171</v>
      </c>
      <c r="BM9">
        <v>14885.329599999999</v>
      </c>
      <c r="BN9">
        <v>14337.23839</v>
      </c>
      <c r="BO9">
        <v>335.51570000000004</v>
      </c>
      <c r="BP9">
        <v>106.1696</v>
      </c>
      <c r="BR9">
        <v>106.40590999999999</v>
      </c>
      <c r="BU9">
        <v>232.34770832533334</v>
      </c>
      <c r="BV9">
        <v>180.12697765333334</v>
      </c>
      <c r="BW9">
        <v>52.220730671999995</v>
      </c>
      <c r="BZ9">
        <v>0</v>
      </c>
      <c r="CF9">
        <v>0</v>
      </c>
      <c r="CM9">
        <v>0</v>
      </c>
      <c r="CR9">
        <v>60.316405974359824</v>
      </c>
      <c r="CS9">
        <v>60.316405974359824</v>
      </c>
      <c r="CV9">
        <v>-5226.3505800301709</v>
      </c>
      <c r="DS9">
        <v>0</v>
      </c>
      <c r="DT9">
        <v>0</v>
      </c>
      <c r="DW9">
        <v>0</v>
      </c>
      <c r="DZ9">
        <v>0</v>
      </c>
      <c r="EC9">
        <v>0</v>
      </c>
      <c r="EF9">
        <v>0</v>
      </c>
      <c r="EI9">
        <v>0</v>
      </c>
      <c r="EL9">
        <v>960.74</v>
      </c>
      <c r="EM9">
        <v>0</v>
      </c>
      <c r="ER9">
        <v>34.200000000000003</v>
      </c>
      <c r="ES9">
        <v>926.54</v>
      </c>
      <c r="EX9">
        <v>-6187.0905800301707</v>
      </c>
      <c r="EY9">
        <v>-6187.0905800301707</v>
      </c>
      <c r="FA9">
        <v>519.55203874067433</v>
      </c>
      <c r="FG9">
        <v>519.55203874067433</v>
      </c>
      <c r="FH9">
        <v>7.13361E-2</v>
      </c>
      <c r="FI9">
        <v>519.48070264067428</v>
      </c>
      <c r="FN9">
        <f>SUM(B9,AU9,CV9,FA9,FM9)</f>
        <v>375317.23615374154</v>
      </c>
    </row>
    <row r="10" spans="1:170" x14ac:dyDescent="0.25">
      <c r="A10">
        <v>1998</v>
      </c>
      <c r="B10">
        <v>360117.93439574295</v>
      </c>
      <c r="C10">
        <v>335765.79400048463</v>
      </c>
      <c r="D10">
        <v>140632.91018390545</v>
      </c>
      <c r="E10">
        <v>105871.4438915129</v>
      </c>
      <c r="F10">
        <v>10384.29465861533</v>
      </c>
      <c r="G10">
        <v>24377.171633777238</v>
      </c>
      <c r="H10">
        <v>53914.15733479691</v>
      </c>
      <c r="I10">
        <v>4709.0196419961394</v>
      </c>
      <c r="J10">
        <v>2835.5187363995801</v>
      </c>
      <c r="K10">
        <v>17398.891285163361</v>
      </c>
      <c r="L10">
        <v>2581.9391608370797</v>
      </c>
      <c r="M10">
        <v>4770.9313614931889</v>
      </c>
      <c r="O10">
        <v>294.00910591452003</v>
      </c>
      <c r="Q10">
        <v>8069.2858678554703</v>
      </c>
      <c r="S10">
        <v>373.94300241000002</v>
      </c>
      <c r="U10">
        <v>12880.619172727573</v>
      </c>
      <c r="V10">
        <v>108862.87334641612</v>
      </c>
      <c r="W10">
        <v>5026.3633198460966</v>
      </c>
      <c r="X10">
        <v>99693.74694242001</v>
      </c>
      <c r="Y10">
        <v>1693.2704471100001</v>
      </c>
      <c r="Z10">
        <v>2449.4926370399999</v>
      </c>
      <c r="AB10">
        <v>32355.853135366149</v>
      </c>
      <c r="AC10">
        <v>4419.0914360223196</v>
      </c>
      <c r="AD10">
        <v>22214.163045813832</v>
      </c>
      <c r="AE10">
        <v>5722.5986535299999</v>
      </c>
      <c r="AF10">
        <v>24352.140395258295</v>
      </c>
      <c r="AG10">
        <v>84.522346885600001</v>
      </c>
      <c r="AH10">
        <v>84.522346885600001</v>
      </c>
      <c r="AI10">
        <v>80.495247923999997</v>
      </c>
      <c r="AJ10">
        <v>4.0270989616000001</v>
      </c>
      <c r="AL10">
        <v>24267.618048372697</v>
      </c>
      <c r="AM10">
        <v>21898.392510913913</v>
      </c>
      <c r="AN10">
        <v>6264.3167502240631</v>
      </c>
      <c r="AO10">
        <v>15581.991362158542</v>
      </c>
      <c r="AP10">
        <v>52.084398531306199</v>
      </c>
      <c r="AQ10">
        <v>2369.2255374587835</v>
      </c>
      <c r="AR10">
        <v>2069.1459601713423</v>
      </c>
      <c r="AS10">
        <v>297.61912120109309</v>
      </c>
      <c r="AT10">
        <v>2.4604560863482012</v>
      </c>
      <c r="AU10">
        <v>40961.072455776237</v>
      </c>
      <c r="AV10">
        <v>20478.38611322028</v>
      </c>
      <c r="AW10">
        <v>13206.471572000002</v>
      </c>
      <c r="AX10">
        <v>2410.1725617445413</v>
      </c>
      <c r="AY10">
        <v>485.62386022728413</v>
      </c>
      <c r="AZ10">
        <v>4376.1181192484546</v>
      </c>
      <c r="BB10">
        <v>4435.9921661453209</v>
      </c>
      <c r="BC10">
        <v>2180.357631243734</v>
      </c>
      <c r="BH10">
        <v>149.21034</v>
      </c>
      <c r="BI10">
        <v>40.020000000000003</v>
      </c>
      <c r="BJ10">
        <v>2066.4041949015873</v>
      </c>
      <c r="BK10" t="s">
        <v>171</v>
      </c>
      <c r="BM10">
        <v>15740.000954000001</v>
      </c>
      <c r="BN10">
        <v>15171.02902</v>
      </c>
      <c r="BO10">
        <v>359.95929999999998</v>
      </c>
      <c r="BP10">
        <v>107.76214400000001</v>
      </c>
      <c r="BR10">
        <v>101.25048999999999</v>
      </c>
      <c r="BU10">
        <v>229.05051451333333</v>
      </c>
      <c r="BV10">
        <v>173.43594556933334</v>
      </c>
      <c r="BW10">
        <v>55.614568943999998</v>
      </c>
      <c r="BZ10">
        <v>0</v>
      </c>
      <c r="CF10">
        <v>0</v>
      </c>
      <c r="CM10">
        <v>0</v>
      </c>
      <c r="CR10">
        <v>77.642707897301122</v>
      </c>
      <c r="CS10">
        <v>77.642707897301122</v>
      </c>
      <c r="CV10">
        <v>-7674.0515239297365</v>
      </c>
      <c r="DS10">
        <v>0</v>
      </c>
      <c r="DT10">
        <v>0</v>
      </c>
      <c r="DW10">
        <v>0</v>
      </c>
      <c r="DZ10">
        <v>0</v>
      </c>
      <c r="EC10">
        <v>0</v>
      </c>
      <c r="EF10">
        <v>0</v>
      </c>
      <c r="EI10">
        <v>0</v>
      </c>
      <c r="EL10">
        <v>990.54500000000007</v>
      </c>
      <c r="EM10">
        <v>0</v>
      </c>
      <c r="ER10">
        <v>33.700000000000003</v>
      </c>
      <c r="ES10">
        <v>956.84500000000003</v>
      </c>
      <c r="EX10">
        <v>-8664.5965239297366</v>
      </c>
      <c r="EY10">
        <v>-8664.5965239297366</v>
      </c>
      <c r="FA10">
        <v>539.5316024546496</v>
      </c>
      <c r="FG10">
        <v>539.5316024546496</v>
      </c>
      <c r="FH10">
        <v>7.13361E-2</v>
      </c>
      <c r="FI10">
        <v>539.46026635464955</v>
      </c>
      <c r="FN10">
        <f>SUM(B10,AU10,CV10,FA10,FM10)</f>
        <v>393944.48693004408</v>
      </c>
    </row>
    <row r="11" spans="1:170" x14ac:dyDescent="0.25">
      <c r="A11">
        <v>1999</v>
      </c>
      <c r="B11">
        <v>352617.35753934353</v>
      </c>
      <c r="C11">
        <v>332949.06255057279</v>
      </c>
      <c r="D11">
        <v>138687.8641567961</v>
      </c>
      <c r="E11">
        <v>106336.32406576879</v>
      </c>
      <c r="F11">
        <v>11587.265680631299</v>
      </c>
      <c r="G11">
        <v>20764.27441039601</v>
      </c>
      <c r="H11">
        <v>53367.608977590557</v>
      </c>
      <c r="I11">
        <v>4773.22547755301</v>
      </c>
      <c r="J11">
        <v>2960.86796485078</v>
      </c>
      <c r="K11">
        <v>16468.899191818011</v>
      </c>
      <c r="L11">
        <v>2689.5607568748301</v>
      </c>
      <c r="M11">
        <v>4347.9323120529698</v>
      </c>
      <c r="O11">
        <v>442.15651879715</v>
      </c>
      <c r="Q11">
        <v>7894.8146892843197</v>
      </c>
      <c r="S11">
        <v>408.03716277000001</v>
      </c>
      <c r="U11">
        <v>13382.114903589481</v>
      </c>
      <c r="V11">
        <v>110279.03205131186</v>
      </c>
      <c r="W11">
        <v>5498.6599639342821</v>
      </c>
      <c r="X11">
        <v>99489.794249467581</v>
      </c>
      <c r="Y11">
        <v>1593.1006383599999</v>
      </c>
      <c r="Z11">
        <v>3697.4771995500005</v>
      </c>
      <c r="AB11">
        <v>30614.557364874301</v>
      </c>
      <c r="AC11">
        <v>4357.4402685800196</v>
      </c>
      <c r="AD11">
        <v>19905.333152934279</v>
      </c>
      <c r="AE11">
        <v>6351.7839433600002</v>
      </c>
      <c r="AF11">
        <v>19668.294988770765</v>
      </c>
      <c r="AG11">
        <v>90.757993431199992</v>
      </c>
      <c r="AH11">
        <v>90.757993431199992</v>
      </c>
      <c r="AI11">
        <v>86.433794747999997</v>
      </c>
      <c r="AJ11">
        <v>4.3241986832000006</v>
      </c>
      <c r="AL11">
        <v>19577.536995339564</v>
      </c>
      <c r="AM11">
        <v>17359.133063996014</v>
      </c>
      <c r="AN11">
        <v>5988.3917272309336</v>
      </c>
      <c r="AO11">
        <v>11321.654087571183</v>
      </c>
      <c r="AP11">
        <v>49.087249193898124</v>
      </c>
      <c r="AQ11">
        <v>2218.4039313435496</v>
      </c>
      <c r="AR11">
        <v>2000.268550849245</v>
      </c>
      <c r="AS11">
        <v>215.3278830059208</v>
      </c>
      <c r="AT11">
        <v>2.8074974883838695</v>
      </c>
      <c r="AU11">
        <v>44482.927991468532</v>
      </c>
      <c r="AV11">
        <v>23747.325700493693</v>
      </c>
      <c r="AW11">
        <v>13670.975014400001</v>
      </c>
      <c r="AX11">
        <v>2383.1569975401285</v>
      </c>
      <c r="AY11">
        <v>445.21361502435974</v>
      </c>
      <c r="AZ11">
        <v>7247.9800735292056</v>
      </c>
      <c r="BB11">
        <v>3539.9836228060094</v>
      </c>
      <c r="BC11">
        <v>1460.5637541822891</v>
      </c>
      <c r="BH11">
        <v>154.55158</v>
      </c>
      <c r="BI11">
        <v>40.020000000000003</v>
      </c>
      <c r="BJ11">
        <v>1884.8482886237202</v>
      </c>
      <c r="BK11" t="s">
        <v>171</v>
      </c>
      <c r="BM11">
        <v>16824.028350000001</v>
      </c>
      <c r="BN11">
        <v>16251.251609999999</v>
      </c>
      <c r="BO11">
        <v>370.99979999999999</v>
      </c>
      <c r="BP11">
        <v>124.24976000000001</v>
      </c>
      <c r="BR11">
        <v>77.527179999999987</v>
      </c>
      <c r="BU11">
        <v>327.37822416933329</v>
      </c>
      <c r="BV11">
        <v>269.43879941733331</v>
      </c>
      <c r="BW11">
        <v>57.939424752000001</v>
      </c>
      <c r="BZ11">
        <v>0</v>
      </c>
      <c r="CF11">
        <v>0</v>
      </c>
      <c r="CM11">
        <v>0</v>
      </c>
      <c r="CR11">
        <v>44.21209399949953</v>
      </c>
      <c r="CS11">
        <v>44.21209399949953</v>
      </c>
      <c r="CV11">
        <v>-10677.945460554722</v>
      </c>
      <c r="DS11">
        <v>0</v>
      </c>
      <c r="DT11">
        <v>0</v>
      </c>
      <c r="DW11">
        <v>0</v>
      </c>
      <c r="DZ11">
        <v>0</v>
      </c>
      <c r="EC11">
        <v>0</v>
      </c>
      <c r="EF11">
        <v>0</v>
      </c>
      <c r="EI11">
        <v>0</v>
      </c>
      <c r="EL11">
        <v>1098.8499999999999</v>
      </c>
      <c r="EM11">
        <v>0</v>
      </c>
      <c r="ER11">
        <v>33.299999999999997</v>
      </c>
      <c r="ES11">
        <v>1065.55</v>
      </c>
      <c r="EX11">
        <v>-11776.795460554722</v>
      </c>
      <c r="EY11">
        <v>-11776.795460554722</v>
      </c>
      <c r="FA11">
        <v>544.66697839128608</v>
      </c>
      <c r="FG11">
        <v>544.66697839128608</v>
      </c>
      <c r="FH11">
        <v>7.13361E-2</v>
      </c>
      <c r="FI11">
        <v>544.59564229128603</v>
      </c>
      <c r="FN11">
        <f>SUM(B11,AU11,CV11,FA11,FM11)</f>
        <v>386967.00704864861</v>
      </c>
    </row>
    <row r="12" spans="1:170" x14ac:dyDescent="0.25">
      <c r="A12">
        <v>2000</v>
      </c>
      <c r="B12">
        <v>365422.28028795082</v>
      </c>
      <c r="C12">
        <v>345925.47358608933</v>
      </c>
      <c r="D12">
        <v>151915.18359406505</v>
      </c>
      <c r="E12">
        <v>121025.22172094489</v>
      </c>
      <c r="F12">
        <v>9226.6359653597847</v>
      </c>
      <c r="G12">
        <v>21663.325907760383</v>
      </c>
      <c r="H12">
        <v>47841.066880904196</v>
      </c>
      <c r="I12">
        <v>2783.6890673881098</v>
      </c>
      <c r="J12">
        <v>1572.81973118726</v>
      </c>
      <c r="K12">
        <v>15322.038563124892</v>
      </c>
      <c r="L12">
        <v>2743.6127968153301</v>
      </c>
      <c r="M12">
        <v>3718.1129860378496</v>
      </c>
      <c r="O12">
        <v>243.04023227175998</v>
      </c>
      <c r="Q12">
        <v>7704.5517889001985</v>
      </c>
      <c r="S12">
        <v>459.39695562000003</v>
      </c>
      <c r="U12">
        <v>13293.804759558789</v>
      </c>
      <c r="V12">
        <v>114832.5182804091</v>
      </c>
      <c r="W12">
        <v>5594.3667128894822</v>
      </c>
      <c r="X12">
        <v>103845.19644006722</v>
      </c>
      <c r="Y12">
        <v>1661.9144557912202</v>
      </c>
      <c r="Z12">
        <v>3731.0406716611806</v>
      </c>
      <c r="AB12">
        <v>31336.704830711016</v>
      </c>
      <c r="AC12">
        <v>4694.2373380367389</v>
      </c>
      <c r="AD12">
        <v>20363.867434975939</v>
      </c>
      <c r="AE12">
        <v>6278.6000576983397</v>
      </c>
      <c r="AF12">
        <v>19496.806701861497</v>
      </c>
      <c r="AG12">
        <v>97.471205904800001</v>
      </c>
      <c r="AH12">
        <v>97.471205904800001</v>
      </c>
      <c r="AI12">
        <v>92.827153691999996</v>
      </c>
      <c r="AJ12">
        <v>4.6440522128000001</v>
      </c>
      <c r="AL12">
        <v>19399.335495956697</v>
      </c>
      <c r="AM12">
        <v>17084.465829239849</v>
      </c>
      <c r="AN12">
        <v>6051.2939770160956</v>
      </c>
      <c r="AO12">
        <v>10977.32614393551</v>
      </c>
      <c r="AP12">
        <v>55.845708288241163</v>
      </c>
      <c r="AQ12">
        <v>2314.8696667168492</v>
      </c>
      <c r="AR12">
        <v>2102.9546718456054</v>
      </c>
      <c r="AS12">
        <v>208.59032069040049</v>
      </c>
      <c r="AT12">
        <v>3.3246741808434725</v>
      </c>
      <c r="AU12">
        <v>46259.106998608157</v>
      </c>
      <c r="AV12">
        <v>26271.927186433815</v>
      </c>
      <c r="AW12">
        <v>14280.958183200004</v>
      </c>
      <c r="AX12">
        <v>2490.8900989181107</v>
      </c>
      <c r="AY12">
        <v>411.20286908169999</v>
      </c>
      <c r="AZ12">
        <v>9088.876035234005</v>
      </c>
      <c r="BB12">
        <v>3244.7077762976405</v>
      </c>
      <c r="BC12">
        <v>1105.9417674563438</v>
      </c>
      <c r="BH12">
        <v>169.74718000000001</v>
      </c>
      <c r="BI12">
        <v>40.020000000000003</v>
      </c>
      <c r="BJ12">
        <v>1928.9988288412969</v>
      </c>
      <c r="BK12" t="s">
        <v>171</v>
      </c>
      <c r="BM12">
        <v>16470.455654000001</v>
      </c>
      <c r="BN12">
        <v>15971.572880000002</v>
      </c>
      <c r="BO12">
        <v>268.74209999999999</v>
      </c>
      <c r="BP12">
        <v>135.382544</v>
      </c>
      <c r="BR12">
        <v>94.758129999999994</v>
      </c>
      <c r="BU12">
        <v>232.82056109462917</v>
      </c>
      <c r="BV12">
        <v>193.02878819866851</v>
      </c>
      <c r="BW12">
        <v>39.791772895960655</v>
      </c>
      <c r="BZ12">
        <v>0</v>
      </c>
      <c r="CF12">
        <v>0</v>
      </c>
      <c r="CM12">
        <v>0</v>
      </c>
      <c r="CR12">
        <v>39.195820782069326</v>
      </c>
      <c r="CS12">
        <v>39.195820782069326</v>
      </c>
      <c r="CV12">
        <v>-216777.06708222968</v>
      </c>
      <c r="DS12">
        <v>-205442.14298388761</v>
      </c>
      <c r="DT12">
        <v>-196669.90966199953</v>
      </c>
      <c r="DU12">
        <v>-196508.32683037079</v>
      </c>
      <c r="DV12">
        <v>-161.58283162875014</v>
      </c>
      <c r="DW12">
        <v>-13892.99795036381</v>
      </c>
      <c r="DX12">
        <v>-14759.879524520618</v>
      </c>
      <c r="DY12">
        <v>866.88157415680848</v>
      </c>
      <c r="DZ12">
        <v>4915.9007975181657</v>
      </c>
      <c r="EA12">
        <v>-595.84</v>
      </c>
      <c r="EB12">
        <v>5511.7407975181659</v>
      </c>
      <c r="EC12">
        <v>0</v>
      </c>
      <c r="EF12">
        <v>204.86383095756605</v>
      </c>
      <c r="EH12">
        <v>204.86383095756605</v>
      </c>
      <c r="EI12">
        <v>0</v>
      </c>
      <c r="EL12">
        <v>1112.53</v>
      </c>
      <c r="EM12">
        <v>0</v>
      </c>
      <c r="ER12">
        <v>34.6</v>
      </c>
      <c r="ES12">
        <v>1077.93</v>
      </c>
      <c r="EX12">
        <v>-12447.454098342074</v>
      </c>
      <c r="EY12">
        <v>-12447.454098342074</v>
      </c>
      <c r="FA12">
        <v>536.38497298697291</v>
      </c>
      <c r="FG12">
        <v>536.38497298697291</v>
      </c>
      <c r="FH12">
        <v>7.13361E-2</v>
      </c>
      <c r="FI12">
        <v>536.31363688697286</v>
      </c>
      <c r="FN12">
        <f>SUM(B12,AU12,CV12,FA12,FM12)</f>
        <v>195440.70517731627</v>
      </c>
    </row>
    <row r="13" spans="1:170" x14ac:dyDescent="0.25">
      <c r="A13">
        <v>2001</v>
      </c>
      <c r="B13">
        <v>363505.28160177567</v>
      </c>
      <c r="C13">
        <v>346149.9605625234</v>
      </c>
      <c r="D13">
        <v>156109.98110753758</v>
      </c>
      <c r="E13">
        <v>125179.29967695044</v>
      </c>
      <c r="F13">
        <v>9212.5417831397099</v>
      </c>
      <c r="G13">
        <v>21718.139647447428</v>
      </c>
      <c r="H13">
        <v>44828.356455703994</v>
      </c>
      <c r="I13">
        <v>3269.6368803314658</v>
      </c>
      <c r="J13">
        <v>1279.41029032303</v>
      </c>
      <c r="K13">
        <v>12737.15639241128</v>
      </c>
      <c r="L13">
        <v>2597.1220444519499</v>
      </c>
      <c r="M13">
        <v>3670.8728430902902</v>
      </c>
      <c r="O13">
        <v>220.62332685639004</v>
      </c>
      <c r="Q13">
        <v>7629.5614676002351</v>
      </c>
      <c r="S13">
        <v>438.5616354</v>
      </c>
      <c r="U13">
        <v>12985.41157523935</v>
      </c>
      <c r="V13">
        <v>115059.20694383378</v>
      </c>
      <c r="W13">
        <v>5583.9106978114542</v>
      </c>
      <c r="X13">
        <v>104887.57965709195</v>
      </c>
      <c r="Y13">
        <v>1511.1857027058302</v>
      </c>
      <c r="Z13">
        <v>3076.5308862245406</v>
      </c>
      <c r="AB13">
        <v>30152.416055448073</v>
      </c>
      <c r="AC13">
        <v>4633.2215568510601</v>
      </c>
      <c r="AD13">
        <v>19991.330139284462</v>
      </c>
      <c r="AE13">
        <v>5527.8643593125489</v>
      </c>
      <c r="AF13">
        <v>17355.321039252285</v>
      </c>
      <c r="AG13">
        <v>83.076004360799999</v>
      </c>
      <c r="AH13">
        <v>83.076004360799999</v>
      </c>
      <c r="AI13">
        <v>79.117816931999997</v>
      </c>
      <c r="AJ13">
        <v>3.9581874288000005</v>
      </c>
      <c r="AL13">
        <v>17272.245034891486</v>
      </c>
      <c r="AM13">
        <v>15002.289516002635</v>
      </c>
      <c r="AN13">
        <v>6227.487356285259</v>
      </c>
      <c r="AO13">
        <v>8712.1290275159299</v>
      </c>
      <c r="AP13">
        <v>62.673132201446194</v>
      </c>
      <c r="AQ13">
        <v>2269.9555188888498</v>
      </c>
      <c r="AR13">
        <v>2101.6222533653377</v>
      </c>
      <c r="AS13">
        <v>164.80091283244232</v>
      </c>
      <c r="AT13">
        <v>3.5323526910699314</v>
      </c>
      <c r="AU13">
        <v>45064.49636233355</v>
      </c>
      <c r="AV13">
        <v>28595.829699396058</v>
      </c>
      <c r="AW13">
        <v>13813.007403200003</v>
      </c>
      <c r="AX13">
        <v>2534.5091277716429</v>
      </c>
      <c r="AY13">
        <v>384.56373682387476</v>
      </c>
      <c r="AZ13">
        <v>11863.749431600536</v>
      </c>
      <c r="BB13">
        <v>2714.7159715677685</v>
      </c>
      <c r="BC13">
        <v>847.54973056538427</v>
      </c>
      <c r="BH13">
        <v>166.41728000000001</v>
      </c>
      <c r="BI13">
        <v>40.020000000000003</v>
      </c>
      <c r="BJ13">
        <v>1660.7289610023843</v>
      </c>
      <c r="BK13" t="s">
        <v>171</v>
      </c>
      <c r="BM13">
        <v>13500.22423</v>
      </c>
      <c r="BN13">
        <v>13156.101650000001</v>
      </c>
      <c r="BO13">
        <v>182.02420000000001</v>
      </c>
      <c r="BP13">
        <v>82.4</v>
      </c>
      <c r="BR13">
        <v>79.698379999999986</v>
      </c>
      <c r="BU13">
        <v>205.18840989911732</v>
      </c>
      <c r="BV13">
        <v>168.07499402692534</v>
      </c>
      <c r="BW13">
        <v>37.113415872191986</v>
      </c>
      <c r="BZ13">
        <v>0</v>
      </c>
      <c r="CF13">
        <v>0</v>
      </c>
      <c r="CM13">
        <v>0</v>
      </c>
      <c r="CR13">
        <v>48.53805147060789</v>
      </c>
      <c r="CS13">
        <v>48.53805147060789</v>
      </c>
      <c r="CV13">
        <v>-211636.76918996393</v>
      </c>
      <c r="DS13">
        <v>-205593.29582823283</v>
      </c>
      <c r="DT13">
        <v>-196831.49249367078</v>
      </c>
      <c r="DU13">
        <v>-196508.32683037079</v>
      </c>
      <c r="DV13">
        <v>-323.16566330000001</v>
      </c>
      <c r="DW13">
        <v>-13891.076798883932</v>
      </c>
      <c r="DX13">
        <v>-14759.879524520618</v>
      </c>
      <c r="DY13">
        <v>868.8027256366862</v>
      </c>
      <c r="DZ13">
        <v>4924.0745812954974</v>
      </c>
      <c r="EA13">
        <v>-595.84</v>
      </c>
      <c r="EB13">
        <v>5519.9145812954976</v>
      </c>
      <c r="EC13">
        <v>0</v>
      </c>
      <c r="EF13">
        <v>205.19888302641488</v>
      </c>
      <c r="EH13">
        <v>205.19888302641488</v>
      </c>
      <c r="EI13">
        <v>0</v>
      </c>
      <c r="EL13">
        <v>1120.9699999999998</v>
      </c>
      <c r="EM13">
        <v>0</v>
      </c>
      <c r="ER13">
        <v>35.1</v>
      </c>
      <c r="ES13">
        <v>1085.8699999999999</v>
      </c>
      <c r="EX13">
        <v>-7164.4433617311106</v>
      </c>
      <c r="EY13">
        <v>-7164.4433617311106</v>
      </c>
      <c r="FA13">
        <v>527.68601511617703</v>
      </c>
      <c r="FG13">
        <v>527.68601511617703</v>
      </c>
      <c r="FH13">
        <v>4.727404159726027</v>
      </c>
      <c r="FI13">
        <v>522.95861095645103</v>
      </c>
      <c r="FN13">
        <f>SUM(B13,AU13,CV13,FA13,FM13)</f>
        <v>197460.69478926144</v>
      </c>
    </row>
    <row r="14" spans="1:170" x14ac:dyDescent="0.25">
      <c r="A14">
        <v>2002</v>
      </c>
      <c r="B14">
        <v>383299.4790291774</v>
      </c>
      <c r="C14">
        <v>367716.89215176989</v>
      </c>
      <c r="D14">
        <v>155442.03434040965</v>
      </c>
      <c r="E14">
        <v>124349.31590443289</v>
      </c>
      <c r="F14">
        <v>9205.3530790026962</v>
      </c>
      <c r="G14">
        <v>21887.365356974075</v>
      </c>
      <c r="H14">
        <v>64470.761544437322</v>
      </c>
      <c r="I14">
        <v>2370.5296355486303</v>
      </c>
      <c r="J14">
        <v>1232.8770474338698</v>
      </c>
      <c r="K14">
        <v>10657.29997139541</v>
      </c>
      <c r="L14">
        <v>2364.9120426269096</v>
      </c>
      <c r="M14">
        <v>3254.3767662998398</v>
      </c>
      <c r="O14">
        <v>165.82711347332</v>
      </c>
      <c r="Q14">
        <v>8301.207465611611</v>
      </c>
      <c r="S14">
        <v>431.78651379000001</v>
      </c>
      <c r="U14">
        <v>35691.944988257732</v>
      </c>
      <c r="V14">
        <v>117361.62316203151</v>
      </c>
      <c r="W14">
        <v>5340.1065012961953</v>
      </c>
      <c r="X14">
        <v>108099.87790886655</v>
      </c>
      <c r="Y14">
        <v>1572.08151564729</v>
      </c>
      <c r="Z14">
        <v>2349.5572362214803</v>
      </c>
      <c r="AB14">
        <v>30442.473104891425</v>
      </c>
      <c r="AC14">
        <v>4883.3648692516499</v>
      </c>
      <c r="AD14">
        <v>20113.279938655993</v>
      </c>
      <c r="AE14">
        <v>5445.8282969837801</v>
      </c>
      <c r="AF14">
        <v>15582.58687740749</v>
      </c>
      <c r="AG14">
        <v>77.809134411999992</v>
      </c>
      <c r="AH14">
        <v>77.809134411999992</v>
      </c>
      <c r="AI14">
        <v>74.101888979999998</v>
      </c>
      <c r="AJ14">
        <v>3.7072454320000001</v>
      </c>
      <c r="AL14">
        <v>15504.777742995489</v>
      </c>
      <c r="AM14">
        <v>13247.396563929553</v>
      </c>
      <c r="AN14">
        <v>6252.0311412675619</v>
      </c>
      <c r="AO14">
        <v>6927.1566071722345</v>
      </c>
      <c r="AP14">
        <v>68.208815489758109</v>
      </c>
      <c r="AQ14">
        <v>2257.3811790659365</v>
      </c>
      <c r="AR14">
        <v>2123.3300414051969</v>
      </c>
      <c r="AS14">
        <v>130.29306921848718</v>
      </c>
      <c r="AT14">
        <v>3.7580684422524762</v>
      </c>
      <c r="AU14">
        <v>43299.366095105623</v>
      </c>
      <c r="AV14">
        <v>26797.671387683586</v>
      </c>
      <c r="AW14">
        <v>14343.133593600003</v>
      </c>
      <c r="AX14">
        <v>2601.9236784014311</v>
      </c>
      <c r="AY14">
        <v>400.8204923305986</v>
      </c>
      <c r="AZ14">
        <v>9451.7936233515484</v>
      </c>
      <c r="BB14">
        <v>2635.8006067280758</v>
      </c>
      <c r="BC14">
        <v>814.64264236196698</v>
      </c>
      <c r="BH14">
        <v>170.18</v>
      </c>
      <c r="BI14">
        <v>40.020000000000003</v>
      </c>
      <c r="BJ14">
        <v>1610.9579643661091</v>
      </c>
      <c r="BK14" t="s">
        <v>171</v>
      </c>
      <c r="BM14">
        <v>13614.755590000001</v>
      </c>
      <c r="BN14">
        <v>13326.244920000001</v>
      </c>
      <c r="BO14">
        <v>152.65979999999999</v>
      </c>
      <c r="BP14">
        <v>62.4</v>
      </c>
      <c r="BR14">
        <v>73.450869999999995</v>
      </c>
      <c r="BU14">
        <v>211.24678414759339</v>
      </c>
      <c r="BV14">
        <v>179.04556284853339</v>
      </c>
      <c r="BW14">
        <v>32.201221299059995</v>
      </c>
      <c r="BZ14">
        <v>0</v>
      </c>
      <c r="CF14">
        <v>0</v>
      </c>
      <c r="CM14">
        <v>0</v>
      </c>
      <c r="CR14">
        <v>39.891726546358051</v>
      </c>
      <c r="CS14">
        <v>39.891726546358051</v>
      </c>
      <c r="CV14">
        <v>-197252.50704265491</v>
      </c>
      <c r="DS14">
        <v>-196677.82706422516</v>
      </c>
      <c r="DT14">
        <v>-196088.81116460462</v>
      </c>
      <c r="DU14">
        <v>-195604.06266971838</v>
      </c>
      <c r="DV14">
        <v>-484.74849488625028</v>
      </c>
      <c r="DW14">
        <v>-12011.670905966734</v>
      </c>
      <c r="DX14">
        <v>-14766.188534994075</v>
      </c>
      <c r="DY14">
        <v>2754.5176290273403</v>
      </c>
      <c r="DZ14">
        <v>11406.102790000001</v>
      </c>
      <c r="EA14">
        <v>-594.83000000000004</v>
      </c>
      <c r="EB14">
        <v>12000.932790000001</v>
      </c>
      <c r="EC14">
        <v>0</v>
      </c>
      <c r="EF14">
        <v>16.552216346172209</v>
      </c>
      <c r="EH14">
        <v>16.552216346172209</v>
      </c>
      <c r="EI14">
        <v>0</v>
      </c>
      <c r="EL14">
        <v>1204.69</v>
      </c>
      <c r="EM14">
        <v>0</v>
      </c>
      <c r="ER14">
        <v>35.9</v>
      </c>
      <c r="ES14">
        <v>1168.79</v>
      </c>
      <c r="EX14">
        <v>-1779.3699784297487</v>
      </c>
      <c r="EY14">
        <v>-1779.3699784297487</v>
      </c>
      <c r="FA14">
        <v>535.67003820293121</v>
      </c>
      <c r="FG14">
        <v>535.67003820293121</v>
      </c>
      <c r="FH14">
        <v>27.123090940000004</v>
      </c>
      <c r="FI14">
        <v>508.54694726293116</v>
      </c>
      <c r="FN14">
        <f>SUM(B14,AU14,CV14,FA14,FM14)</f>
        <v>229882.00811983101</v>
      </c>
    </row>
    <row r="15" spans="1:170" x14ac:dyDescent="0.25">
      <c r="A15">
        <v>2003</v>
      </c>
      <c r="B15">
        <v>378538.55451902875</v>
      </c>
      <c r="C15">
        <v>362875.95036812662</v>
      </c>
      <c r="D15">
        <v>162372.65590563865</v>
      </c>
      <c r="E15">
        <v>128076.97826023477</v>
      </c>
      <c r="F15">
        <v>10393.351234528596</v>
      </c>
      <c r="G15">
        <v>23902.326410875288</v>
      </c>
      <c r="H15">
        <v>44674.364795799287</v>
      </c>
      <c r="I15">
        <v>2384.5388842932202</v>
      </c>
      <c r="J15">
        <v>1177.50333908107</v>
      </c>
      <c r="K15">
        <v>9030.2875759773906</v>
      </c>
      <c r="L15">
        <v>2305.8303692326695</v>
      </c>
      <c r="M15">
        <v>3180.2755101922899</v>
      </c>
      <c r="O15">
        <v>133.96143059297</v>
      </c>
      <c r="Q15">
        <v>7921.1855765929386</v>
      </c>
      <c r="S15">
        <v>446.50848879467998</v>
      </c>
      <c r="U15">
        <v>18094.273621042055</v>
      </c>
      <c r="V15">
        <v>124884.00732049311</v>
      </c>
      <c r="W15">
        <v>6095.4315789884085</v>
      </c>
      <c r="X15">
        <v>114823.08696121314</v>
      </c>
      <c r="Y15">
        <v>1592.6632423369203</v>
      </c>
      <c r="Z15">
        <v>2372.8255379546399</v>
      </c>
      <c r="AB15">
        <v>30944.922346195555</v>
      </c>
      <c r="AC15">
        <v>4694.9866633298598</v>
      </c>
      <c r="AD15">
        <v>20599.906313269865</v>
      </c>
      <c r="AE15">
        <v>5650.0293695958298</v>
      </c>
      <c r="AF15">
        <v>15662.604150902136</v>
      </c>
      <c r="AG15">
        <v>77.126897372000002</v>
      </c>
      <c r="AH15">
        <v>77.126897372000002</v>
      </c>
      <c r="AI15">
        <v>73.452157380000003</v>
      </c>
      <c r="AJ15">
        <v>3.6747399920000006</v>
      </c>
      <c r="AL15">
        <v>15585.477253530136</v>
      </c>
      <c r="AM15">
        <v>13267.514227470687</v>
      </c>
      <c r="AN15">
        <v>6510.3551920551326</v>
      </c>
      <c r="AO15">
        <v>6681.0582705800343</v>
      </c>
      <c r="AP15">
        <v>76.100764835519954</v>
      </c>
      <c r="AQ15">
        <v>2317.9630260594499</v>
      </c>
      <c r="AR15">
        <v>2188.7105281850932</v>
      </c>
      <c r="AS15">
        <v>125.47758418976868</v>
      </c>
      <c r="AT15">
        <v>3.7749136845883964</v>
      </c>
      <c r="AU15">
        <v>45047.114640155269</v>
      </c>
      <c r="AV15">
        <v>25412.238156796702</v>
      </c>
      <c r="AW15">
        <v>14438.746238400003</v>
      </c>
      <c r="AX15">
        <v>2611.6921709286503</v>
      </c>
      <c r="AY15">
        <v>440.370226307</v>
      </c>
      <c r="AZ15">
        <v>7921.4295211610488</v>
      </c>
      <c r="BB15">
        <v>2491.3729029885153</v>
      </c>
      <c r="BC15">
        <v>640.57831448160016</v>
      </c>
      <c r="BH15">
        <v>164.82000000000002</v>
      </c>
      <c r="BI15">
        <v>40.020000000000003</v>
      </c>
      <c r="BJ15">
        <v>1645.9545885069149</v>
      </c>
      <c r="BK15" t="s">
        <v>171</v>
      </c>
      <c r="BM15">
        <v>16900.008299999998</v>
      </c>
      <c r="BN15">
        <v>16599.152989999999</v>
      </c>
      <c r="BO15">
        <v>186.3861</v>
      </c>
      <c r="BP15">
        <v>40</v>
      </c>
      <c r="BR15">
        <v>74.46920999999999</v>
      </c>
      <c r="BU15">
        <v>202.79523679408402</v>
      </c>
      <c r="BV15">
        <v>173.63349537564801</v>
      </c>
      <c r="BW15">
        <v>29.161741418435994</v>
      </c>
      <c r="BZ15">
        <v>0</v>
      </c>
      <c r="CF15">
        <v>0</v>
      </c>
      <c r="CM15">
        <v>0</v>
      </c>
      <c r="CR15">
        <v>40.700043575973673</v>
      </c>
      <c r="CS15">
        <v>40.700043575973673</v>
      </c>
      <c r="CV15">
        <v>-199920.43766174681</v>
      </c>
      <c r="DS15">
        <v>-196613.63341871032</v>
      </c>
      <c r="DT15">
        <v>-195690.10650775951</v>
      </c>
      <c r="DU15">
        <v>-195043.77518124451</v>
      </c>
      <c r="DV15">
        <v>-646.33132651500057</v>
      </c>
      <c r="DW15">
        <v>-12707.940676909351</v>
      </c>
      <c r="DX15">
        <v>-15039.442549672265</v>
      </c>
      <c r="DY15">
        <v>2331.5018727629144</v>
      </c>
      <c r="DZ15">
        <v>11287.133685457593</v>
      </c>
      <c r="EA15">
        <v>-586.92999999999995</v>
      </c>
      <c r="EB15">
        <v>11874.063685457593</v>
      </c>
      <c r="EC15">
        <v>0</v>
      </c>
      <c r="EF15">
        <v>428.89827170091451</v>
      </c>
      <c r="EH15">
        <v>428.89827170091451</v>
      </c>
      <c r="EI15">
        <v>68.381808800000002</v>
      </c>
      <c r="EK15">
        <v>68.381808800000002</v>
      </c>
      <c r="EL15">
        <v>1229.6600000000001</v>
      </c>
      <c r="EM15">
        <v>0</v>
      </c>
      <c r="ER15">
        <v>35.9</v>
      </c>
      <c r="ES15">
        <v>1193.76</v>
      </c>
      <c r="EX15">
        <v>-4536.4642430364956</v>
      </c>
      <c r="EY15">
        <v>-4536.4642430364956</v>
      </c>
      <c r="FA15">
        <v>663.88658686365125</v>
      </c>
      <c r="FG15">
        <v>663.88658686365125</v>
      </c>
      <c r="FH15">
        <v>27.123090940000004</v>
      </c>
      <c r="FI15">
        <v>636.76349592365125</v>
      </c>
      <c r="FN15">
        <f>SUM(B15,AU15,CV15,FA15,FM15)</f>
        <v>224329.11808430089</v>
      </c>
    </row>
    <row r="16" spans="1:170" x14ac:dyDescent="0.25">
      <c r="A16">
        <v>2004</v>
      </c>
      <c r="B16">
        <v>388696.27126648295</v>
      </c>
      <c r="C16">
        <v>375149.59954432142</v>
      </c>
      <c r="D16">
        <v>159643.406798243</v>
      </c>
      <c r="E16">
        <v>125715.57598554</v>
      </c>
      <c r="F16">
        <v>11309.271385920638</v>
      </c>
      <c r="G16">
        <v>22618.559426782376</v>
      </c>
      <c r="H16">
        <v>51698.108173965265</v>
      </c>
      <c r="I16">
        <v>2269.0166433472141</v>
      </c>
      <c r="J16">
        <v>1213.9885764613498</v>
      </c>
      <c r="K16">
        <v>8828.5314658853385</v>
      </c>
      <c r="L16">
        <v>2239.1651644850594</v>
      </c>
      <c r="M16">
        <v>3147.2622827948599</v>
      </c>
      <c r="O16">
        <v>128.72524328923001</v>
      </c>
      <c r="Q16">
        <v>10721.46928010625</v>
      </c>
      <c r="S16">
        <v>470.29900049973008</v>
      </c>
      <c r="U16">
        <v>22679.65051709623</v>
      </c>
      <c r="V16">
        <v>132310.6989190217</v>
      </c>
      <c r="W16">
        <v>5358.3425978633159</v>
      </c>
      <c r="X16">
        <v>122851.66529825982</v>
      </c>
      <c r="Y16">
        <v>1771.02662370795</v>
      </c>
      <c r="Z16">
        <v>2329.6643991906303</v>
      </c>
      <c r="AB16">
        <v>31497.385653091464</v>
      </c>
      <c r="AC16">
        <v>4590.1014452187592</v>
      </c>
      <c r="AD16">
        <v>20870.953254294156</v>
      </c>
      <c r="AE16">
        <v>6036.3309535785502</v>
      </c>
      <c r="AF16">
        <v>13546.671722161538</v>
      </c>
      <c r="AG16">
        <v>82.105863289920009</v>
      </c>
      <c r="AH16">
        <v>82.105863289920009</v>
      </c>
      <c r="AI16">
        <v>78.193898596800011</v>
      </c>
      <c r="AJ16">
        <v>3.9119646931199994</v>
      </c>
      <c r="AL16">
        <v>13464.565858871618</v>
      </c>
      <c r="AM16">
        <v>11189.990665524729</v>
      </c>
      <c r="AN16">
        <v>6616.7876562591555</v>
      </c>
      <c r="AO16">
        <v>4495.8687313147993</v>
      </c>
      <c r="AP16">
        <v>77.334277950773568</v>
      </c>
      <c r="AQ16">
        <v>2274.5751933468891</v>
      </c>
      <c r="AR16">
        <v>2187.1613875466924</v>
      </c>
      <c r="AS16">
        <v>83.169376212085609</v>
      </c>
      <c r="AT16">
        <v>4.2444295881109548</v>
      </c>
      <c r="AU16">
        <v>53734.537052675834</v>
      </c>
      <c r="AV16">
        <v>32956.260367588475</v>
      </c>
      <c r="AW16">
        <v>15134.717041576003</v>
      </c>
      <c r="AX16">
        <v>2542.7085363087144</v>
      </c>
      <c r="AY16">
        <v>255.64079898120605</v>
      </c>
      <c r="AZ16">
        <v>15023.193990722548</v>
      </c>
      <c r="BB16">
        <v>2693.4706056906798</v>
      </c>
      <c r="BC16">
        <v>816.57753771594525</v>
      </c>
      <c r="BH16">
        <v>178.22</v>
      </c>
      <c r="BI16">
        <v>40.020000000000003</v>
      </c>
      <c r="BJ16">
        <v>1658.6530679747348</v>
      </c>
      <c r="BK16" t="s">
        <v>171</v>
      </c>
      <c r="BM16">
        <v>17830.400290000001</v>
      </c>
      <c r="BN16">
        <v>17526.2503</v>
      </c>
      <c r="BO16">
        <v>238.70070000000001</v>
      </c>
      <c r="BP16">
        <v>0</v>
      </c>
      <c r="BR16">
        <v>65.449289999999991</v>
      </c>
      <c r="BU16">
        <v>206.37192576306418</v>
      </c>
      <c r="BV16">
        <v>174.34064938828161</v>
      </c>
      <c r="BW16">
        <v>32.031276374782585</v>
      </c>
      <c r="BZ16">
        <v>0</v>
      </c>
      <c r="CF16">
        <v>0</v>
      </c>
      <c r="CM16">
        <v>0</v>
      </c>
      <c r="CR16">
        <v>48.033863633614487</v>
      </c>
      <c r="CS16">
        <v>48.033863633614487</v>
      </c>
      <c r="CV16">
        <v>-204855.63830317848</v>
      </c>
      <c r="DS16">
        <v>-197864.72522194055</v>
      </c>
      <c r="DT16">
        <v>-195190.60207193493</v>
      </c>
      <c r="DU16">
        <v>-194382.68791379119</v>
      </c>
      <c r="DV16">
        <v>-807.91415814375068</v>
      </c>
      <c r="DW16">
        <v>-12986.770039313891</v>
      </c>
      <c r="DX16">
        <v>-15107.497096052854</v>
      </c>
      <c r="DY16">
        <v>2120.7270567389633</v>
      </c>
      <c r="DZ16">
        <v>9668.2140072487018</v>
      </c>
      <c r="EA16">
        <v>-584.04999999999995</v>
      </c>
      <c r="EB16">
        <v>10252.264007248701</v>
      </c>
      <c r="EC16">
        <v>357.11427770542934</v>
      </c>
      <c r="EE16">
        <v>357.11427770542934</v>
      </c>
      <c r="EF16">
        <v>139.0243654541363</v>
      </c>
      <c r="EH16">
        <v>139.0243654541363</v>
      </c>
      <c r="EI16">
        <v>148.29423890000001</v>
      </c>
      <c r="EK16">
        <v>148.29423890000001</v>
      </c>
      <c r="EL16">
        <v>1333.5300000000002</v>
      </c>
      <c r="EM16">
        <v>0</v>
      </c>
      <c r="ER16">
        <v>34.9</v>
      </c>
      <c r="ES16">
        <v>1298.6300000000001</v>
      </c>
      <c r="EX16">
        <v>-8324.4430812379414</v>
      </c>
      <c r="EY16">
        <v>-8324.4430812379414</v>
      </c>
      <c r="FA16">
        <v>666.64152980285223</v>
      </c>
      <c r="FG16">
        <v>666.64152980285223</v>
      </c>
      <c r="FH16">
        <v>27.123090940000004</v>
      </c>
      <c r="FI16">
        <v>639.51843886285224</v>
      </c>
      <c r="FN16">
        <f>SUM(B16,AU16,CV16,FA16,FM16)</f>
        <v>238241.81154578316</v>
      </c>
    </row>
    <row r="17" spans="1:170" x14ac:dyDescent="0.25">
      <c r="A17">
        <v>2005</v>
      </c>
      <c r="B17">
        <v>404045.16508680029</v>
      </c>
      <c r="C17">
        <v>390135.19330723217</v>
      </c>
      <c r="D17">
        <v>169009.72988930147</v>
      </c>
      <c r="E17">
        <v>133905.54294633388</v>
      </c>
      <c r="F17">
        <v>11153.711593479133</v>
      </c>
      <c r="G17">
        <v>23950.475349488454</v>
      </c>
      <c r="H17">
        <v>54158.442705681067</v>
      </c>
      <c r="I17">
        <v>2858.0076321013748</v>
      </c>
      <c r="J17">
        <v>1300.1889718033301</v>
      </c>
      <c r="K17">
        <v>9912.4284740017702</v>
      </c>
      <c r="L17">
        <v>2386.2010604190996</v>
      </c>
      <c r="M17">
        <v>3010.6406806847399</v>
      </c>
      <c r="O17">
        <v>152.75533962931999</v>
      </c>
      <c r="Q17">
        <v>9865.2727212357731</v>
      </c>
      <c r="S17">
        <v>485.81483034510006</v>
      </c>
      <c r="U17">
        <v>24187.132995460557</v>
      </c>
      <c r="V17">
        <v>136451.77116265567</v>
      </c>
      <c r="W17">
        <v>4897.2968353691913</v>
      </c>
      <c r="X17">
        <v>127455.34403948618</v>
      </c>
      <c r="Y17">
        <v>1704.8468715676204</v>
      </c>
      <c r="Z17">
        <v>2394.2834162326799</v>
      </c>
      <c r="AB17">
        <v>30515.249549593955</v>
      </c>
      <c r="AC17">
        <v>4577.0054733432498</v>
      </c>
      <c r="AD17">
        <v>19967.253264176685</v>
      </c>
      <c r="AE17">
        <v>5970.9908120740192</v>
      </c>
      <c r="AF17">
        <v>13909.971779568124</v>
      </c>
      <c r="AG17">
        <v>80.162852200000017</v>
      </c>
      <c r="AH17">
        <v>80.162852200000017</v>
      </c>
      <c r="AI17">
        <v>76.343463000000014</v>
      </c>
      <c r="AJ17">
        <v>3.8193891999999998</v>
      </c>
      <c r="AL17">
        <v>13829.808927368125</v>
      </c>
      <c r="AM17">
        <v>11676.353094601134</v>
      </c>
      <c r="AN17">
        <v>6492.007048909727</v>
      </c>
      <c r="AO17">
        <v>5109.4522340342446</v>
      </c>
      <c r="AP17">
        <v>74.893811657162999</v>
      </c>
      <c r="AQ17">
        <v>2153.4558327669902</v>
      </c>
      <c r="AR17">
        <v>2053.5911997137696</v>
      </c>
      <c r="AS17">
        <v>95.137657173719973</v>
      </c>
      <c r="AT17">
        <v>4.7269758795003618</v>
      </c>
      <c r="AU17">
        <v>46906.675059796085</v>
      </c>
      <c r="AV17">
        <v>26584.331001710198</v>
      </c>
      <c r="AW17">
        <v>16461.657496448002</v>
      </c>
      <c r="AX17">
        <v>2518.0460682757766</v>
      </c>
      <c r="AY17">
        <v>265.03207569703869</v>
      </c>
      <c r="AZ17">
        <v>7339.5953612893773</v>
      </c>
      <c r="BB17">
        <v>2607.2491954001002</v>
      </c>
      <c r="BC17">
        <v>615.75403945553523</v>
      </c>
      <c r="BH17">
        <v>183.58</v>
      </c>
      <c r="BI17">
        <v>40.020000000000003</v>
      </c>
      <c r="BJ17">
        <v>1767.895155944565</v>
      </c>
      <c r="BK17" t="s">
        <v>171</v>
      </c>
      <c r="BM17">
        <v>17440.367499999997</v>
      </c>
      <c r="BN17">
        <v>17102.938389999996</v>
      </c>
      <c r="BO17">
        <v>265.64439999999996</v>
      </c>
      <c r="BP17">
        <v>0</v>
      </c>
      <c r="BR17">
        <v>71.78470999999999</v>
      </c>
      <c r="BU17">
        <v>203.14251692763602</v>
      </c>
      <c r="BV17">
        <v>171.05649624811736</v>
      </c>
      <c r="BW17">
        <v>32.086020679518668</v>
      </c>
      <c r="BZ17">
        <v>0</v>
      </c>
      <c r="CF17">
        <v>0</v>
      </c>
      <c r="CM17">
        <v>0</v>
      </c>
      <c r="CR17">
        <v>71.584845758155694</v>
      </c>
      <c r="CS17">
        <v>71.584845758155694</v>
      </c>
      <c r="CV17">
        <v>-198454.85225967746</v>
      </c>
      <c r="DS17">
        <v>-194749.38772854596</v>
      </c>
      <c r="DT17">
        <v>-194586.5901375908</v>
      </c>
      <c r="DU17">
        <v>-193617.09314781829</v>
      </c>
      <c r="DV17">
        <v>-969.49698977250057</v>
      </c>
      <c r="DW17">
        <v>-11391.759488027041</v>
      </c>
      <c r="DX17">
        <v>-15167.173984109148</v>
      </c>
      <c r="DY17">
        <v>3775.4144960821068</v>
      </c>
      <c r="DZ17">
        <v>9917.73243</v>
      </c>
      <c r="EA17">
        <v>-578.76</v>
      </c>
      <c r="EB17">
        <v>10496.49243</v>
      </c>
      <c r="EC17">
        <v>79.330928138709268</v>
      </c>
      <c r="EE17">
        <v>79.330928138709268</v>
      </c>
      <c r="EF17">
        <v>515.06913250419655</v>
      </c>
      <c r="EH17">
        <v>515.06913250419655</v>
      </c>
      <c r="EI17">
        <v>716.82940642896506</v>
      </c>
      <c r="EK17">
        <v>716.82940642896506</v>
      </c>
      <c r="EL17">
        <v>1455.99</v>
      </c>
      <c r="EM17">
        <v>0</v>
      </c>
      <c r="ER17">
        <v>34.5</v>
      </c>
      <c r="ES17">
        <v>1421.49</v>
      </c>
      <c r="EX17">
        <v>-5161.4545311314851</v>
      </c>
      <c r="EY17">
        <v>-5161.4545311314851</v>
      </c>
      <c r="FA17">
        <v>647.39049479691971</v>
      </c>
      <c r="FG17">
        <v>647.39049479691971</v>
      </c>
      <c r="FH17">
        <v>27.123090940000004</v>
      </c>
      <c r="FI17">
        <v>620.26740385691971</v>
      </c>
      <c r="FN17">
        <f>SUM(B17,AU17,CV17,FA17,FM17)</f>
        <v>253144.37838171583</v>
      </c>
    </row>
    <row r="18" spans="1:170" x14ac:dyDescent="0.25">
      <c r="A18">
        <v>2006</v>
      </c>
      <c r="B18">
        <v>412674.47572556091</v>
      </c>
      <c r="C18">
        <v>396809.28086481063</v>
      </c>
      <c r="D18">
        <v>160129.31917057087</v>
      </c>
      <c r="E18">
        <v>124905.7974075176</v>
      </c>
      <c r="F18">
        <v>10310.547145844197</v>
      </c>
      <c r="G18">
        <v>24912.974617209093</v>
      </c>
      <c r="H18">
        <v>60250.608020080566</v>
      </c>
      <c r="I18">
        <v>2974.5387039025891</v>
      </c>
      <c r="J18">
        <v>1268.5799875448599</v>
      </c>
      <c r="K18">
        <v>10453.57917162201</v>
      </c>
      <c r="L18">
        <v>2430.5910978304405</v>
      </c>
      <c r="M18">
        <v>2732.8703317517202</v>
      </c>
      <c r="O18">
        <v>191.16384998418002</v>
      </c>
      <c r="Q18">
        <v>12283.879780011286</v>
      </c>
      <c r="S18">
        <v>668.59945209665989</v>
      </c>
      <c r="U18">
        <v>27246.805645336819</v>
      </c>
      <c r="V18">
        <v>144715.55258761896</v>
      </c>
      <c r="W18">
        <v>5230.2734584686941</v>
      </c>
      <c r="X18">
        <v>135305.73302014955</v>
      </c>
      <c r="Y18">
        <v>1834.1687172915899</v>
      </c>
      <c r="Z18">
        <v>2345.3773917091203</v>
      </c>
      <c r="AB18">
        <v>31713.801086540225</v>
      </c>
      <c r="AC18">
        <v>4837.0690097684701</v>
      </c>
      <c r="AD18">
        <v>19780.260095156915</v>
      </c>
      <c r="AE18">
        <v>7096.4719816148399</v>
      </c>
      <c r="AF18">
        <v>15865.194860750264</v>
      </c>
      <c r="AG18">
        <v>74.241034692800014</v>
      </c>
      <c r="AH18">
        <v>74.241034692800014</v>
      </c>
      <c r="AI18">
        <v>70.703792712000009</v>
      </c>
      <c r="AJ18">
        <v>3.5372419808000002</v>
      </c>
      <c r="AL18">
        <v>15790.953826057463</v>
      </c>
      <c r="AM18">
        <v>13566.427848436262</v>
      </c>
      <c r="AN18">
        <v>6447.4104101193943</v>
      </c>
      <c r="AO18">
        <v>7048.6044581033066</v>
      </c>
      <c r="AP18">
        <v>70.412980213561625</v>
      </c>
      <c r="AQ18">
        <v>2224.5259776211997</v>
      </c>
      <c r="AR18">
        <v>2086.275394739248</v>
      </c>
      <c r="AS18">
        <v>132.63966582514752</v>
      </c>
      <c r="AT18">
        <v>5.610917056804313</v>
      </c>
      <c r="AU18">
        <v>51456.82192302058</v>
      </c>
      <c r="AV18">
        <v>31876.470331184988</v>
      </c>
      <c r="AW18">
        <v>17592.604580992003</v>
      </c>
      <c r="AX18">
        <v>2667.3536901973248</v>
      </c>
      <c r="AY18">
        <v>267.02940599690504</v>
      </c>
      <c r="AZ18">
        <v>11349.482653998755</v>
      </c>
      <c r="BB18">
        <v>2754.9791770933466</v>
      </c>
      <c r="BC18">
        <v>709.26765634427477</v>
      </c>
      <c r="BH18">
        <v>176.48068000000001</v>
      </c>
      <c r="BI18">
        <v>40.020000000000003</v>
      </c>
      <c r="BJ18">
        <v>1829.2108407490718</v>
      </c>
      <c r="BK18" t="s">
        <v>171</v>
      </c>
      <c r="BM18">
        <v>16554.661249999997</v>
      </c>
      <c r="BN18">
        <v>16263.542549999998</v>
      </c>
      <c r="BO18">
        <v>220.0532</v>
      </c>
      <c r="BP18">
        <v>0</v>
      </c>
      <c r="BR18">
        <v>71.0655</v>
      </c>
      <c r="BU18">
        <v>200.64509995056272</v>
      </c>
      <c r="BV18">
        <v>169.65837421580673</v>
      </c>
      <c r="BW18">
        <v>30.986725734755989</v>
      </c>
      <c r="BZ18">
        <v>0</v>
      </c>
      <c r="CF18">
        <v>0</v>
      </c>
      <c r="CM18">
        <v>0</v>
      </c>
      <c r="CR18">
        <v>70.066064791689058</v>
      </c>
      <c r="CS18">
        <v>70.066064791689058</v>
      </c>
      <c r="CV18">
        <v>-202741.42370233507</v>
      </c>
      <c r="DS18">
        <v>-199351.36348351149</v>
      </c>
      <c r="DT18">
        <v>-194234.18739169801</v>
      </c>
      <c r="DU18">
        <v>-193103.10757029676</v>
      </c>
      <c r="DV18">
        <v>-1131.0798214012507</v>
      </c>
      <c r="DW18">
        <v>-12457.958803890109</v>
      </c>
      <c r="DX18">
        <v>-15689.384243413297</v>
      </c>
      <c r="DY18">
        <v>3231.4254395231878</v>
      </c>
      <c r="DZ18">
        <v>6765.6995042646595</v>
      </c>
      <c r="EA18">
        <v>-572.89</v>
      </c>
      <c r="EB18">
        <v>7338.5895042646598</v>
      </c>
      <c r="EC18">
        <v>198.64696241194244</v>
      </c>
      <c r="EE18">
        <v>198.64696241194244</v>
      </c>
      <c r="EF18">
        <v>233.89180709999999</v>
      </c>
      <c r="EH18">
        <v>233.89180709999999</v>
      </c>
      <c r="EI18">
        <v>142.5444383</v>
      </c>
      <c r="EK18">
        <v>142.5444383</v>
      </c>
      <c r="EL18">
        <v>1346.25</v>
      </c>
      <c r="EM18">
        <v>0</v>
      </c>
      <c r="ER18">
        <v>36.5</v>
      </c>
      <c r="ES18">
        <v>1309.75</v>
      </c>
      <c r="EX18">
        <v>-4736.310218823568</v>
      </c>
      <c r="EY18">
        <v>-4736.310218823568</v>
      </c>
      <c r="FA18">
        <v>635.03201102344656</v>
      </c>
      <c r="FG18">
        <v>635.03201102344656</v>
      </c>
      <c r="FH18">
        <v>27.123090940000004</v>
      </c>
      <c r="FI18">
        <v>607.90892008344656</v>
      </c>
      <c r="FN18">
        <f>SUM(B18,AU18,CV18,FA18,FM18)</f>
        <v>262024.90595726989</v>
      </c>
    </row>
    <row r="19" spans="1:170" x14ac:dyDescent="0.25">
      <c r="A19">
        <v>2007</v>
      </c>
      <c r="B19">
        <v>432645.94780686568</v>
      </c>
      <c r="C19">
        <v>410731.54505518958</v>
      </c>
      <c r="D19">
        <v>163311.79119736081</v>
      </c>
      <c r="E19">
        <v>128475.33897240309</v>
      </c>
      <c r="F19">
        <v>12186.121928700293</v>
      </c>
      <c r="G19">
        <v>22650.330296257427</v>
      </c>
      <c r="H19">
        <v>57723.003461752145</v>
      </c>
      <c r="I19">
        <v>2350.1757147418452</v>
      </c>
      <c r="J19">
        <v>1287.7170536863298</v>
      </c>
      <c r="K19">
        <v>10407.449457013299</v>
      </c>
      <c r="L19">
        <v>2384.0277538809601</v>
      </c>
      <c r="M19">
        <v>2703.8540548539499</v>
      </c>
      <c r="O19">
        <v>186.42781590991004</v>
      </c>
      <c r="Q19">
        <v>13668.764000972147</v>
      </c>
      <c r="S19">
        <v>727.07807648952007</v>
      </c>
      <c r="U19">
        <v>24007.50953420419</v>
      </c>
      <c r="V19">
        <v>155704.314909479</v>
      </c>
      <c r="W19">
        <v>6266.9356197926691</v>
      </c>
      <c r="X19">
        <v>145124.98468885856</v>
      </c>
      <c r="Y19">
        <v>1899.8118506601002</v>
      </c>
      <c r="Z19">
        <v>2412.5827501676699</v>
      </c>
      <c r="AB19">
        <v>33992.435486597671</v>
      </c>
      <c r="AC19">
        <v>4928.0445248710803</v>
      </c>
      <c r="AD19">
        <v>21349.904749120491</v>
      </c>
      <c r="AE19">
        <v>7714.4862126061007</v>
      </c>
      <c r="AF19">
        <v>21914.402751676109</v>
      </c>
      <c r="AG19">
        <v>118.0201855496</v>
      </c>
      <c r="AH19">
        <v>118.0201855496</v>
      </c>
      <c r="AI19">
        <v>112.397069484</v>
      </c>
      <c r="AJ19">
        <v>5.6231160656000005</v>
      </c>
      <c r="AL19">
        <v>21796.382566126507</v>
      </c>
      <c r="AM19">
        <v>19480.277806636404</v>
      </c>
      <c r="AN19">
        <v>6320.1741530292757</v>
      </c>
      <c r="AO19">
        <v>13096.077022601319</v>
      </c>
      <c r="AP19">
        <v>64.026631005811296</v>
      </c>
      <c r="AQ19">
        <v>2316.104759490102</v>
      </c>
      <c r="AR19">
        <v>2060.1967055520295</v>
      </c>
      <c r="AS19">
        <v>249.56598218395098</v>
      </c>
      <c r="AT19">
        <v>6.3420717541215144</v>
      </c>
      <c r="AU19">
        <v>49975.024158594206</v>
      </c>
      <c r="AV19">
        <v>28632.227498043852</v>
      </c>
      <c r="AW19">
        <v>18820.229991431999</v>
      </c>
      <c r="AX19">
        <v>2706.0314078683705</v>
      </c>
      <c r="AY19">
        <v>271.13503139099572</v>
      </c>
      <c r="AZ19">
        <v>6834.8310673524857</v>
      </c>
      <c r="BB19">
        <v>2828.9327752463641</v>
      </c>
      <c r="BC19">
        <v>910.63543262755536</v>
      </c>
      <c r="BH19">
        <v>178.73322000000002</v>
      </c>
      <c r="BI19">
        <v>40.020000000000003</v>
      </c>
      <c r="BJ19">
        <v>1699.5441226188088</v>
      </c>
      <c r="BK19" t="s">
        <v>171</v>
      </c>
      <c r="BM19">
        <v>18289.157500000001</v>
      </c>
      <c r="BN19">
        <v>17986.201280000001</v>
      </c>
      <c r="BO19">
        <v>249.95179999999999</v>
      </c>
      <c r="BP19">
        <v>0</v>
      </c>
      <c r="BR19">
        <v>53.004419999999996</v>
      </c>
      <c r="BU19">
        <v>204.70712566782132</v>
      </c>
      <c r="BV19">
        <v>171.46983516211998</v>
      </c>
      <c r="BW19">
        <v>33.237290505701331</v>
      </c>
      <c r="BZ19">
        <v>0</v>
      </c>
      <c r="CF19">
        <v>0</v>
      </c>
      <c r="CM19">
        <v>0</v>
      </c>
      <c r="CR19">
        <v>19.99925963616543</v>
      </c>
      <c r="CS19">
        <v>19.99925963616543</v>
      </c>
      <c r="CV19">
        <v>-193872.13928577918</v>
      </c>
      <c r="DS19">
        <v>-191714.62965728185</v>
      </c>
      <c r="DT19">
        <v>-193922.02532670036</v>
      </c>
      <c r="DU19">
        <v>-192629.36267367034</v>
      </c>
      <c r="DV19">
        <v>-1292.6626530300011</v>
      </c>
      <c r="DW19">
        <v>-10023.890504226289</v>
      </c>
      <c r="DX19">
        <v>-15842.441534126905</v>
      </c>
      <c r="DY19">
        <v>5818.5510299006155</v>
      </c>
      <c r="DZ19">
        <v>11260.230610502202</v>
      </c>
      <c r="EA19">
        <v>-569.37</v>
      </c>
      <c r="EB19">
        <v>11829.600610502202</v>
      </c>
      <c r="EC19">
        <v>155.81483180000001</v>
      </c>
      <c r="EE19">
        <v>155.81483180000001</v>
      </c>
      <c r="EF19">
        <v>809.29999350260027</v>
      </c>
      <c r="EH19">
        <v>809.29999350260027</v>
      </c>
      <c r="EI19">
        <v>5.9407378399999997</v>
      </c>
      <c r="EK19">
        <v>5.9407378399999997</v>
      </c>
      <c r="EL19">
        <v>1689.1100000000001</v>
      </c>
      <c r="EM19">
        <v>0</v>
      </c>
      <c r="ER19">
        <v>36.700000000000003</v>
      </c>
      <c r="ES19">
        <v>1652.41</v>
      </c>
      <c r="EX19">
        <v>-3846.6196284973175</v>
      </c>
      <c r="EY19">
        <v>-3846.6196284973175</v>
      </c>
      <c r="FA19">
        <v>617.29079825037888</v>
      </c>
      <c r="FG19">
        <v>617.29079825037888</v>
      </c>
      <c r="FH19">
        <v>27.123090940000004</v>
      </c>
      <c r="FI19">
        <v>590.16770731037889</v>
      </c>
      <c r="FN19">
        <f>SUM(B19,AU19,CV19,FA19,FM19)</f>
        <v>289366.12347793102</v>
      </c>
    </row>
    <row r="20" spans="1:170" x14ac:dyDescent="0.25">
      <c r="A20">
        <v>2008</v>
      </c>
      <c r="B20">
        <v>457631.28451418149</v>
      </c>
      <c r="C20">
        <v>418133.03413230361</v>
      </c>
      <c r="D20">
        <v>160841.36703440748</v>
      </c>
      <c r="E20">
        <v>121572.3971485786</v>
      </c>
      <c r="F20">
        <v>12963.255250996335</v>
      </c>
      <c r="G20">
        <v>26305.714634832548</v>
      </c>
      <c r="H20">
        <v>57662.508258017653</v>
      </c>
      <c r="I20">
        <v>2362.1057125841003</v>
      </c>
      <c r="J20">
        <v>1646.37931668492</v>
      </c>
      <c r="K20">
        <v>10531.119680185398</v>
      </c>
      <c r="L20">
        <v>2408.02523575843</v>
      </c>
      <c r="M20">
        <v>2332.3482520003599</v>
      </c>
      <c r="O20">
        <v>195.85920224956001</v>
      </c>
      <c r="Q20">
        <v>11333.984843990964</v>
      </c>
      <c r="S20">
        <v>763.04632290776999</v>
      </c>
      <c r="U20">
        <v>26089.63969165615</v>
      </c>
      <c r="V20">
        <v>164795.27070888889</v>
      </c>
      <c r="W20">
        <v>5842.0853072436639</v>
      </c>
      <c r="X20">
        <v>154069.52072571052</v>
      </c>
      <c r="Y20">
        <v>1881.9838102257004</v>
      </c>
      <c r="Z20">
        <v>3001.68086570901</v>
      </c>
      <c r="AB20">
        <v>34833.888130989573</v>
      </c>
      <c r="AC20">
        <v>4808.98304645801</v>
      </c>
      <c r="AD20">
        <v>21206.096459301858</v>
      </c>
      <c r="AE20">
        <v>8818.8086252297089</v>
      </c>
      <c r="AF20">
        <v>39498.250381877893</v>
      </c>
      <c r="AG20">
        <v>137.99608608079998</v>
      </c>
      <c r="AH20">
        <v>137.99608608079998</v>
      </c>
      <c r="AI20">
        <v>131.42121073199999</v>
      </c>
      <c r="AJ20">
        <v>6.5748753488</v>
      </c>
      <c r="AL20">
        <v>39360.254295797095</v>
      </c>
      <c r="AM20">
        <v>36687.155666554849</v>
      </c>
      <c r="AN20">
        <v>6213.7096963596041</v>
      </c>
      <c r="AO20">
        <v>30417.838467278441</v>
      </c>
      <c r="AP20">
        <v>55.607502916806602</v>
      </c>
      <c r="AQ20">
        <v>2673.0986292422449</v>
      </c>
      <c r="AR20">
        <v>2082.609158639737</v>
      </c>
      <c r="AS20">
        <v>584.36770413336387</v>
      </c>
      <c r="AT20">
        <v>6.1217664691438474</v>
      </c>
      <c r="AU20">
        <v>51452.208906412998</v>
      </c>
      <c r="AV20">
        <v>29768.005536191111</v>
      </c>
      <c r="AW20">
        <v>18512.234351616004</v>
      </c>
      <c r="AX20">
        <v>2781.8412502687456</v>
      </c>
      <c r="AY20">
        <v>263.2598155915</v>
      </c>
      <c r="AZ20">
        <v>8210.670118714861</v>
      </c>
      <c r="BB20">
        <v>2995.7310308361475</v>
      </c>
      <c r="BC20">
        <v>1074.1722086628245</v>
      </c>
      <c r="BH20">
        <v>169.79542000000001</v>
      </c>
      <c r="BI20">
        <v>40.020000000000003</v>
      </c>
      <c r="BJ20">
        <v>1711.7434021733229</v>
      </c>
      <c r="BK20" t="s">
        <v>171</v>
      </c>
      <c r="BM20">
        <v>18465.974930000004</v>
      </c>
      <c r="BN20">
        <v>18119.923380000004</v>
      </c>
      <c r="BO20">
        <v>286.62379999999996</v>
      </c>
      <c r="BP20">
        <v>0</v>
      </c>
      <c r="BR20">
        <v>59.427750000000003</v>
      </c>
      <c r="BU20">
        <v>193.01158139344324</v>
      </c>
      <c r="BV20">
        <v>163.21877158213658</v>
      </c>
      <c r="BW20">
        <v>29.792809811306665</v>
      </c>
      <c r="BZ20">
        <v>0</v>
      </c>
      <c r="CF20">
        <v>0</v>
      </c>
      <c r="CM20">
        <v>0</v>
      </c>
      <c r="CR20">
        <v>29.485827992282235</v>
      </c>
      <c r="CS20">
        <v>29.485827992282235</v>
      </c>
      <c r="CV20">
        <v>-196127.56120827614</v>
      </c>
      <c r="DS20">
        <v>-193722.292458351</v>
      </c>
      <c r="DT20">
        <v>-193439.97239253478</v>
      </c>
      <c r="DU20">
        <v>-191985.72690787603</v>
      </c>
      <c r="DV20">
        <v>-1454.2454846587511</v>
      </c>
      <c r="DW20">
        <v>-10900.893090130216</v>
      </c>
      <c r="DX20">
        <v>-16028.258921130217</v>
      </c>
      <c r="DY20">
        <v>5127.3658310000001</v>
      </c>
      <c r="DZ20">
        <v>10174.817481168297</v>
      </c>
      <c r="EA20">
        <v>-562.99</v>
      </c>
      <c r="EB20">
        <v>10737.807481168296</v>
      </c>
      <c r="EC20">
        <v>88.063149264223142</v>
      </c>
      <c r="EE20">
        <v>88.063149264223142</v>
      </c>
      <c r="EF20">
        <v>246.52239754715933</v>
      </c>
      <c r="EH20">
        <v>246.52239754715933</v>
      </c>
      <c r="EI20">
        <v>109.16999633431568</v>
      </c>
      <c r="EK20">
        <v>109.16999633431568</v>
      </c>
      <c r="EL20">
        <v>1634.26</v>
      </c>
      <c r="EM20">
        <v>0</v>
      </c>
      <c r="ER20">
        <v>37.700000000000003</v>
      </c>
      <c r="ES20">
        <v>1596.56</v>
      </c>
      <c r="EX20">
        <v>-4039.5287499251494</v>
      </c>
      <c r="EY20">
        <v>-4039.5287499251494</v>
      </c>
      <c r="FA20">
        <v>955.0025047145507</v>
      </c>
      <c r="FG20">
        <v>955.0025047145507</v>
      </c>
      <c r="FH20">
        <v>20.648565453398071</v>
      </c>
      <c r="FI20">
        <v>934.35393926115262</v>
      </c>
      <c r="FN20">
        <f>SUM(B20,AU20,CV20,FA20,FM20)</f>
        <v>313910.93471703288</v>
      </c>
    </row>
    <row r="21" spans="1:170" x14ac:dyDescent="0.25">
      <c r="A21">
        <v>2009</v>
      </c>
      <c r="B21">
        <v>447212.94963280542</v>
      </c>
      <c r="C21">
        <v>414309.69574318046</v>
      </c>
      <c r="D21">
        <v>172860.20373481393</v>
      </c>
      <c r="E21">
        <v>134140.61586621555</v>
      </c>
      <c r="F21">
        <v>12496.345768184652</v>
      </c>
      <c r="G21">
        <v>26223.242100413714</v>
      </c>
      <c r="H21">
        <v>50010.484924646618</v>
      </c>
      <c r="I21">
        <v>2618.1658509869194</v>
      </c>
      <c r="J21">
        <v>1235.01312423122</v>
      </c>
      <c r="K21">
        <v>9776.0368110216605</v>
      </c>
      <c r="L21">
        <v>2388.4162130210598</v>
      </c>
      <c r="M21">
        <v>1976.79221356477</v>
      </c>
      <c r="O21">
        <v>181.85996577233999</v>
      </c>
      <c r="Q21">
        <v>11147.162644727832</v>
      </c>
      <c r="S21">
        <v>755.02100923379999</v>
      </c>
      <c r="U21">
        <v>19932.017092087019</v>
      </c>
      <c r="V21">
        <v>157919.86776404854</v>
      </c>
      <c r="W21">
        <v>4915.7977676352857</v>
      </c>
      <c r="X21">
        <v>149244.52432309932</v>
      </c>
      <c r="Y21">
        <v>1694.0240154748799</v>
      </c>
      <c r="Z21">
        <v>2065.52165783904</v>
      </c>
      <c r="AB21">
        <v>33519.139319671376</v>
      </c>
      <c r="AC21">
        <v>4789.4722903524798</v>
      </c>
      <c r="AD21">
        <v>20425.436962355932</v>
      </c>
      <c r="AE21">
        <v>8304.2300669629603</v>
      </c>
      <c r="AF21">
        <v>32903.253889624961</v>
      </c>
      <c r="AG21">
        <v>180.86786167439999</v>
      </c>
      <c r="AH21">
        <v>180.86786167439999</v>
      </c>
      <c r="AI21">
        <v>172.25034447599998</v>
      </c>
      <c r="AJ21">
        <v>8.6175171984000016</v>
      </c>
      <c r="AL21">
        <v>32722.386027950564</v>
      </c>
      <c r="AM21">
        <v>30058.616526530168</v>
      </c>
      <c r="AN21">
        <v>6273.1870339275556</v>
      </c>
      <c r="AO21">
        <v>23737.663779678369</v>
      </c>
      <c r="AP21">
        <v>47.765712924243928</v>
      </c>
      <c r="AQ21">
        <v>2663.7695014203955</v>
      </c>
      <c r="AR21">
        <v>2202.4517313791257</v>
      </c>
      <c r="AS21">
        <v>455.2232083748209</v>
      </c>
      <c r="AT21">
        <v>6.0945616664488398</v>
      </c>
      <c r="AU21">
        <v>46602.76341119015</v>
      </c>
      <c r="AV21">
        <v>28490.507508147472</v>
      </c>
      <c r="AW21">
        <v>17738.942351736001</v>
      </c>
      <c r="AX21">
        <v>2630.27310089397</v>
      </c>
      <c r="AY21">
        <v>570.70703252626379</v>
      </c>
      <c r="AZ21">
        <v>7550.5850229912339</v>
      </c>
      <c r="BB21">
        <v>2877.358838105501</v>
      </c>
      <c r="BC21">
        <v>946.89832083480997</v>
      </c>
      <c r="BH21">
        <v>183.87078000000002</v>
      </c>
      <c r="BI21">
        <v>40.020000000000003</v>
      </c>
      <c r="BJ21">
        <v>1706.5697372706911</v>
      </c>
      <c r="BK21" t="s">
        <v>171</v>
      </c>
      <c r="BM21">
        <v>15047.993399999999</v>
      </c>
      <c r="BN21">
        <v>14814.41001</v>
      </c>
      <c r="BO21">
        <v>174.37039999999999</v>
      </c>
      <c r="BP21">
        <v>0</v>
      </c>
      <c r="BR21">
        <v>59.212989999999998</v>
      </c>
      <c r="BU21">
        <v>157.97307812264006</v>
      </c>
      <c r="BV21">
        <v>134.26473384500005</v>
      </c>
      <c r="BW21">
        <v>23.708344277639998</v>
      </c>
      <c r="BZ21">
        <v>0</v>
      </c>
      <c r="CF21">
        <v>0</v>
      </c>
      <c r="CM21">
        <v>0</v>
      </c>
      <c r="CR21">
        <v>28.930586814535015</v>
      </c>
      <c r="CS21">
        <v>28.930586814535015</v>
      </c>
      <c r="CV21">
        <v>-174718.90079440869</v>
      </c>
      <c r="DS21">
        <v>-179471.31271273753</v>
      </c>
      <c r="DT21">
        <v>-189436.48587450478</v>
      </c>
      <c r="DU21">
        <v>-191052.31419050478</v>
      </c>
      <c r="DV21">
        <v>1615.8283160000001</v>
      </c>
      <c r="DW21">
        <v>-8669.7290374841505</v>
      </c>
      <c r="DX21">
        <v>-16002.691220313769</v>
      </c>
      <c r="DY21">
        <v>7332.9621828296185</v>
      </c>
      <c r="DZ21">
        <v>17371.610880435983</v>
      </c>
      <c r="EA21">
        <v>-563.99</v>
      </c>
      <c r="EB21">
        <v>17935.600880435984</v>
      </c>
      <c r="EC21">
        <v>88.063149264223142</v>
      </c>
      <c r="EE21">
        <v>88.063149264223142</v>
      </c>
      <c r="EF21">
        <v>1169.0508300772103</v>
      </c>
      <c r="EH21">
        <v>1169.0508300772103</v>
      </c>
      <c r="EI21">
        <v>6.1773394740000001</v>
      </c>
      <c r="EK21">
        <v>6.1773394740000001</v>
      </c>
      <c r="EL21">
        <v>1494.28</v>
      </c>
      <c r="EM21">
        <v>0</v>
      </c>
      <c r="ER21">
        <v>35.6</v>
      </c>
      <c r="ES21">
        <v>1458.68</v>
      </c>
      <c r="EX21">
        <v>3258.1319183288574</v>
      </c>
      <c r="EY21">
        <v>3258.1319183288574</v>
      </c>
      <c r="FA21">
        <v>952.6096440114311</v>
      </c>
      <c r="FG21">
        <v>952.6096440114311</v>
      </c>
      <c r="FH21">
        <v>39.33737608999035</v>
      </c>
      <c r="FI21">
        <v>913.27226792144074</v>
      </c>
      <c r="FN21">
        <f>SUM(B21,AU21,CV21,FA21,FM21)</f>
        <v>320049.42189359828</v>
      </c>
    </row>
    <row r="22" spans="1:170" x14ac:dyDescent="0.25">
      <c r="A22">
        <v>2010</v>
      </c>
      <c r="B22">
        <v>443839.47149858362</v>
      </c>
      <c r="C22">
        <v>421214.60969588271</v>
      </c>
      <c r="D22">
        <v>173081.75825162415</v>
      </c>
      <c r="E22">
        <v>133317.51923099181</v>
      </c>
      <c r="F22">
        <v>12216.355825124025</v>
      </c>
      <c r="G22">
        <v>27547.883195508322</v>
      </c>
      <c r="H22">
        <v>53037.893464122666</v>
      </c>
      <c r="I22">
        <v>2657.5822588022497</v>
      </c>
      <c r="J22">
        <v>1889.79988032694</v>
      </c>
      <c r="K22">
        <v>10028.010660953179</v>
      </c>
      <c r="L22">
        <v>2110.1617654613101</v>
      </c>
      <c r="M22">
        <v>1815.6436649986399</v>
      </c>
      <c r="O22">
        <v>194.63388082406001</v>
      </c>
      <c r="Q22">
        <v>9244.4400311088048</v>
      </c>
      <c r="S22">
        <v>751.59090357912009</v>
      </c>
      <c r="U22">
        <v>24346.030418068363</v>
      </c>
      <c r="V22">
        <v>160867.62444817804</v>
      </c>
      <c r="W22">
        <v>4968.235879661127</v>
      </c>
      <c r="X22">
        <v>151806.52931188355</v>
      </c>
      <c r="Y22">
        <v>1897.3696014466202</v>
      </c>
      <c r="Z22">
        <v>2195.48965518675</v>
      </c>
      <c r="AB22">
        <v>34227.333531957855</v>
      </c>
      <c r="AC22">
        <v>4934.2727239961996</v>
      </c>
      <c r="AD22">
        <v>20946.207013025756</v>
      </c>
      <c r="AE22">
        <v>8346.8537949358997</v>
      </c>
      <c r="AF22">
        <v>22624.861802700922</v>
      </c>
      <c r="AG22">
        <v>111.32744018720001</v>
      </c>
      <c r="AH22">
        <v>111.32744018720001</v>
      </c>
      <c r="AI22">
        <v>106.02320248800001</v>
      </c>
      <c r="AJ22">
        <v>5.3042376992000007</v>
      </c>
      <c r="AL22">
        <v>22513.534362513721</v>
      </c>
      <c r="AM22">
        <v>20007.243648409123</v>
      </c>
      <c r="AN22">
        <v>5759.9044133297793</v>
      </c>
      <c r="AO22">
        <v>14201.328780648504</v>
      </c>
      <c r="AP22">
        <v>46.010454430841875</v>
      </c>
      <c r="AQ22">
        <v>2506.290714104598</v>
      </c>
      <c r="AR22">
        <v>2229.1335170469138</v>
      </c>
      <c r="AS22">
        <v>271.14701927312774</v>
      </c>
      <c r="AT22">
        <v>6.0101777845565296</v>
      </c>
      <c r="AU22">
        <v>51387.21285408055</v>
      </c>
      <c r="AV22">
        <v>29806.644545587438</v>
      </c>
      <c r="AW22">
        <v>16857.204470240002</v>
      </c>
      <c r="AX22">
        <v>2889.549888612215</v>
      </c>
      <c r="AY22">
        <v>586.88733418073218</v>
      </c>
      <c r="AZ22">
        <v>9473.0028525544876</v>
      </c>
      <c r="BB22">
        <v>3159.0719753462918</v>
      </c>
      <c r="BC22">
        <v>1077.3607618283927</v>
      </c>
      <c r="BH22">
        <v>195.92274000000003</v>
      </c>
      <c r="BI22">
        <v>40.020000000000003</v>
      </c>
      <c r="BJ22">
        <v>1845.7684735178991</v>
      </c>
      <c r="BK22" t="s">
        <v>171</v>
      </c>
      <c r="BM22">
        <v>18215.539199999999</v>
      </c>
      <c r="BN22">
        <v>17828.613559999998</v>
      </c>
      <c r="BO22">
        <v>293.58409999999998</v>
      </c>
      <c r="BP22">
        <v>0</v>
      </c>
      <c r="BR22">
        <v>93.341539999999995</v>
      </c>
      <c r="BU22">
        <v>161.78528676562266</v>
      </c>
      <c r="BV22">
        <v>136.11341978767865</v>
      </c>
      <c r="BW22">
        <v>25.671866977944003</v>
      </c>
      <c r="BZ22">
        <v>0</v>
      </c>
      <c r="CF22">
        <v>0</v>
      </c>
      <c r="CM22">
        <v>0</v>
      </c>
      <c r="CR22">
        <v>44.171846381192132</v>
      </c>
      <c r="CS22">
        <v>44.171846381192132</v>
      </c>
      <c r="CV22">
        <v>-185496.64868535771</v>
      </c>
      <c r="DS22">
        <v>-188596.77113807425</v>
      </c>
      <c r="DT22">
        <v>-192086.89992569663</v>
      </c>
      <c r="DU22">
        <v>-190309.48877778038</v>
      </c>
      <c r="DV22">
        <v>-1777.4111479162516</v>
      </c>
      <c r="DW22">
        <v>-9900.0446393323145</v>
      </c>
      <c r="DX22">
        <v>-16379.290746332315</v>
      </c>
      <c r="DY22">
        <v>6479.2461069999999</v>
      </c>
      <c r="DZ22">
        <v>12461.257886743833</v>
      </c>
      <c r="EA22">
        <v>-549.27</v>
      </c>
      <c r="EB22">
        <v>13010.527886743834</v>
      </c>
      <c r="EC22">
        <v>422.05179493233356</v>
      </c>
      <c r="EE22">
        <v>422.05179493233356</v>
      </c>
      <c r="EF22">
        <v>432.3442062673538</v>
      </c>
      <c r="EH22">
        <v>432.3442062673538</v>
      </c>
      <c r="EI22">
        <v>74.519539011151409</v>
      </c>
      <c r="EK22">
        <v>74.519539011151409</v>
      </c>
      <c r="EL22">
        <v>1550.01</v>
      </c>
      <c r="EM22">
        <v>0</v>
      </c>
      <c r="ER22">
        <v>35.799999999999997</v>
      </c>
      <c r="ES22">
        <v>1514.21</v>
      </c>
      <c r="EX22">
        <v>1550.112452716533</v>
      </c>
      <c r="EY22">
        <v>1550.112452716533</v>
      </c>
      <c r="FA22">
        <v>952.73820662076389</v>
      </c>
      <c r="FG22">
        <v>952.73820662076389</v>
      </c>
      <c r="FH22">
        <v>20.648565453398071</v>
      </c>
      <c r="FI22">
        <v>932.08964116736581</v>
      </c>
      <c r="FN22">
        <f>SUM(B22,AU22,CV22,FA22,FM22)</f>
        <v>310682.77387392719</v>
      </c>
    </row>
    <row r="23" spans="1:170" x14ac:dyDescent="0.25">
      <c r="A23">
        <v>2011</v>
      </c>
      <c r="B23">
        <v>462535.47492283006</v>
      </c>
      <c r="C23">
        <v>445559.92636111728</v>
      </c>
      <c r="D23">
        <v>186384.03689668735</v>
      </c>
      <c r="E23">
        <v>146397.69143912001</v>
      </c>
      <c r="F23">
        <v>13473.461159890569</v>
      </c>
      <c r="G23">
        <v>26512.884297676759</v>
      </c>
      <c r="H23">
        <v>61562.24253429602</v>
      </c>
      <c r="I23">
        <v>2766.6595086824245</v>
      </c>
      <c r="J23">
        <v>1949.8699737384402</v>
      </c>
      <c r="K23">
        <v>10021.362589123579</v>
      </c>
      <c r="L23">
        <v>2059.2808964894998</v>
      </c>
      <c r="M23">
        <v>1637.1927616033699</v>
      </c>
      <c r="O23">
        <v>288.70619692551003</v>
      </c>
      <c r="Q23">
        <v>9464.9037758556569</v>
      </c>
      <c r="S23">
        <v>720.91002034592998</v>
      </c>
      <c r="U23">
        <v>32653.356811531605</v>
      </c>
      <c r="V23">
        <v>164045.97990434387</v>
      </c>
      <c r="W23">
        <v>4788.5468406061345</v>
      </c>
      <c r="X23">
        <v>154561.60896949182</v>
      </c>
      <c r="Y23">
        <v>2082.9044126164499</v>
      </c>
      <c r="Z23">
        <v>2612.9196816294598</v>
      </c>
      <c r="AB23">
        <v>33567.667025790055</v>
      </c>
      <c r="AC23">
        <v>5047.4679588265199</v>
      </c>
      <c r="AD23">
        <v>20155.115059634547</v>
      </c>
      <c r="AE23">
        <v>8365.0840073289892</v>
      </c>
      <c r="AF23">
        <v>16975.548561712789</v>
      </c>
      <c r="AG23">
        <v>143.0514625472</v>
      </c>
      <c r="AH23">
        <v>143.0514625472</v>
      </c>
      <c r="AI23">
        <v>136.235721888</v>
      </c>
      <c r="AJ23">
        <v>6.8157406592000003</v>
      </c>
      <c r="AL23">
        <v>16832.49709916559</v>
      </c>
      <c r="AM23">
        <v>14417.147804785211</v>
      </c>
      <c r="AN23">
        <v>5667.3246676450844</v>
      </c>
      <c r="AO23">
        <v>8705.2484893418023</v>
      </c>
      <c r="AP23">
        <v>44.574647798322239</v>
      </c>
      <c r="AQ23">
        <v>2415.3492943803781</v>
      </c>
      <c r="AR23">
        <v>2244.5010114011552</v>
      </c>
      <c r="AS23">
        <v>164.95064183814989</v>
      </c>
      <c r="AT23">
        <v>5.8976411410733096</v>
      </c>
      <c r="AU23">
        <v>48310.847526665166</v>
      </c>
      <c r="AV23">
        <v>26173.186152819217</v>
      </c>
      <c r="AW23">
        <v>17667.595076567999</v>
      </c>
      <c r="AX23">
        <v>3185.8808064420641</v>
      </c>
      <c r="AY23">
        <v>630.1037079629416</v>
      </c>
      <c r="AZ23">
        <v>4689.6065618462144</v>
      </c>
      <c r="BB23">
        <v>3131.7225561694513</v>
      </c>
      <c r="BC23">
        <v>1039.5528458471799</v>
      </c>
      <c r="BH23">
        <v>190.01066000000003</v>
      </c>
      <c r="BI23">
        <v>40.020000000000003</v>
      </c>
      <c r="BJ23">
        <v>1862.1390503222713</v>
      </c>
      <c r="BK23" t="s">
        <v>171</v>
      </c>
      <c r="BM23">
        <v>18817.123819999997</v>
      </c>
      <c r="BN23">
        <v>18419.169539999999</v>
      </c>
      <c r="BO23">
        <v>290.45509999999996</v>
      </c>
      <c r="BP23">
        <v>0</v>
      </c>
      <c r="BR23">
        <v>107.49918</v>
      </c>
      <c r="BU23">
        <v>143.60344235551599</v>
      </c>
      <c r="BV23">
        <v>120.436046250388</v>
      </c>
      <c r="BW23">
        <v>23.167396105128006</v>
      </c>
      <c r="BZ23">
        <v>0</v>
      </c>
      <c r="CF23">
        <v>0</v>
      </c>
      <c r="CM23">
        <v>0</v>
      </c>
      <c r="CR23">
        <v>45.211555320981418</v>
      </c>
      <c r="CS23">
        <v>45.211555320981418</v>
      </c>
      <c r="CV23">
        <v>-180018.90016285182</v>
      </c>
      <c r="DS23">
        <v>-183859.54559771967</v>
      </c>
      <c r="DT23">
        <v>-191301.62276135499</v>
      </c>
      <c r="DU23">
        <v>-189362.62878181</v>
      </c>
      <c r="DV23">
        <v>-1938.9939795450011</v>
      </c>
      <c r="DW23">
        <v>-10048.871481698043</v>
      </c>
      <c r="DX23">
        <v>-16164.548431698042</v>
      </c>
      <c r="DY23">
        <v>6115.67695</v>
      </c>
      <c r="DZ23">
        <v>16682.326108447844</v>
      </c>
      <c r="EA23">
        <v>-544.42999999999995</v>
      </c>
      <c r="EB23">
        <v>17226.756108447844</v>
      </c>
      <c r="EC23">
        <v>88.874098360250301</v>
      </c>
      <c r="EE23">
        <v>88.874098360250301</v>
      </c>
      <c r="EF23">
        <v>713.40515914368677</v>
      </c>
      <c r="EH23">
        <v>713.40515914368677</v>
      </c>
      <c r="EI23">
        <v>6.3432793815789879</v>
      </c>
      <c r="EK23">
        <v>6.3432793815789879</v>
      </c>
      <c r="EL23">
        <v>1716.46</v>
      </c>
      <c r="EM23">
        <v>0</v>
      </c>
      <c r="ER23">
        <v>41.8</v>
      </c>
      <c r="ES23">
        <v>1674.66</v>
      </c>
      <c r="EX23">
        <v>2124.1854348678494</v>
      </c>
      <c r="EY23">
        <v>2124.1854348678494</v>
      </c>
      <c r="FA23">
        <v>963.09139499395383</v>
      </c>
      <c r="FG23">
        <v>963.09139499395383</v>
      </c>
      <c r="FH23">
        <v>44.6181175660112</v>
      </c>
      <c r="FI23">
        <v>918.47327742794266</v>
      </c>
      <c r="FN23">
        <f>SUM(B23,AU23,CV23,FA23,FM23)</f>
        <v>331790.51368163736</v>
      </c>
    </row>
    <row r="24" spans="1:170" x14ac:dyDescent="0.25">
      <c r="A24">
        <v>2012</v>
      </c>
      <c r="B24">
        <v>459851.40307605267</v>
      </c>
      <c r="C24">
        <v>447535.95666659554</v>
      </c>
      <c r="D24">
        <v>195289.08307962766</v>
      </c>
      <c r="E24">
        <v>153415.31865328868</v>
      </c>
      <c r="F24">
        <v>12835.099404888735</v>
      </c>
      <c r="G24">
        <v>29038.665021450244</v>
      </c>
      <c r="H24">
        <v>54241.543525786161</v>
      </c>
      <c r="I24">
        <v>2892.10359881562</v>
      </c>
      <c r="J24">
        <v>2005.8709569264001</v>
      </c>
      <c r="K24">
        <v>10506.718510213061</v>
      </c>
      <c r="L24">
        <v>2122.2949214681598</v>
      </c>
      <c r="M24">
        <v>2450.1850341789</v>
      </c>
      <c r="O24">
        <v>329.12070960494998</v>
      </c>
      <c r="Q24">
        <v>11007.425511490294</v>
      </c>
      <c r="S24">
        <v>11.270815477469998</v>
      </c>
      <c r="U24">
        <v>22916.553467611306</v>
      </c>
      <c r="V24">
        <v>164397.86996165547</v>
      </c>
      <c r="W24">
        <v>5046.3172945998831</v>
      </c>
      <c r="X24">
        <v>155059.21439090962</v>
      </c>
      <c r="Y24">
        <v>1910.0781997208098</v>
      </c>
      <c r="Z24">
        <v>2382.2600764251597</v>
      </c>
      <c r="AB24">
        <v>33607.460099526201</v>
      </c>
      <c r="AC24">
        <v>5141.10126490117</v>
      </c>
      <c r="AD24">
        <v>19795.603386047333</v>
      </c>
      <c r="AE24">
        <v>8670.7554485776982</v>
      </c>
      <c r="AF24">
        <v>12315.446409457139</v>
      </c>
      <c r="AG24">
        <v>126.61637225359999</v>
      </c>
      <c r="AH24">
        <v>126.61637225359999</v>
      </c>
      <c r="AI24">
        <v>120.58368764399999</v>
      </c>
      <c r="AJ24">
        <v>6.0326846095999995</v>
      </c>
      <c r="AL24">
        <v>12188.830037203539</v>
      </c>
      <c r="AM24">
        <v>9890.9564163497453</v>
      </c>
      <c r="AN24">
        <v>5819.5731048377311</v>
      </c>
      <c r="AO24">
        <v>4027.6960113314194</v>
      </c>
      <c r="AP24">
        <v>43.687300180593901</v>
      </c>
      <c r="AQ24">
        <v>2297.8736208537939</v>
      </c>
      <c r="AR24">
        <v>2218.0295455347409</v>
      </c>
      <c r="AS24">
        <v>74.416497852490195</v>
      </c>
      <c r="AT24">
        <v>5.4275774665629788</v>
      </c>
      <c r="AU24">
        <v>48436.263054421404</v>
      </c>
      <c r="AV24">
        <v>26528.056837958575</v>
      </c>
      <c r="AW24">
        <v>18331.257102224001</v>
      </c>
      <c r="AX24">
        <v>3382.1060113230119</v>
      </c>
      <c r="AY24">
        <v>667.58240096021143</v>
      </c>
      <c r="AZ24">
        <v>4147.1113234513505</v>
      </c>
      <c r="BB24">
        <v>3163.0872392687365</v>
      </c>
      <c r="BC24">
        <v>1125.5814075851297</v>
      </c>
      <c r="BH24">
        <v>183.77028000000001</v>
      </c>
      <c r="BI24">
        <v>40.020000000000003</v>
      </c>
      <c r="BJ24">
        <v>1813.7155516836069</v>
      </c>
      <c r="BK24" t="s">
        <v>171</v>
      </c>
      <c r="BM24">
        <v>18547.253690000001</v>
      </c>
      <c r="BN24">
        <v>18117.020410000001</v>
      </c>
      <c r="BO24">
        <v>306.10790000000003</v>
      </c>
      <c r="BP24">
        <v>0</v>
      </c>
      <c r="BR24">
        <v>124.12537999999999</v>
      </c>
      <c r="BU24">
        <v>148.99472064477141</v>
      </c>
      <c r="BV24">
        <v>125.29127235325076</v>
      </c>
      <c r="BW24">
        <v>23.703448291520658</v>
      </c>
      <c r="BZ24">
        <v>0</v>
      </c>
      <c r="CF24">
        <v>0</v>
      </c>
      <c r="CM24">
        <v>0</v>
      </c>
      <c r="CR24">
        <v>48.870566549319307</v>
      </c>
      <c r="CS24">
        <v>48.870566549319307</v>
      </c>
      <c r="CV24">
        <v>-184154.1857095148</v>
      </c>
      <c r="DS24">
        <v>-184966.32938224735</v>
      </c>
      <c r="DT24">
        <v>-190957.21640982068</v>
      </c>
      <c r="DU24">
        <v>-188856.63959864693</v>
      </c>
      <c r="DV24">
        <v>-2100.5768111737516</v>
      </c>
      <c r="DW24">
        <v>-8567.0594231882696</v>
      </c>
      <c r="DX24">
        <v>-16669.922458101533</v>
      </c>
      <c r="DY24">
        <v>8102.8630349132636</v>
      </c>
      <c r="DZ24">
        <v>13069.487566426997</v>
      </c>
      <c r="EA24">
        <v>-551.25405357300497</v>
      </c>
      <c r="EB24">
        <v>13620.741620000001</v>
      </c>
      <c r="EC24">
        <v>226.22999981406099</v>
      </c>
      <c r="EE24">
        <v>226.22999981406099</v>
      </c>
      <c r="EF24">
        <v>1186.7288469605235</v>
      </c>
      <c r="EH24">
        <v>1186.7288469605235</v>
      </c>
      <c r="EI24">
        <v>75.500037559999996</v>
      </c>
      <c r="EK24">
        <v>75.500037559999996</v>
      </c>
      <c r="EL24">
        <v>1615.8700000000001</v>
      </c>
      <c r="EM24">
        <v>0</v>
      </c>
      <c r="ER24">
        <v>43.9</v>
      </c>
      <c r="ES24">
        <v>1571.97</v>
      </c>
      <c r="EX24">
        <v>-803.72632726743313</v>
      </c>
      <c r="EY24">
        <v>-803.72632726743313</v>
      </c>
      <c r="FA24">
        <v>918.02951789078861</v>
      </c>
      <c r="FG24">
        <v>918.02951789078861</v>
      </c>
      <c r="FH24">
        <v>12.61335997493754</v>
      </c>
      <c r="FI24">
        <v>905.41615791585104</v>
      </c>
      <c r="FN24">
        <f>SUM(B24,AU24,CV24,FA24,FM24)</f>
        <v>325051.50993885007</v>
      </c>
    </row>
    <row r="25" spans="1:170" x14ac:dyDescent="0.25">
      <c r="A25">
        <v>2013</v>
      </c>
      <c r="B25">
        <v>459744.01273369504</v>
      </c>
      <c r="C25">
        <v>447044.6830805561</v>
      </c>
      <c r="D25">
        <v>192106.174109974</v>
      </c>
      <c r="E25">
        <v>149532.61671895167</v>
      </c>
      <c r="F25">
        <v>13570.173493116519</v>
      </c>
      <c r="G25">
        <v>29003.383897905831</v>
      </c>
      <c r="H25">
        <v>60770.208873675729</v>
      </c>
      <c r="I25">
        <v>2552.0816827957401</v>
      </c>
      <c r="J25">
        <v>1637.2896236388899</v>
      </c>
      <c r="K25">
        <v>11121.664545006541</v>
      </c>
      <c r="L25">
        <v>2416.9754043957205</v>
      </c>
      <c r="M25">
        <v>1853.87255709807</v>
      </c>
      <c r="O25">
        <v>368.98968368469002</v>
      </c>
      <c r="Q25">
        <v>11844.781613712232</v>
      </c>
      <c r="S25">
        <v>797.53715571042005</v>
      </c>
      <c r="U25">
        <v>28177.016607633421</v>
      </c>
      <c r="V25">
        <v>161390.75405290877</v>
      </c>
      <c r="W25">
        <v>5278.6966060594368</v>
      </c>
      <c r="X25">
        <v>152089.85561427465</v>
      </c>
      <c r="Y25">
        <v>1926.7964315250301</v>
      </c>
      <c r="Z25">
        <v>2095.4054010496502</v>
      </c>
      <c r="AB25">
        <v>32777.54604399763</v>
      </c>
      <c r="AC25">
        <v>5193.6166220054802</v>
      </c>
      <c r="AD25">
        <v>18773.051659444111</v>
      </c>
      <c r="AE25">
        <v>8810.8777625480398</v>
      </c>
      <c r="AF25">
        <v>12699.329653138948</v>
      </c>
      <c r="AG25">
        <v>120.61268630159999</v>
      </c>
      <c r="AH25">
        <v>120.61268630159999</v>
      </c>
      <c r="AI25">
        <v>114.86604956399999</v>
      </c>
      <c r="AJ25">
        <v>5.7466367376000003</v>
      </c>
      <c r="AL25">
        <v>12578.716966837348</v>
      </c>
      <c r="AM25">
        <v>10231.578283030585</v>
      </c>
      <c r="AN25">
        <v>5909.809747541145</v>
      </c>
      <c r="AO25">
        <v>4278.8268965076586</v>
      </c>
      <c r="AP25">
        <v>42.941638981781047</v>
      </c>
      <c r="AQ25">
        <v>2347.1386838067633</v>
      </c>
      <c r="AR25">
        <v>2169.3980261772954</v>
      </c>
      <c r="AS25">
        <v>172.25500753800083</v>
      </c>
      <c r="AT25">
        <v>5.4856500914672157</v>
      </c>
      <c r="AU25">
        <v>48873.047896006494</v>
      </c>
      <c r="AV25">
        <v>26381.439431180297</v>
      </c>
      <c r="AW25">
        <v>17366.973774064001</v>
      </c>
      <c r="AX25">
        <v>3197.2891818933272</v>
      </c>
      <c r="AY25">
        <v>609.19291654499989</v>
      </c>
      <c r="AZ25">
        <v>5207.9835586779718</v>
      </c>
      <c r="BB25">
        <v>2884.6491889463136</v>
      </c>
      <c r="BC25">
        <v>1104.5426163852273</v>
      </c>
      <c r="BH25">
        <v>186.94072000000003</v>
      </c>
      <c r="BI25">
        <v>40.020000000000003</v>
      </c>
      <c r="BJ25">
        <v>1553.1458525610863</v>
      </c>
      <c r="BK25" t="s">
        <v>171</v>
      </c>
      <c r="BM25">
        <v>19394.296570000002</v>
      </c>
      <c r="BN25">
        <v>18976.208490000001</v>
      </c>
      <c r="BO25">
        <v>299.87450000000001</v>
      </c>
      <c r="BP25">
        <v>0</v>
      </c>
      <c r="BR25">
        <v>118.21357999999999</v>
      </c>
      <c r="BU25">
        <v>163.16478266454669</v>
      </c>
      <c r="BV25">
        <v>141.0457406205467</v>
      </c>
      <c r="BW25">
        <v>22.119042043999993</v>
      </c>
      <c r="BZ25">
        <v>0</v>
      </c>
      <c r="CF25">
        <v>0</v>
      </c>
      <c r="CM25">
        <v>0</v>
      </c>
      <c r="CR25">
        <v>49.49792321532825</v>
      </c>
      <c r="CS25">
        <v>49.49792321532825</v>
      </c>
      <c r="CV25">
        <v>-185545.32048257065</v>
      </c>
      <c r="DS25">
        <v>-185400.83154382519</v>
      </c>
      <c r="DT25">
        <v>-190250.75235000599</v>
      </c>
      <c r="DU25">
        <v>-187988.5927072035</v>
      </c>
      <c r="DV25">
        <v>-2262.1596428025014</v>
      </c>
      <c r="DW25">
        <v>-9169.149473000929</v>
      </c>
      <c r="DX25">
        <v>-17134.293784261175</v>
      </c>
      <c r="DY25">
        <v>7965.1443112602465</v>
      </c>
      <c r="DZ25">
        <v>13313.159085423691</v>
      </c>
      <c r="EA25">
        <v>-547.58000000000004</v>
      </c>
      <c r="EB25">
        <v>13860.739085423691</v>
      </c>
      <c r="EC25">
        <v>127.09540071371659</v>
      </c>
      <c r="EE25">
        <v>127.09540071371659</v>
      </c>
      <c r="EF25">
        <v>200.90670819806019</v>
      </c>
      <c r="EH25">
        <v>200.90670819806019</v>
      </c>
      <c r="EI25">
        <v>377.90908484630461</v>
      </c>
      <c r="EK25">
        <v>377.90908484630461</v>
      </c>
      <c r="EL25">
        <v>1252.29</v>
      </c>
      <c r="EM25">
        <v>0</v>
      </c>
      <c r="ER25">
        <v>38.6</v>
      </c>
      <c r="ES25">
        <v>1213.69</v>
      </c>
      <c r="EX25">
        <v>-1396.7789387454684</v>
      </c>
      <c r="EY25">
        <v>-1396.7789387454684</v>
      </c>
      <c r="FA25">
        <v>940.45239653885528</v>
      </c>
      <c r="FG25">
        <v>940.45239653885528</v>
      </c>
      <c r="FH25">
        <v>18.653510132828302</v>
      </c>
      <c r="FI25">
        <v>921.79888640602701</v>
      </c>
      <c r="FN25">
        <f>SUM(B25,AU25,CV25,FA25,FM25)</f>
        <v>324012.19254366978</v>
      </c>
    </row>
    <row r="26" spans="1:170" x14ac:dyDescent="0.25">
      <c r="A26">
        <v>2014</v>
      </c>
      <c r="B26">
        <v>456030.64529262303</v>
      </c>
      <c r="C26">
        <v>438638.60751049971</v>
      </c>
      <c r="D26">
        <v>186737.69052284572</v>
      </c>
      <c r="E26">
        <v>143414.32912458354</v>
      </c>
      <c r="F26">
        <v>13454.585737492664</v>
      </c>
      <c r="G26">
        <v>29868.775660769534</v>
      </c>
      <c r="H26">
        <v>58516.79990953501</v>
      </c>
      <c r="I26">
        <v>2834.48082456875</v>
      </c>
      <c r="J26">
        <v>1425.44772316277</v>
      </c>
      <c r="K26">
        <v>10853.51059960083</v>
      </c>
      <c r="L26">
        <v>1997.2114547497702</v>
      </c>
      <c r="M26">
        <v>1540.03869001664</v>
      </c>
      <c r="O26">
        <v>255.90445691924003</v>
      </c>
      <c r="Q26">
        <v>12752.851843176375</v>
      </c>
      <c r="S26">
        <v>731.87712096327004</v>
      </c>
      <c r="U26">
        <v>26125.477196377371</v>
      </c>
      <c r="V26">
        <v>160066.69017966036</v>
      </c>
      <c r="W26">
        <v>5616.3453586586184</v>
      </c>
      <c r="X26">
        <v>150401.71722471202</v>
      </c>
      <c r="Y26">
        <v>1909.2017321069397</v>
      </c>
      <c r="Z26">
        <v>2139.4258641828001</v>
      </c>
      <c r="AB26">
        <v>33317.426898458645</v>
      </c>
      <c r="AC26">
        <v>5204.5504249988699</v>
      </c>
      <c r="AD26">
        <v>19172.968208304796</v>
      </c>
      <c r="AE26">
        <v>8939.9082651549797</v>
      </c>
      <c r="AF26">
        <v>17392.037782123298</v>
      </c>
      <c r="AG26">
        <v>123.94882542719999</v>
      </c>
      <c r="AH26">
        <v>123.94882542719999</v>
      </c>
      <c r="AI26">
        <v>118.043237088</v>
      </c>
      <c r="AJ26">
        <v>5.9055883391999995</v>
      </c>
      <c r="AL26">
        <v>17268.088956696098</v>
      </c>
      <c r="AM26">
        <v>14925.197622562919</v>
      </c>
      <c r="AN26">
        <v>5569.2035194088066</v>
      </c>
      <c r="AO26">
        <v>9313.0524641723314</v>
      </c>
      <c r="AP26">
        <v>42.941638981781047</v>
      </c>
      <c r="AQ26">
        <v>2342.891334133179</v>
      </c>
      <c r="AR26">
        <v>2186.6078852167443</v>
      </c>
      <c r="AS26">
        <v>151.01055942703189</v>
      </c>
      <c r="AT26">
        <v>5.2728894894028429</v>
      </c>
      <c r="AU26">
        <v>49959.918519187413</v>
      </c>
      <c r="AV26">
        <v>26913.661851019777</v>
      </c>
      <c r="AW26">
        <v>18190.160964992003</v>
      </c>
      <c r="AX26">
        <v>3103.8157185759042</v>
      </c>
      <c r="AY26">
        <v>577.27611611280815</v>
      </c>
      <c r="AZ26">
        <v>5042.4090513390629</v>
      </c>
      <c r="BB26">
        <v>2880.1172628269887</v>
      </c>
      <c r="BC26">
        <v>1041.6857553203324</v>
      </c>
      <c r="BH26">
        <v>201</v>
      </c>
      <c r="BI26">
        <v>40.020000000000003</v>
      </c>
      <c r="BJ26">
        <v>1597.4115075066561</v>
      </c>
      <c r="BK26" t="s">
        <v>171</v>
      </c>
      <c r="BM26">
        <v>19970.169399999992</v>
      </c>
      <c r="BN26">
        <v>19535.537359999995</v>
      </c>
      <c r="BO26">
        <v>318.55190000000005</v>
      </c>
      <c r="BP26">
        <v>0</v>
      </c>
      <c r="BR26">
        <v>116.08014</v>
      </c>
      <c r="BU26">
        <v>144.25823692709736</v>
      </c>
      <c r="BV26">
        <v>124.93712072529601</v>
      </c>
      <c r="BW26">
        <v>19.321116201801335</v>
      </c>
      <c r="BZ26">
        <v>0</v>
      </c>
      <c r="CF26">
        <v>0</v>
      </c>
      <c r="CM26">
        <v>0</v>
      </c>
      <c r="CR26">
        <v>51.711768413557358</v>
      </c>
      <c r="CS26">
        <v>51.711768413557358</v>
      </c>
      <c r="CV26">
        <v>-180133.39545073389</v>
      </c>
      <c r="DS26">
        <v>-180788.9882580741</v>
      </c>
      <c r="DT26">
        <v>-189339.14383659922</v>
      </c>
      <c r="DU26">
        <v>-186915.40136216796</v>
      </c>
      <c r="DV26">
        <v>-2423.742474431252</v>
      </c>
      <c r="DW26">
        <v>-9014.8182647010308</v>
      </c>
      <c r="DX26">
        <v>-17582.834453437528</v>
      </c>
      <c r="DY26">
        <v>8568.0161887364975</v>
      </c>
      <c r="DZ26">
        <v>16942.232339999999</v>
      </c>
      <c r="EA26">
        <v>-547.95000000000005</v>
      </c>
      <c r="EB26">
        <v>17490.182339999999</v>
      </c>
      <c r="EC26">
        <v>237.69921014580837</v>
      </c>
      <c r="EE26">
        <v>237.69921014580837</v>
      </c>
      <c r="EF26">
        <v>155.11365798038003</v>
      </c>
      <c r="EH26">
        <v>155.11365798038003</v>
      </c>
      <c r="EI26">
        <v>229.92863510000001</v>
      </c>
      <c r="EK26">
        <v>229.92863510000001</v>
      </c>
      <c r="EL26">
        <v>1333.165</v>
      </c>
      <c r="EM26">
        <v>0</v>
      </c>
      <c r="ER26">
        <v>37.6</v>
      </c>
      <c r="ES26">
        <v>1295.5650000000001</v>
      </c>
      <c r="EX26">
        <v>-677.57219265981985</v>
      </c>
      <c r="EY26">
        <v>-677.57219265981985</v>
      </c>
      <c r="FA26">
        <v>1036.3682347004681</v>
      </c>
      <c r="FG26">
        <v>1036.3682347004681</v>
      </c>
      <c r="FH26">
        <v>94.797562666814798</v>
      </c>
      <c r="FI26">
        <v>941.57067203365318</v>
      </c>
      <c r="FN26">
        <f>SUM(B26,AU26,CV26,FA26,FM26)</f>
        <v>326893.53659577703</v>
      </c>
    </row>
    <row r="27" spans="1:170" x14ac:dyDescent="0.25">
      <c r="A27">
        <v>2015</v>
      </c>
      <c r="B27">
        <v>466450.23437510862</v>
      </c>
      <c r="C27">
        <v>450473.53765764064</v>
      </c>
      <c r="D27">
        <v>184887.44709596378</v>
      </c>
      <c r="E27">
        <v>145429.65079601921</v>
      </c>
      <c r="F27">
        <v>11796.92081067964</v>
      </c>
      <c r="G27">
        <v>27660.875489264927</v>
      </c>
      <c r="H27">
        <v>63269.686045338996</v>
      </c>
      <c r="I27">
        <v>4330.9332670025806</v>
      </c>
      <c r="J27">
        <v>1605.7579647268399</v>
      </c>
      <c r="K27">
        <v>8876.6797337060016</v>
      </c>
      <c r="L27">
        <v>2392.6995531533103</v>
      </c>
      <c r="M27">
        <v>1570.9910687902202</v>
      </c>
      <c r="O27">
        <v>444.86565214056003</v>
      </c>
      <c r="Q27">
        <v>14612.36324545656</v>
      </c>
      <c r="S27">
        <v>871.51194024075005</v>
      </c>
      <c r="U27">
        <v>28563.883620122171</v>
      </c>
      <c r="V27">
        <v>167855.81719884186</v>
      </c>
      <c r="W27">
        <v>6238.1526509370306</v>
      </c>
      <c r="X27">
        <v>156754.34934086291</v>
      </c>
      <c r="Y27">
        <v>2238.6606701903102</v>
      </c>
      <c r="Z27">
        <v>2624.6545368516004</v>
      </c>
      <c r="AB27">
        <v>34460.587317495978</v>
      </c>
      <c r="AC27">
        <v>5262.2065535793399</v>
      </c>
      <c r="AD27">
        <v>18838.276331512967</v>
      </c>
      <c r="AE27">
        <v>10360.10443240367</v>
      </c>
      <c r="AF27">
        <v>15976.69671746795</v>
      </c>
      <c r="AG27">
        <v>81.963957985600004</v>
      </c>
      <c r="AH27">
        <v>81.963957985600004</v>
      </c>
      <c r="AI27">
        <v>78.058754424</v>
      </c>
      <c r="AJ27">
        <v>3.9052035615999996</v>
      </c>
      <c r="AL27">
        <v>15894.732759482351</v>
      </c>
      <c r="AM27">
        <v>13590.972250524443</v>
      </c>
      <c r="AN27">
        <v>5128.2967867106736</v>
      </c>
      <c r="AO27">
        <v>8426.4056597749204</v>
      </c>
      <c r="AP27">
        <v>36.269804038849784</v>
      </c>
      <c r="AQ27">
        <v>2303.7605089579092</v>
      </c>
      <c r="AR27">
        <v>2101.2875242411924</v>
      </c>
      <c r="AS27">
        <v>197.65669913276255</v>
      </c>
      <c r="AT27">
        <v>4.8162855839540324</v>
      </c>
      <c r="AU27">
        <v>48220.997042856201</v>
      </c>
      <c r="AV27">
        <v>27357.409339698308</v>
      </c>
      <c r="AW27">
        <v>19073.897900296004</v>
      </c>
      <c r="AX27">
        <v>3087.0391771758086</v>
      </c>
      <c r="AY27">
        <v>636.24018262821664</v>
      </c>
      <c r="AZ27">
        <v>4560.2320795982805</v>
      </c>
      <c r="BB27">
        <v>2453.6634946071667</v>
      </c>
      <c r="BC27">
        <v>689.74871121947479</v>
      </c>
      <c r="BH27">
        <v>207.79916000000003</v>
      </c>
      <c r="BI27">
        <v>40.020000000000003</v>
      </c>
      <c r="BJ27">
        <v>1516.0956233876918</v>
      </c>
      <c r="BK27" t="s">
        <v>171</v>
      </c>
      <c r="BM27">
        <v>18257.693739999999</v>
      </c>
      <c r="BN27">
        <v>17864.24208</v>
      </c>
      <c r="BO27">
        <v>267.80289999999997</v>
      </c>
      <c r="BP27">
        <v>0</v>
      </c>
      <c r="BR27">
        <v>125.64876</v>
      </c>
      <c r="BU27">
        <v>94.304888880091994</v>
      </c>
      <c r="BV27">
        <v>77.563690165485326</v>
      </c>
      <c r="BW27">
        <v>16.741198714606668</v>
      </c>
      <c r="BZ27">
        <v>0</v>
      </c>
      <c r="CF27">
        <v>0</v>
      </c>
      <c r="CM27">
        <v>0</v>
      </c>
      <c r="CR27">
        <v>57.925579670635329</v>
      </c>
      <c r="CS27">
        <v>57.925579670635329</v>
      </c>
      <c r="CV27">
        <v>-192171.15537583618</v>
      </c>
      <c r="DS27">
        <v>-191675.60031417018</v>
      </c>
      <c r="DT27">
        <v>-188914.90215737288</v>
      </c>
      <c r="DU27">
        <v>-186329.57685131289</v>
      </c>
      <c r="DV27">
        <v>-2585.3253060600023</v>
      </c>
      <c r="DW27">
        <v>-14703.277360000639</v>
      </c>
      <c r="DX27">
        <v>-18459.057525150343</v>
      </c>
      <c r="DY27">
        <v>3755.7801651497052</v>
      </c>
      <c r="DZ27">
        <v>11278.665509973156</v>
      </c>
      <c r="EA27">
        <v>-546.79999999999995</v>
      </c>
      <c r="EB27">
        <v>11825.465509973155</v>
      </c>
      <c r="EC27">
        <v>90.643827250000001</v>
      </c>
      <c r="EE27">
        <v>90.643827250000001</v>
      </c>
      <c r="EF27">
        <v>528.38713584062509</v>
      </c>
      <c r="EH27">
        <v>528.38713584062509</v>
      </c>
      <c r="EI27">
        <v>44.882730139557985</v>
      </c>
      <c r="EK27">
        <v>44.882730139557985</v>
      </c>
      <c r="EL27">
        <v>1201.9000000000001</v>
      </c>
      <c r="EM27">
        <v>0</v>
      </c>
      <c r="ER27">
        <v>37.4</v>
      </c>
      <c r="ES27">
        <v>1164.5</v>
      </c>
      <c r="EX27">
        <v>-1697.4550616660085</v>
      </c>
      <c r="EY27">
        <v>-1697.4550616660085</v>
      </c>
      <c r="FA27">
        <v>1093.37120715122</v>
      </c>
      <c r="FG27">
        <v>1093.37120715122</v>
      </c>
      <c r="FH27">
        <v>128.60645923509117</v>
      </c>
      <c r="FI27">
        <v>964.76474791612884</v>
      </c>
      <c r="FN27">
        <f>SUM(B27,AU27,CV27,FA27,FM27)</f>
        <v>323593.44724927982</v>
      </c>
    </row>
    <row r="28" spans="1:170" x14ac:dyDescent="0.25">
      <c r="A28">
        <v>2016</v>
      </c>
      <c r="B28">
        <v>504443.34289580857</v>
      </c>
      <c r="C28">
        <v>486506.51103206485</v>
      </c>
      <c r="D28">
        <v>211486.70699142141</v>
      </c>
      <c r="E28">
        <v>171549.43617280194</v>
      </c>
      <c r="F28">
        <v>12702.299681422997</v>
      </c>
      <c r="G28">
        <v>27234.971137196473</v>
      </c>
      <c r="H28">
        <v>66370.08645959376</v>
      </c>
      <c r="I28">
        <v>5275.6034765775803</v>
      </c>
      <c r="J28">
        <v>1672.1876749701398</v>
      </c>
      <c r="K28">
        <v>9154.5357996614093</v>
      </c>
      <c r="L28">
        <v>2988.0400711642501</v>
      </c>
      <c r="M28">
        <v>1717.4320008057703</v>
      </c>
      <c r="O28">
        <v>468.50241889020003</v>
      </c>
      <c r="Q28">
        <v>15042.923423133956</v>
      </c>
      <c r="S28">
        <v>871.51194024075005</v>
      </c>
      <c r="U28">
        <v>29179.349654149708</v>
      </c>
      <c r="V28">
        <v>174900.01170825213</v>
      </c>
      <c r="W28">
        <v>5214.956034689083</v>
      </c>
      <c r="X28">
        <v>165124.9111196177</v>
      </c>
      <c r="Y28">
        <v>2153.8514462948101</v>
      </c>
      <c r="Z28">
        <v>2406.2931076505402</v>
      </c>
      <c r="AB28">
        <v>33749.705872797575</v>
      </c>
      <c r="AC28">
        <v>5218.1248257518992</v>
      </c>
      <c r="AD28">
        <v>18412.293396325997</v>
      </c>
      <c r="AE28">
        <v>10119.28765071968</v>
      </c>
      <c r="AF28">
        <v>17936.831863743715</v>
      </c>
      <c r="AG28">
        <v>84.361748286384</v>
      </c>
      <c r="AH28">
        <v>84.361748286384</v>
      </c>
      <c r="AI28">
        <v>80.342301105359994</v>
      </c>
      <c r="AJ28">
        <v>4.0194471810239989</v>
      </c>
      <c r="AL28">
        <v>17852.47011545733</v>
      </c>
      <c r="AM28">
        <v>15702.817114128495</v>
      </c>
      <c r="AN28">
        <v>4508.2474168336757</v>
      </c>
      <c r="AO28">
        <v>11161.206808263607</v>
      </c>
      <c r="AP28">
        <v>33.362889031211445</v>
      </c>
      <c r="AQ28">
        <v>2149.6530013288348</v>
      </c>
      <c r="AR28">
        <v>1952.4714424159026</v>
      </c>
      <c r="AS28">
        <v>193.33533068798522</v>
      </c>
      <c r="AT28">
        <v>3.846228224946989</v>
      </c>
      <c r="AU28">
        <v>48878.946123786802</v>
      </c>
      <c r="AV28">
        <v>28497.472981531493</v>
      </c>
      <c r="AW28">
        <v>19637.318905072003</v>
      </c>
      <c r="AX28">
        <v>3472.2212003331733</v>
      </c>
      <c r="AY28">
        <v>695.46505375690174</v>
      </c>
      <c r="AZ28">
        <v>4692.4678223694136</v>
      </c>
      <c r="BB28">
        <v>2244.0419017701292</v>
      </c>
      <c r="BC28">
        <v>638.53329545999145</v>
      </c>
      <c r="BH28">
        <v>269.15106000000003</v>
      </c>
      <c r="BI28">
        <v>40.020000000000003</v>
      </c>
      <c r="BJ28">
        <v>1296.3375463101379</v>
      </c>
      <c r="BK28" t="s">
        <v>171</v>
      </c>
      <c r="BM28">
        <v>17981.215060000002</v>
      </c>
      <c r="BN28">
        <v>17589.54</v>
      </c>
      <c r="BO28">
        <v>297.83909999999997</v>
      </c>
      <c r="BR28">
        <v>93.835959999999986</v>
      </c>
      <c r="BU28">
        <v>119.75529048517924</v>
      </c>
      <c r="BV28">
        <v>102.92205827989197</v>
      </c>
      <c r="BW28">
        <v>16.833232205287281</v>
      </c>
      <c r="BZ28">
        <v>0</v>
      </c>
      <c r="CF28">
        <v>0</v>
      </c>
      <c r="CM28">
        <v>0</v>
      </c>
      <c r="CR28">
        <v>36.460889999999999</v>
      </c>
      <c r="CS28">
        <v>36.460889999999999</v>
      </c>
      <c r="CV28">
        <v>-183673.39198723316</v>
      </c>
      <c r="DS28">
        <v>-180556.96856703534</v>
      </c>
      <c r="DT28">
        <v>-188326.88633259817</v>
      </c>
      <c r="DU28">
        <v>-185579.9781949094</v>
      </c>
      <c r="DV28">
        <v>-2746.908137688752</v>
      </c>
      <c r="DW28">
        <v>-7732.4075207597543</v>
      </c>
      <c r="DX28">
        <v>-18727.795804621659</v>
      </c>
      <c r="DY28">
        <v>10995.388283861905</v>
      </c>
      <c r="DZ28">
        <v>14681.50916</v>
      </c>
      <c r="EA28">
        <v>-546.82000000000005</v>
      </c>
      <c r="EB28">
        <v>15228.329159999999</v>
      </c>
      <c r="EC28">
        <v>90.643827249555926</v>
      </c>
      <c r="EE28">
        <v>90.643827249555926</v>
      </c>
      <c r="EF28">
        <v>406.7731205115706</v>
      </c>
      <c r="EH28">
        <v>406.7731205115706</v>
      </c>
      <c r="EI28">
        <v>323.39917856147196</v>
      </c>
      <c r="EK28">
        <v>323.39917856147196</v>
      </c>
      <c r="EL28">
        <v>1465.59</v>
      </c>
      <c r="EM28">
        <v>0</v>
      </c>
      <c r="ER28">
        <v>46.3</v>
      </c>
      <c r="ES28">
        <v>1419.29</v>
      </c>
      <c r="EX28">
        <v>-4582.0134201978308</v>
      </c>
      <c r="EY28">
        <v>-4582.0134201978308</v>
      </c>
      <c r="FA28">
        <v>1209.8509331396122</v>
      </c>
      <c r="FG28">
        <v>1209.8509331396122</v>
      </c>
      <c r="FH28">
        <v>113.56144432034952</v>
      </c>
      <c r="FI28">
        <v>1096.2894888192627</v>
      </c>
      <c r="FN28">
        <f>SUM(B28,AU28,CV28,FA28,FM28)</f>
        <v>370858.7479655018</v>
      </c>
    </row>
    <row r="29" spans="1:170" x14ac:dyDescent="0.25">
      <c r="A29">
        <v>2017</v>
      </c>
      <c r="B29">
        <v>474862.92513537291</v>
      </c>
      <c r="C29">
        <v>464145.46147914021</v>
      </c>
      <c r="D29">
        <v>199728.61763984329</v>
      </c>
      <c r="E29">
        <v>164315.18877536841</v>
      </c>
      <c r="F29">
        <v>10829.598059764619</v>
      </c>
      <c r="G29">
        <v>24583.830804710258</v>
      </c>
      <c r="H29">
        <v>64339.549733972199</v>
      </c>
      <c r="I29">
        <v>5002.8645704919891</v>
      </c>
      <c r="J29">
        <v>1818.9034013836501</v>
      </c>
      <c r="K29">
        <v>8795.8459373906517</v>
      </c>
      <c r="L29">
        <v>2794.2743578167001</v>
      </c>
      <c r="M29">
        <v>1787.8711631746201</v>
      </c>
      <c r="O29">
        <v>464.95761901097006</v>
      </c>
      <c r="Q29">
        <v>14284.88404729405</v>
      </c>
      <c r="S29">
        <v>814.78231713405</v>
      </c>
      <c r="U29">
        <v>28575.166320275515</v>
      </c>
      <c r="V29">
        <v>166820.01487381756</v>
      </c>
      <c r="W29">
        <v>6893.129488997145</v>
      </c>
      <c r="X29">
        <v>155672.91480258931</v>
      </c>
      <c r="Y29">
        <v>2125.3105544303703</v>
      </c>
      <c r="Z29">
        <v>2128.66002780075</v>
      </c>
      <c r="AB29">
        <v>33257.279231507157</v>
      </c>
      <c r="AC29">
        <v>4989.0478687815394</v>
      </c>
      <c r="AD29">
        <v>18088.95461384494</v>
      </c>
      <c r="AE29">
        <v>10179.27674888068</v>
      </c>
      <c r="AF29">
        <v>10717.463656232672</v>
      </c>
      <c r="AG29">
        <v>81.297889963448</v>
      </c>
      <c r="AH29">
        <v>81.297889963448</v>
      </c>
      <c r="AI29">
        <v>77.424421462919994</v>
      </c>
      <c r="AJ29">
        <v>3.8734685005280012</v>
      </c>
      <c r="AL29">
        <v>10636.165766269225</v>
      </c>
      <c r="AM29">
        <v>8589.9734181540261</v>
      </c>
      <c r="AN29">
        <v>3750.4085467548662</v>
      </c>
      <c r="AO29">
        <v>4807.5969589167807</v>
      </c>
      <c r="AP29">
        <v>31.967912482380441</v>
      </c>
      <c r="AQ29">
        <v>2046.1923481151987</v>
      </c>
      <c r="AR29">
        <v>1751.0444884122035</v>
      </c>
      <c r="AS29">
        <v>291.8604834583133</v>
      </c>
      <c r="AT29">
        <v>3.2873762446818486</v>
      </c>
      <c r="AU29">
        <v>50511.109767262235</v>
      </c>
      <c r="AV29">
        <v>28671.214045396133</v>
      </c>
      <c r="AW29">
        <v>19662.370614576001</v>
      </c>
      <c r="AX29">
        <v>3832.3867452406639</v>
      </c>
      <c r="AY29">
        <v>682.07316585610647</v>
      </c>
      <c r="AZ29">
        <v>4494.383519723362</v>
      </c>
      <c r="BB29">
        <v>3120.2467498551546</v>
      </c>
      <c r="BC29">
        <v>598.88804685846048</v>
      </c>
      <c r="BH29">
        <v>386.96922000000006</v>
      </c>
      <c r="BI29">
        <v>143.55224999999999</v>
      </c>
      <c r="BJ29">
        <v>1990.837232996694</v>
      </c>
      <c r="BK29" t="s">
        <v>171</v>
      </c>
      <c r="BM29">
        <v>18606.417660000003</v>
      </c>
      <c r="BN29">
        <v>18184.27</v>
      </c>
      <c r="BO29">
        <v>324.41179999999997</v>
      </c>
      <c r="BP29">
        <v>0</v>
      </c>
      <c r="BR29">
        <v>97.735860000000002</v>
      </c>
      <c r="BU29">
        <v>78.438827010940003</v>
      </c>
      <c r="BV29">
        <v>65.534186501519997</v>
      </c>
      <c r="BW29">
        <v>12.904640509420002</v>
      </c>
      <c r="BZ29">
        <v>0</v>
      </c>
      <c r="CF29">
        <v>0</v>
      </c>
      <c r="CM29">
        <v>0</v>
      </c>
      <c r="CR29">
        <v>34.792484999999999</v>
      </c>
      <c r="CS29">
        <v>34.792484999999999</v>
      </c>
      <c r="CV29">
        <v>-203222.73233400131</v>
      </c>
      <c r="DS29">
        <v>-192323.06881052189</v>
      </c>
      <c r="DT29">
        <v>-187899.45349917162</v>
      </c>
      <c r="DU29">
        <v>-184990.96252985412</v>
      </c>
      <c r="DV29">
        <v>-2908.4909693175027</v>
      </c>
      <c r="DW29">
        <v>-13889.420016096741</v>
      </c>
      <c r="DX29">
        <v>-19066.385694772987</v>
      </c>
      <c r="DY29">
        <v>5176.9656786762471</v>
      </c>
      <c r="DZ29">
        <v>8943.1101562003787</v>
      </c>
      <c r="EA29">
        <v>-541.16096529753804</v>
      </c>
      <c r="EB29">
        <v>9484.2711214979172</v>
      </c>
      <c r="EC29">
        <v>90.643827249555926</v>
      </c>
      <c r="EE29">
        <v>90.643827249555926</v>
      </c>
      <c r="EF29">
        <v>312.56869866511528</v>
      </c>
      <c r="EH29">
        <v>312.56869866511528</v>
      </c>
      <c r="EI29">
        <v>119.48202263139603</v>
      </c>
      <c r="EK29">
        <v>119.48202263139603</v>
      </c>
      <c r="EL29">
        <v>1505.03</v>
      </c>
      <c r="EM29">
        <v>0</v>
      </c>
      <c r="ER29">
        <v>47.8</v>
      </c>
      <c r="ES29">
        <v>1457.23</v>
      </c>
      <c r="EX29">
        <v>-12404.693523479435</v>
      </c>
      <c r="EY29">
        <v>-12404.693523479435</v>
      </c>
      <c r="FA29">
        <v>1124.4618714717208</v>
      </c>
      <c r="FG29">
        <v>1124.4618714717208</v>
      </c>
      <c r="FH29">
        <v>65.629149908613613</v>
      </c>
      <c r="FI29">
        <v>1058.832721563107</v>
      </c>
      <c r="FN29">
        <f>SUM(B29,AU29,CV29,FA29,FM29)</f>
        <v>323275.76444010553</v>
      </c>
    </row>
    <row r="30" spans="1:170" x14ac:dyDescent="0.25">
      <c r="A30">
        <v>2018</v>
      </c>
      <c r="B30">
        <v>472814.17818225053</v>
      </c>
      <c r="C30">
        <v>461519.18934821163</v>
      </c>
      <c r="D30">
        <v>198794.2126594196</v>
      </c>
      <c r="E30">
        <v>167973.68735479802</v>
      </c>
      <c r="F30">
        <v>9217.3456104780271</v>
      </c>
      <c r="G30">
        <v>21603.179694143568</v>
      </c>
      <c r="H30">
        <v>56418.770740036649</v>
      </c>
      <c r="I30">
        <v>5268.5984247999995</v>
      </c>
      <c r="J30">
        <v>1605.8752323200001</v>
      </c>
      <c r="K30">
        <v>9320.1285620500003</v>
      </c>
      <c r="L30">
        <v>2381.8371353500002</v>
      </c>
      <c r="M30">
        <v>1841.5951867599999</v>
      </c>
      <c r="O30">
        <v>504.67594264000002</v>
      </c>
      <c r="Q30">
        <v>12923.071487016648</v>
      </c>
      <c r="S30">
        <v>823.28655176999996</v>
      </c>
      <c r="U30">
        <v>21749.702217330003</v>
      </c>
      <c r="V30">
        <v>173193.76890396536</v>
      </c>
      <c r="W30">
        <v>7545.6428406693867</v>
      </c>
      <c r="X30">
        <v>161620.15528373601</v>
      </c>
      <c r="Y30">
        <v>2008.4957289000004</v>
      </c>
      <c r="Z30">
        <v>2019.4750506600001</v>
      </c>
      <c r="AB30">
        <v>33112.43704479</v>
      </c>
      <c r="AC30">
        <v>4824.9163093199995</v>
      </c>
      <c r="AD30">
        <v>17781.45093101</v>
      </c>
      <c r="AE30">
        <v>10506.069804459999</v>
      </c>
      <c r="AF30">
        <v>11294.988834038915</v>
      </c>
      <c r="AG30">
        <v>60.930521818696008</v>
      </c>
      <c r="AH30">
        <v>60.930521818696008</v>
      </c>
      <c r="AI30">
        <v>58.02746422284001</v>
      </c>
      <c r="AJ30">
        <v>2.9030575958560001</v>
      </c>
      <c r="AL30">
        <v>11234.058312220219</v>
      </c>
      <c r="AM30">
        <v>8677.4169599158558</v>
      </c>
      <c r="AN30">
        <v>3047.6278996888177</v>
      </c>
      <c r="AO30">
        <v>5598.6006207934834</v>
      </c>
      <c r="AP30">
        <v>31.188439433554557</v>
      </c>
      <c r="AQ30">
        <v>2556.6413523043634</v>
      </c>
      <c r="AR30">
        <v>1623.9135944735683</v>
      </c>
      <c r="AS30">
        <v>929.68394147035212</v>
      </c>
      <c r="AT30">
        <v>3.0438163604429174</v>
      </c>
      <c r="AU30">
        <v>52479.09415673004</v>
      </c>
      <c r="AV30">
        <v>30823.829833753683</v>
      </c>
      <c r="AW30">
        <v>19375.977810487999</v>
      </c>
      <c r="AX30">
        <v>3924.0341930895966</v>
      </c>
      <c r="AY30">
        <v>952.60415697820997</v>
      </c>
      <c r="AZ30">
        <v>6571.213673197879</v>
      </c>
      <c r="BB30">
        <v>2834.2492980000002</v>
      </c>
      <c r="BC30">
        <v>180.98256000000001</v>
      </c>
      <c r="BH30">
        <v>386.96922000000006</v>
      </c>
      <c r="BI30">
        <v>174.97596000000001</v>
      </c>
      <c r="BJ30">
        <v>2091.3215580000001</v>
      </c>
      <c r="BK30" t="s">
        <v>171</v>
      </c>
      <c r="BM30">
        <v>18712.705610000001</v>
      </c>
      <c r="BN30">
        <v>18241.04</v>
      </c>
      <c r="BO30">
        <v>393.92779999999999</v>
      </c>
      <c r="BP30">
        <v>0</v>
      </c>
      <c r="BR30">
        <v>77.737809999999996</v>
      </c>
      <c r="BU30">
        <v>72.779854976355992</v>
      </c>
      <c r="BV30">
        <v>57.528906138791989</v>
      </c>
      <c r="BW30">
        <v>15.250948837563998</v>
      </c>
      <c r="BZ30">
        <v>0</v>
      </c>
      <c r="CF30">
        <v>0</v>
      </c>
      <c r="CM30">
        <v>0</v>
      </c>
      <c r="CR30">
        <v>35.529559999999996</v>
      </c>
      <c r="CS30">
        <v>35.529559999999996</v>
      </c>
      <c r="CV30">
        <v>-194286.15456157341</v>
      </c>
      <c r="DS30">
        <v>-184225.84807424573</v>
      </c>
      <c r="DT30">
        <v>-187152.14236809689</v>
      </c>
      <c r="DU30">
        <v>-184082.06856715065</v>
      </c>
      <c r="DV30">
        <v>-3070.0738009462498</v>
      </c>
      <c r="DW30">
        <v>-9880.1745697715596</v>
      </c>
      <c r="DX30">
        <v>-19206.874025889971</v>
      </c>
      <c r="DY30">
        <v>9326.699456118411</v>
      </c>
      <c r="DZ30">
        <v>12092.546458887606</v>
      </c>
      <c r="EA30">
        <v>-567.81692364611604</v>
      </c>
      <c r="EB30">
        <v>12660.363382533722</v>
      </c>
      <c r="EC30">
        <v>206.1429641765057</v>
      </c>
      <c r="EE30">
        <v>206.1429641765057</v>
      </c>
      <c r="EF30">
        <v>439.03068343963304</v>
      </c>
      <c r="EH30">
        <v>439.03068343963304</v>
      </c>
      <c r="EI30">
        <v>68.748757118981047</v>
      </c>
      <c r="EK30">
        <v>68.748757118981047</v>
      </c>
      <c r="EL30">
        <v>1440.9299999999998</v>
      </c>
      <c r="EM30">
        <v>0</v>
      </c>
      <c r="ER30">
        <v>47.1</v>
      </c>
      <c r="ES30">
        <v>1393.83</v>
      </c>
      <c r="EX30">
        <v>-11501.236487327655</v>
      </c>
      <c r="EY30">
        <v>-11501.236487327655</v>
      </c>
      <c r="FA30">
        <v>1060.6677834532309</v>
      </c>
      <c r="FG30">
        <v>1060.6677834532309</v>
      </c>
      <c r="FH30">
        <v>43.867507511640895</v>
      </c>
      <c r="FI30">
        <v>1016.80027594159</v>
      </c>
      <c r="FN30">
        <f>SUM(B30,AU30,CV30,FA30,FM30)</f>
        <v>332067.78556086041</v>
      </c>
    </row>
    <row r="31" spans="1:170" x14ac:dyDescent="0.25">
      <c r="A31">
        <v>2019</v>
      </c>
      <c r="B31">
        <v>444504.90144997975</v>
      </c>
      <c r="C31">
        <v>432110.27081762004</v>
      </c>
      <c r="D31">
        <v>202816.91833668065</v>
      </c>
      <c r="E31">
        <v>170956.11994483662</v>
      </c>
      <c r="F31">
        <v>10238.677967658909</v>
      </c>
      <c r="G31">
        <v>21622.12042418513</v>
      </c>
      <c r="H31">
        <v>51303.053529089724</v>
      </c>
      <c r="I31">
        <v>5689.0289718799995</v>
      </c>
      <c r="J31">
        <v>1854.6033204300002</v>
      </c>
      <c r="K31">
        <v>7673.1964344999997</v>
      </c>
      <c r="L31">
        <v>2574.7437615299996</v>
      </c>
      <c r="M31">
        <v>2022.0204128500002</v>
      </c>
      <c r="O31">
        <v>550.16958598999997</v>
      </c>
      <c r="Q31">
        <v>12363.662039635477</v>
      </c>
      <c r="S31">
        <v>828.96891183000002</v>
      </c>
      <c r="U31">
        <v>17746.660090444242</v>
      </c>
      <c r="V31">
        <v>146054.22384375968</v>
      </c>
      <c r="W31">
        <v>8365.8378906757007</v>
      </c>
      <c r="X31">
        <v>134747.561779404</v>
      </c>
      <c r="Y31">
        <v>1399.7546947799999</v>
      </c>
      <c r="Z31">
        <v>1541.0694789000004</v>
      </c>
      <c r="AB31">
        <v>31936.075108090001</v>
      </c>
      <c r="AC31">
        <v>4661.04229166</v>
      </c>
      <c r="AD31">
        <v>16766.184113200001</v>
      </c>
      <c r="AE31">
        <v>10508.848703229998</v>
      </c>
      <c r="AF31">
        <v>12394.630632359725</v>
      </c>
      <c r="AG31">
        <v>42.095594513191998</v>
      </c>
      <c r="AH31">
        <v>42.095594513191998</v>
      </c>
      <c r="AI31">
        <v>40.089934102679997</v>
      </c>
      <c r="AJ31">
        <v>2.0056604105120006</v>
      </c>
      <c r="AL31">
        <v>12352.535037846534</v>
      </c>
      <c r="AM31">
        <v>9616.9361053891444</v>
      </c>
      <c r="AN31">
        <v>2936.0356686010359</v>
      </c>
      <c r="AO31">
        <v>6651.9994232968156</v>
      </c>
      <c r="AP31">
        <v>28.901013491292726</v>
      </c>
      <c r="AQ31">
        <v>2735.5989324573884</v>
      </c>
      <c r="AR31">
        <v>1560.7844669936655</v>
      </c>
      <c r="AS31">
        <v>1171.8851770707859</v>
      </c>
      <c r="AT31">
        <v>2.9292883929368485</v>
      </c>
      <c r="AU31">
        <v>50644.048601246119</v>
      </c>
      <c r="AV31">
        <v>30918.58697125813</v>
      </c>
      <c r="AW31">
        <v>19411.143680800003</v>
      </c>
      <c r="AX31">
        <v>4071.1779309910526</v>
      </c>
      <c r="AY31">
        <v>1148.018148787223</v>
      </c>
      <c r="AZ31">
        <v>6288.2472106798523</v>
      </c>
      <c r="BB31">
        <v>2357.8308699999998</v>
      </c>
      <c r="BH31">
        <v>386.96922000000006</v>
      </c>
      <c r="BI31">
        <v>166.01399999999998</v>
      </c>
      <c r="BJ31">
        <v>1804.8476499999997</v>
      </c>
      <c r="BK31" t="s">
        <v>171</v>
      </c>
      <c r="BM31">
        <v>17305.668859999998</v>
      </c>
      <c r="BN31">
        <v>16884.61</v>
      </c>
      <c r="BO31">
        <v>333.11700000000002</v>
      </c>
      <c r="BP31">
        <v>0</v>
      </c>
      <c r="BR31">
        <v>87.941860000000005</v>
      </c>
      <c r="BU31">
        <v>34.163139987987996</v>
      </c>
      <c r="BV31">
        <v>27.640149436943997</v>
      </c>
      <c r="BW31">
        <v>6.5229905510440016</v>
      </c>
      <c r="BZ31">
        <v>0</v>
      </c>
      <c r="CF31">
        <v>0</v>
      </c>
      <c r="CM31">
        <v>0</v>
      </c>
      <c r="CR31">
        <v>27.798759999999998</v>
      </c>
      <c r="CS31">
        <v>27.798759999999998</v>
      </c>
      <c r="CV31">
        <v>-200408.92263875774</v>
      </c>
      <c r="DS31">
        <v>-192753.93186221237</v>
      </c>
      <c r="DT31">
        <v>-191483.32063257499</v>
      </c>
      <c r="DU31">
        <v>-188251.66399999999</v>
      </c>
      <c r="DV31">
        <v>-3231.6566325750027</v>
      </c>
      <c r="DW31">
        <v>-12362.594428398232</v>
      </c>
      <c r="DX31">
        <v>-18191.375037337111</v>
      </c>
      <c r="DY31">
        <v>5828.7806089388805</v>
      </c>
      <c r="DZ31">
        <v>10234.201864835961</v>
      </c>
      <c r="EA31">
        <v>-553.24099999999999</v>
      </c>
      <c r="EB31">
        <v>10787.442864835961</v>
      </c>
      <c r="EC31">
        <v>107.72586546052753</v>
      </c>
      <c r="EE31">
        <v>107.72586546052753</v>
      </c>
      <c r="EF31">
        <v>110.52949351789326</v>
      </c>
      <c r="EH31">
        <v>110.52949351789326</v>
      </c>
      <c r="EI31">
        <v>639.52597494649376</v>
      </c>
      <c r="EK31">
        <v>639.52597494649376</v>
      </c>
      <c r="EL31">
        <v>1532.0500000000002</v>
      </c>
      <c r="EM31">
        <v>0</v>
      </c>
      <c r="ER31">
        <v>47.4</v>
      </c>
      <c r="ES31">
        <v>1484.65</v>
      </c>
      <c r="EX31">
        <v>-9187.0407765453583</v>
      </c>
      <c r="EY31">
        <v>-9187.0407765453583</v>
      </c>
      <c r="FA31">
        <v>1037.9085960520235</v>
      </c>
      <c r="FG31">
        <v>1037.9085960520235</v>
      </c>
      <c r="FH31">
        <v>54.963143908773887</v>
      </c>
      <c r="FI31">
        <v>982.94545214324967</v>
      </c>
      <c r="FN31">
        <f>SUM(B31,AU31,CV31,FA31,FM31)</f>
        <v>295777.93600852013</v>
      </c>
    </row>
    <row r="170" spans="1:168" x14ac:dyDescent="0.25">
      <c r="A170" t="str" cm="1">
        <f t="array" ref="A170:FL170">TRANSPOSE(F1:F168)</f>
        <v>[1A1b] Refinación del petróleo</v>
      </c>
      <c r="B170">
        <v>11550.924751675559</v>
      </c>
      <c r="C170">
        <v>9051.3696372780305</v>
      </c>
      <c r="D170">
        <v>9276.2495020121278</v>
      </c>
      <c r="E170">
        <v>8940.0253216606761</v>
      </c>
      <c r="F170">
        <v>10374.374950223677</v>
      </c>
      <c r="G170">
        <v>9852.8714030929368</v>
      </c>
      <c r="H170">
        <v>9797.8640228474542</v>
      </c>
      <c r="I170">
        <v>9867.1196229828074</v>
      </c>
      <c r="J170">
        <v>10384.29465861533</v>
      </c>
      <c r="K170">
        <v>11587.265680631299</v>
      </c>
      <c r="L170">
        <v>9226.6359653597847</v>
      </c>
      <c r="M170">
        <v>9212.5417831397099</v>
      </c>
      <c r="N170">
        <v>9205.3530790026962</v>
      </c>
      <c r="O170">
        <v>10393.351234528596</v>
      </c>
      <c r="P170">
        <v>11309.271385920638</v>
      </c>
      <c r="Q170">
        <v>11153.711593479133</v>
      </c>
      <c r="R170">
        <v>10310.547145844197</v>
      </c>
      <c r="S170">
        <v>12186.121928700293</v>
      </c>
      <c r="T170">
        <v>12963.255250996335</v>
      </c>
      <c r="U170">
        <v>12496.345768184652</v>
      </c>
      <c r="V170">
        <v>12216.355825124025</v>
      </c>
      <c r="W170">
        <v>13473.461159890569</v>
      </c>
      <c r="X170">
        <v>12835.099404888735</v>
      </c>
      <c r="Y170">
        <v>13570.173493116519</v>
      </c>
      <c r="Z170">
        <v>13454.585737492664</v>
      </c>
      <c r="AA170">
        <v>11796.92081067964</v>
      </c>
      <c r="AB170">
        <v>12702.299681422997</v>
      </c>
      <c r="AC170">
        <v>10829.598059764619</v>
      </c>
      <c r="AD170">
        <v>9217.3456104780271</v>
      </c>
      <c r="AE170">
        <v>10238.677967658909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4FF6-614B-4402-92C2-CBBEB4F844C3}">
  <dimension ref="A1:FN170"/>
  <sheetViews>
    <sheetView topLeftCell="EV1" workbookViewId="0">
      <selection activeCell="FN2" sqref="FN2"/>
    </sheetView>
  </sheetViews>
  <sheetFormatPr defaultRowHeight="15" x14ac:dyDescent="0.25"/>
  <sheetData>
    <row r="1" spans="1:170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172</v>
      </c>
    </row>
    <row r="2" spans="1:170" x14ac:dyDescent="0.25">
      <c r="A2">
        <v>1990</v>
      </c>
      <c r="B2">
        <v>15757.7142041884</v>
      </c>
      <c r="C2">
        <v>2933.3439593129769</v>
      </c>
      <c r="D2">
        <v>92.051435772954207</v>
      </c>
      <c r="E2">
        <v>62.74518206713617</v>
      </c>
      <c r="F2">
        <v>11.131437956626423</v>
      </c>
      <c r="G2">
        <v>18.174815749191609</v>
      </c>
      <c r="H2">
        <v>101.77149415999997</v>
      </c>
      <c r="I2">
        <v>3.6835820000000004</v>
      </c>
      <c r="J2">
        <v>1.8762799999999995</v>
      </c>
      <c r="K2">
        <v>10.401327999999999</v>
      </c>
      <c r="L2">
        <v>3.0605119999999997</v>
      </c>
      <c r="M2">
        <v>4.0727113280000005</v>
      </c>
      <c r="O2">
        <v>0.107072</v>
      </c>
      <c r="Q2">
        <v>6.6463879999999991</v>
      </c>
      <c r="S2">
        <v>0.39421200000000001</v>
      </c>
      <c r="U2">
        <v>71.529408831999987</v>
      </c>
      <c r="V2">
        <v>344.29696178002206</v>
      </c>
      <c r="W2">
        <v>0.63359839841138144</v>
      </c>
      <c r="X2">
        <v>335.58678158161069</v>
      </c>
      <c r="Y2">
        <v>3.0966138000000005</v>
      </c>
      <c r="Z2">
        <v>4.9799680000000004</v>
      </c>
      <c r="AB2">
        <v>2395.2240676000006</v>
      </c>
      <c r="AC2">
        <v>11.823420000000002</v>
      </c>
      <c r="AD2">
        <v>2364.4534676000003</v>
      </c>
      <c r="AE2">
        <v>18.947180000000003</v>
      </c>
      <c r="AF2">
        <v>12824.370244875423</v>
      </c>
      <c r="AG2">
        <v>2402.0287491200006</v>
      </c>
      <c r="AH2">
        <v>2402.0287491200006</v>
      </c>
      <c r="AI2">
        <v>2304.0130113000005</v>
      </c>
      <c r="AJ2">
        <v>98.015737820000012</v>
      </c>
      <c r="AL2">
        <v>10422.341495755421</v>
      </c>
      <c r="AM2">
        <v>8088.0646260009589</v>
      </c>
      <c r="AN2">
        <v>5578.0184970680111</v>
      </c>
      <c r="AO2">
        <v>2454.9204847604055</v>
      </c>
      <c r="AP2">
        <v>55.125644172542763</v>
      </c>
      <c r="AQ2">
        <v>2334.276869754463</v>
      </c>
      <c r="AR2">
        <v>991.86168696652805</v>
      </c>
      <c r="AS2">
        <v>0.99437682938496896</v>
      </c>
      <c r="AT2">
        <v>1341.4208059585499</v>
      </c>
      <c r="AU2">
        <v>257.95357707280004</v>
      </c>
      <c r="AV2">
        <v>0</v>
      </c>
      <c r="BB2">
        <v>257.95357707280004</v>
      </c>
      <c r="BJ2">
        <v>257.95357707280004</v>
      </c>
      <c r="BN2">
        <v>0</v>
      </c>
      <c r="CF2">
        <v>0</v>
      </c>
      <c r="CM2">
        <v>0</v>
      </c>
      <c r="CR2">
        <v>0</v>
      </c>
      <c r="CV2">
        <v>91145.253065869299</v>
      </c>
      <c r="CW2">
        <v>90400.415065869296</v>
      </c>
      <c r="CX2">
        <v>74855.487742618105</v>
      </c>
      <c r="CY2">
        <v>70012.317075071478</v>
      </c>
      <c r="DA2">
        <v>924.62</v>
      </c>
      <c r="DB2">
        <v>1363.24</v>
      </c>
      <c r="DD2">
        <v>1513.5200639999998</v>
      </c>
      <c r="DE2">
        <v>662.95179999999993</v>
      </c>
      <c r="DF2">
        <v>378.83880354664001</v>
      </c>
      <c r="DH2">
        <v>15544.927323251186</v>
      </c>
      <c r="DI2">
        <v>8692.0233312182972</v>
      </c>
      <c r="DK2">
        <v>10.85</v>
      </c>
      <c r="DL2">
        <v>15.63</v>
      </c>
      <c r="DN2">
        <v>144.03217612000003</v>
      </c>
      <c r="DO2">
        <v>63.442822800000002</v>
      </c>
      <c r="DP2">
        <v>5967.5016931896016</v>
      </c>
      <c r="DQ2">
        <v>651.44729992328757</v>
      </c>
      <c r="DS2">
        <v>0</v>
      </c>
      <c r="DT2">
        <v>0</v>
      </c>
      <c r="DW2">
        <v>0</v>
      </c>
      <c r="DZ2">
        <v>0</v>
      </c>
      <c r="EC2">
        <v>0</v>
      </c>
      <c r="EF2">
        <v>0</v>
      </c>
      <c r="EI2">
        <v>0</v>
      </c>
      <c r="EL2">
        <v>744.83799999999997</v>
      </c>
      <c r="EM2">
        <v>486.68799999999999</v>
      </c>
      <c r="EN2">
        <v>0</v>
      </c>
      <c r="EO2">
        <v>486.68799999999999</v>
      </c>
      <c r="EP2">
        <v>0</v>
      </c>
      <c r="EW2">
        <v>258.14999999999998</v>
      </c>
      <c r="FA2">
        <v>10679.499256435374</v>
      </c>
      <c r="FB2">
        <v>0</v>
      </c>
      <c r="FC2">
        <v>0</v>
      </c>
      <c r="FD2">
        <v>0</v>
      </c>
      <c r="FE2">
        <v>0</v>
      </c>
      <c r="FF2">
        <v>0.16128000000000001</v>
      </c>
      <c r="FG2">
        <v>801.99732729379036</v>
      </c>
      <c r="FH2">
        <v>0</v>
      </c>
      <c r="FI2">
        <v>801.99732729379036</v>
      </c>
      <c r="FJ2">
        <v>9877.3406491415844</v>
      </c>
      <c r="FK2">
        <v>4552.2537214800122</v>
      </c>
      <c r="FL2">
        <v>5325.0869276615713</v>
      </c>
      <c r="FN2">
        <f>SUM(B2,AU2,CV2,FA2,FM2)</f>
        <v>117840.42010356588</v>
      </c>
    </row>
    <row r="3" spans="1:170" x14ac:dyDescent="0.25">
      <c r="A3">
        <v>1991</v>
      </c>
      <c r="B3">
        <v>16023.514487855295</v>
      </c>
      <c r="C3">
        <v>2990.1934349959433</v>
      </c>
      <c r="D3">
        <v>94.450598338048962</v>
      </c>
      <c r="E3">
        <v>64.183908151359162</v>
      </c>
      <c r="F3">
        <v>8.5257927736648114</v>
      </c>
      <c r="G3">
        <v>21.740897413024978</v>
      </c>
      <c r="H3">
        <v>110.19467788000001</v>
      </c>
      <c r="I3">
        <v>3.4946519999999999</v>
      </c>
      <c r="J3">
        <v>1.5049999999999999</v>
      </c>
      <c r="K3">
        <v>11.285428</v>
      </c>
      <c r="L3">
        <v>2.3321480000000001</v>
      </c>
      <c r="M3">
        <v>4.3084720000000001</v>
      </c>
      <c r="O3">
        <v>0.10810800000000001</v>
      </c>
      <c r="Q3">
        <v>6.8973520000000006</v>
      </c>
      <c r="S3">
        <v>0.40429199999999998</v>
      </c>
      <c r="U3">
        <v>79.859225880000011</v>
      </c>
      <c r="V3">
        <v>369.39778717789369</v>
      </c>
      <c r="W3">
        <v>0.68842187382952336</v>
      </c>
      <c r="X3">
        <v>360.35304810406416</v>
      </c>
      <c r="Y3">
        <v>2.5919572000000008</v>
      </c>
      <c r="Z3">
        <v>5.7643599999999999</v>
      </c>
      <c r="AB3">
        <v>2416.1503716000007</v>
      </c>
      <c r="AC3">
        <v>13.834099999999999</v>
      </c>
      <c r="AD3">
        <v>2382.8048916000007</v>
      </c>
      <c r="AE3">
        <v>19.511380000000003</v>
      </c>
      <c r="AF3">
        <v>13033.321052859352</v>
      </c>
      <c r="AG3">
        <v>2258.0510019200001</v>
      </c>
      <c r="AH3">
        <v>2258.0510019200001</v>
      </c>
      <c r="AI3">
        <v>2165.9103333000003</v>
      </c>
      <c r="AJ3">
        <v>92.140668620000014</v>
      </c>
      <c r="AL3">
        <v>10775.270050939351</v>
      </c>
      <c r="AM3">
        <v>8434.4227982806751</v>
      </c>
      <c r="AN3">
        <v>5869.7431157096671</v>
      </c>
      <c r="AO3">
        <v>2506.3882774622202</v>
      </c>
      <c r="AP3">
        <v>58.29140510878814</v>
      </c>
      <c r="AQ3">
        <v>2340.8472526586761</v>
      </c>
      <c r="AR3">
        <v>1009.969157068032</v>
      </c>
      <c r="AS3">
        <v>1.018335374972648</v>
      </c>
      <c r="AT3">
        <v>1329.8597602156715</v>
      </c>
      <c r="AU3">
        <v>259.6054482056</v>
      </c>
      <c r="AV3">
        <v>0</v>
      </c>
      <c r="BB3">
        <v>259.6054482056</v>
      </c>
      <c r="BJ3">
        <v>259.6054482056</v>
      </c>
      <c r="BM3">
        <v>0</v>
      </c>
      <c r="BN3">
        <v>0</v>
      </c>
      <c r="BU3">
        <v>0</v>
      </c>
      <c r="BZ3">
        <v>0</v>
      </c>
      <c r="CF3">
        <v>0</v>
      </c>
      <c r="CM3">
        <v>0</v>
      </c>
      <c r="CR3">
        <v>0</v>
      </c>
      <c r="CV3">
        <v>91072.314170132158</v>
      </c>
      <c r="CW3">
        <v>90369.21617013216</v>
      </c>
      <c r="CX3">
        <v>75528.216766919024</v>
      </c>
      <c r="CY3">
        <v>70818.361905244281</v>
      </c>
      <c r="DA3">
        <v>964.66</v>
      </c>
      <c r="DB3">
        <v>1313.14</v>
      </c>
      <c r="DD3">
        <v>1463.915</v>
      </c>
      <c r="DE3">
        <v>637.30399999999997</v>
      </c>
      <c r="DF3">
        <v>330.83586167474641</v>
      </c>
      <c r="DH3">
        <v>14840.999403213138</v>
      </c>
      <c r="DI3">
        <v>8810.6431059695024</v>
      </c>
      <c r="DK3">
        <v>11.31</v>
      </c>
      <c r="DL3">
        <v>15.07</v>
      </c>
      <c r="DN3">
        <v>139.41900000000001</v>
      </c>
      <c r="DO3">
        <v>61.015000000000001</v>
      </c>
      <c r="DP3">
        <v>5136.7697849828146</v>
      </c>
      <c r="DQ3">
        <v>666.77251226082194</v>
      </c>
      <c r="DS3">
        <v>0</v>
      </c>
      <c r="DT3">
        <v>0</v>
      </c>
      <c r="DW3">
        <v>0</v>
      </c>
      <c r="DZ3">
        <v>0</v>
      </c>
      <c r="EC3">
        <v>0</v>
      </c>
      <c r="EF3">
        <v>0</v>
      </c>
      <c r="EI3">
        <v>0</v>
      </c>
      <c r="EL3">
        <v>703.09799999999996</v>
      </c>
      <c r="EM3">
        <v>463.59800000000001</v>
      </c>
      <c r="EN3">
        <v>0</v>
      </c>
      <c r="EO3">
        <v>463.59800000000001</v>
      </c>
      <c r="EP3">
        <v>0</v>
      </c>
      <c r="EW3">
        <v>239.5</v>
      </c>
      <c r="FA3">
        <v>12037.432539382289</v>
      </c>
      <c r="FB3">
        <v>659.80321062120436</v>
      </c>
      <c r="FC3">
        <v>200.24800497308175</v>
      </c>
      <c r="FD3">
        <v>42.592579323595849</v>
      </c>
      <c r="FE3">
        <v>416.96262632452675</v>
      </c>
      <c r="FF3">
        <v>0.6708035</v>
      </c>
      <c r="FG3">
        <v>831.25346416469426</v>
      </c>
      <c r="FH3">
        <v>0</v>
      </c>
      <c r="FI3">
        <v>831.25346416469426</v>
      </c>
      <c r="FJ3">
        <v>10545.705061096391</v>
      </c>
      <c r="FK3">
        <v>4536.1493045785228</v>
      </c>
      <c r="FL3">
        <v>6009.5557565178678</v>
      </c>
      <c r="FN3">
        <f>SUM(B3,AU3,CV3,FA3,FM3)</f>
        <v>119392.86664557534</v>
      </c>
    </row>
    <row r="4" spans="1:170" x14ac:dyDescent="0.25">
      <c r="A4">
        <v>1992</v>
      </c>
      <c r="B4">
        <v>16005.650553705171</v>
      </c>
      <c r="C4">
        <v>3078.4579971273224</v>
      </c>
      <c r="D4">
        <v>92.136127989578199</v>
      </c>
      <c r="E4">
        <v>62.725316201591319</v>
      </c>
      <c r="F4">
        <v>8.6232159970970912</v>
      </c>
      <c r="G4">
        <v>20.787595790889789</v>
      </c>
      <c r="H4">
        <v>104.73793932000001</v>
      </c>
      <c r="I4">
        <v>2.5892019999999998</v>
      </c>
      <c r="J4">
        <v>1.426544</v>
      </c>
      <c r="K4">
        <v>10.771376</v>
      </c>
      <c r="L4">
        <v>2.1528640000000001</v>
      </c>
      <c r="M4">
        <v>4.4744280000000005</v>
      </c>
      <c r="O4">
        <v>9.4163999999999998E-2</v>
      </c>
      <c r="Q4">
        <v>7.2291799999999995</v>
      </c>
      <c r="S4">
        <v>0.43402799999999997</v>
      </c>
      <c r="U4">
        <v>75.566153320000012</v>
      </c>
      <c r="V4">
        <v>373.31866821774395</v>
      </c>
      <c r="W4">
        <v>0.78758460501449257</v>
      </c>
      <c r="X4">
        <v>366.60781381272943</v>
      </c>
      <c r="Y4">
        <v>2.6132218000000003</v>
      </c>
      <c r="Z4">
        <v>3.3100480000000001</v>
      </c>
      <c r="AB4">
        <v>2508.2652616000005</v>
      </c>
      <c r="AC4">
        <v>15.715280000000002</v>
      </c>
      <c r="AD4">
        <v>2472.8755016000005</v>
      </c>
      <c r="AE4">
        <v>19.674480000000003</v>
      </c>
      <c r="AF4">
        <v>12927.192556577847</v>
      </c>
      <c r="AG4">
        <v>2087.6773343999998</v>
      </c>
      <c r="AH4">
        <v>2087.6773343999998</v>
      </c>
      <c r="AI4">
        <v>2002.4888309999997</v>
      </c>
      <c r="AJ4">
        <v>85.188503400000002</v>
      </c>
      <c r="AL4">
        <v>10839.515222177848</v>
      </c>
      <c r="AM4">
        <v>8529.1596201877783</v>
      </c>
      <c r="AN4">
        <v>5936.1342316760565</v>
      </c>
      <c r="AO4">
        <v>2534.6376541585478</v>
      </c>
      <c r="AP4">
        <v>58.38773435317286</v>
      </c>
      <c r="AQ4">
        <v>2310.3556019900707</v>
      </c>
      <c r="AR4">
        <v>988.26823464212487</v>
      </c>
      <c r="AS4">
        <v>1.0300371648067319</v>
      </c>
      <c r="AT4">
        <v>1321.0573301831394</v>
      </c>
      <c r="AU4">
        <v>277.78269522640005</v>
      </c>
      <c r="AV4">
        <v>0</v>
      </c>
      <c r="BB4">
        <v>277.78269522640005</v>
      </c>
      <c r="BJ4">
        <v>277.78269522640005</v>
      </c>
      <c r="BM4">
        <v>0</v>
      </c>
      <c r="BN4">
        <v>0</v>
      </c>
      <c r="BU4">
        <v>0</v>
      </c>
      <c r="BZ4">
        <v>0</v>
      </c>
      <c r="CF4">
        <v>0</v>
      </c>
      <c r="CM4">
        <v>0</v>
      </c>
      <c r="CR4">
        <v>0</v>
      </c>
      <c r="CV4">
        <v>88280.117151878992</v>
      </c>
      <c r="CW4">
        <v>87490.935151878992</v>
      </c>
      <c r="CX4">
        <v>73060.631287317941</v>
      </c>
      <c r="CY4">
        <v>68465.950965087977</v>
      </c>
      <c r="DA4">
        <v>971.4</v>
      </c>
      <c r="DB4">
        <v>1273.08</v>
      </c>
      <c r="DD4">
        <v>1414.2300479999999</v>
      </c>
      <c r="DE4">
        <v>611.61183999999992</v>
      </c>
      <c r="DF4">
        <v>324.35843422997743</v>
      </c>
      <c r="DH4">
        <v>14430.303864561056</v>
      </c>
      <c r="DI4">
        <v>8534.7525551441977</v>
      </c>
      <c r="DK4">
        <v>11.4</v>
      </c>
      <c r="DL4">
        <v>14.6</v>
      </c>
      <c r="DN4">
        <v>134.65881044</v>
      </c>
      <c r="DO4">
        <v>58.576030799999991</v>
      </c>
      <c r="DP4">
        <v>5014.863437451927</v>
      </c>
      <c r="DQ4">
        <v>661.45303072493152</v>
      </c>
      <c r="DS4">
        <v>0</v>
      </c>
      <c r="DT4">
        <v>0</v>
      </c>
      <c r="DW4">
        <v>0</v>
      </c>
      <c r="DZ4">
        <v>0</v>
      </c>
      <c r="EC4">
        <v>0</v>
      </c>
      <c r="EF4">
        <v>0</v>
      </c>
      <c r="EI4">
        <v>0</v>
      </c>
      <c r="EL4">
        <v>789.18200000000002</v>
      </c>
      <c r="EM4">
        <v>524.851</v>
      </c>
      <c r="EN4">
        <v>0</v>
      </c>
      <c r="EO4">
        <v>524.851</v>
      </c>
      <c r="EP4">
        <v>0</v>
      </c>
      <c r="EW4">
        <v>264.33100000000002</v>
      </c>
      <c r="FA4">
        <v>13434.911084398589</v>
      </c>
      <c r="FB4">
        <v>1317.4415606026032</v>
      </c>
      <c r="FC4">
        <v>405.12231454486971</v>
      </c>
      <c r="FD4">
        <v>145.52318424438826</v>
      </c>
      <c r="FE4">
        <v>766.79606181334532</v>
      </c>
      <c r="FF4">
        <v>0.85042759999999995</v>
      </c>
      <c r="FG4">
        <v>861.64847500597011</v>
      </c>
      <c r="FH4">
        <v>0</v>
      </c>
      <c r="FI4">
        <v>861.64847500597011</v>
      </c>
      <c r="FJ4">
        <v>11254.970621190016</v>
      </c>
      <c r="FK4">
        <v>4518.9250834805571</v>
      </c>
      <c r="FL4">
        <v>6736.0455377094586</v>
      </c>
      <c r="FN4">
        <f>SUM(B4,AU4,CV4,FA4,FM4)</f>
        <v>117998.46148520915</v>
      </c>
    </row>
    <row r="5" spans="1:170" x14ac:dyDescent="0.25">
      <c r="A5">
        <v>1993</v>
      </c>
      <c r="B5">
        <v>16892.611397661803</v>
      </c>
      <c r="C5">
        <v>2974.3370422566027</v>
      </c>
      <c r="D5">
        <v>88.49573755136845</v>
      </c>
      <c r="E5">
        <v>63.421281878264111</v>
      </c>
      <c r="F5">
        <v>8.2123794269426362</v>
      </c>
      <c r="G5">
        <v>16.862076246161699</v>
      </c>
      <c r="H5">
        <v>113.7255308</v>
      </c>
      <c r="I5">
        <v>2.39561</v>
      </c>
      <c r="J5">
        <v>1.371272</v>
      </c>
      <c r="K5">
        <v>10.923606372</v>
      </c>
      <c r="L5">
        <v>2.0068999999999999</v>
      </c>
      <c r="M5">
        <v>3.8979360000000001</v>
      </c>
      <c r="O5">
        <v>0.10911599999999999</v>
      </c>
      <c r="Q5">
        <v>7.0999998439999992</v>
      </c>
      <c r="S5">
        <v>0.44167200000000001</v>
      </c>
      <c r="U5">
        <v>85.479418584000001</v>
      </c>
      <c r="V5">
        <v>366.63789560523412</v>
      </c>
      <c r="W5">
        <v>0.85738593646564421</v>
      </c>
      <c r="X5">
        <v>360.43774986876849</v>
      </c>
      <c r="Y5">
        <v>2.6422718000000005</v>
      </c>
      <c r="Z5">
        <v>2.700488</v>
      </c>
      <c r="AB5">
        <v>2405.4778783000002</v>
      </c>
      <c r="AC5">
        <v>7.3943370200000009</v>
      </c>
      <c r="AD5">
        <v>2378.2881012800003</v>
      </c>
      <c r="AE5">
        <v>19.795440000000003</v>
      </c>
      <c r="AF5">
        <v>13918.274355405199</v>
      </c>
      <c r="AG5">
        <v>2452.4209606400004</v>
      </c>
      <c r="AH5">
        <v>2452.4209606400004</v>
      </c>
      <c r="AI5">
        <v>2352.3489486000003</v>
      </c>
      <c r="AJ5">
        <v>100.07201204</v>
      </c>
      <c r="AL5">
        <v>11465.853394765199</v>
      </c>
      <c r="AM5">
        <v>9176.2544644881382</v>
      </c>
      <c r="AN5">
        <v>5828.8921947108038</v>
      </c>
      <c r="AO5">
        <v>3287.8990573841979</v>
      </c>
      <c r="AP5">
        <v>59.463212393136104</v>
      </c>
      <c r="AQ5">
        <v>2289.5989302770618</v>
      </c>
      <c r="AR5">
        <v>981.60135123814405</v>
      </c>
      <c r="AS5">
        <v>1.3189437306555558</v>
      </c>
      <c r="AT5">
        <v>1306.6786353082623</v>
      </c>
      <c r="AU5">
        <v>246.02004380693603</v>
      </c>
      <c r="AV5">
        <v>0</v>
      </c>
      <c r="BB5">
        <v>246.02004380693603</v>
      </c>
      <c r="BJ5">
        <v>246.02004380693603</v>
      </c>
      <c r="BM5">
        <v>0</v>
      </c>
      <c r="BN5">
        <v>0</v>
      </c>
      <c r="BU5">
        <v>0</v>
      </c>
      <c r="BZ5">
        <v>0</v>
      </c>
      <c r="CF5">
        <v>0</v>
      </c>
      <c r="CM5">
        <v>0</v>
      </c>
      <c r="CR5">
        <v>0</v>
      </c>
      <c r="CV5">
        <v>86022.958084401005</v>
      </c>
      <c r="CW5">
        <v>85356.076084401007</v>
      </c>
      <c r="CX5">
        <v>69682.078243461932</v>
      </c>
      <c r="CY5">
        <v>64961.908401797577</v>
      </c>
      <c r="DA5">
        <v>1005.98</v>
      </c>
      <c r="DB5">
        <v>1350.2</v>
      </c>
      <c r="DD5">
        <v>1364.5835279999999</v>
      </c>
      <c r="DE5">
        <v>585.94395999999995</v>
      </c>
      <c r="DF5">
        <v>413.4623536643474</v>
      </c>
      <c r="DH5">
        <v>15673.99784093907</v>
      </c>
      <c r="DI5">
        <v>7901.4360221674633</v>
      </c>
      <c r="DK5">
        <v>11.78</v>
      </c>
      <c r="DL5">
        <v>15.5</v>
      </c>
      <c r="DN5">
        <v>129.97825764000001</v>
      </c>
      <c r="DO5">
        <v>56.155822799999996</v>
      </c>
      <c r="DP5">
        <v>6622.8661412981819</v>
      </c>
      <c r="DQ5">
        <v>936.28159703342476</v>
      </c>
      <c r="DS5">
        <v>0</v>
      </c>
      <c r="DT5">
        <v>0</v>
      </c>
      <c r="DW5">
        <v>0</v>
      </c>
      <c r="DZ5">
        <v>0</v>
      </c>
      <c r="EC5">
        <v>0</v>
      </c>
      <c r="EF5">
        <v>0</v>
      </c>
      <c r="EI5">
        <v>0</v>
      </c>
      <c r="EL5">
        <v>666.88199999999995</v>
      </c>
      <c r="EM5">
        <v>502.66699999999997</v>
      </c>
      <c r="EN5">
        <v>0</v>
      </c>
      <c r="EO5">
        <v>502.66699999999997</v>
      </c>
      <c r="EP5">
        <v>0</v>
      </c>
      <c r="EW5">
        <v>164.215</v>
      </c>
      <c r="FA5">
        <v>15113.765604256314</v>
      </c>
      <c r="FB5">
        <v>2007.9138190412455</v>
      </c>
      <c r="FC5">
        <v>660.72135740162867</v>
      </c>
      <c r="FD5">
        <v>274.70790905465049</v>
      </c>
      <c r="FE5">
        <v>1072.4845525849662</v>
      </c>
      <c r="FF5">
        <v>1.0153392999999999</v>
      </c>
      <c r="FG5">
        <v>893.206594733673</v>
      </c>
      <c r="FH5">
        <v>3.2237165589041099E-5</v>
      </c>
      <c r="FI5">
        <v>893.20656249650744</v>
      </c>
      <c r="FJ5">
        <v>12211.629851181395</v>
      </c>
      <c r="FK5">
        <v>4500.5250769958702</v>
      </c>
      <c r="FL5">
        <v>7711.1047741855245</v>
      </c>
      <c r="FN5">
        <f>SUM(B5,AU5,CV5,FA5,FM5)</f>
        <v>118275.35513012606</v>
      </c>
    </row>
    <row r="6" spans="1:170" x14ac:dyDescent="0.25">
      <c r="A6">
        <v>1994</v>
      </c>
      <c r="B6">
        <v>16871.521899800264</v>
      </c>
      <c r="C6">
        <v>2989.3760374043445</v>
      </c>
      <c r="D6">
        <v>102.28195685989468</v>
      </c>
      <c r="E6">
        <v>75.804244358106644</v>
      </c>
      <c r="F6">
        <v>9.6819119877807154</v>
      </c>
      <c r="G6">
        <v>16.795800514007304</v>
      </c>
      <c r="H6">
        <v>102.21980171199999</v>
      </c>
      <c r="I6">
        <v>2.4424961679999999</v>
      </c>
      <c r="J6">
        <v>1.3751882479999997</v>
      </c>
      <c r="K6">
        <v>11.123557844</v>
      </c>
      <c r="L6">
        <v>2.0385589</v>
      </c>
      <c r="M6">
        <v>3.4733438600000004</v>
      </c>
      <c r="O6">
        <v>0.10152618000000001</v>
      </c>
      <c r="Q6">
        <v>7.2861780879999998</v>
      </c>
      <c r="S6">
        <v>0.44133599999999995</v>
      </c>
      <c r="U6">
        <v>73.937616423999998</v>
      </c>
      <c r="V6">
        <v>376.36447163245026</v>
      </c>
      <c r="W6">
        <v>0.99728611860115735</v>
      </c>
      <c r="X6">
        <v>367.07177671384909</v>
      </c>
      <c r="Y6">
        <v>2.9751848000000001</v>
      </c>
      <c r="Z6">
        <v>5.3202239999999996</v>
      </c>
      <c r="AB6">
        <v>2408.5098071999996</v>
      </c>
      <c r="AC6">
        <v>8.0687888400000016</v>
      </c>
      <c r="AD6">
        <v>2381.72479608</v>
      </c>
      <c r="AE6">
        <v>18.71622228</v>
      </c>
      <c r="AF6">
        <v>13882.145862395919</v>
      </c>
      <c r="AG6">
        <v>2625.9141460159994</v>
      </c>
      <c r="AH6">
        <v>2625.9141460159994</v>
      </c>
      <c r="AI6">
        <v>2518.7626755899996</v>
      </c>
      <c r="AJ6">
        <v>107.15147042600002</v>
      </c>
      <c r="AL6">
        <v>11256.23171637992</v>
      </c>
      <c r="AM6">
        <v>8921.3162382401533</v>
      </c>
      <c r="AN6">
        <v>5677.3500381486201</v>
      </c>
      <c r="AO6">
        <v>3183.4374019150678</v>
      </c>
      <c r="AP6">
        <v>60.528798176465799</v>
      </c>
      <c r="AQ6">
        <v>2334.9154781397674</v>
      </c>
      <c r="AR6">
        <v>963.08567498572802</v>
      </c>
      <c r="AS6">
        <v>1.2812095079759707</v>
      </c>
      <c r="AT6">
        <v>1370.5485936460632</v>
      </c>
      <c r="AU6">
        <v>248.22202821824803</v>
      </c>
      <c r="AV6">
        <v>0</v>
      </c>
      <c r="BB6">
        <v>248.22202821824803</v>
      </c>
      <c r="BJ6">
        <v>248.22202821824803</v>
      </c>
      <c r="BM6">
        <v>0</v>
      </c>
      <c r="BN6">
        <v>0</v>
      </c>
      <c r="BU6">
        <v>0</v>
      </c>
      <c r="BZ6">
        <v>0</v>
      </c>
      <c r="CF6">
        <v>0</v>
      </c>
      <c r="CM6">
        <v>0</v>
      </c>
      <c r="CR6">
        <v>0</v>
      </c>
      <c r="CV6">
        <v>90333.783537376003</v>
      </c>
      <c r="CW6">
        <v>89590.702418170957</v>
      </c>
      <c r="CX6">
        <v>73436.559973552125</v>
      </c>
      <c r="CY6">
        <v>68791.669351009186</v>
      </c>
      <c r="DA6">
        <v>1013.29</v>
      </c>
      <c r="DB6">
        <v>1334.78</v>
      </c>
      <c r="DD6">
        <v>1314.936504</v>
      </c>
      <c r="DE6">
        <v>560.27328</v>
      </c>
      <c r="DF6">
        <v>421.61083854295174</v>
      </c>
      <c r="DH6">
        <v>16154.142444618836</v>
      </c>
      <c r="DI6">
        <v>8325.9037961396843</v>
      </c>
      <c r="DK6">
        <v>11.91</v>
      </c>
      <c r="DL6">
        <v>15.32</v>
      </c>
      <c r="DN6">
        <v>125.22019692000001</v>
      </c>
      <c r="DO6">
        <v>53.718663600000014</v>
      </c>
      <c r="DP6">
        <v>6712.9285431684657</v>
      </c>
      <c r="DQ6">
        <v>909.14124479068516</v>
      </c>
      <c r="DS6">
        <v>0</v>
      </c>
      <c r="DT6">
        <v>0</v>
      </c>
      <c r="DW6">
        <v>0</v>
      </c>
      <c r="DZ6">
        <v>0</v>
      </c>
      <c r="EC6">
        <v>0</v>
      </c>
      <c r="EF6">
        <v>0</v>
      </c>
      <c r="EI6">
        <v>0</v>
      </c>
      <c r="EL6">
        <v>743.081119205042</v>
      </c>
      <c r="EM6">
        <v>498.48111920504198</v>
      </c>
      <c r="EN6">
        <v>0</v>
      </c>
      <c r="EO6">
        <v>498.48111920504198</v>
      </c>
      <c r="EP6">
        <v>0</v>
      </c>
      <c r="EW6">
        <v>244.6</v>
      </c>
      <c r="FA6">
        <v>16572.653576029399</v>
      </c>
      <c r="FB6">
        <v>2630.357824194572</v>
      </c>
      <c r="FC6">
        <v>890.78698139558037</v>
      </c>
      <c r="FD6">
        <v>390.90901386974201</v>
      </c>
      <c r="FE6">
        <v>1348.6618289292496</v>
      </c>
      <c r="FF6">
        <v>96.304355099999995</v>
      </c>
      <c r="FG6">
        <v>925.98724500920889</v>
      </c>
      <c r="FH6">
        <v>1.4526624000000003E-4</v>
      </c>
      <c r="FI6">
        <v>925.98709974296889</v>
      </c>
      <c r="FJ6">
        <v>12920.00415172562</v>
      </c>
      <c r="FK6">
        <v>4513.0641753323071</v>
      </c>
      <c r="FL6">
        <v>8406.9399763933125</v>
      </c>
      <c r="FN6">
        <f>SUM(B6,AU6,CV6,FA6,FM6)</f>
        <v>124026.18104142393</v>
      </c>
    </row>
    <row r="7" spans="1:170" x14ac:dyDescent="0.25">
      <c r="A7">
        <v>1995</v>
      </c>
      <c r="B7">
        <v>18489.595569450757</v>
      </c>
      <c r="C7">
        <v>2989.5281525293958</v>
      </c>
      <c r="D7">
        <v>91.195854324325268</v>
      </c>
      <c r="E7">
        <v>67.967230103006315</v>
      </c>
      <c r="F7">
        <v>9.1132555590865412</v>
      </c>
      <c r="G7">
        <v>14.115368662232415</v>
      </c>
      <c r="H7">
        <v>110.272764056</v>
      </c>
      <c r="I7">
        <v>2.4160080000000002</v>
      </c>
      <c r="J7">
        <v>1.3944840000000001</v>
      </c>
      <c r="K7">
        <v>10.598657159999998</v>
      </c>
      <c r="L7">
        <v>1.4729120000000002</v>
      </c>
      <c r="M7">
        <v>3.6978200000000001</v>
      </c>
      <c r="O7">
        <v>7.6775999999999997E-2</v>
      </c>
      <c r="Q7">
        <v>6.2280656480000012</v>
      </c>
      <c r="S7">
        <v>0.33742800000000006</v>
      </c>
      <c r="U7">
        <v>84.050613248000005</v>
      </c>
      <c r="V7">
        <v>367.60978172907016</v>
      </c>
      <c r="W7">
        <v>0.94492089075453156</v>
      </c>
      <c r="X7">
        <v>359.31472783831566</v>
      </c>
      <c r="Y7">
        <v>2.6243770000000004</v>
      </c>
      <c r="Z7">
        <v>4.7257560000000005</v>
      </c>
      <c r="AB7">
        <v>2420.4497524200001</v>
      </c>
      <c r="AC7">
        <v>8.6012375399999996</v>
      </c>
      <c r="AD7">
        <v>2392.5590348800001</v>
      </c>
      <c r="AE7">
        <v>19.289479999999998</v>
      </c>
      <c r="AF7">
        <v>15500.067416921363</v>
      </c>
      <c r="AG7">
        <v>2695.5033904960001</v>
      </c>
      <c r="AH7">
        <v>2695.5033904960001</v>
      </c>
      <c r="AI7">
        <v>2585.5123032900001</v>
      </c>
      <c r="AJ7">
        <v>109.991087206</v>
      </c>
      <c r="AL7">
        <v>12804.564026425363</v>
      </c>
      <c r="AM7">
        <v>10303.805390354581</v>
      </c>
      <c r="AN7">
        <v>5480.2105781898763</v>
      </c>
      <c r="AO7">
        <v>4765.7126912273079</v>
      </c>
      <c r="AP7">
        <v>57.882120937396586</v>
      </c>
      <c r="AQ7">
        <v>2500.7586360707819</v>
      </c>
      <c r="AR7">
        <v>1027.9313752870401</v>
      </c>
      <c r="AS7">
        <v>1.8789739871334397</v>
      </c>
      <c r="AT7">
        <v>1470.9482867966087</v>
      </c>
      <c r="AU7">
        <v>257.78539161609461</v>
      </c>
      <c r="AV7">
        <v>0</v>
      </c>
      <c r="BB7">
        <v>257.78539161609461</v>
      </c>
      <c r="BJ7">
        <v>257.78539161609461</v>
      </c>
      <c r="BM7">
        <v>0</v>
      </c>
      <c r="BN7">
        <v>0</v>
      </c>
      <c r="BU7">
        <v>0</v>
      </c>
      <c r="BZ7">
        <v>0</v>
      </c>
      <c r="CF7">
        <v>0</v>
      </c>
      <c r="CM7">
        <v>0</v>
      </c>
      <c r="CR7">
        <v>0</v>
      </c>
      <c r="CV7">
        <v>90011.837979507181</v>
      </c>
      <c r="CW7">
        <v>88525.222172727357</v>
      </c>
      <c r="CX7">
        <v>72449.08308963287</v>
      </c>
      <c r="CY7">
        <v>67945.438974154342</v>
      </c>
      <c r="DA7">
        <v>977.57</v>
      </c>
      <c r="DB7">
        <v>1318.35</v>
      </c>
      <c r="DD7">
        <v>1265.290992</v>
      </c>
      <c r="DE7">
        <v>534.60540000000003</v>
      </c>
      <c r="DF7">
        <v>407.82772347852557</v>
      </c>
      <c r="DH7">
        <v>16076.139083094487</v>
      </c>
      <c r="DI7">
        <v>8391.3292583648436</v>
      </c>
      <c r="DK7">
        <v>11.45</v>
      </c>
      <c r="DL7">
        <v>15.13</v>
      </c>
      <c r="DN7">
        <v>121.26040975999997</v>
      </c>
      <c r="DO7">
        <v>51.521979600000009</v>
      </c>
      <c r="DP7">
        <v>6455.0586450967676</v>
      </c>
      <c r="DQ7">
        <v>1030.3887902728768</v>
      </c>
      <c r="DS7">
        <v>0</v>
      </c>
      <c r="DT7">
        <v>0</v>
      </c>
      <c r="DW7">
        <v>0</v>
      </c>
      <c r="DZ7">
        <v>0</v>
      </c>
      <c r="EC7">
        <v>0</v>
      </c>
      <c r="EF7">
        <v>0</v>
      </c>
      <c r="EI7">
        <v>0</v>
      </c>
      <c r="EL7">
        <v>1486.6158067798217</v>
      </c>
      <c r="EM7">
        <v>1262.9258067798216</v>
      </c>
      <c r="EN7">
        <v>691.71</v>
      </c>
      <c r="EO7">
        <v>522.28580677982143</v>
      </c>
      <c r="EP7">
        <v>48.93</v>
      </c>
      <c r="EW7">
        <v>223.69</v>
      </c>
      <c r="FA7">
        <v>18279.237573033271</v>
      </c>
      <c r="FB7">
        <v>3341.3029006794218</v>
      </c>
      <c r="FC7">
        <v>1133.1722967402168</v>
      </c>
      <c r="FD7">
        <v>587.57897023599173</v>
      </c>
      <c r="FE7">
        <v>1620.5516337032132</v>
      </c>
      <c r="FF7">
        <v>96.585474399999995</v>
      </c>
      <c r="FG7">
        <v>960.02773228794729</v>
      </c>
      <c r="FH7">
        <v>1.4526624000000003E-4</v>
      </c>
      <c r="FI7">
        <v>960.02758702170729</v>
      </c>
      <c r="FJ7">
        <v>13881.321465665904</v>
      </c>
      <c r="FK7">
        <v>4753.5358155963995</v>
      </c>
      <c r="FL7">
        <v>9127.7856500695034</v>
      </c>
      <c r="FN7">
        <f>SUM(B7,AU7,CV7,FA7,FM7)</f>
        <v>127038.45651360731</v>
      </c>
    </row>
    <row r="8" spans="1:170" x14ac:dyDescent="0.25">
      <c r="A8">
        <v>1996</v>
      </c>
      <c r="B8">
        <v>24314.065923649254</v>
      </c>
      <c r="C8">
        <v>3006.832370805404</v>
      </c>
      <c r="D8">
        <v>106.8749846474865</v>
      </c>
      <c r="E8">
        <v>85.018632241860772</v>
      </c>
      <c r="F8">
        <v>8.9733359384951985</v>
      </c>
      <c r="G8">
        <v>12.883016467130531</v>
      </c>
      <c r="H8">
        <v>97.633170067999984</v>
      </c>
      <c r="I8">
        <v>3.7316916560000006</v>
      </c>
      <c r="J8">
        <v>1.8490221119999999</v>
      </c>
      <c r="K8">
        <v>11.593687363999999</v>
      </c>
      <c r="L8">
        <v>2.066386252</v>
      </c>
      <c r="M8">
        <v>4.1298141639999999</v>
      </c>
      <c r="O8">
        <v>0.1219498</v>
      </c>
      <c r="Q8">
        <v>6.8458992840000006</v>
      </c>
      <c r="S8">
        <v>0.405972</v>
      </c>
      <c r="U8">
        <v>66.888747435999989</v>
      </c>
      <c r="V8">
        <v>371.1374596299176</v>
      </c>
      <c r="W8">
        <v>0.86182053464685615</v>
      </c>
      <c r="X8">
        <v>362.63187289527076</v>
      </c>
      <c r="Y8">
        <v>2.8109942000000006</v>
      </c>
      <c r="Z8">
        <v>4.8327719999999994</v>
      </c>
      <c r="AB8">
        <v>2431.1867564600002</v>
      </c>
      <c r="AC8">
        <v>8.912970780000002</v>
      </c>
      <c r="AD8">
        <v>2401.6473056800005</v>
      </c>
      <c r="AE8">
        <v>20.626480000000001</v>
      </c>
      <c r="AF8">
        <v>21307.233552843849</v>
      </c>
      <c r="AG8">
        <v>3298.7701512639997</v>
      </c>
      <c r="AH8">
        <v>3298.7701512639997</v>
      </c>
      <c r="AI8">
        <v>3164.1625241099996</v>
      </c>
      <c r="AJ8">
        <v>134.607627154</v>
      </c>
      <c r="AL8">
        <v>18008.463401579851</v>
      </c>
      <c r="AM8">
        <v>15288.305264169023</v>
      </c>
      <c r="AN8">
        <v>6124.7807858973529</v>
      </c>
      <c r="AO8">
        <v>9103.0787228808367</v>
      </c>
      <c r="AP8">
        <v>60.445755390832787</v>
      </c>
      <c r="AQ8">
        <v>2720.1581374108291</v>
      </c>
      <c r="AR8">
        <v>1092.7473923638274</v>
      </c>
      <c r="AS8">
        <v>3.5283550103788626</v>
      </c>
      <c r="AT8">
        <v>1623.8823900366226</v>
      </c>
      <c r="AU8">
        <v>254.86177723985503</v>
      </c>
      <c r="AV8">
        <v>0</v>
      </c>
      <c r="BB8">
        <v>254.86177723985503</v>
      </c>
      <c r="BJ8">
        <v>254.86177723985503</v>
      </c>
      <c r="BM8">
        <v>0</v>
      </c>
      <c r="BN8">
        <v>0</v>
      </c>
      <c r="BU8">
        <v>0</v>
      </c>
      <c r="BZ8">
        <v>0</v>
      </c>
      <c r="CF8">
        <v>0</v>
      </c>
      <c r="CM8">
        <v>0</v>
      </c>
      <c r="CR8">
        <v>0</v>
      </c>
      <c r="CV8">
        <v>87078.426680870121</v>
      </c>
      <c r="CW8">
        <v>85640.544712062314</v>
      </c>
      <c r="CX8">
        <v>70009.285658183115</v>
      </c>
      <c r="CY8">
        <v>65686.454868240791</v>
      </c>
      <c r="DA8">
        <v>968.07</v>
      </c>
      <c r="DB8">
        <v>1244.6600000000001</v>
      </c>
      <c r="DD8">
        <v>1215.6439679999999</v>
      </c>
      <c r="DE8">
        <v>508.93639999999999</v>
      </c>
      <c r="DF8">
        <v>385.52042194230103</v>
      </c>
      <c r="DH8">
        <v>15631.259053879196</v>
      </c>
      <c r="DI8">
        <v>8292.037433149173</v>
      </c>
      <c r="DK8">
        <v>11.3</v>
      </c>
      <c r="DL8">
        <v>14.28</v>
      </c>
      <c r="DN8">
        <v>117.00575963999997</v>
      </c>
      <c r="DO8">
        <v>49.090582799999993</v>
      </c>
      <c r="DP8">
        <v>6104.2687225086547</v>
      </c>
      <c r="DQ8">
        <v>1043.2765557813698</v>
      </c>
      <c r="DS8">
        <v>0</v>
      </c>
      <c r="DT8">
        <v>0</v>
      </c>
      <c r="DW8">
        <v>0</v>
      </c>
      <c r="DZ8">
        <v>0</v>
      </c>
      <c r="EC8">
        <v>0</v>
      </c>
      <c r="EF8">
        <v>0</v>
      </c>
      <c r="EI8">
        <v>0</v>
      </c>
      <c r="EL8">
        <v>1437.881968807807</v>
      </c>
      <c r="EM8">
        <v>1196.841968807807</v>
      </c>
      <c r="EN8">
        <v>598.65</v>
      </c>
      <c r="EO8">
        <v>548.96196880780712</v>
      </c>
      <c r="EP8">
        <v>49.23</v>
      </c>
      <c r="EW8">
        <v>241.04</v>
      </c>
      <c r="FA8">
        <v>19607.24281600384</v>
      </c>
      <c r="FB8">
        <v>4098.9726436226338</v>
      </c>
      <c r="FC8">
        <v>1466.2019047593019</v>
      </c>
      <c r="FD8">
        <v>759.7484899051808</v>
      </c>
      <c r="FE8">
        <v>1873.0222489581506</v>
      </c>
      <c r="FF8">
        <v>97.1199735</v>
      </c>
      <c r="FG8">
        <v>996.83518784487114</v>
      </c>
      <c r="FH8">
        <v>1.4526624000000003E-4</v>
      </c>
      <c r="FI8">
        <v>996.83504257863115</v>
      </c>
      <c r="FJ8">
        <v>14414.315011036335</v>
      </c>
      <c r="FK8">
        <v>4505.6836893308709</v>
      </c>
      <c r="FL8">
        <v>9908.6313217054649</v>
      </c>
      <c r="FN8">
        <f>SUM(B8,AU8,CV8,FA8,FM8)</f>
        <v>131254.59719776307</v>
      </c>
    </row>
    <row r="9" spans="1:170" x14ac:dyDescent="0.25">
      <c r="A9">
        <v>1997</v>
      </c>
      <c r="B9">
        <v>29098.557596816278</v>
      </c>
      <c r="C9">
        <v>3042.8461199971462</v>
      </c>
      <c r="D9">
        <v>115.18769028623309</v>
      </c>
      <c r="E9">
        <v>94.64715514611018</v>
      </c>
      <c r="F9">
        <v>8.5898337417327824</v>
      </c>
      <c r="G9">
        <v>11.950701398390137</v>
      </c>
      <c r="H9">
        <v>104.90959704400001</v>
      </c>
      <c r="I9">
        <v>3.9320815519999996</v>
      </c>
      <c r="J9">
        <v>1.8028976840000002</v>
      </c>
      <c r="K9">
        <v>11.428503771999999</v>
      </c>
      <c r="L9">
        <v>1.899397276</v>
      </c>
      <c r="M9">
        <v>4.1633236120000001</v>
      </c>
      <c r="O9">
        <v>0.14185424399999999</v>
      </c>
      <c r="Q9">
        <v>7.1250469359999995</v>
      </c>
      <c r="S9">
        <v>0.412188</v>
      </c>
      <c r="U9">
        <v>74.004303968000002</v>
      </c>
      <c r="V9">
        <v>382.89629502691298</v>
      </c>
      <c r="W9">
        <v>0.90149876775242843</v>
      </c>
      <c r="X9">
        <v>373.58271005916055</v>
      </c>
      <c r="Y9">
        <v>3.2339622000000001</v>
      </c>
      <c r="Z9">
        <v>5.1781239999999995</v>
      </c>
      <c r="AB9">
        <v>2439.8525376399998</v>
      </c>
      <c r="AC9">
        <v>9.2367104200000014</v>
      </c>
      <c r="AD9">
        <v>2408.5525272200002</v>
      </c>
      <c r="AE9">
        <v>22.063299999999998</v>
      </c>
      <c r="AF9">
        <v>26055.711476819131</v>
      </c>
      <c r="AG9">
        <v>3049.2087227840002</v>
      </c>
      <c r="AH9">
        <v>3049.2087227840002</v>
      </c>
      <c r="AI9">
        <v>2924.78454891</v>
      </c>
      <c r="AJ9">
        <v>124.424173874</v>
      </c>
      <c r="AL9">
        <v>23006.502754035129</v>
      </c>
      <c r="AM9">
        <v>20075.882752863185</v>
      </c>
      <c r="AN9">
        <v>6829.9151167049185</v>
      </c>
      <c r="AO9">
        <v>13185.029772483165</v>
      </c>
      <c r="AP9">
        <v>60.937863675103465</v>
      </c>
      <c r="AQ9">
        <v>2930.6200011719461</v>
      </c>
      <c r="AR9">
        <v>1147.1894585679361</v>
      </c>
      <c r="AS9">
        <v>5.0788953703414474</v>
      </c>
      <c r="AT9">
        <v>1778.3516472336687</v>
      </c>
      <c r="AU9">
        <v>247.00345706957029</v>
      </c>
      <c r="AV9">
        <v>0</v>
      </c>
      <c r="BB9">
        <v>247.00345706957029</v>
      </c>
      <c r="BJ9">
        <v>247.00345706957029</v>
      </c>
      <c r="BM9">
        <v>0</v>
      </c>
      <c r="BN9">
        <v>0</v>
      </c>
      <c r="BU9">
        <v>0</v>
      </c>
      <c r="BZ9">
        <v>0</v>
      </c>
      <c r="CF9">
        <v>0</v>
      </c>
      <c r="CM9">
        <v>0</v>
      </c>
      <c r="CR9">
        <v>0</v>
      </c>
      <c r="CV9">
        <v>87649.854277351682</v>
      </c>
      <c r="CW9">
        <v>86574.467236227269</v>
      </c>
      <c r="CX9">
        <v>70935.927447755093</v>
      </c>
      <c r="CY9">
        <v>66778.647965129378</v>
      </c>
      <c r="DA9">
        <v>975.42</v>
      </c>
      <c r="DB9">
        <v>1160.96</v>
      </c>
      <c r="DD9">
        <v>1165.998456</v>
      </c>
      <c r="DE9">
        <v>483.26795999999996</v>
      </c>
      <c r="DF9">
        <v>371.63306662571421</v>
      </c>
      <c r="DH9">
        <v>15638.539788472181</v>
      </c>
      <c r="DI9">
        <v>8555.8736113264658</v>
      </c>
      <c r="DK9">
        <v>11.48</v>
      </c>
      <c r="DL9">
        <v>13.31</v>
      </c>
      <c r="DN9">
        <v>112.21257068</v>
      </c>
      <c r="DO9">
        <v>46.642159200000002</v>
      </c>
      <c r="DP9">
        <v>5764.4703587183176</v>
      </c>
      <c r="DQ9">
        <v>1134.5510885473973</v>
      </c>
      <c r="DS9">
        <v>0</v>
      </c>
      <c r="DT9">
        <v>0</v>
      </c>
      <c r="DW9">
        <v>0</v>
      </c>
      <c r="DZ9">
        <v>0</v>
      </c>
      <c r="EC9">
        <v>0</v>
      </c>
      <c r="EF9">
        <v>0</v>
      </c>
      <c r="EI9">
        <v>0</v>
      </c>
      <c r="EL9">
        <v>1075.3870411244166</v>
      </c>
      <c r="EM9">
        <v>758.40704112441654</v>
      </c>
      <c r="EN9">
        <v>196.45</v>
      </c>
      <c r="EO9">
        <v>536.17704112441652</v>
      </c>
      <c r="EP9">
        <v>25.78</v>
      </c>
      <c r="EW9">
        <v>316.98</v>
      </c>
      <c r="FA9">
        <v>21369.703524368291</v>
      </c>
      <c r="FB9">
        <v>4888.0627926861416</v>
      </c>
      <c r="FC9">
        <v>1859.2875793982912</v>
      </c>
      <c r="FD9">
        <v>927.08396622713053</v>
      </c>
      <c r="FE9">
        <v>2101.6912470607199</v>
      </c>
      <c r="FF9">
        <v>97.635054400000001</v>
      </c>
      <c r="FG9">
        <v>1035.113666450113</v>
      </c>
      <c r="FH9">
        <v>1.4526624000000003E-4</v>
      </c>
      <c r="FI9">
        <v>1035.113521183873</v>
      </c>
      <c r="FJ9">
        <v>15348.892010832038</v>
      </c>
      <c r="FK9">
        <v>4594.8956481272389</v>
      </c>
      <c r="FL9">
        <v>10753.996362704798</v>
      </c>
      <c r="FN9">
        <f>SUM(B9,AU9,CV9,FA9,FM9)</f>
        <v>138365.11885560583</v>
      </c>
    </row>
    <row r="10" spans="1:170" x14ac:dyDescent="0.25">
      <c r="A10">
        <v>1998</v>
      </c>
      <c r="B10">
        <v>30985.052504180989</v>
      </c>
      <c r="C10">
        <v>3081.0434325589886</v>
      </c>
      <c r="D10">
        <v>131.92073590574304</v>
      </c>
      <c r="E10">
        <v>106.56162190142949</v>
      </c>
      <c r="F10">
        <v>8.9332986328905939</v>
      </c>
      <c r="G10">
        <v>16.425815371422967</v>
      </c>
      <c r="H10">
        <v>103.33565132800001</v>
      </c>
      <c r="I10">
        <v>3.4323127439999999</v>
      </c>
      <c r="J10">
        <v>1.917294568</v>
      </c>
      <c r="K10">
        <v>11.040308971999998</v>
      </c>
      <c r="L10">
        <v>2.0951155680000006</v>
      </c>
      <c r="M10">
        <v>4.6819579239999998</v>
      </c>
      <c r="O10">
        <v>0.15155179199999999</v>
      </c>
      <c r="Q10">
        <v>7.9081672039999997</v>
      </c>
      <c r="S10">
        <v>0.43117200000000006</v>
      </c>
      <c r="U10">
        <v>71.677770556000013</v>
      </c>
      <c r="V10">
        <v>394.03616962524484</v>
      </c>
      <c r="W10">
        <v>0.96910148523689388</v>
      </c>
      <c r="X10">
        <v>383.82296754000794</v>
      </c>
      <c r="Y10">
        <v>2.7008366000000001</v>
      </c>
      <c r="Z10">
        <v>6.5432639999999997</v>
      </c>
      <c r="AB10">
        <v>2451.7508757000005</v>
      </c>
      <c r="AC10">
        <v>10.039963360000002</v>
      </c>
      <c r="AD10">
        <v>2419.8546723400004</v>
      </c>
      <c r="AE10">
        <v>21.85624</v>
      </c>
      <c r="AF10">
        <v>27904.009071622</v>
      </c>
      <c r="AG10">
        <v>2972.9005167680002</v>
      </c>
      <c r="AH10">
        <v>2972.9005167680002</v>
      </c>
      <c r="AI10">
        <v>2851.59012957</v>
      </c>
      <c r="AJ10">
        <v>121.31038719800002</v>
      </c>
      <c r="AL10">
        <v>24931.108554854</v>
      </c>
      <c r="AM10">
        <v>21640.943540329696</v>
      </c>
      <c r="AN10">
        <v>7146.651879674806</v>
      </c>
      <c r="AO10">
        <v>14432.218667238149</v>
      </c>
      <c r="AP10">
        <v>62.072993416738235</v>
      </c>
      <c r="AQ10">
        <v>3290.1650145243057</v>
      </c>
      <c r="AR10">
        <v>1219.450203869184</v>
      </c>
      <c r="AS10">
        <v>5.5547174796814929</v>
      </c>
      <c r="AT10">
        <v>2065.1600931754401</v>
      </c>
      <c r="AU10">
        <v>240.5497212970528</v>
      </c>
      <c r="AV10">
        <v>0</v>
      </c>
      <c r="BB10">
        <v>240.5497212970528</v>
      </c>
      <c r="BJ10">
        <v>240.5497212970528</v>
      </c>
      <c r="BM10">
        <v>0</v>
      </c>
      <c r="BN10">
        <v>0</v>
      </c>
      <c r="BU10">
        <v>0</v>
      </c>
      <c r="BZ10">
        <v>0</v>
      </c>
      <c r="CF10">
        <v>0</v>
      </c>
      <c r="CM10">
        <v>0</v>
      </c>
      <c r="CR10">
        <v>0</v>
      </c>
      <c r="CV10">
        <v>89466.04857755285</v>
      </c>
      <c r="CW10">
        <v>86849.690964629874</v>
      </c>
      <c r="CX10">
        <v>71636.08680946847</v>
      </c>
      <c r="CY10">
        <v>67641.68294719659</v>
      </c>
      <c r="DA10">
        <v>908.05</v>
      </c>
      <c r="DB10">
        <v>1176.1300000000001</v>
      </c>
      <c r="DD10">
        <v>1116.350424</v>
      </c>
      <c r="DE10">
        <v>457.59699999999998</v>
      </c>
      <c r="DF10">
        <v>336.27643827188047</v>
      </c>
      <c r="DH10">
        <v>15213.604155161407</v>
      </c>
      <c r="DI10">
        <v>8827.034630519287</v>
      </c>
      <c r="DK10">
        <v>10.7</v>
      </c>
      <c r="DL10">
        <v>13.49</v>
      </c>
      <c r="DN10">
        <v>107.41915212000001</v>
      </c>
      <c r="DO10">
        <v>44.193517199999988</v>
      </c>
      <c r="DP10">
        <v>5108.3520944525308</v>
      </c>
      <c r="DQ10">
        <v>1102.4147608695891</v>
      </c>
      <c r="DS10">
        <v>0</v>
      </c>
      <c r="DT10">
        <v>0</v>
      </c>
      <c r="DW10">
        <v>0</v>
      </c>
      <c r="DZ10">
        <v>0</v>
      </c>
      <c r="EC10">
        <v>0</v>
      </c>
      <c r="EF10">
        <v>0</v>
      </c>
      <c r="EI10">
        <v>0</v>
      </c>
      <c r="EL10">
        <v>2616.3576129229818</v>
      </c>
      <c r="EM10">
        <v>2339.5576129229817</v>
      </c>
      <c r="EN10">
        <v>1579.93</v>
      </c>
      <c r="EO10">
        <v>564.62761292298171</v>
      </c>
      <c r="EP10">
        <v>195</v>
      </c>
      <c r="EW10">
        <v>276.8</v>
      </c>
      <c r="FA10">
        <v>22640.135475592859</v>
      </c>
      <c r="FB10">
        <v>5681.0939420040231</v>
      </c>
      <c r="FC10">
        <v>2291.7314967842372</v>
      </c>
      <c r="FD10">
        <v>1078.5993945450366</v>
      </c>
      <c r="FE10">
        <v>2310.7630506747496</v>
      </c>
      <c r="FF10">
        <v>98.088458500000002</v>
      </c>
      <c r="FG10">
        <v>1074.9247152131081</v>
      </c>
      <c r="FH10">
        <v>1.4526624000000003E-4</v>
      </c>
      <c r="FI10">
        <v>1074.9245699468681</v>
      </c>
      <c r="FJ10">
        <v>15786.028359875727</v>
      </c>
      <c r="FK10">
        <v>4604.4506692601472</v>
      </c>
      <c r="FL10">
        <v>11181.577690615579</v>
      </c>
      <c r="FN10">
        <f>SUM(B10,AU10,CV10,FA10,FM10)</f>
        <v>143331.78627862374</v>
      </c>
    </row>
    <row r="11" spans="1:170" x14ac:dyDescent="0.25">
      <c r="A11">
        <v>1999</v>
      </c>
      <c r="B11">
        <v>27077.324325052112</v>
      </c>
      <c r="C11">
        <v>3100.7495680000438</v>
      </c>
      <c r="D11">
        <v>142.29344096556451</v>
      </c>
      <c r="E11">
        <v>119.22697697784159</v>
      </c>
      <c r="F11">
        <v>10.148343632275024</v>
      </c>
      <c r="G11">
        <v>12.918120355447911</v>
      </c>
      <c r="H11">
        <v>82.516272327999985</v>
      </c>
      <c r="I11">
        <v>3.3206475959999997</v>
      </c>
      <c r="J11">
        <v>1.908806088</v>
      </c>
      <c r="K11">
        <v>10.419534916</v>
      </c>
      <c r="L11">
        <v>2.1018684680000002</v>
      </c>
      <c r="M11">
        <v>4.1468204120000003</v>
      </c>
      <c r="O11">
        <v>0.21839314000000001</v>
      </c>
      <c r="Q11">
        <v>7.592509036</v>
      </c>
      <c r="S11">
        <v>0.47048400000000007</v>
      </c>
      <c r="U11">
        <v>52.337208671999996</v>
      </c>
      <c r="V11">
        <v>417.04747330647871</v>
      </c>
      <c r="W11">
        <v>1.0601593022906446</v>
      </c>
      <c r="X11">
        <v>403.64801640418813</v>
      </c>
      <c r="Y11">
        <v>2.5410615999999999</v>
      </c>
      <c r="Z11">
        <v>9.7982359999999993</v>
      </c>
      <c r="AB11">
        <v>2458.8923814000009</v>
      </c>
      <c r="AC11">
        <v>9.9187079600000008</v>
      </c>
      <c r="AD11">
        <v>2425.4937134400006</v>
      </c>
      <c r="AE11">
        <v>23.479960000000002</v>
      </c>
      <c r="AF11">
        <v>23976.574757052069</v>
      </c>
      <c r="AG11">
        <v>3192.2266183359998</v>
      </c>
      <c r="AH11">
        <v>3192.2266183359998</v>
      </c>
      <c r="AI11">
        <v>3061.9665423899996</v>
      </c>
      <c r="AJ11">
        <v>130.260075946</v>
      </c>
      <c r="AL11">
        <v>20784.348138716068</v>
      </c>
      <c r="AM11">
        <v>17191.61629348162</v>
      </c>
      <c r="AN11">
        <v>6739.5753907271383</v>
      </c>
      <c r="AO11">
        <v>10393.655788597285</v>
      </c>
      <c r="AP11">
        <v>58.385114157198522</v>
      </c>
      <c r="AQ11">
        <v>3592.7318452344475</v>
      </c>
      <c r="AR11">
        <v>1335.2839230510083</v>
      </c>
      <c r="AS11">
        <v>4.0186813998213475</v>
      </c>
      <c r="AT11">
        <v>2253.4292407836178</v>
      </c>
      <c r="AU11">
        <v>221.24010117907636</v>
      </c>
      <c r="AV11">
        <v>0</v>
      </c>
      <c r="BB11">
        <v>221.24010117907636</v>
      </c>
      <c r="BJ11">
        <v>221.24010117907636</v>
      </c>
      <c r="BM11">
        <v>0</v>
      </c>
      <c r="BN11">
        <v>0</v>
      </c>
      <c r="BU11">
        <v>0</v>
      </c>
      <c r="BZ11">
        <v>0</v>
      </c>
      <c r="CF11">
        <v>0</v>
      </c>
      <c r="CM11">
        <v>0</v>
      </c>
      <c r="CR11">
        <v>0</v>
      </c>
      <c r="CV11">
        <v>86288.771776641952</v>
      </c>
      <c r="CW11">
        <v>85024.109406601579</v>
      </c>
      <c r="CX11">
        <v>69715.847540587944</v>
      </c>
      <c r="CY11">
        <v>65734.409513830746</v>
      </c>
      <c r="DA11">
        <v>960.75</v>
      </c>
      <c r="DB11">
        <v>1179.8399999999999</v>
      </c>
      <c r="DD11">
        <v>1066.7044080000001</v>
      </c>
      <c r="DE11">
        <v>431.92995999999999</v>
      </c>
      <c r="DF11">
        <v>342.21365875720466</v>
      </c>
      <c r="DH11">
        <v>15308.261866013641</v>
      </c>
      <c r="DI11">
        <v>8789.8506590994803</v>
      </c>
      <c r="DK11">
        <v>11.16</v>
      </c>
      <c r="DL11">
        <v>13.54</v>
      </c>
      <c r="DN11">
        <v>102.62594803999998</v>
      </c>
      <c r="DO11">
        <v>41.745244800000009</v>
      </c>
      <c r="DP11">
        <v>5182.2804463470366</v>
      </c>
      <c r="DQ11">
        <v>1167.0595677271231</v>
      </c>
      <c r="DS11">
        <v>0</v>
      </c>
      <c r="DT11">
        <v>0</v>
      </c>
      <c r="DW11">
        <v>0</v>
      </c>
      <c r="DZ11">
        <v>0</v>
      </c>
      <c r="EC11">
        <v>0</v>
      </c>
      <c r="EF11">
        <v>0</v>
      </c>
      <c r="EI11">
        <v>0</v>
      </c>
      <c r="EL11">
        <v>1264.6623700403684</v>
      </c>
      <c r="EM11">
        <v>1044.7423700403683</v>
      </c>
      <c r="EN11">
        <v>459.72</v>
      </c>
      <c r="EO11">
        <v>536.73237004036832</v>
      </c>
      <c r="EP11">
        <v>48.29</v>
      </c>
      <c r="EW11">
        <v>219.92</v>
      </c>
      <c r="FA11">
        <v>22899.442656476956</v>
      </c>
      <c r="FB11">
        <v>6538.9425668095037</v>
      </c>
      <c r="FC11">
        <v>2812.2934647563816</v>
      </c>
      <c r="FD11">
        <v>1213.3863755210452</v>
      </c>
      <c r="FE11">
        <v>2513.2627265320771</v>
      </c>
      <c r="FF11">
        <v>98.710844300000005</v>
      </c>
      <c r="FG11">
        <v>1085.1552857265704</v>
      </c>
      <c r="FH11">
        <v>1.4526624000000003E-4</v>
      </c>
      <c r="FI11">
        <v>1085.1551404603304</v>
      </c>
      <c r="FJ11">
        <v>15176.633959640883</v>
      </c>
      <c r="FK11">
        <v>4613.5527145363885</v>
      </c>
      <c r="FL11">
        <v>10563.081245104495</v>
      </c>
      <c r="FN11">
        <f>SUM(B11,AU11,CV11,FA11,FM11)</f>
        <v>136486.7788593501</v>
      </c>
    </row>
    <row r="12" spans="1:170" x14ac:dyDescent="0.25">
      <c r="A12">
        <v>2000</v>
      </c>
      <c r="B12">
        <v>28213.072540082761</v>
      </c>
      <c r="C12">
        <v>3139.6552816418744</v>
      </c>
      <c r="D12">
        <v>148.55326230189979</v>
      </c>
      <c r="E12">
        <v>128.52342403114906</v>
      </c>
      <c r="F12">
        <v>7.483344630133562</v>
      </c>
      <c r="G12">
        <v>12.546493640617166</v>
      </c>
      <c r="H12">
        <v>77.608707752579946</v>
      </c>
      <c r="I12">
        <v>2.1609246679999998</v>
      </c>
      <c r="J12">
        <v>1.3105968959999998</v>
      </c>
      <c r="K12">
        <v>9.5261388039999986</v>
      </c>
      <c r="L12">
        <v>2.0599202679999999</v>
      </c>
      <c r="M12">
        <v>42.222377260000002</v>
      </c>
      <c r="O12">
        <v>0.12730009599999997</v>
      </c>
      <c r="Q12">
        <v>8.2077927565799484</v>
      </c>
      <c r="S12">
        <v>0.52970400000000006</v>
      </c>
      <c r="U12">
        <v>11.463953004000002</v>
      </c>
      <c r="V12">
        <v>441.57261026739394</v>
      </c>
      <c r="W12">
        <v>1.0786098135622664</v>
      </c>
      <c r="X12">
        <v>427.92362148863168</v>
      </c>
      <c r="Y12">
        <v>2.6508224932000002</v>
      </c>
      <c r="Z12">
        <v>9.919556472</v>
      </c>
      <c r="AB12">
        <v>2471.9207013200007</v>
      </c>
      <c r="AC12">
        <v>10.511766860000002</v>
      </c>
      <c r="AD12">
        <v>2438.1068038600006</v>
      </c>
      <c r="AE12">
        <v>23.302130600000005</v>
      </c>
      <c r="AF12">
        <v>25073.417258440888</v>
      </c>
      <c r="AG12">
        <v>3428.3501237439996</v>
      </c>
      <c r="AH12">
        <v>3428.3501237439996</v>
      </c>
      <c r="AI12">
        <v>3288.4549343099993</v>
      </c>
      <c r="AJ12">
        <v>139.89518943400003</v>
      </c>
      <c r="AL12">
        <v>21645.067134696888</v>
      </c>
      <c r="AM12">
        <v>17602.872286487353</v>
      </c>
      <c r="AN12">
        <v>7485.0435566014821</v>
      </c>
      <c r="AO12">
        <v>10058.49522030512</v>
      </c>
      <c r="AP12">
        <v>59.333509580751759</v>
      </c>
      <c r="AQ12">
        <v>4042.1948482095377</v>
      </c>
      <c r="AR12">
        <v>1342.1167072108544</v>
      </c>
      <c r="AS12">
        <v>3.8927233928381964</v>
      </c>
      <c r="AT12">
        <v>2696.185417605845</v>
      </c>
      <c r="AU12">
        <v>223.04832472592665</v>
      </c>
      <c r="AV12">
        <v>0</v>
      </c>
      <c r="BB12">
        <v>223.04832472592665</v>
      </c>
      <c r="BJ12">
        <v>223.04832472592665</v>
      </c>
      <c r="BM12">
        <v>0</v>
      </c>
      <c r="BN12">
        <v>0</v>
      </c>
      <c r="BU12">
        <v>0</v>
      </c>
      <c r="BZ12">
        <v>0</v>
      </c>
      <c r="CF12">
        <v>0</v>
      </c>
      <c r="CM12">
        <v>0</v>
      </c>
      <c r="CR12">
        <v>0</v>
      </c>
      <c r="CV12">
        <v>87639.563508867359</v>
      </c>
      <c r="CW12">
        <v>86368.252910476964</v>
      </c>
      <c r="CX12">
        <v>70780.705299056688</v>
      </c>
      <c r="CY12">
        <v>67024.677397976018</v>
      </c>
      <c r="DA12">
        <v>871.53</v>
      </c>
      <c r="DB12">
        <v>1132.45</v>
      </c>
      <c r="DD12">
        <v>1017.059904</v>
      </c>
      <c r="DE12">
        <v>406.25871999999998</v>
      </c>
      <c r="DF12">
        <v>328.72927708068431</v>
      </c>
      <c r="DH12">
        <v>15587.547611420281</v>
      </c>
      <c r="DI12">
        <v>9329.0179440075408</v>
      </c>
      <c r="DK12">
        <v>10.64</v>
      </c>
      <c r="DL12">
        <v>12.95</v>
      </c>
      <c r="DN12">
        <v>97.832866319999994</v>
      </c>
      <c r="DO12">
        <v>39.296560800000002</v>
      </c>
      <c r="DP12">
        <v>4920.0794690664379</v>
      </c>
      <c r="DQ12">
        <v>1177.7307712263016</v>
      </c>
      <c r="DS12">
        <v>0</v>
      </c>
      <c r="DT12">
        <v>0</v>
      </c>
      <c r="DW12">
        <v>0</v>
      </c>
      <c r="DZ12">
        <v>0</v>
      </c>
      <c r="EC12">
        <v>0</v>
      </c>
      <c r="EF12">
        <v>0</v>
      </c>
      <c r="EI12">
        <v>0</v>
      </c>
      <c r="EL12">
        <v>1271.3105983904002</v>
      </c>
      <c r="EM12">
        <v>1041.0405983904002</v>
      </c>
      <c r="EN12">
        <v>465.8</v>
      </c>
      <c r="EO12">
        <v>519.12059839040035</v>
      </c>
      <c r="EP12">
        <v>56.12</v>
      </c>
      <c r="EW12">
        <v>230.27</v>
      </c>
      <c r="FA12">
        <v>23880.98886326206</v>
      </c>
      <c r="FB12">
        <v>7373.8155131984167</v>
      </c>
      <c r="FC12">
        <v>3302.849489029687</v>
      </c>
      <c r="FD12">
        <v>1345.2427895440674</v>
      </c>
      <c r="FE12">
        <v>2725.7232346246619</v>
      </c>
      <c r="FF12">
        <v>98.854392500000003</v>
      </c>
      <c r="FG12">
        <v>974.61420267935569</v>
      </c>
      <c r="FH12">
        <v>1.4526624000000003E-4</v>
      </c>
      <c r="FI12">
        <v>974.61405741311569</v>
      </c>
      <c r="FJ12">
        <v>15433.704754884287</v>
      </c>
      <c r="FK12">
        <v>4676.9911907828191</v>
      </c>
      <c r="FL12">
        <v>10756.713564101468</v>
      </c>
      <c r="FN12">
        <f>SUM(B12,AU12,CV12,FA12,FM12)</f>
        <v>139956.67323693811</v>
      </c>
    </row>
    <row r="13" spans="1:170" x14ac:dyDescent="0.25">
      <c r="A13">
        <v>2001</v>
      </c>
      <c r="B13">
        <v>26498.874112083773</v>
      </c>
      <c r="C13">
        <v>2966.5391533008224</v>
      </c>
      <c r="D13">
        <v>150.60238096136905</v>
      </c>
      <c r="E13">
        <v>131.35382224007739</v>
      </c>
      <c r="F13">
        <v>7.1502241768362058</v>
      </c>
      <c r="G13">
        <v>12.098334544455451</v>
      </c>
      <c r="H13">
        <v>76.554947889632558</v>
      </c>
      <c r="I13">
        <v>2.2351665980000006</v>
      </c>
      <c r="J13">
        <v>1.0222721880000001</v>
      </c>
      <c r="K13">
        <v>7.9372579439999988</v>
      </c>
      <c r="L13">
        <v>1.9726592200000002</v>
      </c>
      <c r="M13">
        <v>41.484108036000002</v>
      </c>
      <c r="O13">
        <v>0.10334864399999999</v>
      </c>
      <c r="Q13">
        <v>8.3281033156325623</v>
      </c>
      <c r="S13">
        <v>0.50568000000000002</v>
      </c>
      <c r="U13">
        <v>12.966351943999999</v>
      </c>
      <c r="V13">
        <v>421.54875038982061</v>
      </c>
      <c r="W13">
        <v>1.0765953031712203</v>
      </c>
      <c r="X13">
        <v>409.87053214284936</v>
      </c>
      <c r="Y13">
        <v>2.4104038798</v>
      </c>
      <c r="Z13">
        <v>8.1912190639999984</v>
      </c>
      <c r="AB13">
        <v>2317.8330740599999</v>
      </c>
      <c r="AC13">
        <v>10.352917540000002</v>
      </c>
      <c r="AD13">
        <v>2287.1474453800001</v>
      </c>
      <c r="AE13">
        <v>20.332711140000001</v>
      </c>
      <c r="AF13">
        <v>23532.334958782951</v>
      </c>
      <c r="AG13">
        <v>2922.0283794240004</v>
      </c>
      <c r="AH13">
        <v>2922.0283794240004</v>
      </c>
      <c r="AI13">
        <v>2802.7938500100004</v>
      </c>
      <c r="AJ13">
        <v>119.23452941400002</v>
      </c>
      <c r="AL13">
        <v>20610.306579358949</v>
      </c>
      <c r="AM13">
        <v>16205.017411642086</v>
      </c>
      <c r="AN13">
        <v>8237.0692171022311</v>
      </c>
      <c r="AO13">
        <v>7907.5966764667346</v>
      </c>
      <c r="AP13">
        <v>60.351518073119834</v>
      </c>
      <c r="AQ13">
        <v>4405.2891677168627</v>
      </c>
      <c r="AR13">
        <v>1447.5224364948481</v>
      </c>
      <c r="AS13">
        <v>3.0751043795038115</v>
      </c>
      <c r="AT13">
        <v>2954.6916268425107</v>
      </c>
      <c r="AU13">
        <v>206.48307610466264</v>
      </c>
      <c r="AV13">
        <v>0</v>
      </c>
      <c r="BB13">
        <v>206.48307610466264</v>
      </c>
      <c r="BJ13">
        <v>206.48307610466264</v>
      </c>
      <c r="BM13">
        <v>0</v>
      </c>
      <c r="BN13">
        <v>0</v>
      </c>
      <c r="BU13">
        <v>0</v>
      </c>
      <c r="BZ13">
        <v>0</v>
      </c>
      <c r="CF13">
        <v>0</v>
      </c>
      <c r="CM13">
        <v>0</v>
      </c>
      <c r="CR13">
        <v>0</v>
      </c>
      <c r="CV13">
        <v>88114.748648539156</v>
      </c>
      <c r="CW13">
        <v>87156.406892115047</v>
      </c>
      <c r="CX13">
        <v>71182.914524983906</v>
      </c>
      <c r="CY13">
        <v>67426.734782769374</v>
      </c>
      <c r="DA13">
        <v>949.1</v>
      </c>
      <c r="DB13">
        <v>1132.1500000000001</v>
      </c>
      <c r="DD13">
        <v>967.41439199999991</v>
      </c>
      <c r="DE13">
        <v>380.58887999999996</v>
      </c>
      <c r="DF13">
        <v>326.92647021452717</v>
      </c>
      <c r="DH13">
        <v>15973.492367131137</v>
      </c>
      <c r="DI13">
        <v>9692.7843043058219</v>
      </c>
      <c r="DK13">
        <v>11.34</v>
      </c>
      <c r="DL13">
        <v>12.96</v>
      </c>
      <c r="DN13">
        <v>93.039677359999999</v>
      </c>
      <c r="DO13">
        <v>36.848011200000002</v>
      </c>
      <c r="DP13">
        <v>4879.302927687233</v>
      </c>
      <c r="DQ13">
        <v>1247.2174465780818</v>
      </c>
      <c r="DS13">
        <v>0</v>
      </c>
      <c r="DT13">
        <v>0</v>
      </c>
      <c r="DW13">
        <v>0</v>
      </c>
      <c r="DZ13">
        <v>0</v>
      </c>
      <c r="EC13">
        <v>0</v>
      </c>
      <c r="EF13">
        <v>0</v>
      </c>
      <c r="EI13">
        <v>0</v>
      </c>
      <c r="EL13">
        <v>958.34175642410423</v>
      </c>
      <c r="EM13">
        <v>814.31175642410426</v>
      </c>
      <c r="EN13">
        <v>209.26</v>
      </c>
      <c r="EO13">
        <v>569.37175642410432</v>
      </c>
      <c r="EP13">
        <v>35.68</v>
      </c>
      <c r="EW13">
        <v>144.03</v>
      </c>
      <c r="FA13">
        <v>25592.972323440888</v>
      </c>
      <c r="FB13">
        <v>8466.0284136291593</v>
      </c>
      <c r="FC13">
        <v>3908.4170604781725</v>
      </c>
      <c r="FD13">
        <v>1613.5969925073077</v>
      </c>
      <c r="FE13">
        <v>2944.01436064368</v>
      </c>
      <c r="FF13">
        <v>98.443221100000002</v>
      </c>
      <c r="FG13">
        <v>950.35039566494731</v>
      </c>
      <c r="FH13">
        <v>9.6716413413698646E-3</v>
      </c>
      <c r="FI13">
        <v>950.34072402360596</v>
      </c>
      <c r="FJ13">
        <v>16078.150293046783</v>
      </c>
      <c r="FK13">
        <v>4772.7556673492827</v>
      </c>
      <c r="FL13">
        <v>11305.394625697501</v>
      </c>
      <c r="FN13">
        <f>SUM(B13,AU13,CV13,FA13,FM13)</f>
        <v>140413.07816016849</v>
      </c>
    </row>
    <row r="14" spans="1:170" x14ac:dyDescent="0.25">
      <c r="A14">
        <v>2002</v>
      </c>
      <c r="B14">
        <v>25524.813479196357</v>
      </c>
      <c r="C14">
        <v>3015.3043820310281</v>
      </c>
      <c r="D14">
        <v>143.08221883415041</v>
      </c>
      <c r="E14">
        <v>123.18408448616142</v>
      </c>
      <c r="F14">
        <v>7.2333392477940901</v>
      </c>
      <c r="G14">
        <v>12.664795100194899</v>
      </c>
      <c r="H14">
        <v>132.70613376832546</v>
      </c>
      <c r="I14">
        <v>1.6744423079999999</v>
      </c>
      <c r="J14">
        <v>0.96750805200000001</v>
      </c>
      <c r="K14">
        <v>6.7269936440000002</v>
      </c>
      <c r="L14">
        <v>1.7748020360000001</v>
      </c>
      <c r="M14">
        <v>42.387612063999995</v>
      </c>
      <c r="O14">
        <v>7.8112271999999996E-2</v>
      </c>
      <c r="Q14">
        <v>8.8872292163254745</v>
      </c>
      <c r="S14">
        <v>0.49786799999999998</v>
      </c>
      <c r="U14">
        <v>69.711566176000005</v>
      </c>
      <c r="V14">
        <v>428.36773626855251</v>
      </c>
      <c r="W14">
        <v>1.0295880288930523</v>
      </c>
      <c r="X14">
        <v>418.58473510825945</v>
      </c>
      <c r="Y14">
        <v>2.5075352274</v>
      </c>
      <c r="Z14">
        <v>6.2458779040000003</v>
      </c>
      <c r="AB14">
        <v>2311.1482931599999</v>
      </c>
      <c r="AC14">
        <v>10.891599040000001</v>
      </c>
      <c r="AD14">
        <v>2280.2663324</v>
      </c>
      <c r="AE14">
        <v>19.990361719999999</v>
      </c>
      <c r="AF14">
        <v>22509.50909716533</v>
      </c>
      <c r="AG14">
        <v>2736.7770113600004</v>
      </c>
      <c r="AH14">
        <v>2736.7770113600004</v>
      </c>
      <c r="AI14">
        <v>2625.1017376500004</v>
      </c>
      <c r="AJ14">
        <v>111.67527371</v>
      </c>
      <c r="AL14">
        <v>19772.732085805328</v>
      </c>
      <c r="AM14">
        <v>15089.68966675694</v>
      </c>
      <c r="AN14">
        <v>8816.9716117537137</v>
      </c>
      <c r="AO14">
        <v>6212.5463784631547</v>
      </c>
      <c r="AP14">
        <v>60.171676540072042</v>
      </c>
      <c r="AQ14">
        <v>4683.0424190483891</v>
      </c>
      <c r="AR14">
        <v>1601.7320788474881</v>
      </c>
      <c r="AS14">
        <v>2.4312033636884984</v>
      </c>
      <c r="AT14">
        <v>3078.8791368372122</v>
      </c>
      <c r="AU14">
        <v>193.58861527692648</v>
      </c>
      <c r="AV14">
        <v>0</v>
      </c>
      <c r="BB14">
        <v>193.58861527692648</v>
      </c>
      <c r="BJ14">
        <v>193.58861527692648</v>
      </c>
      <c r="BM14">
        <v>0</v>
      </c>
      <c r="BN14">
        <v>0</v>
      </c>
      <c r="BU14">
        <v>0</v>
      </c>
      <c r="BZ14">
        <v>0</v>
      </c>
      <c r="CF14">
        <v>0</v>
      </c>
      <c r="CM14">
        <v>0</v>
      </c>
      <c r="CR14">
        <v>0</v>
      </c>
      <c r="CV14">
        <v>90692.244747468212</v>
      </c>
      <c r="CW14">
        <v>89520.572029264149</v>
      </c>
      <c r="CX14">
        <v>73043.08418622888</v>
      </c>
      <c r="CY14">
        <v>69256.851116514576</v>
      </c>
      <c r="DA14">
        <v>990.45</v>
      </c>
      <c r="DB14">
        <v>1187.22</v>
      </c>
      <c r="DD14">
        <v>917.76736799999992</v>
      </c>
      <c r="DE14">
        <v>354.91987999999998</v>
      </c>
      <c r="DF14">
        <v>335.87582171430751</v>
      </c>
      <c r="DH14">
        <v>16477.487843035273</v>
      </c>
      <c r="DI14">
        <v>9990.8544158697914</v>
      </c>
      <c r="DK14">
        <v>11.86</v>
      </c>
      <c r="DL14">
        <v>13.63</v>
      </c>
      <c r="DN14">
        <v>88.246366040000026</v>
      </c>
      <c r="DO14">
        <v>34.399537200000005</v>
      </c>
      <c r="DP14">
        <v>5044.1790000000001</v>
      </c>
      <c r="DQ14">
        <v>1294.3185239254794</v>
      </c>
      <c r="DS14">
        <v>0</v>
      </c>
      <c r="DT14">
        <v>0</v>
      </c>
      <c r="DW14">
        <v>0</v>
      </c>
      <c r="DZ14">
        <v>0</v>
      </c>
      <c r="EC14">
        <v>0</v>
      </c>
      <c r="EF14">
        <v>0</v>
      </c>
      <c r="EI14">
        <v>0</v>
      </c>
      <c r="EL14">
        <v>1171.6727182040561</v>
      </c>
      <c r="EM14">
        <v>1034.6927182040561</v>
      </c>
      <c r="EN14">
        <v>414.5</v>
      </c>
      <c r="EO14">
        <v>571.48271820405614</v>
      </c>
      <c r="EP14">
        <v>48.71</v>
      </c>
      <c r="EW14">
        <v>136.97999999999999</v>
      </c>
      <c r="FA14">
        <v>26938.072722058016</v>
      </c>
      <c r="FB14">
        <v>9679.1722489170188</v>
      </c>
      <c r="FC14">
        <v>4664.8473416314537</v>
      </c>
      <c r="FD14">
        <v>1862.2239441481368</v>
      </c>
      <c r="FE14">
        <v>3152.1009631374277</v>
      </c>
      <c r="FF14">
        <v>101.0007942</v>
      </c>
      <c r="FG14">
        <v>924.22939415353096</v>
      </c>
      <c r="FH14">
        <v>7.4131155840000004E-2</v>
      </c>
      <c r="FI14">
        <v>924.15526299769101</v>
      </c>
      <c r="FJ14">
        <v>16233.670284787466</v>
      </c>
      <c r="FK14">
        <v>4835.2451678205589</v>
      </c>
      <c r="FL14">
        <v>11398.425116966906</v>
      </c>
      <c r="FN14">
        <f>SUM(B14,AU14,CV14,FA14,FM14)</f>
        <v>143348.7195639995</v>
      </c>
    </row>
    <row r="15" spans="1:170" x14ac:dyDescent="0.25">
      <c r="A15">
        <v>2003</v>
      </c>
      <c r="B15">
        <v>26433.945857555704</v>
      </c>
      <c r="C15">
        <v>2977.9214386891581</v>
      </c>
      <c r="D15">
        <v>143.88701669826372</v>
      </c>
      <c r="E15">
        <v>121.09633832508231</v>
      </c>
      <c r="F15">
        <v>7.9181120089119856</v>
      </c>
      <c r="G15">
        <v>14.872566364269417</v>
      </c>
      <c r="H15">
        <v>76.42752754826121</v>
      </c>
      <c r="I15">
        <v>1.6900563119999998</v>
      </c>
      <c r="J15">
        <v>0.89774157199999993</v>
      </c>
      <c r="K15">
        <v>5.3974745159999999</v>
      </c>
      <c r="L15">
        <v>1.7410912120000002</v>
      </c>
      <c r="M15">
        <v>37.791964644000004</v>
      </c>
      <c r="O15">
        <v>8.0927924000000012E-2</v>
      </c>
      <c r="Q15">
        <v>8.942244004261207</v>
      </c>
      <c r="S15">
        <v>0.51484305600000002</v>
      </c>
      <c r="U15">
        <v>19.371184308000004</v>
      </c>
      <c r="V15">
        <v>438.3339821226337</v>
      </c>
      <c r="W15">
        <v>1.1752174454959132</v>
      </c>
      <c r="X15">
        <v>428.2977127739378</v>
      </c>
      <c r="Y15">
        <v>2.5403639352000003</v>
      </c>
      <c r="Z15">
        <v>6.3206879679999997</v>
      </c>
      <c r="AB15">
        <v>2319.2729123199997</v>
      </c>
      <c r="AC15">
        <v>10.484545680000004</v>
      </c>
      <c r="AD15">
        <v>2287.95111314</v>
      </c>
      <c r="AE15">
        <v>20.837253500000003</v>
      </c>
      <c r="AF15">
        <v>23456.024418866546</v>
      </c>
      <c r="AG15">
        <v>2712.7807201599999</v>
      </c>
      <c r="AH15">
        <v>2712.7807201599999</v>
      </c>
      <c r="AI15">
        <v>2602.08462465</v>
      </c>
      <c r="AJ15">
        <v>110.69609551000002</v>
      </c>
      <c r="AL15">
        <v>20743.243698706545</v>
      </c>
      <c r="AM15">
        <v>15763.902371215798</v>
      </c>
      <c r="AN15">
        <v>9728.1316220420777</v>
      </c>
      <c r="AO15">
        <v>5973.0018263605016</v>
      </c>
      <c r="AP15">
        <v>62.768922813217984</v>
      </c>
      <c r="AQ15">
        <v>4979.341327490748</v>
      </c>
      <c r="AR15">
        <v>1799.6353381511681</v>
      </c>
      <c r="AS15">
        <v>2.3412046682165033</v>
      </c>
      <c r="AT15">
        <v>3177.3647846713634</v>
      </c>
      <c r="AU15">
        <v>196.00336024738297</v>
      </c>
      <c r="AV15">
        <v>0</v>
      </c>
      <c r="BB15">
        <v>193.44738108738298</v>
      </c>
      <c r="BJ15">
        <v>193.44738108738298</v>
      </c>
      <c r="BM15">
        <v>2.5559791600000001</v>
      </c>
      <c r="BN15">
        <v>2.5559791600000001</v>
      </c>
      <c r="BU15">
        <v>0</v>
      </c>
      <c r="BZ15">
        <v>0</v>
      </c>
      <c r="CF15">
        <v>0</v>
      </c>
      <c r="CM15">
        <v>0</v>
      </c>
      <c r="CR15">
        <v>0</v>
      </c>
      <c r="CV15">
        <v>91046.289591020963</v>
      </c>
      <c r="CW15">
        <v>89501.197591020958</v>
      </c>
      <c r="CX15">
        <v>73145.862161081852</v>
      </c>
      <c r="CY15">
        <v>69435.763389582571</v>
      </c>
      <c r="DA15">
        <v>1015.08</v>
      </c>
      <c r="DB15">
        <v>1171.8900000000001</v>
      </c>
      <c r="DD15">
        <v>868.11933599999998</v>
      </c>
      <c r="DE15">
        <v>329.24919999999997</v>
      </c>
      <c r="DF15">
        <v>325.76023549927601</v>
      </c>
      <c r="DH15">
        <v>16355.335429939112</v>
      </c>
      <c r="DI15">
        <v>9984.9626794308315</v>
      </c>
      <c r="DK15">
        <v>12.37</v>
      </c>
      <c r="DL15">
        <v>13.46</v>
      </c>
      <c r="DN15">
        <v>82.397616279999994</v>
      </c>
      <c r="DO15">
        <v>30.940349999999992</v>
      </c>
      <c r="DP15">
        <v>4877.8055526737589</v>
      </c>
      <c r="DQ15">
        <v>1353.3992315545204</v>
      </c>
      <c r="DS15">
        <v>0</v>
      </c>
      <c r="DT15">
        <v>0</v>
      </c>
      <c r="DW15">
        <v>0</v>
      </c>
      <c r="DZ15">
        <v>0</v>
      </c>
      <c r="EC15">
        <v>0</v>
      </c>
      <c r="EF15">
        <v>0</v>
      </c>
      <c r="EI15">
        <v>0</v>
      </c>
      <c r="EL15">
        <v>1545.0920000000001</v>
      </c>
      <c r="EM15">
        <v>1380.7620000000002</v>
      </c>
      <c r="EN15">
        <v>713.69</v>
      </c>
      <c r="EO15">
        <v>609.67200000000003</v>
      </c>
      <c r="EP15">
        <v>57.4</v>
      </c>
      <c r="EW15">
        <v>164.33</v>
      </c>
      <c r="FA15">
        <v>28105.415667632762</v>
      </c>
      <c r="FB15">
        <v>10753.565225923212</v>
      </c>
      <c r="FC15">
        <v>5314.0826904704827</v>
      </c>
      <c r="FD15">
        <v>2084.9080075953329</v>
      </c>
      <c r="FE15">
        <v>3354.5745278573954</v>
      </c>
      <c r="FF15">
        <v>101.22339820000001</v>
      </c>
      <c r="FG15">
        <v>890.48180910078156</v>
      </c>
      <c r="FH15">
        <v>7.4131155840000004E-2</v>
      </c>
      <c r="FI15">
        <v>890.40767794494161</v>
      </c>
      <c r="FJ15">
        <v>16360.14523440877</v>
      </c>
      <c r="FK15">
        <v>4920.702382227435</v>
      </c>
      <c r="FL15">
        <v>11439.442852181335</v>
      </c>
      <c r="FN15">
        <f>SUM(B15,AU15,CV15,FA15,FM15)</f>
        <v>145781.65447645681</v>
      </c>
    </row>
    <row r="16" spans="1:170" x14ac:dyDescent="0.25">
      <c r="A16">
        <v>2004</v>
      </c>
      <c r="B16">
        <v>25107.578450507885</v>
      </c>
      <c r="C16">
        <v>3005.3270414430363</v>
      </c>
      <c r="D16">
        <v>147.12613540730493</v>
      </c>
      <c r="E16">
        <v>124.63714695402217</v>
      </c>
      <c r="F16">
        <v>8.9263419114706313</v>
      </c>
      <c r="G16">
        <v>13.562646541812125</v>
      </c>
      <c r="H16">
        <v>89.898339397696162</v>
      </c>
      <c r="I16">
        <v>1.707322386</v>
      </c>
      <c r="J16">
        <v>0.94675461999999999</v>
      </c>
      <c r="K16">
        <v>5.3934343399999998</v>
      </c>
      <c r="L16">
        <v>1.7447087000000001</v>
      </c>
      <c r="M16">
        <v>35.759411267999994</v>
      </c>
      <c r="O16">
        <v>7.8678040000000005E-2</v>
      </c>
      <c r="Q16">
        <v>11.131289371696166</v>
      </c>
      <c r="S16">
        <v>0.54227451599999998</v>
      </c>
      <c r="U16">
        <v>32.594466156000003</v>
      </c>
      <c r="V16">
        <v>450.26905681803476</v>
      </c>
      <c r="W16">
        <v>1.0331017722528253</v>
      </c>
      <c r="X16">
        <v>440.19992409078191</v>
      </c>
      <c r="Y16">
        <v>2.824860927</v>
      </c>
      <c r="Z16">
        <v>6.2111700279999997</v>
      </c>
      <c r="AB16">
        <v>2318.0335098200003</v>
      </c>
      <c r="AC16">
        <v>10.270881320000001</v>
      </c>
      <c r="AD16">
        <v>2285.4147436400003</v>
      </c>
      <c r="AE16">
        <v>22.347884860000004</v>
      </c>
      <c r="AF16">
        <v>22102.251409064847</v>
      </c>
      <c r="AG16">
        <v>2887.9056533376001</v>
      </c>
      <c r="AH16">
        <v>2887.9056533376001</v>
      </c>
      <c r="AI16">
        <v>2770.063515324</v>
      </c>
      <c r="AJ16">
        <v>117.84213801360001</v>
      </c>
      <c r="AL16">
        <v>19214.345755727249</v>
      </c>
      <c r="AM16">
        <v>13820.51286125858</v>
      </c>
      <c r="AN16">
        <v>9865.4701083830769</v>
      </c>
      <c r="AO16">
        <v>3891.524996418249</v>
      </c>
      <c r="AP16">
        <v>63.517756457253995</v>
      </c>
      <c r="AQ16">
        <v>5393.8328944686682</v>
      </c>
      <c r="AR16">
        <v>2036.0440558424066</v>
      </c>
      <c r="AS16">
        <v>1.5517725528946744</v>
      </c>
      <c r="AT16">
        <v>3356.2370660733668</v>
      </c>
      <c r="AU16">
        <v>198.12843908160889</v>
      </c>
      <c r="AV16">
        <v>0</v>
      </c>
      <c r="BB16">
        <v>195.42048740160888</v>
      </c>
      <c r="BJ16">
        <v>195.42048740160888</v>
      </c>
      <c r="BM16">
        <v>2.7079516800000003</v>
      </c>
      <c r="BN16">
        <v>2.7079516800000003</v>
      </c>
      <c r="BU16">
        <v>0</v>
      </c>
      <c r="BZ16">
        <v>0</v>
      </c>
      <c r="CF16">
        <v>0</v>
      </c>
      <c r="CM16">
        <v>0</v>
      </c>
      <c r="CR16">
        <v>0</v>
      </c>
      <c r="CV16">
        <v>90481.355782626095</v>
      </c>
      <c r="CW16">
        <v>89529.736113908424</v>
      </c>
      <c r="CX16">
        <v>72893.806913342298</v>
      </c>
      <c r="CY16">
        <v>69099.488168144715</v>
      </c>
      <c r="DA16">
        <v>1182.1600000000001</v>
      </c>
      <c r="DB16">
        <v>1153.9000000000001</v>
      </c>
      <c r="DD16">
        <v>818.47400000000005</v>
      </c>
      <c r="DE16">
        <v>303.58199999999999</v>
      </c>
      <c r="DF16">
        <v>336.20274519758237</v>
      </c>
      <c r="DH16">
        <v>16635.92920056613</v>
      </c>
      <c r="DI16">
        <v>10075.414120198475</v>
      </c>
      <c r="DK16">
        <v>13.72</v>
      </c>
      <c r="DL16">
        <v>13.13</v>
      </c>
      <c r="DN16">
        <v>77.157996719999986</v>
      </c>
      <c r="DO16">
        <v>28.328411999999997</v>
      </c>
      <c r="DP16">
        <v>5014.071347122177</v>
      </c>
      <c r="DQ16">
        <v>1414.1073245254795</v>
      </c>
      <c r="DS16">
        <v>0</v>
      </c>
      <c r="DT16">
        <v>0</v>
      </c>
      <c r="DW16">
        <v>0</v>
      </c>
      <c r="DZ16">
        <v>0</v>
      </c>
      <c r="EC16">
        <v>0</v>
      </c>
      <c r="EF16">
        <v>0</v>
      </c>
      <c r="EI16">
        <v>0</v>
      </c>
      <c r="EL16">
        <v>951.61966871766595</v>
      </c>
      <c r="EM16">
        <v>780.63966871766593</v>
      </c>
      <c r="EN16">
        <v>147.97</v>
      </c>
      <c r="EO16">
        <v>612.01966871766592</v>
      </c>
      <c r="EP16">
        <v>20.65</v>
      </c>
      <c r="EW16">
        <v>170.98</v>
      </c>
      <c r="FA16">
        <v>28686.748227196047</v>
      </c>
      <c r="FB16">
        <v>11792.209966647697</v>
      </c>
      <c r="FC16">
        <v>5897.4547358464233</v>
      </c>
      <c r="FD16">
        <v>2342.9277211726107</v>
      </c>
      <c r="FE16">
        <v>3551.8275096286638</v>
      </c>
      <c r="FF16">
        <v>102.3354381</v>
      </c>
      <c r="FG16">
        <v>894.93685899735954</v>
      </c>
      <c r="FH16">
        <v>7.4131155840000004E-2</v>
      </c>
      <c r="FI16">
        <v>894.86272784151959</v>
      </c>
      <c r="FJ16">
        <v>15897.265963450991</v>
      </c>
      <c r="FK16">
        <v>4896.8194531353147</v>
      </c>
      <c r="FL16">
        <v>11000.446510315676</v>
      </c>
      <c r="FN16">
        <f>SUM(B16,AU16,CV16,FA16,FM16)</f>
        <v>144473.81089941162</v>
      </c>
    </row>
    <row r="17" spans="1:170" x14ac:dyDescent="0.25">
      <c r="A17">
        <v>2005</v>
      </c>
      <c r="B17">
        <v>25702.1287562078</v>
      </c>
      <c r="C17">
        <v>3012.8751799735605</v>
      </c>
      <c r="D17">
        <v>144.88499067776172</v>
      </c>
      <c r="E17">
        <v>122.66056804753602</v>
      </c>
      <c r="F17">
        <v>8.6069548592239027</v>
      </c>
      <c r="G17">
        <v>13.617467771001808</v>
      </c>
      <c r="H17">
        <v>102.67378210042763</v>
      </c>
      <c r="I17">
        <v>1.8666676420000003</v>
      </c>
      <c r="J17">
        <v>0.99236538799999985</v>
      </c>
      <c r="K17">
        <v>6.1492790239999993</v>
      </c>
      <c r="L17">
        <v>1.8373939079999999</v>
      </c>
      <c r="M17">
        <v>47.446422715999994</v>
      </c>
      <c r="O17">
        <v>9.1287699999999999E-2</v>
      </c>
      <c r="Q17">
        <v>10.402429290427637</v>
      </c>
      <c r="S17">
        <v>0.56016492000000007</v>
      </c>
      <c r="U17">
        <v>33.327771511999998</v>
      </c>
      <c r="V17">
        <v>451.32095769537096</v>
      </c>
      <c r="W17">
        <v>0.94421590200366756</v>
      </c>
      <c r="X17">
        <v>441.27568580416727</v>
      </c>
      <c r="Y17">
        <v>2.7193014772000001</v>
      </c>
      <c r="Z17">
        <v>6.3817545120000005</v>
      </c>
      <c r="AB17">
        <v>2313.9954495000002</v>
      </c>
      <c r="AC17">
        <v>10.262663460000001</v>
      </c>
      <c r="AD17">
        <v>2281.7149199599999</v>
      </c>
      <c r="AE17">
        <v>22.017866080000001</v>
      </c>
      <c r="AF17">
        <v>22689.253576234238</v>
      </c>
      <c r="AG17">
        <v>2819.5642160000002</v>
      </c>
      <c r="AH17">
        <v>2819.5642160000002</v>
      </c>
      <c r="AI17">
        <v>2704.5107775000001</v>
      </c>
      <c r="AJ17">
        <v>115.05343850000003</v>
      </c>
      <c r="AL17">
        <v>19869.689360234239</v>
      </c>
      <c r="AM17">
        <v>14130.663659372052</v>
      </c>
      <c r="AN17">
        <v>9584.1328584874609</v>
      </c>
      <c r="AO17">
        <v>4484.905146459806</v>
      </c>
      <c r="AP17">
        <v>61.625654424787008</v>
      </c>
      <c r="AQ17">
        <v>5739.0257008621884</v>
      </c>
      <c r="AR17">
        <v>2197.254294592</v>
      </c>
      <c r="AS17">
        <v>1.7750436393512439</v>
      </c>
      <c r="AT17">
        <v>3539.9963626308368</v>
      </c>
      <c r="AU17">
        <v>206.73047255810548</v>
      </c>
      <c r="AV17">
        <v>0</v>
      </c>
      <c r="BB17">
        <v>204.17449339810548</v>
      </c>
      <c r="BJ17">
        <v>204.17449339810548</v>
      </c>
      <c r="BM17">
        <v>2.5559791600000001</v>
      </c>
      <c r="BN17">
        <v>2.5559791600000001</v>
      </c>
      <c r="BU17">
        <v>0</v>
      </c>
      <c r="BZ17">
        <v>0</v>
      </c>
      <c r="CF17">
        <v>0</v>
      </c>
      <c r="CM17">
        <v>0</v>
      </c>
      <c r="CR17">
        <v>0</v>
      </c>
      <c r="CV17">
        <v>90453.201291971636</v>
      </c>
      <c r="CW17">
        <v>89103.91848009653</v>
      </c>
      <c r="CX17">
        <v>72384.987331230586</v>
      </c>
      <c r="CY17">
        <v>68605.293949491199</v>
      </c>
      <c r="DA17">
        <v>1227.81</v>
      </c>
      <c r="DB17">
        <v>1167.5899999999999</v>
      </c>
      <c r="DD17">
        <v>768.82881599999996</v>
      </c>
      <c r="DE17">
        <v>277.91427999999996</v>
      </c>
      <c r="DF17">
        <v>337.55028573939956</v>
      </c>
      <c r="DH17">
        <v>16718.93114886594</v>
      </c>
      <c r="DI17">
        <v>10008.103614258918</v>
      </c>
      <c r="DK17">
        <v>14.51</v>
      </c>
      <c r="DL17">
        <v>13.5</v>
      </c>
      <c r="DN17">
        <v>73.845917879999973</v>
      </c>
      <c r="DO17">
        <v>26.509845600000002</v>
      </c>
      <c r="DP17">
        <v>5058.0675661407204</v>
      </c>
      <c r="DQ17">
        <v>1524.3942049863015</v>
      </c>
      <c r="DS17">
        <v>0</v>
      </c>
      <c r="DT17">
        <v>0</v>
      </c>
      <c r="DW17">
        <v>0</v>
      </c>
      <c r="DZ17">
        <v>0</v>
      </c>
      <c r="EC17">
        <v>0</v>
      </c>
      <c r="EF17">
        <v>0</v>
      </c>
      <c r="EI17">
        <v>0</v>
      </c>
      <c r="EL17">
        <v>1349.2828118751004</v>
      </c>
      <c r="EM17">
        <v>1186.5928118751003</v>
      </c>
      <c r="EN17">
        <v>518.53</v>
      </c>
      <c r="EO17">
        <v>598.92281187510025</v>
      </c>
      <c r="EP17">
        <v>69.14</v>
      </c>
      <c r="EW17">
        <v>162.69</v>
      </c>
      <c r="FA17">
        <v>30790.523539621703</v>
      </c>
      <c r="FB17">
        <v>12883.125277025965</v>
      </c>
      <c r="FC17">
        <v>6515.3309936559408</v>
      </c>
      <c r="FD17">
        <v>2576.7033052969264</v>
      </c>
      <c r="FE17">
        <v>3791.0909780730985</v>
      </c>
      <c r="FF17">
        <v>103.50906449999999</v>
      </c>
      <c r="FG17">
        <v>871.59558402885307</v>
      </c>
      <c r="FH17">
        <v>7.4131155840000004E-2</v>
      </c>
      <c r="FI17">
        <v>871.52145287301312</v>
      </c>
      <c r="FJ17">
        <v>16932.293614066883</v>
      </c>
      <c r="FK17">
        <v>4969.8349328557015</v>
      </c>
      <c r="FL17">
        <v>11962.458681211179</v>
      </c>
      <c r="FN17">
        <f>SUM(B17,AU17,CV17,FA17,FM17)</f>
        <v>147152.58406035925</v>
      </c>
    </row>
    <row r="18" spans="1:170" x14ac:dyDescent="0.25">
      <c r="A18">
        <v>2006</v>
      </c>
      <c r="B18">
        <v>27457.300787486718</v>
      </c>
      <c r="C18">
        <v>2995.3847946264714</v>
      </c>
      <c r="D18">
        <v>129.89824757879407</v>
      </c>
      <c r="E18">
        <v>107.84265710018347</v>
      </c>
      <c r="F18">
        <v>7.6623384755155746</v>
      </c>
      <c r="G18">
        <v>14.393252003095037</v>
      </c>
      <c r="H18">
        <v>111.98196863999038</v>
      </c>
      <c r="I18">
        <v>1.8665513439999997</v>
      </c>
      <c r="J18">
        <v>0.941581004</v>
      </c>
      <c r="K18">
        <v>6.2061025599999997</v>
      </c>
      <c r="L18">
        <v>1.7291683360000003</v>
      </c>
      <c r="M18">
        <v>43.275824844000006</v>
      </c>
      <c r="O18">
        <v>0.115935568</v>
      </c>
      <c r="Q18">
        <v>12.811376139990369</v>
      </c>
      <c r="S18">
        <v>0.77092327199999988</v>
      </c>
      <c r="U18">
        <v>44.264505572000004</v>
      </c>
      <c r="V18">
        <v>450.00722462768653</v>
      </c>
      <c r="W18">
        <v>1.0084134706298744</v>
      </c>
      <c r="X18">
        <v>439.81007008365663</v>
      </c>
      <c r="Y18">
        <v>2.9255751854000005</v>
      </c>
      <c r="Z18">
        <v>6.2631658879999996</v>
      </c>
      <c r="AB18">
        <v>2303.4973537800001</v>
      </c>
      <c r="AC18">
        <v>10.901517480000001</v>
      </c>
      <c r="AD18">
        <v>2265.9507514000002</v>
      </c>
      <c r="AE18">
        <v>26.645084900000004</v>
      </c>
      <c r="AF18">
        <v>24461.915992860246</v>
      </c>
      <c r="AG18">
        <v>2611.2764083839998</v>
      </c>
      <c r="AH18">
        <v>2611.2764083839998</v>
      </c>
      <c r="AI18">
        <v>2504.7222366599999</v>
      </c>
      <c r="AJ18">
        <v>106.55417172400001</v>
      </c>
      <c r="AL18">
        <v>21850.639584476245</v>
      </c>
      <c r="AM18">
        <v>15484.886280641918</v>
      </c>
      <c r="AN18">
        <v>9089.0883143151004</v>
      </c>
      <c r="AO18">
        <v>6327.7408374164052</v>
      </c>
      <c r="AP18">
        <v>68.057128910414534</v>
      </c>
      <c r="AQ18">
        <v>6365.7533038343281</v>
      </c>
      <c r="AR18">
        <v>2444.4343405314562</v>
      </c>
      <c r="AS18">
        <v>2.4749331194960242</v>
      </c>
      <c r="AT18">
        <v>3918.8440301833753</v>
      </c>
      <c r="AU18">
        <v>216.41872442803427</v>
      </c>
      <c r="AV18">
        <v>0</v>
      </c>
      <c r="BB18">
        <v>213.39940910803426</v>
      </c>
      <c r="BJ18">
        <v>213.39940910803426</v>
      </c>
      <c r="BM18">
        <v>3.0193153200000005</v>
      </c>
      <c r="BN18">
        <v>3.0193153200000005</v>
      </c>
      <c r="BU18">
        <v>0</v>
      </c>
      <c r="BZ18">
        <v>0</v>
      </c>
      <c r="CF18">
        <v>0</v>
      </c>
      <c r="CM18">
        <v>0</v>
      </c>
      <c r="CR18">
        <v>0</v>
      </c>
      <c r="CV18">
        <v>91384.182708682943</v>
      </c>
      <c r="CW18">
        <v>90052.524445496019</v>
      </c>
      <c r="CX18">
        <v>72941.340217961406</v>
      </c>
      <c r="CY18">
        <v>69071.96344653258</v>
      </c>
      <c r="DA18">
        <v>1334.1</v>
      </c>
      <c r="DB18">
        <v>1224.98</v>
      </c>
      <c r="DD18">
        <v>719.18078400000002</v>
      </c>
      <c r="DE18">
        <v>252.24472</v>
      </c>
      <c r="DF18">
        <v>338.87126742883072</v>
      </c>
      <c r="DH18">
        <v>17111.184227534613</v>
      </c>
      <c r="DI18">
        <v>10273.848219604146</v>
      </c>
      <c r="DK18">
        <v>15.14</v>
      </c>
      <c r="DL18">
        <v>13.82</v>
      </c>
      <c r="DN18">
        <v>70.629366919999995</v>
      </c>
      <c r="DO18">
        <v>24.952233599999996</v>
      </c>
      <c r="DP18">
        <v>5149.539238398962</v>
      </c>
      <c r="DQ18">
        <v>1563.2551690115072</v>
      </c>
      <c r="DS18">
        <v>0</v>
      </c>
      <c r="DT18">
        <v>0</v>
      </c>
      <c r="DW18">
        <v>0</v>
      </c>
      <c r="DZ18">
        <v>0</v>
      </c>
      <c r="EC18">
        <v>0</v>
      </c>
      <c r="EF18">
        <v>0</v>
      </c>
      <c r="EI18">
        <v>0</v>
      </c>
      <c r="EL18">
        <v>1331.6582631869271</v>
      </c>
      <c r="EM18">
        <v>1138.8482631869272</v>
      </c>
      <c r="EN18">
        <v>495.94</v>
      </c>
      <c r="EO18">
        <v>595.97826318692705</v>
      </c>
      <c r="EP18">
        <v>46.93</v>
      </c>
      <c r="EW18">
        <v>192.81</v>
      </c>
      <c r="FA18">
        <v>32593.264475831893</v>
      </c>
      <c r="FB18">
        <v>13962.67768311689</v>
      </c>
      <c r="FC18">
        <v>7137.6012818081363</v>
      </c>
      <c r="FD18">
        <v>2800.0660596868133</v>
      </c>
      <c r="FE18">
        <v>4025.0103416219417</v>
      </c>
      <c r="FF18">
        <v>104.7707645</v>
      </c>
      <c r="FG18">
        <v>853.76001524121136</v>
      </c>
      <c r="FH18">
        <v>7.4131155840000004E-2</v>
      </c>
      <c r="FI18">
        <v>853.68588408537141</v>
      </c>
      <c r="FJ18">
        <v>17672.056012973793</v>
      </c>
      <c r="FK18">
        <v>4769.6145467515953</v>
      </c>
      <c r="FL18">
        <v>12902.441466222197</v>
      </c>
      <c r="FN18">
        <f>SUM(B18,AU18,CV18,FA18,FM18)</f>
        <v>151651.1666964296</v>
      </c>
    </row>
    <row r="19" spans="1:170" x14ac:dyDescent="0.25">
      <c r="A19">
        <v>2007</v>
      </c>
      <c r="B19">
        <v>34641.338592392545</v>
      </c>
      <c r="C19">
        <v>3012.821011515497</v>
      </c>
      <c r="D19">
        <v>139.93929998925154</v>
      </c>
      <c r="E19">
        <v>116.91950400556118</v>
      </c>
      <c r="F19">
        <v>9.6112237266903549</v>
      </c>
      <c r="G19">
        <v>13.408572257000005</v>
      </c>
      <c r="H19">
        <v>102.7288229187544</v>
      </c>
      <c r="I19">
        <v>1.5709602300000003</v>
      </c>
      <c r="J19">
        <v>0.99373528799999988</v>
      </c>
      <c r="K19">
        <v>6.3014677319999999</v>
      </c>
      <c r="L19">
        <v>1.7631843040000004</v>
      </c>
      <c r="M19">
        <v>37.675635227999997</v>
      </c>
      <c r="O19">
        <v>0.11554631200000001</v>
      </c>
      <c r="Q19">
        <v>14.157355472754411</v>
      </c>
      <c r="S19">
        <v>0.83835158399999998</v>
      </c>
      <c r="U19">
        <v>39.312586767999996</v>
      </c>
      <c r="V19">
        <v>472.09643630749099</v>
      </c>
      <c r="W19">
        <v>1.2082826362488499</v>
      </c>
      <c r="X19">
        <v>461.41663072924217</v>
      </c>
      <c r="Y19">
        <v>3.0302787060000003</v>
      </c>
      <c r="Z19">
        <v>6.4412442360000002</v>
      </c>
      <c r="AB19">
        <v>2298.0564523000003</v>
      </c>
      <c r="AC19">
        <v>11.119963260000002</v>
      </c>
      <c r="AD19">
        <v>2257.8329306400001</v>
      </c>
      <c r="AE19">
        <v>29.103558400000004</v>
      </c>
      <c r="AF19">
        <v>31628.517580877047</v>
      </c>
      <c r="AG19">
        <v>4151.1184146879996</v>
      </c>
      <c r="AH19">
        <v>4151.1184146879996</v>
      </c>
      <c r="AI19">
        <v>3981.7303778699998</v>
      </c>
      <c r="AJ19">
        <v>169.38803681800002</v>
      </c>
      <c r="AL19">
        <v>27477.399166189047</v>
      </c>
      <c r="AM19">
        <v>20495.833973852114</v>
      </c>
      <c r="AN19">
        <v>8337.9481180599068</v>
      </c>
      <c r="AO19">
        <v>12072.020217323818</v>
      </c>
      <c r="AP19">
        <v>85.865638468388113</v>
      </c>
      <c r="AQ19">
        <v>6981.5651923369351</v>
      </c>
      <c r="AR19">
        <v>2670.0029064020482</v>
      </c>
      <c r="AS19">
        <v>4.6572222597372726</v>
      </c>
      <c r="AT19">
        <v>4306.9050636751499</v>
      </c>
      <c r="AU19">
        <v>187.53923868049111</v>
      </c>
      <c r="AV19">
        <v>0</v>
      </c>
      <c r="BB19">
        <v>184.5733588404911</v>
      </c>
      <c r="BJ19">
        <v>184.5733588404911</v>
      </c>
      <c r="BM19">
        <v>2.9658798400000004</v>
      </c>
      <c r="BN19">
        <v>2.9658798400000004</v>
      </c>
      <c r="BU19">
        <v>0</v>
      </c>
      <c r="BZ19">
        <v>0</v>
      </c>
      <c r="CF19">
        <v>0</v>
      </c>
      <c r="CM19">
        <v>0</v>
      </c>
      <c r="CR19">
        <v>0</v>
      </c>
      <c r="CV19">
        <v>91749.493955478669</v>
      </c>
      <c r="CW19">
        <v>90563.997892711879</v>
      </c>
      <c r="CX19">
        <v>73494.444289929757</v>
      </c>
      <c r="CY19">
        <v>69750.40019392976</v>
      </c>
      <c r="DA19">
        <v>1287.06</v>
      </c>
      <c r="DB19">
        <v>1223.99</v>
      </c>
      <c r="DD19">
        <v>669.57609600000001</v>
      </c>
      <c r="DE19">
        <v>226.59699999999998</v>
      </c>
      <c r="DF19">
        <v>336.82100000000003</v>
      </c>
      <c r="DH19">
        <v>17069.553602782118</v>
      </c>
      <c r="DI19">
        <v>10310.407835967031</v>
      </c>
      <c r="DK19">
        <v>14.99</v>
      </c>
      <c r="DL19">
        <v>13.78</v>
      </c>
      <c r="DN19">
        <v>64.249939879999985</v>
      </c>
      <c r="DO19">
        <v>21.929165999999999</v>
      </c>
      <c r="DP19">
        <v>5048.7093594381013</v>
      </c>
      <c r="DQ19">
        <v>1595.4873014969864</v>
      </c>
      <c r="DS19">
        <v>0</v>
      </c>
      <c r="DT19">
        <v>0</v>
      </c>
      <c r="DW19">
        <v>0</v>
      </c>
      <c r="DZ19">
        <v>0</v>
      </c>
      <c r="EC19">
        <v>0</v>
      </c>
      <c r="EF19">
        <v>0</v>
      </c>
      <c r="EI19">
        <v>0</v>
      </c>
      <c r="EL19">
        <v>1185.4960627667942</v>
      </c>
      <c r="EM19">
        <v>992.99606276679424</v>
      </c>
      <c r="EN19">
        <v>339.93</v>
      </c>
      <c r="EO19">
        <v>621.36606276679424</v>
      </c>
      <c r="EP19">
        <v>31.7</v>
      </c>
      <c r="EW19">
        <v>192.5</v>
      </c>
      <c r="FA19">
        <v>34625.955356405786</v>
      </c>
      <c r="FB19">
        <v>15030.413174878644</v>
      </c>
      <c r="FC19">
        <v>7721.218146652106</v>
      </c>
      <c r="FD19">
        <v>3055.3935785938943</v>
      </c>
      <c r="FE19">
        <v>4253.8014496326432</v>
      </c>
      <c r="FF19">
        <v>117.8404005</v>
      </c>
      <c r="FG19">
        <v>834.35421485317022</v>
      </c>
      <c r="FH19">
        <v>7.4131155840000004E-2</v>
      </c>
      <c r="FI19">
        <v>834.28008369733027</v>
      </c>
      <c r="FJ19">
        <v>18643.347566173976</v>
      </c>
      <c r="FK19">
        <v>4815.4947884923513</v>
      </c>
      <c r="FL19">
        <v>13827.852777681625</v>
      </c>
      <c r="FN19">
        <f>SUM(B19,AU19,CV19,FA19,FM19)</f>
        <v>161204.32714295748</v>
      </c>
    </row>
    <row r="20" spans="1:170" x14ac:dyDescent="0.25">
      <c r="A20">
        <v>2008</v>
      </c>
      <c r="B20">
        <v>51038.813007667297</v>
      </c>
      <c r="C20">
        <v>3021.7239214954488</v>
      </c>
      <c r="D20">
        <v>138.12870683399279</v>
      </c>
      <c r="E20">
        <v>111.19606343135986</v>
      </c>
      <c r="F20">
        <v>10.149349435123925</v>
      </c>
      <c r="G20">
        <v>16.78329396750901</v>
      </c>
      <c r="H20">
        <v>111.47879618793864</v>
      </c>
      <c r="I20">
        <v>1.5508892560000003</v>
      </c>
      <c r="J20">
        <v>1.4308908599999999</v>
      </c>
      <c r="K20">
        <v>6.2101432680000004</v>
      </c>
      <c r="L20">
        <v>1.73357128</v>
      </c>
      <c r="M20">
        <v>43.809013724000003</v>
      </c>
      <c r="O20">
        <v>0.12282572400000002</v>
      </c>
      <c r="Q20">
        <v>11.873554283938647</v>
      </c>
      <c r="S20">
        <v>0.87982448400000002</v>
      </c>
      <c r="U20">
        <v>43.868083307999996</v>
      </c>
      <c r="V20">
        <v>480.67913299351687</v>
      </c>
      <c r="W20">
        <v>1.1263710264156006</v>
      </c>
      <c r="X20">
        <v>468.51637149710126</v>
      </c>
      <c r="Y20">
        <v>3.0018422420000004</v>
      </c>
      <c r="Z20">
        <v>8.0345482280000002</v>
      </c>
      <c r="AB20">
        <v>2291.4372854800004</v>
      </c>
      <c r="AC20">
        <v>10.920337680000003</v>
      </c>
      <c r="AD20">
        <v>2247.4091113600002</v>
      </c>
      <c r="AE20">
        <v>33.107836440000007</v>
      </c>
      <c r="AF20">
        <v>48017.089086171851</v>
      </c>
      <c r="AG20">
        <v>4853.7298210239996</v>
      </c>
      <c r="AH20">
        <v>4853.7298210239996</v>
      </c>
      <c r="AI20">
        <v>4655.6714465099994</v>
      </c>
      <c r="AJ20">
        <v>198.05837451400001</v>
      </c>
      <c r="AL20">
        <v>43163.359265147854</v>
      </c>
      <c r="AM20">
        <v>35931.053931523064</v>
      </c>
      <c r="AN20">
        <v>7317.7744279609205</v>
      </c>
      <c r="AO20">
        <v>28514.2016593763</v>
      </c>
      <c r="AP20">
        <v>99.077844185842594</v>
      </c>
      <c r="AQ20">
        <v>7232.3053336247913</v>
      </c>
      <c r="AR20">
        <v>2849.5160884983297</v>
      </c>
      <c r="AS20">
        <v>10.905428459108215</v>
      </c>
      <c r="AT20">
        <v>4371.8838166673531</v>
      </c>
      <c r="AU20">
        <v>201.41434100958247</v>
      </c>
      <c r="AV20">
        <v>0</v>
      </c>
      <c r="BB20">
        <v>198.74748072958246</v>
      </c>
      <c r="BJ20">
        <v>198.74748072958246</v>
      </c>
      <c r="BM20">
        <v>2.6668602800000003</v>
      </c>
      <c r="BN20">
        <v>2.6668602800000003</v>
      </c>
      <c r="BU20">
        <v>0</v>
      </c>
      <c r="BZ20">
        <v>0</v>
      </c>
      <c r="CF20">
        <v>0</v>
      </c>
      <c r="CM20">
        <v>0</v>
      </c>
      <c r="CR20">
        <v>0</v>
      </c>
      <c r="CV20">
        <v>92760.523036096318</v>
      </c>
      <c r="CW20">
        <v>91663.618232880472</v>
      </c>
      <c r="CX20">
        <v>74506.091472574437</v>
      </c>
      <c r="CY20">
        <v>70789.222704308821</v>
      </c>
      <c r="DA20">
        <v>1319.56</v>
      </c>
      <c r="DB20">
        <v>1246.17</v>
      </c>
      <c r="DD20">
        <v>619.88925599999993</v>
      </c>
      <c r="DE20">
        <v>200.90503999999999</v>
      </c>
      <c r="DF20">
        <v>330.34447226562224</v>
      </c>
      <c r="DH20">
        <v>17157.526760306031</v>
      </c>
      <c r="DI20">
        <v>10633.949744159738</v>
      </c>
      <c r="DK20">
        <v>15.38</v>
      </c>
      <c r="DL20">
        <v>13.95</v>
      </c>
      <c r="DN20">
        <v>56.404278280000014</v>
      </c>
      <c r="DO20">
        <v>17.780876400000004</v>
      </c>
      <c r="DP20">
        <v>4793.4064101890326</v>
      </c>
      <c r="DQ20">
        <v>1626.6554512772598</v>
      </c>
      <c r="DS20">
        <v>0</v>
      </c>
      <c r="DT20">
        <v>0</v>
      </c>
      <c r="DW20">
        <v>0</v>
      </c>
      <c r="DZ20">
        <v>0</v>
      </c>
      <c r="EC20">
        <v>0</v>
      </c>
      <c r="EF20">
        <v>0</v>
      </c>
      <c r="EI20">
        <v>0</v>
      </c>
      <c r="EL20">
        <v>1096.904803215841</v>
      </c>
      <c r="EM20">
        <v>953.27480321584096</v>
      </c>
      <c r="EN20">
        <v>259.5</v>
      </c>
      <c r="EO20">
        <v>638.11480321584099</v>
      </c>
      <c r="EP20">
        <v>55.66</v>
      </c>
      <c r="EW20">
        <v>143.63</v>
      </c>
      <c r="FA20">
        <v>36348.297527966308</v>
      </c>
      <c r="FB20">
        <v>15954.057874274991</v>
      </c>
      <c r="FC20">
        <v>8156.3138023543852</v>
      </c>
      <c r="FD20">
        <v>3310.02155852538</v>
      </c>
      <c r="FE20">
        <v>4487.7225133952252</v>
      </c>
      <c r="FF20">
        <v>119.8542209</v>
      </c>
      <c r="FG20">
        <v>820.41897657842878</v>
      </c>
      <c r="FH20">
        <v>5.3505016940704385E-2</v>
      </c>
      <c r="FI20">
        <v>820.36547156148811</v>
      </c>
      <c r="FJ20">
        <v>19453.966456212889</v>
      </c>
      <c r="FK20">
        <v>4717.8059674817905</v>
      </c>
      <c r="FL20">
        <v>14736.1604887311</v>
      </c>
      <c r="FN20">
        <f>SUM(B20,AU20,CV20,FA20,FM20)</f>
        <v>180349.04791273951</v>
      </c>
    </row>
    <row r="21" spans="1:170" x14ac:dyDescent="0.25">
      <c r="A21">
        <v>2009</v>
      </c>
      <c r="B21">
        <v>45204.526503224748</v>
      </c>
      <c r="C21">
        <v>2938.8604826610767</v>
      </c>
      <c r="D21">
        <v>139.97547857309218</v>
      </c>
      <c r="E21">
        <v>115.31921691494911</v>
      </c>
      <c r="F21">
        <v>9.7428957596545871</v>
      </c>
      <c r="G21">
        <v>14.91336589848847</v>
      </c>
      <c r="H21">
        <v>83.892150518734383</v>
      </c>
      <c r="I21">
        <v>1.6414396599999999</v>
      </c>
      <c r="J21">
        <v>0.9932115760000001</v>
      </c>
      <c r="K21">
        <v>5.3955482560000005</v>
      </c>
      <c r="L21">
        <v>1.7145883440000003</v>
      </c>
      <c r="M21">
        <v>34.800095427999999</v>
      </c>
      <c r="O21">
        <v>0.108686144</v>
      </c>
      <c r="Q21">
        <v>11.511877210734378</v>
      </c>
      <c r="S21">
        <v>0.87057096</v>
      </c>
      <c r="U21">
        <v>26.856132940000002</v>
      </c>
      <c r="V21">
        <v>438.73422304925032</v>
      </c>
      <c r="W21">
        <v>0.94778192703605213</v>
      </c>
      <c r="X21">
        <v>429.55639032541427</v>
      </c>
      <c r="Y21">
        <v>2.7020385727999998</v>
      </c>
      <c r="Z21">
        <v>5.5280122239999994</v>
      </c>
      <c r="AB21">
        <v>2276.2586305199998</v>
      </c>
      <c r="AC21">
        <v>10.862474840000001</v>
      </c>
      <c r="AD21">
        <v>2234.23741604</v>
      </c>
      <c r="AE21">
        <v>31.158739640000004</v>
      </c>
      <c r="AF21">
        <v>42265.666020563673</v>
      </c>
      <c r="AG21">
        <v>6361.6567600319986</v>
      </c>
      <c r="AH21">
        <v>6361.6567600319986</v>
      </c>
      <c r="AI21">
        <v>6102.0668274299987</v>
      </c>
      <c r="AJ21">
        <v>259.58993260200003</v>
      </c>
      <c r="AL21">
        <v>35904.009260531675</v>
      </c>
      <c r="AM21">
        <v>28685.520726997176</v>
      </c>
      <c r="AN21">
        <v>6406.6470057970082</v>
      </c>
      <c r="AO21">
        <v>22170.271797419722</v>
      </c>
      <c r="AP21">
        <v>108.60192378044688</v>
      </c>
      <c r="AQ21">
        <v>7218.4885335344998</v>
      </c>
      <c r="AR21">
        <v>2866.2566449896958</v>
      </c>
      <c r="AS21">
        <v>8.4933126059678994</v>
      </c>
      <c r="AT21">
        <v>4343.7385759388362</v>
      </c>
      <c r="AU21">
        <v>211.98643681375785</v>
      </c>
      <c r="AV21">
        <v>0</v>
      </c>
      <c r="BB21">
        <v>209.24262497375784</v>
      </c>
      <c r="BJ21">
        <v>209.24262497375784</v>
      </c>
      <c r="BM21">
        <v>2.7438118400000002</v>
      </c>
      <c r="BN21">
        <v>2.7438118400000002</v>
      </c>
      <c r="BU21">
        <v>0</v>
      </c>
      <c r="BZ21">
        <v>0</v>
      </c>
      <c r="CF21">
        <v>0</v>
      </c>
      <c r="CM21">
        <v>0</v>
      </c>
      <c r="CR21">
        <v>0</v>
      </c>
      <c r="CV21">
        <v>94154.509403780452</v>
      </c>
      <c r="CW21">
        <v>92744.264179123944</v>
      </c>
      <c r="CX21">
        <v>75627.512169522714</v>
      </c>
      <c r="CY21">
        <v>71901.782087058556</v>
      </c>
      <c r="DA21">
        <v>1409.74</v>
      </c>
      <c r="DB21">
        <v>1237.95</v>
      </c>
      <c r="DD21">
        <v>570.24424799999997</v>
      </c>
      <c r="DE21">
        <v>175.27804</v>
      </c>
      <c r="DF21">
        <v>332.51779446414298</v>
      </c>
      <c r="DH21">
        <v>17116.752009601234</v>
      </c>
      <c r="DI21">
        <v>10693.860273931798</v>
      </c>
      <c r="DK21">
        <v>16.59</v>
      </c>
      <c r="DL21">
        <v>13.93</v>
      </c>
      <c r="DN21">
        <v>53.168090639999996</v>
      </c>
      <c r="DO21">
        <v>16.482849599999998</v>
      </c>
      <c r="DP21">
        <v>4678.354308635463</v>
      </c>
      <c r="DQ21">
        <v>1644.3664867939729</v>
      </c>
      <c r="DS21">
        <v>0</v>
      </c>
      <c r="DT21">
        <v>0</v>
      </c>
      <c r="DW21">
        <v>0</v>
      </c>
      <c r="DZ21">
        <v>0</v>
      </c>
      <c r="EC21">
        <v>0</v>
      </c>
      <c r="EF21">
        <v>0</v>
      </c>
      <c r="EI21">
        <v>0</v>
      </c>
      <c r="EL21">
        <v>1410.2452246565026</v>
      </c>
      <c r="EM21">
        <v>1257.8752246565027</v>
      </c>
      <c r="EN21">
        <v>606.26</v>
      </c>
      <c r="EO21">
        <v>586.17522465650268</v>
      </c>
      <c r="EP21">
        <v>65.44</v>
      </c>
      <c r="EW21">
        <v>152.37</v>
      </c>
      <c r="FA21">
        <v>38422.291975040222</v>
      </c>
      <c r="FB21">
        <v>17168.912611968477</v>
      </c>
      <c r="FC21">
        <v>8886.509961574211</v>
      </c>
      <c r="FD21">
        <v>3546.9503952453433</v>
      </c>
      <c r="FE21">
        <v>4735.4522551489226</v>
      </c>
      <c r="FF21">
        <v>120.0020339</v>
      </c>
      <c r="FG21">
        <v>801.95471315390898</v>
      </c>
      <c r="FH21">
        <v>9.8233901955841044E-2</v>
      </c>
      <c r="FI21">
        <v>801.85647925195315</v>
      </c>
      <c r="FJ21">
        <v>20331.422616017833</v>
      </c>
      <c r="FK21">
        <v>4632.0878875234939</v>
      </c>
      <c r="FL21">
        <v>15699.334728494339</v>
      </c>
      <c r="FN21">
        <f>SUM(B21,AU21,CV21,FA21,FM21)</f>
        <v>177993.31431885919</v>
      </c>
    </row>
    <row r="22" spans="1:170" x14ac:dyDescent="0.25">
      <c r="A22">
        <v>2010</v>
      </c>
      <c r="B22">
        <v>33436.542888955482</v>
      </c>
      <c r="C22">
        <v>2940.2865113732023</v>
      </c>
      <c r="D22">
        <v>137.81954962131468</v>
      </c>
      <c r="E22">
        <v>112.60762169434105</v>
      </c>
      <c r="F22">
        <v>9.0013395943464349</v>
      </c>
      <c r="G22">
        <v>16.210588332627207</v>
      </c>
      <c r="H22">
        <v>93.108489895576554</v>
      </c>
      <c r="I22">
        <v>1.5815789359999999</v>
      </c>
      <c r="J22">
        <v>1.548501108</v>
      </c>
      <c r="K22">
        <v>5.4119621919999998</v>
      </c>
      <c r="L22">
        <v>1.4425764080000001</v>
      </c>
      <c r="M22">
        <v>32.563676739999991</v>
      </c>
      <c r="O22">
        <v>0.12566906799999999</v>
      </c>
      <c r="Q22">
        <v>9.7273541835765691</v>
      </c>
      <c r="S22">
        <v>0.86661590399999988</v>
      </c>
      <c r="U22">
        <v>39.840555355999996</v>
      </c>
      <c r="V22">
        <v>442.89469661631148</v>
      </c>
      <c r="W22">
        <v>0.95789174019141909</v>
      </c>
      <c r="X22">
        <v>433.03732262292004</v>
      </c>
      <c r="Y22">
        <v>3.0263832172000003</v>
      </c>
      <c r="Z22">
        <v>5.8730990359999993</v>
      </c>
      <c r="AB22">
        <v>2266.4637752399994</v>
      </c>
      <c r="AC22">
        <v>11.22753058</v>
      </c>
      <c r="AD22">
        <v>2223.9140503999997</v>
      </c>
      <c r="AE22">
        <v>31.322194260000003</v>
      </c>
      <c r="AF22">
        <v>30496.256377582278</v>
      </c>
      <c r="AG22">
        <v>3915.7147980160003</v>
      </c>
      <c r="AH22">
        <v>3915.7147980160003</v>
      </c>
      <c r="AI22">
        <v>3755.93249934</v>
      </c>
      <c r="AJ22">
        <v>159.78229867600001</v>
      </c>
      <c r="AL22">
        <v>26580.541579566278</v>
      </c>
      <c r="AM22">
        <v>19473.134573163105</v>
      </c>
      <c r="AN22">
        <v>6224.3933478531708</v>
      </c>
      <c r="AO22">
        <v>13143.213446541356</v>
      </c>
      <c r="AP22">
        <v>105.52777876857586</v>
      </c>
      <c r="AQ22">
        <v>7107.407006403173</v>
      </c>
      <c r="AR22">
        <v>2802.0696566750721</v>
      </c>
      <c r="AS22">
        <v>5.0604779712143131</v>
      </c>
      <c r="AT22">
        <v>4300.2768717568861</v>
      </c>
      <c r="AU22">
        <v>213.3931442512374</v>
      </c>
      <c r="AV22">
        <v>0</v>
      </c>
      <c r="BB22">
        <v>209.4322233712374</v>
      </c>
      <c r="BJ22">
        <v>209.4322233712374</v>
      </c>
      <c r="BM22">
        <v>3.9609208800000006</v>
      </c>
      <c r="BN22">
        <v>3.9609208800000006</v>
      </c>
      <c r="BU22">
        <v>0</v>
      </c>
      <c r="BZ22">
        <v>0</v>
      </c>
      <c r="CF22">
        <v>0</v>
      </c>
      <c r="CM22">
        <v>0</v>
      </c>
      <c r="CR22">
        <v>0</v>
      </c>
      <c r="CV22">
        <v>94315.173707373193</v>
      </c>
      <c r="CW22">
        <v>93330.165245387718</v>
      </c>
      <c r="CX22">
        <v>76355.311984668442</v>
      </c>
      <c r="CY22">
        <v>72675.889191473369</v>
      </c>
      <c r="DA22">
        <v>1417.67</v>
      </c>
      <c r="DB22">
        <v>1251.27</v>
      </c>
      <c r="DD22">
        <v>520.59722399999998</v>
      </c>
      <c r="DE22">
        <v>149.66867999999999</v>
      </c>
      <c r="DF22">
        <v>340.21688919506585</v>
      </c>
      <c r="DH22">
        <v>16974.853260719272</v>
      </c>
      <c r="DI22">
        <v>10658.515426157212</v>
      </c>
      <c r="DK22">
        <v>16.54</v>
      </c>
      <c r="DL22">
        <v>14.03</v>
      </c>
      <c r="DN22">
        <v>47.158441119999985</v>
      </c>
      <c r="DO22">
        <v>13.248438</v>
      </c>
      <c r="DP22">
        <v>4557.4257871193204</v>
      </c>
      <c r="DQ22">
        <v>1667.9351683227392</v>
      </c>
      <c r="DS22">
        <v>0</v>
      </c>
      <c r="DT22">
        <v>0</v>
      </c>
      <c r="DW22">
        <v>0</v>
      </c>
      <c r="DZ22">
        <v>0</v>
      </c>
      <c r="EC22">
        <v>0</v>
      </c>
      <c r="EF22">
        <v>0</v>
      </c>
      <c r="EI22">
        <v>0</v>
      </c>
      <c r="EL22">
        <v>985.00846198547595</v>
      </c>
      <c r="EM22">
        <v>862.29846198547591</v>
      </c>
      <c r="EN22">
        <v>213.81</v>
      </c>
      <c r="EO22">
        <v>620.60846198547597</v>
      </c>
      <c r="EP22">
        <v>27.88</v>
      </c>
      <c r="EW22">
        <v>122.71</v>
      </c>
      <c r="FA22">
        <v>40335.139678419524</v>
      </c>
      <c r="FB22">
        <v>18142.281252526824</v>
      </c>
      <c r="FC22">
        <v>9369.0659044128788</v>
      </c>
      <c r="FD22">
        <v>3772.6436654089416</v>
      </c>
      <c r="FE22">
        <v>5000.5716827050046</v>
      </c>
      <c r="FF22">
        <v>130.75615310000001</v>
      </c>
      <c r="FG22">
        <v>818.43283062692115</v>
      </c>
      <c r="FH22">
        <v>5.3505016940704385E-2</v>
      </c>
      <c r="FI22">
        <v>818.37932560998047</v>
      </c>
      <c r="FJ22">
        <v>21243.669442165778</v>
      </c>
      <c r="FK22">
        <v>4575.1562075198781</v>
      </c>
      <c r="FL22">
        <v>16668.5132346459</v>
      </c>
      <c r="FN22">
        <f>SUM(B22,AU22,CV22,FA22,FM22)</f>
        <v>168300.24941899942</v>
      </c>
    </row>
    <row r="23" spans="1:170" x14ac:dyDescent="0.25">
      <c r="A23">
        <v>2011</v>
      </c>
      <c r="B23">
        <v>29086.934582367379</v>
      </c>
      <c r="C23">
        <v>2968.0324676677274</v>
      </c>
      <c r="D23">
        <v>146.32047128660307</v>
      </c>
      <c r="E23">
        <v>122.23556757439175</v>
      </c>
      <c r="F23">
        <v>9.8343989375755925</v>
      </c>
      <c r="G23">
        <v>14.250504774635711</v>
      </c>
      <c r="H23">
        <v>113.19455206009268</v>
      </c>
      <c r="I23">
        <v>1.5853394899999997</v>
      </c>
      <c r="J23">
        <v>1.590492456</v>
      </c>
      <c r="K23">
        <v>5.3839192119999995</v>
      </c>
      <c r="L23">
        <v>1.3165466720000001</v>
      </c>
      <c r="M23">
        <v>35.270056388</v>
      </c>
      <c r="O23">
        <v>0.17372846400000003</v>
      </c>
      <c r="Q23">
        <v>10.174287034092675</v>
      </c>
      <c r="S23">
        <v>0.83123955599999999</v>
      </c>
      <c r="U23">
        <v>56.868942787999998</v>
      </c>
      <c r="V23">
        <v>453.71037274103151</v>
      </c>
      <c r="W23">
        <v>0.92324807411926413</v>
      </c>
      <c r="X23">
        <v>442.46237919391228</v>
      </c>
      <c r="Y23">
        <v>3.3223189370000004</v>
      </c>
      <c r="Z23">
        <v>7.0024265359999998</v>
      </c>
      <c r="AB23">
        <v>2254.80707158</v>
      </c>
      <c r="AC23">
        <v>11.52469024</v>
      </c>
      <c r="AD23">
        <v>2211.92882134</v>
      </c>
      <c r="AE23">
        <v>31.353560000000002</v>
      </c>
      <c r="AF23">
        <v>26118.902114699653</v>
      </c>
      <c r="AG23">
        <v>5031.5423388159998</v>
      </c>
      <c r="AH23">
        <v>5031.5423388159998</v>
      </c>
      <c r="AI23">
        <v>4826.2282538399995</v>
      </c>
      <c r="AJ23">
        <v>205.31408497600003</v>
      </c>
      <c r="AL23">
        <v>21087.359775883651</v>
      </c>
      <c r="AM23">
        <v>14124.056160371147</v>
      </c>
      <c r="AN23">
        <v>6061.0472206294262</v>
      </c>
      <c r="AO23">
        <v>7929.6474287040201</v>
      </c>
      <c r="AP23">
        <v>133.36151103770018</v>
      </c>
      <c r="AQ23">
        <v>6963.3036155125046</v>
      </c>
      <c r="AR23">
        <v>2814.5145205703679</v>
      </c>
      <c r="AS23">
        <v>3.0786098592826714</v>
      </c>
      <c r="AT23">
        <v>4145.7104850828546</v>
      </c>
      <c r="AU23">
        <v>220.85930156153793</v>
      </c>
      <c r="AV23">
        <v>0</v>
      </c>
      <c r="BB23">
        <v>216.87174820153794</v>
      </c>
      <c r="BJ23">
        <v>216.87174820153794</v>
      </c>
      <c r="BM23">
        <v>3.9875533600000006</v>
      </c>
      <c r="BN23">
        <v>3.9875533600000006</v>
      </c>
      <c r="BU23">
        <v>0</v>
      </c>
      <c r="BZ23">
        <v>0</v>
      </c>
      <c r="CF23">
        <v>0</v>
      </c>
      <c r="CM23">
        <v>0</v>
      </c>
      <c r="CR23">
        <v>0</v>
      </c>
      <c r="CV23">
        <v>97508.748704666184</v>
      </c>
      <c r="CW23">
        <v>94268.236218383725</v>
      </c>
      <c r="CX23">
        <v>76838.423343369519</v>
      </c>
      <c r="CY23">
        <v>73236.687689485523</v>
      </c>
      <c r="DA23">
        <v>1401.52</v>
      </c>
      <c r="DB23">
        <v>1253.69</v>
      </c>
      <c r="DD23">
        <v>470.94919199999998</v>
      </c>
      <c r="DE23">
        <v>124.61959999999999</v>
      </c>
      <c r="DF23">
        <v>350.95686188398247</v>
      </c>
      <c r="DH23">
        <v>17429.812875014206</v>
      </c>
      <c r="DI23">
        <v>10910.951409573296</v>
      </c>
      <c r="DK23">
        <v>16.45</v>
      </c>
      <c r="DL23">
        <v>14.09</v>
      </c>
      <c r="DN23">
        <v>43.461055959999982</v>
      </c>
      <c r="DO23">
        <v>11.775027600000001</v>
      </c>
      <c r="DP23">
        <v>4745.0168509055666</v>
      </c>
      <c r="DQ23">
        <v>1688.0685309753428</v>
      </c>
      <c r="DS23">
        <v>0</v>
      </c>
      <c r="DT23">
        <v>0</v>
      </c>
      <c r="DW23">
        <v>0</v>
      </c>
      <c r="DZ23">
        <v>0</v>
      </c>
      <c r="EC23">
        <v>0</v>
      </c>
      <c r="EF23">
        <v>0</v>
      </c>
      <c r="EI23">
        <v>0</v>
      </c>
      <c r="EL23">
        <v>3240.5124862824582</v>
      </c>
      <c r="EM23">
        <v>3142.5424862824584</v>
      </c>
      <c r="EN23">
        <v>2379.9899999999998</v>
      </c>
      <c r="EO23">
        <v>560.9924862824588</v>
      </c>
      <c r="EP23">
        <v>201.56</v>
      </c>
      <c r="EW23">
        <v>97.97</v>
      </c>
      <c r="FA23">
        <v>41663.619653083908</v>
      </c>
      <c r="FB23">
        <v>19354.774717617311</v>
      </c>
      <c r="FC23">
        <v>10007.737082948584</v>
      </c>
      <c r="FD23">
        <v>4006.5457463739685</v>
      </c>
      <c r="FE23">
        <v>5340.4918882947568</v>
      </c>
      <c r="FF23">
        <v>134.2474283</v>
      </c>
      <c r="FG23">
        <v>806.5386761105816</v>
      </c>
      <c r="FH23">
        <v>0.11530883420683261</v>
      </c>
      <c r="FI23">
        <v>806.42336727637473</v>
      </c>
      <c r="FJ23">
        <v>21368.058831056016</v>
      </c>
      <c r="FK23">
        <v>4496.8578038016894</v>
      </c>
      <c r="FL23">
        <v>16871.201027254327</v>
      </c>
      <c r="FN23">
        <f>SUM(B23,AU23,CV23,FA23,FM23)</f>
        <v>168480.16224167901</v>
      </c>
    </row>
    <row r="24" spans="1:170" x14ac:dyDescent="0.25">
      <c r="A24">
        <v>2012</v>
      </c>
      <c r="B24">
        <v>23944.246594024524</v>
      </c>
      <c r="C24">
        <v>2957.7643242557469</v>
      </c>
      <c r="D24">
        <v>166.08479847165768</v>
      </c>
      <c r="E24">
        <v>140.76441600305935</v>
      </c>
      <c r="F24">
        <v>8.8371861952933823</v>
      </c>
      <c r="G24">
        <v>16.483196273304937</v>
      </c>
      <c r="H24">
        <v>90.637362734446285</v>
      </c>
      <c r="I24">
        <v>1.6501903040000001</v>
      </c>
      <c r="J24">
        <v>1.6438054360000001</v>
      </c>
      <c r="K24">
        <v>5.6840449120000001</v>
      </c>
      <c r="L24">
        <v>1.274857248</v>
      </c>
      <c r="M24">
        <v>29.600647692000006</v>
      </c>
      <c r="O24">
        <v>0.195736772</v>
      </c>
      <c r="Q24">
        <v>11.498216550446292</v>
      </c>
      <c r="S24">
        <v>1.2995724E-2</v>
      </c>
      <c r="U24">
        <v>39.076868095999991</v>
      </c>
      <c r="V24">
        <v>456.78155844964328</v>
      </c>
      <c r="W24">
        <v>0.972944451238416</v>
      </c>
      <c r="X24">
        <v>446.35913787980485</v>
      </c>
      <c r="Y24">
        <v>3.0466539586000003</v>
      </c>
      <c r="Z24">
        <v>6.4028221599999995</v>
      </c>
      <c r="AB24">
        <v>2244.2606045999996</v>
      </c>
      <c r="AC24">
        <v>11.74393094</v>
      </c>
      <c r="AD24">
        <v>2199.8786821199997</v>
      </c>
      <c r="AE24">
        <v>32.637991540000002</v>
      </c>
      <c r="AF24">
        <v>20986.482269768778</v>
      </c>
      <c r="AG24">
        <v>4453.4716838080003</v>
      </c>
      <c r="AH24">
        <v>4453.4716838080003</v>
      </c>
      <c r="AI24">
        <v>4271.7460016700006</v>
      </c>
      <c r="AJ24">
        <v>181.725682138</v>
      </c>
      <c r="AL24">
        <v>16533.010585960779</v>
      </c>
      <c r="AM24">
        <v>9582.9270243541669</v>
      </c>
      <c r="AN24">
        <v>5971.9177065003369</v>
      </c>
      <c r="AO24">
        <v>3477.0334650387681</v>
      </c>
      <c r="AP24">
        <v>133.97585281506122</v>
      </c>
      <c r="AQ24">
        <v>6950.0835616066142</v>
      </c>
      <c r="AR24">
        <v>2997.2338724461056</v>
      </c>
      <c r="AS24">
        <v>1.388850393673313</v>
      </c>
      <c r="AT24">
        <v>3951.4608387668359</v>
      </c>
      <c r="AU24">
        <v>221.0023854360775</v>
      </c>
      <c r="AV24">
        <v>0</v>
      </c>
      <c r="BB24">
        <v>216.97978923607749</v>
      </c>
      <c r="BJ24">
        <v>216.97978923607749</v>
      </c>
      <c r="BM24">
        <v>4.0225962000000006</v>
      </c>
      <c r="BN24">
        <v>4.0225962000000006</v>
      </c>
      <c r="BU24">
        <v>0</v>
      </c>
      <c r="BZ24">
        <v>0</v>
      </c>
      <c r="CF24">
        <v>0</v>
      </c>
      <c r="CM24">
        <v>0</v>
      </c>
      <c r="CR24">
        <v>0</v>
      </c>
      <c r="CV24">
        <v>93546.748369794092</v>
      </c>
      <c r="CW24">
        <v>92210.441409979365</v>
      </c>
      <c r="CX24">
        <v>74622.574517119676</v>
      </c>
      <c r="CY24">
        <v>71033.687255438432</v>
      </c>
      <c r="DA24">
        <v>1409.74</v>
      </c>
      <c r="DB24">
        <v>1285.01</v>
      </c>
      <c r="DD24">
        <v>421.30418399999996</v>
      </c>
      <c r="DE24">
        <v>101.83376</v>
      </c>
      <c r="DF24">
        <v>370.99931768126038</v>
      </c>
      <c r="DH24">
        <v>17587.866892859682</v>
      </c>
      <c r="DI24">
        <v>10798.776748860872</v>
      </c>
      <c r="DK24">
        <v>16.61</v>
      </c>
      <c r="DL24">
        <v>14.08</v>
      </c>
      <c r="DN24">
        <v>38.990465919999998</v>
      </c>
      <c r="DO24">
        <v>9.7828331999999989</v>
      </c>
      <c r="DP24">
        <v>4995.5672701237418</v>
      </c>
      <c r="DQ24">
        <v>1714.0595747550683</v>
      </c>
      <c r="DS24">
        <v>0</v>
      </c>
      <c r="DT24">
        <v>0</v>
      </c>
      <c r="DW24">
        <v>0</v>
      </c>
      <c r="DZ24">
        <v>0</v>
      </c>
      <c r="EC24">
        <v>0</v>
      </c>
      <c r="EF24">
        <v>0</v>
      </c>
      <c r="EI24">
        <v>0</v>
      </c>
      <c r="EL24">
        <v>1336.3069598147315</v>
      </c>
      <c r="EM24">
        <v>1246.0369598147315</v>
      </c>
      <c r="EN24">
        <v>486.97</v>
      </c>
      <c r="EO24">
        <v>638.36695981473156</v>
      </c>
      <c r="EP24">
        <v>120.7</v>
      </c>
      <c r="EW24">
        <v>90.27</v>
      </c>
      <c r="FA24">
        <v>42471.737056964259</v>
      </c>
      <c r="FB24">
        <v>20609.576043343623</v>
      </c>
      <c r="FC24">
        <v>10693.574665234906</v>
      </c>
      <c r="FD24">
        <v>4237.3435924200548</v>
      </c>
      <c r="FE24">
        <v>5678.6577856886615</v>
      </c>
      <c r="FF24">
        <v>126.19121920000001</v>
      </c>
      <c r="FG24">
        <v>795.06550258139521</v>
      </c>
      <c r="FH24">
        <v>0.10852826037296978</v>
      </c>
      <c r="FI24">
        <v>794.95697432102224</v>
      </c>
      <c r="FJ24">
        <v>20940.904291839241</v>
      </c>
      <c r="FK24">
        <v>4435.4052291157868</v>
      </c>
      <c r="FL24">
        <v>16505.499062723455</v>
      </c>
      <c r="FN24">
        <f>SUM(B24,AU24,CV24,FA24,FM24)</f>
        <v>160183.73440621895</v>
      </c>
    </row>
    <row r="25" spans="1:170" x14ac:dyDescent="0.25">
      <c r="A25">
        <v>2013</v>
      </c>
      <c r="B25">
        <v>24766.872901233666</v>
      </c>
      <c r="C25">
        <v>2961.5400490804777</v>
      </c>
      <c r="D25">
        <v>160.46248905863277</v>
      </c>
      <c r="E25">
        <v>134.84229196900191</v>
      </c>
      <c r="F25">
        <v>9.3813330674129531</v>
      </c>
      <c r="G25">
        <v>16.2388640222179</v>
      </c>
      <c r="H25">
        <v>116.05852891213985</v>
      </c>
      <c r="I25">
        <v>1.41355998</v>
      </c>
      <c r="J25">
        <v>1.0745629159999999</v>
      </c>
      <c r="K25">
        <v>5.8499127120000001</v>
      </c>
      <c r="L25">
        <v>1.4678558159999999</v>
      </c>
      <c r="M25">
        <v>51.357500487999999</v>
      </c>
      <c r="O25">
        <v>0.21697782399999999</v>
      </c>
      <c r="Q25">
        <v>12.384232088139852</v>
      </c>
      <c r="S25">
        <v>0.91959386399999998</v>
      </c>
      <c r="U25">
        <v>41.374333224000004</v>
      </c>
      <c r="V25">
        <v>453.29682020970506</v>
      </c>
      <c r="W25">
        <v>1.0177469009147115</v>
      </c>
      <c r="X25">
        <v>443.56965214499041</v>
      </c>
      <c r="Y25">
        <v>3.0733202318000004</v>
      </c>
      <c r="Z25">
        <v>5.6361009319999997</v>
      </c>
      <c r="AB25">
        <v>2231.7222108999999</v>
      </c>
      <c r="AC25">
        <v>11.888911300000002</v>
      </c>
      <c r="AD25">
        <v>2186.6329423399998</v>
      </c>
      <c r="AE25">
        <v>33.200357260000004</v>
      </c>
      <c r="AF25">
        <v>21805.332852153188</v>
      </c>
      <c r="AG25">
        <v>4242.3043212479997</v>
      </c>
      <c r="AH25">
        <v>4242.3043212479997</v>
      </c>
      <c r="AI25">
        <v>4069.19540727</v>
      </c>
      <c r="AJ25">
        <v>173.10891397800003</v>
      </c>
      <c r="AL25">
        <v>17563.028530905187</v>
      </c>
      <c r="AM25">
        <v>10656.375087042892</v>
      </c>
      <c r="AN25">
        <v>5893.02388375593</v>
      </c>
      <c r="AO25">
        <v>4629.468425619657</v>
      </c>
      <c r="AP25">
        <v>133.88277766730579</v>
      </c>
      <c r="AQ25">
        <v>6906.6534438622948</v>
      </c>
      <c r="AR25">
        <v>2976.8488801963522</v>
      </c>
      <c r="AS25">
        <v>92.443101764363988</v>
      </c>
      <c r="AT25">
        <v>3837.3614619015784</v>
      </c>
      <c r="AU25">
        <v>205.72637171954787</v>
      </c>
      <c r="AV25">
        <v>0</v>
      </c>
      <c r="BB25">
        <v>202.45561779954787</v>
      </c>
      <c r="BJ25">
        <v>202.45561779954787</v>
      </c>
      <c r="BM25">
        <v>3.2707539200000006</v>
      </c>
      <c r="BN25">
        <v>3.2707539200000006</v>
      </c>
      <c r="BU25">
        <v>0</v>
      </c>
      <c r="BZ25">
        <v>0</v>
      </c>
      <c r="CF25">
        <v>0</v>
      </c>
      <c r="CM25">
        <v>0</v>
      </c>
      <c r="CR25">
        <v>0</v>
      </c>
      <c r="CV25">
        <v>94866.903206977178</v>
      </c>
      <c r="CW25">
        <v>93429.48597739359</v>
      </c>
      <c r="CX25">
        <v>75512.604240657776</v>
      </c>
      <c r="CY25">
        <v>71981.674557622478</v>
      </c>
      <c r="DA25">
        <v>1462.46</v>
      </c>
      <c r="DB25">
        <v>1127.3</v>
      </c>
      <c r="DD25">
        <v>446.126688</v>
      </c>
      <c r="DE25">
        <v>113.22668</v>
      </c>
      <c r="DF25">
        <v>381.81631503528462</v>
      </c>
      <c r="DH25">
        <v>17916.88173673581</v>
      </c>
      <c r="DI25">
        <v>10909.134014120169</v>
      </c>
      <c r="DK25">
        <v>17.350000000000001</v>
      </c>
      <c r="DL25">
        <v>13.15</v>
      </c>
      <c r="DN25">
        <v>42.89053174</v>
      </c>
      <c r="DO25">
        <v>11.363540999999998</v>
      </c>
      <c r="DP25">
        <v>5191.4554281276942</v>
      </c>
      <c r="DQ25">
        <v>1731.5382217479453</v>
      </c>
      <c r="DS25">
        <v>0</v>
      </c>
      <c r="DT25">
        <v>0</v>
      </c>
      <c r="DW25">
        <v>0</v>
      </c>
      <c r="DZ25">
        <v>0</v>
      </c>
      <c r="EC25">
        <v>0</v>
      </c>
      <c r="EF25">
        <v>0</v>
      </c>
      <c r="EI25">
        <v>0</v>
      </c>
      <c r="EL25">
        <v>1437.4172295835833</v>
      </c>
      <c r="EM25">
        <v>1339.7072295835833</v>
      </c>
      <c r="EN25">
        <v>499.14</v>
      </c>
      <c r="EO25">
        <v>702.37722958358324</v>
      </c>
      <c r="EP25">
        <v>138.19</v>
      </c>
      <c r="EW25">
        <v>97.71</v>
      </c>
      <c r="FA25">
        <v>43625.36974533349</v>
      </c>
      <c r="FB25">
        <v>21794.994595290398</v>
      </c>
      <c r="FC25">
        <v>11345.318256443643</v>
      </c>
      <c r="FD25">
        <v>4451.0662175616662</v>
      </c>
      <c r="FE25">
        <v>5998.6101212850881</v>
      </c>
      <c r="FF25">
        <v>125.57953209999999</v>
      </c>
      <c r="FG25">
        <v>809.46350103416671</v>
      </c>
      <c r="FH25">
        <v>0.12860263796436069</v>
      </c>
      <c r="FI25">
        <v>809.33489839620233</v>
      </c>
      <c r="FJ25">
        <v>20895.332116908925</v>
      </c>
      <c r="FK25">
        <v>4419.4221688586131</v>
      </c>
      <c r="FL25">
        <v>16475.90994805031</v>
      </c>
      <c r="FN25">
        <f>SUM(B25,AU25,CV25,FA25,FM25)</f>
        <v>163464.87222526388</v>
      </c>
    </row>
    <row r="26" spans="1:170" x14ac:dyDescent="0.25">
      <c r="A26">
        <v>2014</v>
      </c>
      <c r="B26">
        <v>27600.043603955619</v>
      </c>
      <c r="C26">
        <v>2917.82305305608</v>
      </c>
      <c r="D26">
        <v>159.41935621275564</v>
      </c>
      <c r="E26">
        <v>132.55305447382952</v>
      </c>
      <c r="F26">
        <v>9.3450304140098801</v>
      </c>
      <c r="G26">
        <v>17.521271324916256</v>
      </c>
      <c r="H26">
        <v>88.790479598682694</v>
      </c>
      <c r="I26">
        <v>1.5108009559999998</v>
      </c>
      <c r="J26">
        <v>0.98677622399999998</v>
      </c>
      <c r="K26">
        <v>5.6011357080000002</v>
      </c>
      <c r="L26">
        <v>1.0799201279999999</v>
      </c>
      <c r="M26">
        <v>29.464038211999998</v>
      </c>
      <c r="O26">
        <v>0.16658880000000001</v>
      </c>
      <c r="Q26">
        <v>13.234217922682696</v>
      </c>
      <c r="S26">
        <v>0.84388508400000006</v>
      </c>
      <c r="U26">
        <v>35.903116564000001</v>
      </c>
      <c r="V26">
        <v>447.27828382464151</v>
      </c>
      <c r="W26">
        <v>1.0828453491154837</v>
      </c>
      <c r="X26">
        <v>437.40381531912601</v>
      </c>
      <c r="Y26">
        <v>3.0452559564000001</v>
      </c>
      <c r="Z26">
        <v>5.7463672000000008</v>
      </c>
      <c r="AB26">
        <v>2222.3349334200002</v>
      </c>
      <c r="AC26">
        <v>11.952740520000001</v>
      </c>
      <c r="AD26">
        <v>2176.6920018199999</v>
      </c>
      <c r="AE26">
        <v>33.690191080000005</v>
      </c>
      <c r="AF26">
        <v>24682.220550899539</v>
      </c>
      <c r="AG26">
        <v>4359.6461852159991</v>
      </c>
      <c r="AH26">
        <v>4359.6461852159991</v>
      </c>
      <c r="AI26">
        <v>4181.7490898399992</v>
      </c>
      <c r="AJ26">
        <v>177.89709537600004</v>
      </c>
      <c r="AL26">
        <v>20322.57436568354</v>
      </c>
      <c r="AM26">
        <v>13291.442822412786</v>
      </c>
      <c r="AN26">
        <v>5507.2707963931462</v>
      </c>
      <c r="AO26">
        <v>7653.1136928947044</v>
      </c>
      <c r="AP26">
        <v>131.05833312493368</v>
      </c>
      <c r="AQ26">
        <v>7031.1315432707524</v>
      </c>
      <c r="AR26">
        <v>3017.4532393456643</v>
      </c>
      <c r="AS26">
        <v>156.97675582723971</v>
      </c>
      <c r="AT26">
        <v>3856.7015480978484</v>
      </c>
      <c r="AU26">
        <v>198.35290718750556</v>
      </c>
      <c r="AV26">
        <v>0</v>
      </c>
      <c r="BB26">
        <v>194.83138694750556</v>
      </c>
      <c r="BJ26">
        <v>194.83138694750556</v>
      </c>
      <c r="BM26">
        <v>3.5215202400000001</v>
      </c>
      <c r="BN26">
        <v>3.5215202400000001</v>
      </c>
      <c r="BU26">
        <v>0</v>
      </c>
      <c r="BZ26">
        <v>0</v>
      </c>
      <c r="CF26">
        <v>0</v>
      </c>
      <c r="CM26">
        <v>0</v>
      </c>
      <c r="CR26">
        <v>0</v>
      </c>
      <c r="CV26">
        <v>95665.315066389507</v>
      </c>
      <c r="CW26">
        <v>94677.95840474125</v>
      </c>
      <c r="CX26">
        <v>76655.014852698732</v>
      </c>
      <c r="CY26">
        <v>73062.666028596694</v>
      </c>
      <c r="DA26">
        <v>1537.83</v>
      </c>
      <c r="DB26">
        <v>1130.32</v>
      </c>
      <c r="DD26">
        <v>433.71543599999995</v>
      </c>
      <c r="DE26">
        <v>107.53022</v>
      </c>
      <c r="DF26">
        <v>382.9531681020357</v>
      </c>
      <c r="DH26">
        <v>18022.943552042518</v>
      </c>
      <c r="DI26">
        <v>11037.264305012184</v>
      </c>
      <c r="DK26">
        <v>17.97</v>
      </c>
      <c r="DL26">
        <v>13.18</v>
      </c>
      <c r="DN26">
        <v>40.308251829999989</v>
      </c>
      <c r="DO26">
        <v>10.316352900000002</v>
      </c>
      <c r="DP26">
        <v>5168.2803869540321</v>
      </c>
      <c r="DQ26">
        <v>1735.6242553463017</v>
      </c>
      <c r="DS26">
        <v>0</v>
      </c>
      <c r="DT26">
        <v>0</v>
      </c>
      <c r="DW26">
        <v>0</v>
      </c>
      <c r="DZ26">
        <v>0</v>
      </c>
      <c r="EC26">
        <v>0</v>
      </c>
      <c r="EF26">
        <v>0</v>
      </c>
      <c r="EI26">
        <v>0</v>
      </c>
      <c r="EL26">
        <v>987.35666164825057</v>
      </c>
      <c r="EM26">
        <v>866.29666164825062</v>
      </c>
      <c r="EN26">
        <v>114.88</v>
      </c>
      <c r="EO26">
        <v>688.08666164825058</v>
      </c>
      <c r="EP26">
        <v>63.33</v>
      </c>
      <c r="EW26">
        <v>121.06</v>
      </c>
      <c r="FA26">
        <v>45150.144312395088</v>
      </c>
      <c r="FB26">
        <v>22972.14567428904</v>
      </c>
      <c r="FC26">
        <v>11978.846656539781</v>
      </c>
      <c r="FD26">
        <v>4652.3226025862223</v>
      </c>
      <c r="FE26">
        <v>6340.976415163037</v>
      </c>
      <c r="FF26">
        <v>126.5639558835</v>
      </c>
      <c r="FG26">
        <v>826.81628448907327</v>
      </c>
      <c r="FH26">
        <v>0.12185534486109849</v>
      </c>
      <c r="FI26">
        <v>826.69442914421222</v>
      </c>
      <c r="FJ26">
        <v>21224.618397733473</v>
      </c>
      <c r="FK26">
        <v>4283.8315471882815</v>
      </c>
      <c r="FL26">
        <v>16940.786850545192</v>
      </c>
      <c r="FN26">
        <f>SUM(B26,AU26,CV26,FA26,FM26)</f>
        <v>168613.85588992771</v>
      </c>
    </row>
    <row r="27" spans="1:170" x14ac:dyDescent="0.25">
      <c r="A27">
        <v>2015</v>
      </c>
      <c r="B27">
        <v>24883.575916512407</v>
      </c>
      <c r="C27">
        <v>2920.7006831670906</v>
      </c>
      <c r="D27">
        <v>155.99281873845487</v>
      </c>
      <c r="E27">
        <v>132.35124156553348</v>
      </c>
      <c r="F27">
        <v>7.7072327566464072</v>
      </c>
      <c r="G27">
        <v>15.934344416274977</v>
      </c>
      <c r="H27">
        <v>92.668870859942331</v>
      </c>
      <c r="I27">
        <v>2.2320786320000003</v>
      </c>
      <c r="J27">
        <v>1.1157879319999999</v>
      </c>
      <c r="K27">
        <v>4.6838518720000009</v>
      </c>
      <c r="L27">
        <v>1.464839488</v>
      </c>
      <c r="M27">
        <v>28.701175327999998</v>
      </c>
      <c r="O27">
        <v>0.26158229999999999</v>
      </c>
      <c r="Q27">
        <v>14.952089983942326</v>
      </c>
      <c r="S27">
        <v>1.0048899</v>
      </c>
      <c r="U27">
        <v>38.252575424000007</v>
      </c>
      <c r="V27">
        <v>455.41301360869284</v>
      </c>
      <c r="W27">
        <v>1.2027300844364475</v>
      </c>
      <c r="X27">
        <v>443.5964048796564</v>
      </c>
      <c r="Y27">
        <v>3.5707566286000008</v>
      </c>
      <c r="Z27">
        <v>7.0431220160000008</v>
      </c>
      <c r="AB27">
        <v>2216.6259799600007</v>
      </c>
      <c r="AC27">
        <v>12.173848400000002</v>
      </c>
      <c r="AD27">
        <v>2165.2950148200002</v>
      </c>
      <c r="AE27">
        <v>39.157116740000006</v>
      </c>
      <c r="AF27">
        <v>21962.875233345316</v>
      </c>
      <c r="AG27">
        <v>2882.9144247680006</v>
      </c>
      <c r="AH27">
        <v>2882.9144247680006</v>
      </c>
      <c r="AI27">
        <v>2765.2759558200005</v>
      </c>
      <c r="AJ27">
        <v>117.63846894800001</v>
      </c>
      <c r="AL27">
        <v>19079.960808577314</v>
      </c>
      <c r="AM27">
        <v>12098.816774774774</v>
      </c>
      <c r="AN27">
        <v>5052.9446779508735</v>
      </c>
      <c r="AO27">
        <v>6917.9071348067455</v>
      </c>
      <c r="AP27">
        <v>127.96496201715459</v>
      </c>
      <c r="AQ27">
        <v>6981.1440338025386</v>
      </c>
      <c r="AR27">
        <v>3126.6144627325443</v>
      </c>
      <c r="AS27">
        <v>136.11409297376582</v>
      </c>
      <c r="AT27">
        <v>3718.415478096229</v>
      </c>
      <c r="AU27">
        <v>185.00093177671081</v>
      </c>
      <c r="AV27">
        <v>0</v>
      </c>
      <c r="BB27">
        <v>181.78356825671082</v>
      </c>
      <c r="BJ27">
        <v>181.78356825671082</v>
      </c>
      <c r="BM27">
        <v>3.2173635200000001</v>
      </c>
      <c r="BN27">
        <v>3.2173635200000001</v>
      </c>
      <c r="BU27">
        <v>0</v>
      </c>
      <c r="BZ27">
        <v>0</v>
      </c>
      <c r="CF27">
        <v>0</v>
      </c>
      <c r="CM27">
        <v>0</v>
      </c>
      <c r="CR27">
        <v>0</v>
      </c>
      <c r="CV27">
        <v>96485.718831166218</v>
      </c>
      <c r="CW27">
        <v>95562.882419126749</v>
      </c>
      <c r="CX27">
        <v>78080.462151926709</v>
      </c>
      <c r="CY27">
        <v>74450.821280793083</v>
      </c>
      <c r="DA27">
        <v>1614.16</v>
      </c>
      <c r="DB27">
        <v>1135.1500000000001</v>
      </c>
      <c r="DD27">
        <v>439.92106200000001</v>
      </c>
      <c r="DE27">
        <v>110.37845</v>
      </c>
      <c r="DF27">
        <v>330.03135913363508</v>
      </c>
      <c r="DH27">
        <v>17482.420267200043</v>
      </c>
      <c r="DI27">
        <v>11208.218679303802</v>
      </c>
      <c r="DK27">
        <v>18.760000000000002</v>
      </c>
      <c r="DL27">
        <v>13.25</v>
      </c>
      <c r="DN27">
        <v>40.900231784999995</v>
      </c>
      <c r="DO27">
        <v>10.576930350000003</v>
      </c>
      <c r="DP27">
        <v>4431.1759776006911</v>
      </c>
      <c r="DQ27">
        <v>1759.5384481605479</v>
      </c>
      <c r="DS27">
        <v>0</v>
      </c>
      <c r="DT27">
        <v>0</v>
      </c>
      <c r="DW27">
        <v>0</v>
      </c>
      <c r="DZ27">
        <v>0</v>
      </c>
      <c r="EC27">
        <v>0</v>
      </c>
      <c r="EF27">
        <v>0</v>
      </c>
      <c r="EI27">
        <v>0</v>
      </c>
      <c r="EL27">
        <v>922.83641203947627</v>
      </c>
      <c r="EM27">
        <v>799.10641203947625</v>
      </c>
      <c r="EN27">
        <v>103.89</v>
      </c>
      <c r="EO27">
        <v>671.33641203947627</v>
      </c>
      <c r="EP27">
        <v>23.88</v>
      </c>
      <c r="EW27">
        <v>123.73</v>
      </c>
      <c r="FA27">
        <v>46471.359542490187</v>
      </c>
      <c r="FB27">
        <v>24213.323740151987</v>
      </c>
      <c r="FC27">
        <v>12679.573024676405</v>
      </c>
      <c r="FD27">
        <v>4839.5941196235699</v>
      </c>
      <c r="FE27">
        <v>6694.1565958520114</v>
      </c>
      <c r="FF27">
        <v>126.3897239086</v>
      </c>
      <c r="FG27">
        <v>847.33080901639528</v>
      </c>
      <c r="FH27">
        <v>0.27209507582577286</v>
      </c>
      <c r="FI27">
        <v>847.05871394056953</v>
      </c>
      <c r="FJ27">
        <v>21284.315269413208</v>
      </c>
      <c r="FK27">
        <v>4230.3864144953486</v>
      </c>
      <c r="FL27">
        <v>17053.92885491786</v>
      </c>
      <c r="FN27">
        <f>SUM(B27,AU27,CV27,FA27,FM27)</f>
        <v>168025.65522194552</v>
      </c>
    </row>
    <row r="28" spans="1:170" x14ac:dyDescent="0.25">
      <c r="A28">
        <v>2016</v>
      </c>
      <c r="B28">
        <v>28172.655856302084</v>
      </c>
      <c r="C28">
        <v>2955.5108854229302</v>
      </c>
      <c r="D28">
        <v>175.86247158858626</v>
      </c>
      <c r="E28">
        <v>153.67190070952182</v>
      </c>
      <c r="F28">
        <v>8.3293544897932641</v>
      </c>
      <c r="G28">
        <v>13.861216389271165</v>
      </c>
      <c r="H28">
        <v>91.544484500841435</v>
      </c>
      <c r="I28">
        <v>2.6928947640000001</v>
      </c>
      <c r="J28">
        <v>1.151327604</v>
      </c>
      <c r="K28">
        <v>5.0272924239999996</v>
      </c>
      <c r="L28">
        <v>1.9797062040000004</v>
      </c>
      <c r="M28">
        <v>28.979572719999997</v>
      </c>
      <c r="O28">
        <v>0.27327162800000004</v>
      </c>
      <c r="Q28">
        <v>15.417139612841428</v>
      </c>
      <c r="S28">
        <v>1.0048899</v>
      </c>
      <c r="U28">
        <v>35.018389643999996</v>
      </c>
      <c r="V28">
        <v>484.55284897350271</v>
      </c>
      <c r="W28">
        <v>1.0054548842896247</v>
      </c>
      <c r="X28">
        <v>473.65559525061303</v>
      </c>
      <c r="Y28">
        <v>3.4354823986000005</v>
      </c>
      <c r="Z28">
        <v>6.4563164399999993</v>
      </c>
      <c r="AB28">
        <v>2203.55108036</v>
      </c>
      <c r="AC28">
        <v>11.69376656</v>
      </c>
      <c r="AD28">
        <v>2153.5276196</v>
      </c>
      <c r="AE28">
        <v>38.329694199999999</v>
      </c>
      <c r="AF28">
        <v>25217.144970879155</v>
      </c>
      <c r="AG28">
        <v>2967.2517898195206</v>
      </c>
      <c r="AH28">
        <v>2967.2517898195206</v>
      </c>
      <c r="AI28">
        <v>2846.1719011698005</v>
      </c>
      <c r="AJ28">
        <v>121.07988864971999</v>
      </c>
      <c r="AL28">
        <v>22249.893181059633</v>
      </c>
      <c r="AM28">
        <v>15789.849500914977</v>
      </c>
      <c r="AN28">
        <v>4380.9161168615619</v>
      </c>
      <c r="AO28">
        <v>11285.352107603638</v>
      </c>
      <c r="AP28">
        <v>123.58127644977938</v>
      </c>
      <c r="AQ28">
        <v>6460.0436801446558</v>
      </c>
      <c r="AR28">
        <v>3030.0882915018237</v>
      </c>
      <c r="AS28">
        <v>250.77124884370318</v>
      </c>
      <c r="AT28">
        <v>3179.1841397991288</v>
      </c>
      <c r="AU28">
        <v>153.80098726207987</v>
      </c>
      <c r="AV28">
        <v>0</v>
      </c>
      <c r="BB28">
        <v>151.75670726207989</v>
      </c>
      <c r="BJ28">
        <v>151.75670726207989</v>
      </c>
      <c r="BM28">
        <v>2.0442800000000001</v>
      </c>
      <c r="BN28">
        <v>2.0442800000000001</v>
      </c>
      <c r="BU28">
        <v>0</v>
      </c>
      <c r="BZ28">
        <v>0</v>
      </c>
      <c r="CF28">
        <v>0</v>
      </c>
      <c r="CM28">
        <v>0</v>
      </c>
      <c r="CR28">
        <v>0</v>
      </c>
      <c r="CV28">
        <v>98453.14224076143</v>
      </c>
      <c r="CW28">
        <v>97569.032240761429</v>
      </c>
      <c r="CX28">
        <v>78930.766652773076</v>
      </c>
      <c r="CY28">
        <v>75191.142861546512</v>
      </c>
      <c r="DA28">
        <v>1665</v>
      </c>
      <c r="DB28">
        <v>1161.97</v>
      </c>
      <c r="DD28">
        <v>436.81824899999998</v>
      </c>
      <c r="DE28">
        <v>108.954335</v>
      </c>
      <c r="DF28">
        <v>366.88120722655219</v>
      </c>
      <c r="DH28">
        <v>18638.26558798835</v>
      </c>
      <c r="DI28">
        <v>11557.455833675001</v>
      </c>
      <c r="DK28">
        <v>19.18</v>
      </c>
      <c r="DL28">
        <v>13.45</v>
      </c>
      <c r="DN28">
        <v>41.337293357500002</v>
      </c>
      <c r="DO28">
        <v>10.549597799999997</v>
      </c>
      <c r="DP28">
        <v>5191.1094469476293</v>
      </c>
      <c r="DQ28">
        <v>1805.1834162082189</v>
      </c>
      <c r="DS28">
        <v>0</v>
      </c>
      <c r="DT28">
        <v>0</v>
      </c>
      <c r="DW28">
        <v>0</v>
      </c>
      <c r="DZ28">
        <v>0</v>
      </c>
      <c r="EC28">
        <v>0</v>
      </c>
      <c r="EF28">
        <v>0</v>
      </c>
      <c r="EI28">
        <v>0</v>
      </c>
      <c r="EL28">
        <v>884.1099999999999</v>
      </c>
      <c r="EM28">
        <v>756.93</v>
      </c>
      <c r="EN28">
        <v>196.33</v>
      </c>
      <c r="EO28">
        <v>457.84</v>
      </c>
      <c r="EP28">
        <v>102.76</v>
      </c>
      <c r="EW28">
        <v>127.18</v>
      </c>
      <c r="FA28">
        <v>47583.398737572177</v>
      </c>
      <c r="FB28">
        <v>25422.401998211419</v>
      </c>
      <c r="FC28">
        <v>13353.879738832615</v>
      </c>
      <c r="FD28">
        <v>5026.7959462293556</v>
      </c>
      <c r="FE28">
        <v>7041.7263131494465</v>
      </c>
      <c r="FF28">
        <v>92.796007493399998</v>
      </c>
      <c r="FG28">
        <v>833.27404125791134</v>
      </c>
      <c r="FH28">
        <v>0.19267361601835245</v>
      </c>
      <c r="FI28">
        <v>833.08136764189294</v>
      </c>
      <c r="FJ28">
        <v>21234.926690609449</v>
      </c>
      <c r="FK28">
        <v>4206.7099039478908</v>
      </c>
      <c r="FL28">
        <v>17028.21678666156</v>
      </c>
      <c r="FN28">
        <f>SUM(B28,AU28,CV28,FA28,FM28)</f>
        <v>174362.99782189779</v>
      </c>
    </row>
    <row r="29" spans="1:170" x14ac:dyDescent="0.25">
      <c r="A29">
        <v>2017</v>
      </c>
      <c r="B29">
        <v>21752.037054333727</v>
      </c>
      <c r="C29">
        <v>2909.7325545488275</v>
      </c>
      <c r="D29">
        <v>162.81279904537581</v>
      </c>
      <c r="E29">
        <v>143.80683814044355</v>
      </c>
      <c r="F29">
        <v>6.720993010277188</v>
      </c>
      <c r="G29">
        <v>12.284967894655054</v>
      </c>
      <c r="H29">
        <v>95.877901555019406</v>
      </c>
      <c r="I29">
        <v>2.5419143119999998</v>
      </c>
      <c r="J29">
        <v>1.2285588000000001</v>
      </c>
      <c r="K29">
        <v>4.7608725359999999</v>
      </c>
      <c r="L29">
        <v>1.8233025439999999</v>
      </c>
      <c r="M29">
        <v>37.930149403999998</v>
      </c>
      <c r="O29">
        <v>0.27490170400000002</v>
      </c>
      <c r="Q29">
        <v>14.790538191019412</v>
      </c>
      <c r="S29">
        <v>0.93947826000000012</v>
      </c>
      <c r="U29">
        <v>31.588185803999998</v>
      </c>
      <c r="V29">
        <v>459.45832652843228</v>
      </c>
      <c r="W29">
        <v>1.3290093408817187</v>
      </c>
      <c r="X29">
        <v>449.0296217393506</v>
      </c>
      <c r="Y29">
        <v>3.3899584922000003</v>
      </c>
      <c r="Z29">
        <v>5.7097369559999995</v>
      </c>
      <c r="AB29">
        <v>2191.5835274199999</v>
      </c>
      <c r="AC29">
        <v>10.949021860000002</v>
      </c>
      <c r="AD29">
        <v>2142.0572188400001</v>
      </c>
      <c r="AE29">
        <v>38.577286720000004</v>
      </c>
      <c r="AF29">
        <v>18842.304499784899</v>
      </c>
      <c r="AG29">
        <v>2859.4868456694403</v>
      </c>
      <c r="AH29">
        <v>2859.4868456694403</v>
      </c>
      <c r="AI29">
        <v>2742.8043483981</v>
      </c>
      <c r="AJ29">
        <v>116.68249727134003</v>
      </c>
      <c r="AL29">
        <v>15982.817654115457</v>
      </c>
      <c r="AM29">
        <v>9923.2914124420422</v>
      </c>
      <c r="AN29">
        <v>4171.5872722516924</v>
      </c>
      <c r="AO29">
        <v>5634.1862150910365</v>
      </c>
      <c r="AP29">
        <v>117.51792509931377</v>
      </c>
      <c r="AQ29">
        <v>6059.5262416734149</v>
      </c>
      <c r="AR29">
        <v>2773.11874878976</v>
      </c>
      <c r="AS29">
        <v>410.33330136467299</v>
      </c>
      <c r="AT29">
        <v>2876.0741915189824</v>
      </c>
      <c r="AU29">
        <v>274.19005489398688</v>
      </c>
      <c r="AV29">
        <v>0</v>
      </c>
      <c r="BB29">
        <v>272.08109489398686</v>
      </c>
      <c r="BJ29">
        <v>272.08109489398686</v>
      </c>
      <c r="BM29">
        <v>2.1089600000000002</v>
      </c>
      <c r="BN29">
        <v>2.1089600000000002</v>
      </c>
      <c r="BU29">
        <v>0</v>
      </c>
      <c r="BZ29">
        <v>0</v>
      </c>
      <c r="CF29">
        <v>0</v>
      </c>
      <c r="CM29">
        <v>0</v>
      </c>
      <c r="CR29">
        <v>0</v>
      </c>
      <c r="CV29">
        <v>100616.16671739906</v>
      </c>
      <c r="CW29">
        <v>98949.564312675357</v>
      </c>
      <c r="CX29">
        <v>80024.701442365753</v>
      </c>
      <c r="CY29">
        <v>76240.441506947172</v>
      </c>
      <c r="DA29">
        <v>1694.62</v>
      </c>
      <c r="DB29">
        <v>1163.68</v>
      </c>
      <c r="DD29">
        <v>438.36965549999996</v>
      </c>
      <c r="DE29">
        <v>109.6663925</v>
      </c>
      <c r="DF29">
        <v>377.92388741858639</v>
      </c>
      <c r="DH29">
        <v>18924.862870309607</v>
      </c>
      <c r="DI29">
        <v>11630.884112818472</v>
      </c>
      <c r="DK29">
        <v>19.52</v>
      </c>
      <c r="DL29">
        <v>13.45</v>
      </c>
      <c r="DN29">
        <v>41.490907421249993</v>
      </c>
      <c r="DO29">
        <v>10.615544099999997</v>
      </c>
      <c r="DP29">
        <v>5368.7397533518015</v>
      </c>
      <c r="DQ29">
        <v>1840.1625526180817</v>
      </c>
      <c r="DS29">
        <v>0</v>
      </c>
      <c r="DT29">
        <v>0</v>
      </c>
      <c r="DW29">
        <v>0</v>
      </c>
      <c r="DZ29">
        <v>0</v>
      </c>
      <c r="EC29">
        <v>0</v>
      </c>
      <c r="EF29">
        <v>0</v>
      </c>
      <c r="EI29">
        <v>0</v>
      </c>
      <c r="EL29">
        <v>1666.6024047237079</v>
      </c>
      <c r="EM29">
        <v>1538.522404723708</v>
      </c>
      <c r="EN29">
        <v>552.92999999999995</v>
      </c>
      <c r="EO29">
        <v>709.88240472370796</v>
      </c>
      <c r="EP29">
        <v>275.70999999999998</v>
      </c>
      <c r="EW29">
        <v>128.08000000000001</v>
      </c>
      <c r="FA29">
        <v>48316.148006688891</v>
      </c>
      <c r="FB29">
        <v>26522.690499626402</v>
      </c>
      <c r="FC29">
        <v>13923.342987902874</v>
      </c>
      <c r="FD29">
        <v>5213.9209658520385</v>
      </c>
      <c r="FE29">
        <v>7385.4265458714899</v>
      </c>
      <c r="FF29">
        <v>96.080795280299995</v>
      </c>
      <c r="FG29">
        <v>804.74034160464464</v>
      </c>
      <c r="FH29">
        <v>0.12274672665074431</v>
      </c>
      <c r="FI29">
        <v>804.61759487799395</v>
      </c>
      <c r="FJ29">
        <v>20892.636370177544</v>
      </c>
      <c r="FK29">
        <v>4027.6914599541778</v>
      </c>
      <c r="FL29">
        <v>16864.944910223367</v>
      </c>
      <c r="FN29">
        <f>SUM(B29,AU29,CV29,FA29,FM29)</f>
        <v>170958.54183331566</v>
      </c>
    </row>
    <row r="30" spans="1:170" x14ac:dyDescent="0.25">
      <c r="A30">
        <v>2018</v>
      </c>
      <c r="B30">
        <v>22028.238602560723</v>
      </c>
      <c r="C30">
        <v>2908.1824205372727</v>
      </c>
      <c r="D30">
        <v>154.66093247760463</v>
      </c>
      <c r="E30">
        <v>138.10072217158759</v>
      </c>
      <c r="F30">
        <v>6.1802982141187837</v>
      </c>
      <c r="G30">
        <v>10.379912091898275</v>
      </c>
      <c r="H30">
        <v>103.22448732877749</v>
      </c>
      <c r="I30">
        <v>2.613912</v>
      </c>
      <c r="J30">
        <v>0.99231999999999998</v>
      </c>
      <c r="K30">
        <v>4.9480760000000004</v>
      </c>
      <c r="L30">
        <v>1.3452320000000002</v>
      </c>
      <c r="M30">
        <v>38.621267999999993</v>
      </c>
      <c r="O30">
        <v>0.29654799999999998</v>
      </c>
      <c r="Q30">
        <v>13.562467328777483</v>
      </c>
      <c r="S30">
        <v>0.94928399999999991</v>
      </c>
      <c r="U30">
        <v>39.89538000000001</v>
      </c>
      <c r="V30">
        <v>468.83909413089049</v>
      </c>
      <c r="W30">
        <v>1.454815593772568</v>
      </c>
      <c r="X30">
        <v>458.79887653711785</v>
      </c>
      <c r="Y30">
        <v>3.2036340000000005</v>
      </c>
      <c r="Z30">
        <v>5.381768000000001</v>
      </c>
      <c r="AB30">
        <v>2181.4579066000001</v>
      </c>
      <c r="AC30">
        <v>10.571540000000002</v>
      </c>
      <c r="AD30">
        <v>2131.0305800000001</v>
      </c>
      <c r="AE30">
        <v>39.855786600000009</v>
      </c>
      <c r="AF30">
        <v>19120.056182023451</v>
      </c>
      <c r="AG30">
        <v>2143.1063674428801</v>
      </c>
      <c r="AH30">
        <v>2143.1063674428801</v>
      </c>
      <c r="AI30">
        <v>2055.6560603186999</v>
      </c>
      <c r="AJ30">
        <v>87.45030712418</v>
      </c>
      <c r="AL30">
        <v>16976.94981458057</v>
      </c>
      <c r="AM30">
        <v>11225.183480239295</v>
      </c>
      <c r="AN30">
        <v>4034.4351225101882</v>
      </c>
      <c r="AO30">
        <v>7078.4984538153585</v>
      </c>
      <c r="AP30">
        <v>112.2499039137473</v>
      </c>
      <c r="AQ30">
        <v>5751.7663343412751</v>
      </c>
      <c r="AR30">
        <v>2710.6086535234563</v>
      </c>
      <c r="AS30">
        <v>272.37914392026573</v>
      </c>
      <c r="AT30">
        <v>2768.7785368975528</v>
      </c>
      <c r="AU30">
        <v>278.85310124000006</v>
      </c>
      <c r="AV30">
        <v>0</v>
      </c>
      <c r="BB30">
        <v>275.41918124000006</v>
      </c>
      <c r="BJ30">
        <v>275.41918124000006</v>
      </c>
      <c r="BM30">
        <v>3.4339200000000005</v>
      </c>
      <c r="BN30">
        <v>3.4339200000000005</v>
      </c>
      <c r="BU30">
        <v>0</v>
      </c>
      <c r="BZ30">
        <v>0</v>
      </c>
      <c r="CF30">
        <v>0</v>
      </c>
      <c r="CM30">
        <v>0</v>
      </c>
      <c r="CR30">
        <v>0</v>
      </c>
      <c r="CV30">
        <v>101931.3534801825</v>
      </c>
      <c r="CW30">
        <v>100586.0910754588</v>
      </c>
      <c r="CX30">
        <v>81320.856722482073</v>
      </c>
      <c r="CY30">
        <v>77538.527297542489</v>
      </c>
      <c r="DA30">
        <v>1661.49</v>
      </c>
      <c r="DB30">
        <v>1173.92</v>
      </c>
      <c r="DD30">
        <v>437.59395224999997</v>
      </c>
      <c r="DE30">
        <v>109.31036374999999</v>
      </c>
      <c r="DF30">
        <v>400.01510893958562</v>
      </c>
      <c r="DH30">
        <v>19265.234352976731</v>
      </c>
      <c r="DI30">
        <v>11557.613489088824</v>
      </c>
      <c r="DK30">
        <v>19.52</v>
      </c>
      <c r="DL30">
        <v>13.68</v>
      </c>
      <c r="DN30">
        <v>42.061384045624997</v>
      </c>
      <c r="DO30">
        <v>10.728877424999999</v>
      </c>
      <c r="DP30">
        <v>5733.6065466528971</v>
      </c>
      <c r="DQ30">
        <v>1888.0240557643831</v>
      </c>
      <c r="DS30">
        <v>0</v>
      </c>
      <c r="DT30">
        <v>0</v>
      </c>
      <c r="DW30">
        <v>0</v>
      </c>
      <c r="DZ30">
        <v>0</v>
      </c>
      <c r="EC30">
        <v>0</v>
      </c>
      <c r="EF30">
        <v>0</v>
      </c>
      <c r="EI30">
        <v>0</v>
      </c>
      <c r="EL30">
        <v>1345.262404723708</v>
      </c>
      <c r="EM30">
        <v>1207.512404723708</v>
      </c>
      <c r="EN30">
        <v>299.88</v>
      </c>
      <c r="EO30">
        <v>709.88240472370796</v>
      </c>
      <c r="EP30">
        <v>197.75</v>
      </c>
      <c r="EW30">
        <v>137.75</v>
      </c>
      <c r="FA30">
        <v>49467.466733485555</v>
      </c>
      <c r="FB30">
        <v>27680.921141542756</v>
      </c>
      <c r="FC30">
        <v>14449.248828934831</v>
      </c>
      <c r="FD30">
        <v>5417.8504827003298</v>
      </c>
      <c r="FE30">
        <v>7813.821829907597</v>
      </c>
      <c r="FF30">
        <v>97.832371531000007</v>
      </c>
      <c r="FG30">
        <v>772.75295049877707</v>
      </c>
      <c r="FH30">
        <v>7.6232223933599713E-2</v>
      </c>
      <c r="FI30">
        <v>772.67671827484344</v>
      </c>
      <c r="FJ30">
        <v>20915.960269913023</v>
      </c>
      <c r="FK30">
        <v>4058.6091610746116</v>
      </c>
      <c r="FL30">
        <v>16857.351108838411</v>
      </c>
      <c r="FN30">
        <f>SUM(B30,AU30,CV30,FA30,FM30)</f>
        <v>173705.91191746877</v>
      </c>
    </row>
    <row r="31" spans="1:170" x14ac:dyDescent="0.25">
      <c r="A31">
        <v>2019</v>
      </c>
      <c r="B31">
        <v>21170.542180366137</v>
      </c>
      <c r="C31">
        <v>2821.7646022345089</v>
      </c>
      <c r="D31">
        <v>173.96554506529375</v>
      </c>
      <c r="E31">
        <v>157.23578729316549</v>
      </c>
      <c r="F31">
        <v>6.4986508891729606</v>
      </c>
      <c r="G31">
        <v>10.231106882955309</v>
      </c>
      <c r="H31">
        <v>77.696699796160644</v>
      </c>
      <c r="I31">
        <v>2.8274959999999996</v>
      </c>
      <c r="J31">
        <v>1.293936</v>
      </c>
      <c r="K31">
        <v>4.0574799999999991</v>
      </c>
      <c r="L31">
        <v>1.5088359999999998</v>
      </c>
      <c r="M31">
        <v>29.139292000000005</v>
      </c>
      <c r="O31">
        <v>0.32116</v>
      </c>
      <c r="Q31">
        <v>13.106739908968882</v>
      </c>
      <c r="S31">
        <v>0.95583600000000002</v>
      </c>
      <c r="U31">
        <v>24.48592388719176</v>
      </c>
      <c r="V31">
        <v>400.84421737305399</v>
      </c>
      <c r="W31">
        <v>1.6129510078889082</v>
      </c>
      <c r="X31">
        <v>392.89475156516505</v>
      </c>
      <c r="Y31">
        <v>2.2326668000000001</v>
      </c>
      <c r="Z31">
        <v>4.1038480000000002</v>
      </c>
      <c r="AB31">
        <v>2169.2581400000004</v>
      </c>
      <c r="AC31">
        <v>10.199140000000002</v>
      </c>
      <c r="AD31">
        <v>2119.0572200000001</v>
      </c>
      <c r="AE31">
        <v>40.001779999999997</v>
      </c>
      <c r="AF31">
        <v>18348.777578131627</v>
      </c>
      <c r="AG31">
        <v>1480.6263585097599</v>
      </c>
      <c r="AH31">
        <v>1480.6263585097599</v>
      </c>
      <c r="AI31">
        <v>1420.2088114598998</v>
      </c>
      <c r="AJ31">
        <v>60.417547049860019</v>
      </c>
      <c r="AL31">
        <v>16868.151219621868</v>
      </c>
      <c r="AM31">
        <v>11474.274557332405</v>
      </c>
      <c r="AN31">
        <v>3714.5639170158638</v>
      </c>
      <c r="AO31">
        <v>7652.7359449495289</v>
      </c>
      <c r="AP31">
        <v>106.97469536701297</v>
      </c>
      <c r="AQ31">
        <v>5393.8766622894618</v>
      </c>
      <c r="AR31">
        <v>2600.3553338703364</v>
      </c>
      <c r="AS31">
        <v>260.08749857819481</v>
      </c>
      <c r="AT31">
        <v>2533.4338298409307</v>
      </c>
      <c r="AU31">
        <v>240.11252916000001</v>
      </c>
      <c r="AV31">
        <v>0</v>
      </c>
      <c r="BB31">
        <v>237.00004916</v>
      </c>
      <c r="BJ31">
        <v>237.00004916</v>
      </c>
      <c r="BM31">
        <v>3.1124800000000006</v>
      </c>
      <c r="BN31">
        <v>3.1124800000000006</v>
      </c>
      <c r="BU31">
        <v>0</v>
      </c>
      <c r="BZ31">
        <v>0</v>
      </c>
      <c r="CF31">
        <v>0</v>
      </c>
      <c r="CM31">
        <v>0</v>
      </c>
      <c r="CR31">
        <v>0</v>
      </c>
      <c r="CV31">
        <v>103683.696348906</v>
      </c>
      <c r="CW31">
        <v>102105.89394418229</v>
      </c>
      <c r="CX31">
        <v>82287.306147109222</v>
      </c>
      <c r="CY31">
        <v>78458.33</v>
      </c>
      <c r="DA31">
        <v>1691.81</v>
      </c>
      <c r="DB31">
        <v>1180.79</v>
      </c>
      <c r="DD31">
        <v>437.98180387499997</v>
      </c>
      <c r="DE31">
        <v>109.488378125</v>
      </c>
      <c r="DF31">
        <v>408.90596510924382</v>
      </c>
      <c r="DH31">
        <v>19818.587797073073</v>
      </c>
      <c r="DI31">
        <v>11898</v>
      </c>
      <c r="DK31">
        <v>19.52</v>
      </c>
      <c r="DL31">
        <v>13.68</v>
      </c>
      <c r="DN31">
        <v>42.389873752187505</v>
      </c>
      <c r="DO31">
        <v>10.806350296875003</v>
      </c>
      <c r="DP31">
        <v>5896.2256142590768</v>
      </c>
      <c r="DQ31">
        <v>1937.9659587649321</v>
      </c>
      <c r="DS31">
        <v>0</v>
      </c>
      <c r="DT31">
        <v>0</v>
      </c>
      <c r="DW31">
        <v>0</v>
      </c>
      <c r="DZ31">
        <v>0</v>
      </c>
      <c r="EC31">
        <v>0</v>
      </c>
      <c r="EF31">
        <v>0</v>
      </c>
      <c r="EI31">
        <v>0</v>
      </c>
      <c r="EL31">
        <v>1577.8024047237086</v>
      </c>
      <c r="EM31">
        <v>1458.6724047237085</v>
      </c>
      <c r="EN31">
        <v>511.92</v>
      </c>
      <c r="EO31">
        <v>709.88240472370831</v>
      </c>
      <c r="EP31">
        <v>236.87</v>
      </c>
      <c r="EW31">
        <v>119.13</v>
      </c>
      <c r="FA31">
        <v>50464.117116853697</v>
      </c>
      <c r="FB31">
        <v>29028.88943531517</v>
      </c>
      <c r="FC31">
        <v>14185.75102314751</v>
      </c>
      <c r="FD31">
        <v>5321.6900637842382</v>
      </c>
      <c r="FE31">
        <v>9521.448348383421</v>
      </c>
      <c r="FF31">
        <v>90.969303141799998</v>
      </c>
      <c r="FG31">
        <v>747.04368494562232</v>
      </c>
      <c r="FH31">
        <v>9.3586508731632156E-2</v>
      </c>
      <c r="FI31">
        <v>746.9500984368907</v>
      </c>
      <c r="FJ31">
        <v>20597.214693451107</v>
      </c>
      <c r="FK31">
        <v>4191.3540128826826</v>
      </c>
      <c r="FL31">
        <v>16405.860680568425</v>
      </c>
      <c r="FN31">
        <f>SUM(B31,AU31,CV31,FA31,FM31)</f>
        <v>175558.46817528585</v>
      </c>
    </row>
    <row r="170" spans="1:168" x14ac:dyDescent="0.25">
      <c r="A170" t="str" cm="1">
        <f t="array" ref="A170:FL170">TRANSPOSE(F1:F168)</f>
        <v>[1A1b] Refinación del petróleo</v>
      </c>
      <c r="B170">
        <v>11.131437956626423</v>
      </c>
      <c r="C170">
        <v>8.5257927736648114</v>
      </c>
      <c r="D170">
        <v>8.6232159970970912</v>
      </c>
      <c r="E170">
        <v>8.2123794269426362</v>
      </c>
      <c r="F170">
        <v>9.6819119877807154</v>
      </c>
      <c r="G170">
        <v>9.1132555590865412</v>
      </c>
      <c r="H170">
        <v>8.9733359384951985</v>
      </c>
      <c r="I170">
        <v>8.5898337417327824</v>
      </c>
      <c r="J170">
        <v>8.9332986328905939</v>
      </c>
      <c r="K170">
        <v>10.148343632275024</v>
      </c>
      <c r="L170">
        <v>7.483344630133562</v>
      </c>
      <c r="M170">
        <v>7.1502241768362058</v>
      </c>
      <c r="N170">
        <v>7.2333392477940901</v>
      </c>
      <c r="O170">
        <v>7.9181120089119856</v>
      </c>
      <c r="P170">
        <v>8.9263419114706313</v>
      </c>
      <c r="Q170">
        <v>8.6069548592239027</v>
      </c>
      <c r="R170">
        <v>7.6623384755155746</v>
      </c>
      <c r="S170">
        <v>9.6112237266903549</v>
      </c>
      <c r="T170">
        <v>10.149349435123925</v>
      </c>
      <c r="U170">
        <v>9.7428957596545871</v>
      </c>
      <c r="V170">
        <v>9.0013395943464349</v>
      </c>
      <c r="W170">
        <v>9.8343989375755925</v>
      </c>
      <c r="X170">
        <v>8.8371861952933823</v>
      </c>
      <c r="Y170">
        <v>9.3813330674129531</v>
      </c>
      <c r="Z170">
        <v>9.3450304140098801</v>
      </c>
      <c r="AA170">
        <v>7.7072327566464072</v>
      </c>
      <c r="AB170">
        <v>8.3293544897932641</v>
      </c>
      <c r="AC170">
        <v>6.720993010277188</v>
      </c>
      <c r="AD170">
        <v>6.1802982141187837</v>
      </c>
      <c r="AE170">
        <v>6.4986508891729606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D7F2-DA46-4312-8109-0871A3065603}">
  <dimension ref="A1:FN171"/>
  <sheetViews>
    <sheetView topLeftCell="EY1" workbookViewId="0">
      <selection activeCell="FN2" sqref="FN2"/>
    </sheetView>
  </sheetViews>
  <sheetFormatPr defaultRowHeight="15" x14ac:dyDescent="0.25"/>
  <sheetData>
    <row r="1" spans="1:170" customFormat="1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172</v>
      </c>
    </row>
    <row r="2" spans="1:170" customFormat="1" x14ac:dyDescent="0.25">
      <c r="A2">
        <v>1990</v>
      </c>
      <c r="B2">
        <v>2888.1790631248823</v>
      </c>
      <c r="C2">
        <v>2879.0607412722056</v>
      </c>
      <c r="D2">
        <v>187.53990091737958</v>
      </c>
      <c r="E2">
        <v>139.85023591737959</v>
      </c>
      <c r="F2">
        <v>20.203821423235723</v>
      </c>
      <c r="G2">
        <v>27.485843576764278</v>
      </c>
      <c r="H2">
        <v>141.64067044000001</v>
      </c>
      <c r="I2">
        <v>5.6481702499999997</v>
      </c>
      <c r="J2">
        <v>2.9205782499999997</v>
      </c>
      <c r="K2">
        <v>13.852345000000001</v>
      </c>
      <c r="L2">
        <v>5.4085175000000003</v>
      </c>
      <c r="M2">
        <v>7.5519157279999991</v>
      </c>
      <c r="O2">
        <v>0.12606049999999999</v>
      </c>
      <c r="Q2">
        <v>12.304665499999999</v>
      </c>
      <c r="S2">
        <v>0.74618699999999993</v>
      </c>
      <c r="U2">
        <v>93.082230711999998</v>
      </c>
      <c r="V2">
        <v>2231.5145080748262</v>
      </c>
      <c r="W2">
        <v>23.986225082716579</v>
      </c>
      <c r="X2">
        <v>1992.0892719921094</v>
      </c>
      <c r="Y2">
        <v>201.97277099999999</v>
      </c>
      <c r="Z2">
        <v>13.466240000000001</v>
      </c>
      <c r="AB2">
        <v>318.36566183999997</v>
      </c>
      <c r="AC2">
        <v>5.6412404999999994</v>
      </c>
      <c r="AD2">
        <v>302.04606084</v>
      </c>
      <c r="AE2">
        <v>10.678360499999998</v>
      </c>
      <c r="AF2">
        <v>9.1183218526765479</v>
      </c>
      <c r="AL2">
        <v>9.1183218526765479</v>
      </c>
      <c r="AM2">
        <v>9.1183218526765479</v>
      </c>
      <c r="AN2">
        <v>9.0751507036475072</v>
      </c>
      <c r="AP2">
        <v>9.0751507036475072</v>
      </c>
      <c r="AR2">
        <v>4.3171149029039999E-2</v>
      </c>
      <c r="AT2">
        <v>4.3171149029039999E-2</v>
      </c>
      <c r="AU2">
        <v>872.91</v>
      </c>
      <c r="AV2">
        <v>0</v>
      </c>
      <c r="BB2">
        <v>872.91</v>
      </c>
      <c r="BD2">
        <v>703.57499999999993</v>
      </c>
      <c r="BF2">
        <v>169.33500000000001</v>
      </c>
      <c r="CF2">
        <v>0</v>
      </c>
      <c r="CM2">
        <v>0</v>
      </c>
      <c r="CR2">
        <v>0</v>
      </c>
      <c r="CV2">
        <v>20911.772279000652</v>
      </c>
      <c r="CW2">
        <v>5539.7020543664094</v>
      </c>
      <c r="DH2">
        <v>5539.7020543664094</v>
      </c>
      <c r="DI2">
        <v>4962.7957072793388</v>
      </c>
      <c r="DK2">
        <v>23.16</v>
      </c>
      <c r="DL2">
        <v>25.19</v>
      </c>
      <c r="DP2">
        <v>361.02956249200577</v>
      </c>
      <c r="DQ2">
        <v>167.52678459506532</v>
      </c>
      <c r="DS2">
        <v>0</v>
      </c>
      <c r="DT2">
        <v>0</v>
      </c>
      <c r="DW2">
        <v>0</v>
      </c>
      <c r="DZ2">
        <v>0</v>
      </c>
      <c r="EC2">
        <v>0</v>
      </c>
      <c r="EF2">
        <v>0</v>
      </c>
      <c r="EI2">
        <v>0</v>
      </c>
      <c r="EL2">
        <v>15372.070224634244</v>
      </c>
      <c r="EM2">
        <v>147.714</v>
      </c>
      <c r="EN2">
        <v>0</v>
      </c>
      <c r="EO2">
        <v>147.714</v>
      </c>
      <c r="EP2">
        <v>0</v>
      </c>
      <c r="ET2">
        <v>9502.6090000000004</v>
      </c>
      <c r="EU2">
        <v>4240.7330000000002</v>
      </c>
      <c r="EV2">
        <v>1481.0142246342446</v>
      </c>
      <c r="FA2">
        <v>3665.1116578167102</v>
      </c>
      <c r="FB2">
        <v>0</v>
      </c>
      <c r="FF2">
        <v>0.11448</v>
      </c>
      <c r="FG2">
        <v>175.16150417542949</v>
      </c>
      <c r="FH2">
        <v>0</v>
      </c>
      <c r="FI2">
        <v>175.16150417542949</v>
      </c>
      <c r="FJ2">
        <v>3489.8356736412807</v>
      </c>
      <c r="FK2">
        <v>3489.8356736412807</v>
      </c>
      <c r="FN2">
        <f>SUM(B2,AU2,CV2,FA2,FM2)</f>
        <v>28337.972999942245</v>
      </c>
    </row>
    <row r="3" spans="1:170" customFormat="1" x14ac:dyDescent="0.25">
      <c r="A3">
        <v>1991</v>
      </c>
      <c r="B3">
        <v>3024.4917200716318</v>
      </c>
      <c r="C3">
        <v>3015.0869367052946</v>
      </c>
      <c r="D3">
        <v>192.36756800590254</v>
      </c>
      <c r="E3">
        <v>142.69946600590254</v>
      </c>
      <c r="F3">
        <v>15.301407375075623</v>
      </c>
      <c r="G3">
        <v>34.366694624924378</v>
      </c>
      <c r="H3">
        <v>150.65642941999999</v>
      </c>
      <c r="I3">
        <v>5.3226044999999997</v>
      </c>
      <c r="J3">
        <v>2.28695</v>
      </c>
      <c r="K3">
        <v>15.0985075</v>
      </c>
      <c r="L3">
        <v>3.7673194999999993</v>
      </c>
      <c r="M3">
        <v>7.957897</v>
      </c>
      <c r="O3">
        <v>0.1352295</v>
      </c>
      <c r="Q3">
        <v>12.818845</v>
      </c>
      <c r="S3">
        <v>0.76526699999999992</v>
      </c>
      <c r="U3">
        <v>102.50380942</v>
      </c>
      <c r="V3">
        <v>2351.0495458393921</v>
      </c>
      <c r="W3">
        <v>26.061685223546242</v>
      </c>
      <c r="X3">
        <v>2140.3433866158457</v>
      </c>
      <c r="Y3">
        <v>169.057174</v>
      </c>
      <c r="Z3">
        <v>15.587300000000001</v>
      </c>
      <c r="AB3">
        <v>321.01339344000002</v>
      </c>
      <c r="AC3">
        <v>5.8830794999999991</v>
      </c>
      <c r="AD3">
        <v>304.13559644000003</v>
      </c>
      <c r="AE3">
        <v>10.994717499999997</v>
      </c>
      <c r="AF3">
        <v>9.4047833663369804</v>
      </c>
      <c r="AL3">
        <v>9.4047833663369804</v>
      </c>
      <c r="AM3">
        <v>9.3639843899731883</v>
      </c>
      <c r="AO3">
        <v>9.3639843899731883</v>
      </c>
      <c r="AQ3">
        <v>4.0798976363792004E-2</v>
      </c>
      <c r="AS3">
        <v>4.0798976363792004E-2</v>
      </c>
      <c r="AU3">
        <v>1018.7265150000001</v>
      </c>
      <c r="AV3">
        <v>0</v>
      </c>
      <c r="BB3">
        <v>1018.7265150000001</v>
      </c>
      <c r="BD3">
        <v>839.75850000000003</v>
      </c>
      <c r="BF3">
        <v>178.96801500000001</v>
      </c>
      <c r="BM3">
        <v>0</v>
      </c>
      <c r="BU3">
        <v>0</v>
      </c>
      <c r="BZ3">
        <v>0</v>
      </c>
      <c r="CF3">
        <v>0</v>
      </c>
      <c r="CM3">
        <v>0</v>
      </c>
      <c r="CR3">
        <v>0</v>
      </c>
      <c r="CV3">
        <v>19399.334637653425</v>
      </c>
      <c r="CW3">
        <v>5643.7596922641433</v>
      </c>
      <c r="DH3">
        <v>5643.7596922641433</v>
      </c>
      <c r="DI3">
        <v>5075.526854187664</v>
      </c>
      <c r="DK3">
        <v>24.06</v>
      </c>
      <c r="DL3">
        <v>24.26</v>
      </c>
      <c r="DP3">
        <v>349.86829632848566</v>
      </c>
      <c r="DQ3">
        <v>170.04454174799295</v>
      </c>
      <c r="DS3">
        <v>0</v>
      </c>
      <c r="DT3">
        <v>0</v>
      </c>
      <c r="DW3">
        <v>0</v>
      </c>
      <c r="DZ3">
        <v>0</v>
      </c>
      <c r="EC3">
        <v>0</v>
      </c>
      <c r="EF3">
        <v>0</v>
      </c>
      <c r="EI3">
        <v>0</v>
      </c>
      <c r="EL3">
        <v>13755.574945389282</v>
      </c>
      <c r="EM3">
        <v>140.58199999999999</v>
      </c>
      <c r="EN3">
        <v>0</v>
      </c>
      <c r="EO3">
        <v>140.58199999999999</v>
      </c>
      <c r="EP3">
        <v>0</v>
      </c>
      <c r="ET3">
        <v>7941.3360000000002</v>
      </c>
      <c r="EU3">
        <v>4135.3549999999996</v>
      </c>
      <c r="EV3">
        <v>1538.3019453892807</v>
      </c>
      <c r="FA3">
        <v>3734.4805431470922</v>
      </c>
      <c r="FB3">
        <v>0</v>
      </c>
      <c r="FF3">
        <v>0.47615069999999998</v>
      </c>
      <c r="FG3">
        <v>181.55123736564067</v>
      </c>
      <c r="FH3">
        <v>0</v>
      </c>
      <c r="FI3">
        <v>181.55123736564067</v>
      </c>
      <c r="FJ3">
        <v>3552.4531550814518</v>
      </c>
      <c r="FK3">
        <v>3552.4531550814518</v>
      </c>
      <c r="FN3">
        <f>SUM(B3,AU3,CV3,FA3,FM3)</f>
        <v>27177.033415872149</v>
      </c>
    </row>
    <row r="4" spans="1:170" customFormat="1" x14ac:dyDescent="0.25">
      <c r="A4">
        <v>1992</v>
      </c>
      <c r="B4">
        <v>3049.5396740689284</v>
      </c>
      <c r="C4">
        <v>3040.0440373248275</v>
      </c>
      <c r="D4">
        <v>188.29026357616246</v>
      </c>
      <c r="E4">
        <v>141.21884357616247</v>
      </c>
      <c r="F4">
        <v>15.373338997252603</v>
      </c>
      <c r="G4">
        <v>31.698081002747394</v>
      </c>
      <c r="H4">
        <v>144.31768613</v>
      </c>
      <c r="I4">
        <v>3.63091075</v>
      </c>
      <c r="J4">
        <v>2.0893924999999998</v>
      </c>
      <c r="K4">
        <v>14.543544499999999</v>
      </c>
      <c r="L4">
        <v>3.5539945000000004</v>
      </c>
      <c r="M4">
        <v>8.2651379999999985</v>
      </c>
      <c r="O4">
        <v>0.1140825</v>
      </c>
      <c r="Q4">
        <v>13.330215500000001</v>
      </c>
      <c r="S4">
        <v>0.82155299999999987</v>
      </c>
      <c r="U4">
        <v>97.968854879999995</v>
      </c>
      <c r="V4">
        <v>2374.0466641786652</v>
      </c>
      <c r="W4">
        <v>29.815702904120069</v>
      </c>
      <c r="X4">
        <v>2164.8361902745451</v>
      </c>
      <c r="Y4">
        <v>170.444131</v>
      </c>
      <c r="Z4">
        <v>8.9506399999999999</v>
      </c>
      <c r="AB4">
        <v>333.38942344000009</v>
      </c>
      <c r="AC4">
        <v>6.5917159999999999</v>
      </c>
      <c r="AD4">
        <v>315.68106344000006</v>
      </c>
      <c r="AE4">
        <v>11.116643999999997</v>
      </c>
      <c r="AF4">
        <v>9.4956367441009597</v>
      </c>
      <c r="AL4">
        <v>9.4956367441009597</v>
      </c>
      <c r="AM4">
        <v>9.4578230627051383</v>
      </c>
      <c r="AO4">
        <v>9.4578230627051383</v>
      </c>
      <c r="AQ4">
        <v>3.7813681395820802E-2</v>
      </c>
      <c r="AS4">
        <v>3.7813681395820802E-2</v>
      </c>
      <c r="AU4">
        <v>617.14498500000002</v>
      </c>
      <c r="AV4">
        <v>0</v>
      </c>
      <c r="BB4">
        <v>617.14498500000002</v>
      </c>
      <c r="BD4">
        <v>435.97800000000001</v>
      </c>
      <c r="BF4">
        <v>181.16698499999998</v>
      </c>
      <c r="BM4">
        <v>0</v>
      </c>
      <c r="BU4">
        <v>0</v>
      </c>
      <c r="BZ4">
        <v>0</v>
      </c>
      <c r="CF4">
        <v>0</v>
      </c>
      <c r="CM4">
        <v>0</v>
      </c>
      <c r="CR4">
        <v>0</v>
      </c>
      <c r="CV4">
        <v>20525.251947306402</v>
      </c>
      <c r="CW4">
        <v>5363.4130087082176</v>
      </c>
      <c r="DH4">
        <v>5363.4130087082176</v>
      </c>
      <c r="DI4">
        <v>4795.2038904343844</v>
      </c>
      <c r="DK4">
        <v>24.2</v>
      </c>
      <c r="DL4">
        <v>23.5</v>
      </c>
      <c r="DP4">
        <v>352.9423856702885</v>
      </c>
      <c r="DQ4">
        <v>167.56673260354498</v>
      </c>
      <c r="DS4">
        <v>0</v>
      </c>
      <c r="DT4">
        <v>0</v>
      </c>
      <c r="DW4">
        <v>0</v>
      </c>
      <c r="DZ4">
        <v>0</v>
      </c>
      <c r="EC4">
        <v>0</v>
      </c>
      <c r="EF4">
        <v>0</v>
      </c>
      <c r="EI4">
        <v>0</v>
      </c>
      <c r="EL4">
        <v>15161.838938598183</v>
      </c>
      <c r="EM4">
        <v>159.23599999999999</v>
      </c>
      <c r="EN4">
        <v>0</v>
      </c>
      <c r="EO4">
        <v>159.23599999999999</v>
      </c>
      <c r="EP4">
        <v>0</v>
      </c>
      <c r="ET4">
        <v>9150.5130000000008</v>
      </c>
      <c r="EU4">
        <v>4271.6980000000003</v>
      </c>
      <c r="EV4">
        <v>1580.391938598181</v>
      </c>
      <c r="FA4">
        <v>3796.1947349762086</v>
      </c>
      <c r="FB4">
        <v>0</v>
      </c>
      <c r="FF4">
        <v>0.60365170000000001</v>
      </c>
      <c r="FG4">
        <v>188.18970814004018</v>
      </c>
      <c r="FH4">
        <v>0</v>
      </c>
      <c r="FI4">
        <v>188.18970814004018</v>
      </c>
      <c r="FJ4">
        <v>3607.4013751361686</v>
      </c>
      <c r="FK4">
        <v>3607.4013751361686</v>
      </c>
      <c r="FN4">
        <f>SUM(B4,AU4,CV4,FA4,FM4)</f>
        <v>27988.131341351538</v>
      </c>
    </row>
    <row r="5" spans="1:170" customFormat="1" x14ac:dyDescent="0.25">
      <c r="A5">
        <v>1993</v>
      </c>
      <c r="B5">
        <v>3097.7565904563626</v>
      </c>
      <c r="C5">
        <v>3085.9575402335108</v>
      </c>
      <c r="D5">
        <v>188.76531983721361</v>
      </c>
      <c r="E5">
        <v>150.28501963721362</v>
      </c>
      <c r="F5">
        <v>14.55131602907071</v>
      </c>
      <c r="G5">
        <v>23.92898417092929</v>
      </c>
      <c r="H5">
        <v>157.29744898799999</v>
      </c>
      <c r="I5">
        <v>3.7075752499999992</v>
      </c>
      <c r="J5">
        <v>2.0668145</v>
      </c>
      <c r="K5">
        <v>14.842761459</v>
      </c>
      <c r="L5">
        <v>3.3826985000000001</v>
      </c>
      <c r="M5">
        <v>7.1955449999999992</v>
      </c>
      <c r="O5">
        <v>0.12791549999999999</v>
      </c>
      <c r="Q5">
        <v>13.185388919000001</v>
      </c>
      <c r="S5">
        <v>0.83602199999999993</v>
      </c>
      <c r="U5">
        <v>111.95272786</v>
      </c>
      <c r="V5">
        <v>2423.7587431157972</v>
      </c>
      <c r="W5">
        <v>32.4581818804851</v>
      </c>
      <c r="X5">
        <v>2211.6593402353119</v>
      </c>
      <c r="Y5">
        <v>172.33888100000001</v>
      </c>
      <c r="Z5">
        <v>7.3023400000000001</v>
      </c>
      <c r="AB5">
        <v>316.13602829250004</v>
      </c>
      <c r="AC5">
        <v>1.5738003645</v>
      </c>
      <c r="AD5">
        <v>303.37922792800003</v>
      </c>
      <c r="AE5">
        <v>11.182999999999998</v>
      </c>
      <c r="AF5">
        <v>11.799050222851584</v>
      </c>
      <c r="AL5">
        <v>11.799050222851584</v>
      </c>
      <c r="AM5">
        <v>11.793277083117184</v>
      </c>
      <c r="AO5">
        <v>11.793277083117184</v>
      </c>
      <c r="AQ5">
        <v>5.7731397344000001E-3</v>
      </c>
      <c r="AS5">
        <v>5.7731397344000001E-3</v>
      </c>
      <c r="AU5">
        <v>695.182185</v>
      </c>
      <c r="AV5">
        <v>0</v>
      </c>
      <c r="BB5">
        <v>695.182185</v>
      </c>
      <c r="BD5">
        <v>543.78</v>
      </c>
      <c r="BF5">
        <v>151.40218500000003</v>
      </c>
      <c r="BM5">
        <v>0</v>
      </c>
      <c r="BU5">
        <v>0</v>
      </c>
      <c r="BZ5">
        <v>0</v>
      </c>
      <c r="CF5">
        <v>0</v>
      </c>
      <c r="CM5">
        <v>0</v>
      </c>
      <c r="CR5">
        <v>0</v>
      </c>
      <c r="CV5">
        <v>18592.721113313662</v>
      </c>
      <c r="CW5">
        <v>4822.2167384037602</v>
      </c>
      <c r="DH5">
        <v>4822.2167384037602</v>
      </c>
      <c r="DI5">
        <v>4201.2332754974204</v>
      </c>
      <c r="DK5">
        <v>25.1</v>
      </c>
      <c r="DL5">
        <v>25.06</v>
      </c>
      <c r="DP5">
        <v>377.19310052878262</v>
      </c>
      <c r="DQ5">
        <v>193.63036237755682</v>
      </c>
      <c r="DS5">
        <v>0</v>
      </c>
      <c r="DT5">
        <v>0</v>
      </c>
      <c r="DW5">
        <v>0</v>
      </c>
      <c r="DZ5">
        <v>0</v>
      </c>
      <c r="EC5">
        <v>0</v>
      </c>
      <c r="EF5">
        <v>0</v>
      </c>
      <c r="EI5">
        <v>0</v>
      </c>
      <c r="EL5">
        <v>13770.504374909902</v>
      </c>
      <c r="EM5">
        <v>152.07499999999999</v>
      </c>
      <c r="EN5">
        <v>0</v>
      </c>
      <c r="EO5">
        <v>152.07499999999999</v>
      </c>
      <c r="EP5">
        <v>0</v>
      </c>
      <c r="ET5">
        <v>7937.558</v>
      </c>
      <c r="EU5">
        <v>4069.3029999999999</v>
      </c>
      <c r="EV5">
        <v>1611.568374909903</v>
      </c>
      <c r="FA5">
        <v>3833.3510698433543</v>
      </c>
      <c r="FB5">
        <v>0</v>
      </c>
      <c r="FF5">
        <v>0.72070959999999995</v>
      </c>
      <c r="FG5">
        <v>195.08271102618534</v>
      </c>
      <c r="FH5">
        <v>5.0850290958904111E-4</v>
      </c>
      <c r="FI5">
        <v>195.08220252327575</v>
      </c>
      <c r="FJ5">
        <v>3637.5476492171688</v>
      </c>
      <c r="FK5">
        <v>3637.5476492171688</v>
      </c>
      <c r="FN5">
        <f>SUM(B5,AU5,CV5,FA5,FM5)</f>
        <v>26219.010958613377</v>
      </c>
    </row>
    <row r="6" spans="1:170" customFormat="1" x14ac:dyDescent="0.25">
      <c r="A6">
        <v>1994</v>
      </c>
      <c r="B6">
        <v>3217.3668055568082</v>
      </c>
      <c r="C6">
        <v>3205.8264014111783</v>
      </c>
      <c r="D6">
        <v>222.34221808097826</v>
      </c>
      <c r="E6">
        <v>181.14277302097827</v>
      </c>
      <c r="F6">
        <v>17.29529313129246</v>
      </c>
      <c r="G6">
        <v>23.904151928707538</v>
      </c>
      <c r="H6">
        <v>142.9127590825</v>
      </c>
      <c r="I6">
        <v>3.9182636589999995</v>
      </c>
      <c r="J6">
        <v>2.1005719489999999</v>
      </c>
      <c r="K6">
        <v>15.038964570500001</v>
      </c>
      <c r="L6">
        <v>3.4644953875000004</v>
      </c>
      <c r="M6">
        <v>6.390872367500001</v>
      </c>
      <c r="O6">
        <v>0.12073227750000001</v>
      </c>
      <c r="Q6">
        <v>13.583854738000001</v>
      </c>
      <c r="S6">
        <v>0.83538599999999996</v>
      </c>
      <c r="U6">
        <v>97.459618133500001</v>
      </c>
      <c r="V6">
        <v>2524.6169030677002</v>
      </c>
      <c r="W6">
        <v>37.754403061329526</v>
      </c>
      <c r="X6">
        <v>2278.4234640063705</v>
      </c>
      <c r="Y6">
        <v>194.052716</v>
      </c>
      <c r="Z6">
        <v>14.38632</v>
      </c>
      <c r="AB6">
        <v>315.95452118000014</v>
      </c>
      <c r="AC6">
        <v>1.7896564590000001</v>
      </c>
      <c r="AD6">
        <v>303.58968721800011</v>
      </c>
      <c r="AE6">
        <v>10.575177502999999</v>
      </c>
      <c r="AF6">
        <v>11.540404145630101</v>
      </c>
      <c r="AL6">
        <v>11.540404145630101</v>
      </c>
      <c r="AM6">
        <v>11.531053176450245</v>
      </c>
      <c r="AO6">
        <v>11.531053176450245</v>
      </c>
      <c r="AQ6">
        <v>9.3509691798559988E-3</v>
      </c>
      <c r="AS6">
        <v>9.3509691798559988E-3</v>
      </c>
      <c r="AU6">
        <v>762.63713999999993</v>
      </c>
      <c r="AV6">
        <v>0</v>
      </c>
      <c r="BB6">
        <v>762.63713999999993</v>
      </c>
      <c r="BD6">
        <v>595.29599999999994</v>
      </c>
      <c r="BF6">
        <v>167.34114</v>
      </c>
      <c r="BM6">
        <v>0</v>
      </c>
      <c r="BU6">
        <v>0</v>
      </c>
      <c r="BZ6">
        <v>0</v>
      </c>
      <c r="CF6">
        <v>0</v>
      </c>
      <c r="CM6">
        <v>0</v>
      </c>
      <c r="CR6">
        <v>0</v>
      </c>
      <c r="CV6">
        <v>20417.484819674355</v>
      </c>
      <c r="CW6">
        <v>5245.2754932149483</v>
      </c>
      <c r="DH6">
        <v>5245.2754932149483</v>
      </c>
      <c r="DI6">
        <v>4604.1796790096159</v>
      </c>
      <c r="DK6">
        <v>25.85</v>
      </c>
      <c r="DL6">
        <v>24.77</v>
      </c>
      <c r="DP6">
        <v>392.36312611792528</v>
      </c>
      <c r="DQ6">
        <v>198.11268808740584</v>
      </c>
      <c r="DS6">
        <v>0</v>
      </c>
      <c r="DT6">
        <v>0</v>
      </c>
      <c r="DW6">
        <v>0</v>
      </c>
      <c r="DZ6">
        <v>0</v>
      </c>
      <c r="EC6">
        <v>0</v>
      </c>
      <c r="EF6">
        <v>0</v>
      </c>
      <c r="EI6">
        <v>0</v>
      </c>
      <c r="EL6">
        <v>15172.209326459406</v>
      </c>
      <c r="EM6">
        <v>151.47065285075874</v>
      </c>
      <c r="EN6">
        <v>0</v>
      </c>
      <c r="EO6">
        <v>151.47065285075874</v>
      </c>
      <c r="EP6">
        <v>0</v>
      </c>
      <c r="ET6">
        <v>8639.93</v>
      </c>
      <c r="EU6">
        <v>4694.42</v>
      </c>
      <c r="EV6">
        <v>1686.3886736086465</v>
      </c>
      <c r="FA6">
        <v>3938.2073068300215</v>
      </c>
      <c r="FB6">
        <v>0</v>
      </c>
      <c r="FF6">
        <v>68.358894899999996</v>
      </c>
      <c r="FG6">
        <v>202.24397939531323</v>
      </c>
      <c r="FH6">
        <v>2.2914020000000001E-3</v>
      </c>
      <c r="FI6">
        <v>202.24168799331323</v>
      </c>
      <c r="FJ6">
        <v>3667.6044325347084</v>
      </c>
      <c r="FK6">
        <v>3667.6044325347084</v>
      </c>
      <c r="FN6">
        <f>SUM(B6,AU6,CV6,FA6,FM6)</f>
        <v>28335.696072061182</v>
      </c>
    </row>
    <row r="7" spans="1:170" customFormat="1" x14ac:dyDescent="0.25">
      <c r="A7">
        <v>1995</v>
      </c>
      <c r="B7">
        <v>3098.7752452655577</v>
      </c>
      <c r="C7">
        <v>3082.5573049597351</v>
      </c>
      <c r="D7">
        <v>205.71638552417886</v>
      </c>
      <c r="E7">
        <v>169.92363847417886</v>
      </c>
      <c r="F7">
        <v>16.205052439849759</v>
      </c>
      <c r="G7">
        <v>19.58769461015024</v>
      </c>
      <c r="H7">
        <v>151.1321739295</v>
      </c>
      <c r="I7">
        <v>3.9680039999999996</v>
      </c>
      <c r="J7">
        <v>2.1166079999999998</v>
      </c>
      <c r="K7">
        <v>14.022329965500001</v>
      </c>
      <c r="L7">
        <v>2.4511174999999996</v>
      </c>
      <c r="M7">
        <v>6.8436515</v>
      </c>
      <c r="O7">
        <v>8.7290999999999994E-2</v>
      </c>
      <c r="Q7">
        <v>11.607605047999998</v>
      </c>
      <c r="S7">
        <v>0.63870300000000002</v>
      </c>
      <c r="U7">
        <v>109.396863916</v>
      </c>
      <c r="V7">
        <v>2407.7534011065563</v>
      </c>
      <c r="W7">
        <v>35.772005149992978</v>
      </c>
      <c r="X7">
        <v>2188.0308509565634</v>
      </c>
      <c r="Y7">
        <v>171.17171500000001</v>
      </c>
      <c r="Z7">
        <v>12.778830000000001</v>
      </c>
      <c r="AB7">
        <v>317.95534439950006</v>
      </c>
      <c r="AC7">
        <v>1.7977973915000001</v>
      </c>
      <c r="AD7">
        <v>305.26334400800005</v>
      </c>
      <c r="AE7">
        <v>10.894202999999997</v>
      </c>
      <c r="AF7">
        <v>16.217940305822786</v>
      </c>
      <c r="AL7">
        <v>16.217940305822786</v>
      </c>
      <c r="AM7">
        <v>16.205808911112115</v>
      </c>
      <c r="AO7">
        <v>16.205808911112115</v>
      </c>
      <c r="AQ7">
        <v>1.2131394710672004E-2</v>
      </c>
      <c r="AS7">
        <v>1.2131394710672004E-2</v>
      </c>
      <c r="AU7">
        <v>1300.9602599999998</v>
      </c>
      <c r="AV7">
        <v>0</v>
      </c>
      <c r="BB7">
        <v>1300.9602599999998</v>
      </c>
      <c r="BD7">
        <v>1123.0964999999999</v>
      </c>
      <c r="BF7">
        <v>177.86376000000001</v>
      </c>
      <c r="BM7">
        <v>0</v>
      </c>
      <c r="BU7">
        <v>0</v>
      </c>
      <c r="BZ7">
        <v>0</v>
      </c>
      <c r="CF7">
        <v>0</v>
      </c>
      <c r="CM7">
        <v>0</v>
      </c>
      <c r="CR7">
        <v>0</v>
      </c>
      <c r="CV7">
        <v>19942.418282602317</v>
      </c>
      <c r="CW7">
        <v>5183.1411537113845</v>
      </c>
      <c r="DH7">
        <v>5183.1411537113845</v>
      </c>
      <c r="DI7">
        <v>4538.535247373934</v>
      </c>
      <c r="DK7">
        <v>24.65</v>
      </c>
      <c r="DL7">
        <v>24.47</v>
      </c>
      <c r="DP7">
        <v>388.7329268615876</v>
      </c>
      <c r="DQ7">
        <v>206.75297947586301</v>
      </c>
      <c r="DS7">
        <v>0</v>
      </c>
      <c r="DT7">
        <v>0</v>
      </c>
      <c r="DW7">
        <v>0</v>
      </c>
      <c r="DZ7">
        <v>0</v>
      </c>
      <c r="EC7">
        <v>0</v>
      </c>
      <c r="EF7">
        <v>0</v>
      </c>
      <c r="EI7">
        <v>0</v>
      </c>
      <c r="EL7">
        <v>14759.277128890932</v>
      </c>
      <c r="EM7">
        <v>458.58559959483244</v>
      </c>
      <c r="EN7">
        <v>258.17</v>
      </c>
      <c r="EO7">
        <v>158.12559959483244</v>
      </c>
      <c r="EP7">
        <v>42.29</v>
      </c>
      <c r="ET7">
        <v>8238.1360000000004</v>
      </c>
      <c r="EU7">
        <v>4333.134</v>
      </c>
      <c r="EV7">
        <v>1729.4215292960985</v>
      </c>
      <c r="FA7">
        <v>3916.8392062429321</v>
      </c>
      <c r="FB7">
        <v>0</v>
      </c>
      <c r="FF7">
        <v>68.558439399999997</v>
      </c>
      <c r="FG7">
        <v>209.67864625976293</v>
      </c>
      <c r="FH7">
        <v>2.2914020000000001E-3</v>
      </c>
      <c r="FI7">
        <v>209.67635485776293</v>
      </c>
      <c r="FJ7">
        <v>3638.6021205831694</v>
      </c>
      <c r="FK7">
        <v>3638.6021205831694</v>
      </c>
      <c r="FN7">
        <f>SUM(B7,AU7,CV7,FA7,FM7)</f>
        <v>28258.992994110806</v>
      </c>
    </row>
    <row r="8" spans="1:170" customFormat="1" x14ac:dyDescent="0.25">
      <c r="A8">
        <v>1996</v>
      </c>
      <c r="B8">
        <v>3160.4661951887988</v>
      </c>
      <c r="C8">
        <v>3131.1212255630244</v>
      </c>
      <c r="D8">
        <v>236.76628811113073</v>
      </c>
      <c r="E8">
        <v>203.08623236113073</v>
      </c>
      <c r="F8">
        <v>15.874673513218669</v>
      </c>
      <c r="G8">
        <v>17.80538223678133</v>
      </c>
      <c r="H8">
        <v>136.14987672049998</v>
      </c>
      <c r="I8">
        <v>5.4791321029999995</v>
      </c>
      <c r="J8">
        <v>2.6742343559999999</v>
      </c>
      <c r="K8">
        <v>15.3889216625</v>
      </c>
      <c r="L8">
        <v>3.3919339884999999</v>
      </c>
      <c r="M8">
        <v>7.5669256195000001</v>
      </c>
      <c r="O8">
        <v>0.134417275</v>
      </c>
      <c r="Q8">
        <v>12.684586247999999</v>
      </c>
      <c r="S8">
        <v>0.76844699999999999</v>
      </c>
      <c r="U8">
        <v>88.061278467999983</v>
      </c>
      <c r="V8">
        <v>2438.0858634428937</v>
      </c>
      <c r="W8">
        <v>32.626063097345266</v>
      </c>
      <c r="X8">
        <v>2209.0480013455485</v>
      </c>
      <c r="Y8">
        <v>183.34358900000004</v>
      </c>
      <c r="Z8">
        <v>13.068209999999999</v>
      </c>
      <c r="AB8">
        <v>320.1191972885</v>
      </c>
      <c r="AC8">
        <v>1.8672980405000001</v>
      </c>
      <c r="AD8">
        <v>306.60048524800004</v>
      </c>
      <c r="AE8">
        <v>11.651413999999999</v>
      </c>
      <c r="AF8">
        <v>29.344969625774635</v>
      </c>
      <c r="AL8">
        <v>29.344969625774635</v>
      </c>
      <c r="AM8">
        <v>29.33345758505784</v>
      </c>
      <c r="AO8">
        <v>29.33345758505784</v>
      </c>
      <c r="AQ8">
        <v>1.1512040716793601E-2</v>
      </c>
      <c r="AS8">
        <v>1.1512040716793601E-2</v>
      </c>
      <c r="AU8">
        <v>1592.7507000000001</v>
      </c>
      <c r="AV8">
        <v>0</v>
      </c>
      <c r="BB8">
        <v>1592.7507000000001</v>
      </c>
      <c r="BD8">
        <v>1411.443</v>
      </c>
      <c r="BF8">
        <v>181.30769999999998</v>
      </c>
      <c r="BM8">
        <v>0</v>
      </c>
      <c r="BU8">
        <v>0</v>
      </c>
      <c r="BZ8">
        <v>0</v>
      </c>
      <c r="CF8">
        <v>0</v>
      </c>
      <c r="CM8">
        <v>0</v>
      </c>
      <c r="CR8">
        <v>0</v>
      </c>
      <c r="CV8">
        <v>18966.220296978641</v>
      </c>
      <c r="CW8">
        <v>5053.1905183611188</v>
      </c>
      <c r="DH8">
        <v>5053.1905183611188</v>
      </c>
      <c r="DI8">
        <v>4421.7569200045791</v>
      </c>
      <c r="DK8">
        <v>24.5</v>
      </c>
      <c r="DL8">
        <v>23.1</v>
      </c>
      <c r="DP8">
        <v>378.81123240474676</v>
      </c>
      <c r="DQ8">
        <v>205.02236595179252</v>
      </c>
      <c r="DS8">
        <v>0</v>
      </c>
      <c r="DT8">
        <v>0</v>
      </c>
      <c r="DW8">
        <v>0</v>
      </c>
      <c r="DZ8">
        <v>0</v>
      </c>
      <c r="EC8">
        <v>0</v>
      </c>
      <c r="EF8">
        <v>0</v>
      </c>
      <c r="EI8">
        <v>0</v>
      </c>
      <c r="EL8">
        <v>13913.029778617523</v>
      </c>
      <c r="EM8">
        <v>425.88073380208186</v>
      </c>
      <c r="EN8">
        <v>216.95</v>
      </c>
      <c r="EO8">
        <v>166.39073380208185</v>
      </c>
      <c r="EP8">
        <v>42.54</v>
      </c>
      <c r="ET8">
        <v>7667.2060000000001</v>
      </c>
      <c r="EU8">
        <v>4148.049</v>
      </c>
      <c r="EV8">
        <v>1671.8940448154403</v>
      </c>
      <c r="FA8">
        <v>3909.6742498176895</v>
      </c>
      <c r="FB8">
        <v>0</v>
      </c>
      <c r="FF8">
        <v>68.937838299999996</v>
      </c>
      <c r="FG8">
        <v>217.71763723991535</v>
      </c>
      <c r="FH8">
        <v>2.2914020000000001E-3</v>
      </c>
      <c r="FI8">
        <v>217.71534583791535</v>
      </c>
      <c r="FJ8">
        <v>3623.0187742777744</v>
      </c>
      <c r="FK8">
        <v>3623.0187742777744</v>
      </c>
      <c r="FN8">
        <f>SUM(B8,AU8,CV8,FA8,FM8)</f>
        <v>27629.111441985129</v>
      </c>
    </row>
    <row r="9" spans="1:170" customFormat="1" x14ac:dyDescent="0.25">
      <c r="A9">
        <v>1997</v>
      </c>
      <c r="B9">
        <v>3306.3567421826092</v>
      </c>
      <c r="C9">
        <v>3264.7155744312768</v>
      </c>
      <c r="D9">
        <v>251.86600740667143</v>
      </c>
      <c r="E9">
        <v>221.17658795667143</v>
      </c>
      <c r="F9">
        <v>14.7827010769971</v>
      </c>
      <c r="G9">
        <v>15.906718373002903</v>
      </c>
      <c r="H9">
        <v>146.09449377250002</v>
      </c>
      <c r="I9">
        <v>5.7266628259999992</v>
      </c>
      <c r="J9">
        <v>2.5751693795000001</v>
      </c>
      <c r="K9">
        <v>15.418864198</v>
      </c>
      <c r="L9">
        <v>3.0889623504999997</v>
      </c>
      <c r="M9">
        <v>7.5964934184999997</v>
      </c>
      <c r="O9">
        <v>0.15532240950000001</v>
      </c>
      <c r="Q9">
        <v>13.192454932</v>
      </c>
      <c r="S9">
        <v>0.78021300000000005</v>
      </c>
      <c r="U9">
        <v>97.560351258500006</v>
      </c>
      <c r="V9">
        <v>2545.2486667631056</v>
      </c>
      <c r="W9">
        <v>34.128167636341935</v>
      </c>
      <c r="X9">
        <v>2286.1872801267637</v>
      </c>
      <c r="Y9">
        <v>210.931149</v>
      </c>
      <c r="Z9">
        <v>14.00207</v>
      </c>
      <c r="AB9">
        <v>321.50640648900003</v>
      </c>
      <c r="AC9">
        <v>1.9420393295</v>
      </c>
      <c r="AD9">
        <v>307.09667365950003</v>
      </c>
      <c r="AE9">
        <v>12.467693499999998</v>
      </c>
      <c r="AF9">
        <v>41.641167751332247</v>
      </c>
      <c r="AL9">
        <v>41.641167751332247</v>
      </c>
      <c r="AM9">
        <v>41.622891252516133</v>
      </c>
      <c r="AO9">
        <v>41.622891252516133</v>
      </c>
      <c r="AQ9">
        <v>1.8276498816112E-2</v>
      </c>
      <c r="AS9">
        <v>1.8276498816112E-2</v>
      </c>
      <c r="AU9">
        <v>1282.2475499999998</v>
      </c>
      <c r="AV9">
        <v>0</v>
      </c>
      <c r="BB9">
        <v>1282.2475499999998</v>
      </c>
      <c r="BD9">
        <v>1090.8989999999999</v>
      </c>
      <c r="BF9">
        <v>191.34855000000002</v>
      </c>
      <c r="BM9">
        <v>0</v>
      </c>
      <c r="BU9">
        <v>0</v>
      </c>
      <c r="BZ9">
        <v>0</v>
      </c>
      <c r="CF9">
        <v>0</v>
      </c>
      <c r="CM9">
        <v>0</v>
      </c>
      <c r="CR9">
        <v>0</v>
      </c>
      <c r="CV9">
        <v>21333.998533295267</v>
      </c>
      <c r="CW9">
        <v>5146.5379006774992</v>
      </c>
      <c r="DH9">
        <v>5146.5379006774992</v>
      </c>
      <c r="DI9">
        <v>4507.4174133559818</v>
      </c>
      <c r="DK9">
        <v>25.02</v>
      </c>
      <c r="DL9">
        <v>21.54</v>
      </c>
      <c r="DP9">
        <v>380.12757522145137</v>
      </c>
      <c r="DQ9">
        <v>212.43291210006552</v>
      </c>
      <c r="DS9">
        <v>0</v>
      </c>
      <c r="DT9">
        <v>0</v>
      </c>
      <c r="DW9">
        <v>0</v>
      </c>
      <c r="DZ9">
        <v>0</v>
      </c>
      <c r="EC9">
        <v>0</v>
      </c>
      <c r="EF9">
        <v>0</v>
      </c>
      <c r="EI9">
        <v>0</v>
      </c>
      <c r="EL9">
        <v>16187.460632617767</v>
      </c>
      <c r="EM9">
        <v>256.13530894630588</v>
      </c>
      <c r="EN9">
        <v>71.2</v>
      </c>
      <c r="EO9">
        <v>162.66530894630588</v>
      </c>
      <c r="EP9">
        <v>22.27</v>
      </c>
      <c r="ET9">
        <v>9337.1540000000005</v>
      </c>
      <c r="EU9">
        <v>4909.4610000000002</v>
      </c>
      <c r="EV9">
        <v>1684.7103236714613</v>
      </c>
      <c r="FA9">
        <v>4012.627588944707</v>
      </c>
      <c r="FB9">
        <v>0</v>
      </c>
      <c r="FF9">
        <v>69.3034538</v>
      </c>
      <c r="FG9">
        <v>226.07790935287338</v>
      </c>
      <c r="FH9">
        <v>2.2914020000000001E-3</v>
      </c>
      <c r="FI9">
        <v>226.07561795087338</v>
      </c>
      <c r="FJ9">
        <v>3717.2462257918337</v>
      </c>
      <c r="FK9">
        <v>3717.2462257918337</v>
      </c>
      <c r="FN9">
        <f>SUM(B9,AU9,CV9,FA9,FM9)</f>
        <v>29935.230414422582</v>
      </c>
    </row>
    <row r="10" spans="1:170" customFormat="1" x14ac:dyDescent="0.25">
      <c r="A10">
        <v>1998</v>
      </c>
      <c r="B10">
        <v>3372.7932914567737</v>
      </c>
      <c r="C10">
        <v>3327.2861925498619</v>
      </c>
      <c r="D10">
        <v>281.4483954912223</v>
      </c>
      <c r="E10">
        <v>242.0737573912223</v>
      </c>
      <c r="F10">
        <v>15.269866563271455</v>
      </c>
      <c r="G10">
        <v>24.104771536728542</v>
      </c>
      <c r="H10">
        <v>144.05312027950004</v>
      </c>
      <c r="I10">
        <v>5.2530313470000003</v>
      </c>
      <c r="J10">
        <v>2.7492638589999996</v>
      </c>
      <c r="K10">
        <v>15.007187069</v>
      </c>
      <c r="L10">
        <v>3.4351832339999997</v>
      </c>
      <c r="M10">
        <v>8.5582222495</v>
      </c>
      <c r="O10">
        <v>0.16624944600000002</v>
      </c>
      <c r="Q10">
        <v>14.648354835499999</v>
      </c>
      <c r="S10">
        <v>0.81614700000000007</v>
      </c>
      <c r="U10">
        <v>93.419481239500016</v>
      </c>
      <c r="V10">
        <v>2578.5965636216397</v>
      </c>
      <c r="W10">
        <v>36.68741336968241</v>
      </c>
      <c r="X10">
        <v>2348.0569332519576</v>
      </c>
      <c r="Y10">
        <v>176.15869699999999</v>
      </c>
      <c r="Z10">
        <v>17.693519999999999</v>
      </c>
      <c r="AB10">
        <v>323.18811315749997</v>
      </c>
      <c r="AC10">
        <v>2.2649556359999998</v>
      </c>
      <c r="AD10">
        <v>308.57860952149997</v>
      </c>
      <c r="AE10">
        <v>12.344547999999998</v>
      </c>
      <c r="AF10">
        <v>45.507098906911565</v>
      </c>
      <c r="AL10">
        <v>45.507098906911565</v>
      </c>
      <c r="AM10">
        <v>45.452571420321675</v>
      </c>
      <c r="AO10">
        <v>45.452571420321675</v>
      </c>
      <c r="AQ10">
        <v>5.4527486589888013E-2</v>
      </c>
      <c r="AS10">
        <v>5.4527486589888013E-2</v>
      </c>
      <c r="AU10">
        <v>1188.3193133268751</v>
      </c>
      <c r="AV10">
        <v>0</v>
      </c>
      <c r="BB10">
        <v>1188.3143250000001</v>
      </c>
      <c r="BD10">
        <v>992.16000000000008</v>
      </c>
      <c r="BF10">
        <v>196.154325</v>
      </c>
      <c r="BM10">
        <v>0</v>
      </c>
      <c r="BU10">
        <v>0</v>
      </c>
      <c r="BZ10">
        <v>4.9883268750000008E-3</v>
      </c>
      <c r="CA10">
        <v>4.9883268750000008E-3</v>
      </c>
      <c r="CB10">
        <v>0</v>
      </c>
      <c r="CF10">
        <v>0</v>
      </c>
      <c r="CM10">
        <v>0</v>
      </c>
      <c r="CR10">
        <v>0</v>
      </c>
      <c r="CV10">
        <v>21436.378568525492</v>
      </c>
      <c r="CW10">
        <v>5226.2083781365391</v>
      </c>
      <c r="DH10">
        <v>5226.2083781365391</v>
      </c>
      <c r="DI10">
        <v>4586.2602103347299</v>
      </c>
      <c r="DK10">
        <v>23.4</v>
      </c>
      <c r="DL10">
        <v>21.82</v>
      </c>
      <c r="DP10">
        <v>378.77852759884229</v>
      </c>
      <c r="DQ10">
        <v>215.94964020296683</v>
      </c>
      <c r="DS10">
        <v>0</v>
      </c>
      <c r="DT10">
        <v>0</v>
      </c>
      <c r="DW10">
        <v>0</v>
      </c>
      <c r="DZ10">
        <v>0</v>
      </c>
      <c r="EC10">
        <v>0</v>
      </c>
      <c r="EF10">
        <v>0</v>
      </c>
      <c r="EI10">
        <v>0</v>
      </c>
      <c r="EL10">
        <v>16210.170190388953</v>
      </c>
      <c r="EM10">
        <v>935.6769648145912</v>
      </c>
      <c r="EN10">
        <v>596.27</v>
      </c>
      <c r="EO10">
        <v>170.90696481459128</v>
      </c>
      <c r="EP10">
        <v>168.5</v>
      </c>
      <c r="ET10">
        <v>8914.51</v>
      </c>
      <c r="EU10">
        <v>4573.3410000000003</v>
      </c>
      <c r="EV10">
        <v>1786.6422255743612</v>
      </c>
      <c r="FA10">
        <v>4059.2897778810739</v>
      </c>
      <c r="FB10">
        <v>0</v>
      </c>
      <c r="FF10">
        <v>69.625289699999996</v>
      </c>
      <c r="FG10">
        <v>234.77290489314291</v>
      </c>
      <c r="FH10">
        <v>2.2914020000000001E-3</v>
      </c>
      <c r="FI10">
        <v>234.77061349114291</v>
      </c>
      <c r="FJ10">
        <v>3754.8915832879311</v>
      </c>
      <c r="FK10">
        <v>3754.8915832879311</v>
      </c>
      <c r="FN10">
        <f>SUM(B10,AU10,CV10,FA10,FM10)</f>
        <v>30056.780951190212</v>
      </c>
    </row>
    <row r="11" spans="1:170" customFormat="1" x14ac:dyDescent="0.25">
      <c r="A11">
        <v>1999</v>
      </c>
      <c r="B11">
        <v>3305.3957924231954</v>
      </c>
      <c r="C11">
        <v>3272.1782004224151</v>
      </c>
      <c r="D11">
        <v>293.38904138478665</v>
      </c>
      <c r="E11">
        <v>257.97318528478661</v>
      </c>
      <c r="F11">
        <v>17.524233866260293</v>
      </c>
      <c r="G11">
        <v>17.891622233739707</v>
      </c>
      <c r="H11">
        <v>116.68129712400003</v>
      </c>
      <c r="I11">
        <v>4.9006597604999991</v>
      </c>
      <c r="J11">
        <v>2.6351771190000002</v>
      </c>
      <c r="K11">
        <v>14.129758580500003</v>
      </c>
      <c r="L11">
        <v>3.3626308715</v>
      </c>
      <c r="M11">
        <v>7.4787963184999997</v>
      </c>
      <c r="O11">
        <v>0.23141800749999997</v>
      </c>
      <c r="Q11">
        <v>14.012740224999998</v>
      </c>
      <c r="S11">
        <v>0.89055899999999988</v>
      </c>
      <c r="U11">
        <v>69.03955724150002</v>
      </c>
      <c r="V11">
        <v>2537.9981938986284</v>
      </c>
      <c r="W11">
        <v>40.134602158145832</v>
      </c>
      <c r="X11">
        <v>2305.6307897404827</v>
      </c>
      <c r="Y11">
        <v>165.737572</v>
      </c>
      <c r="Z11">
        <v>26.495229999999999</v>
      </c>
      <c r="AB11">
        <v>324.10966801500007</v>
      </c>
      <c r="AC11">
        <v>2.251543721</v>
      </c>
      <c r="AD11">
        <v>308.97387729400003</v>
      </c>
      <c r="AE11">
        <v>12.884246999999997</v>
      </c>
      <c r="AF11">
        <v>33.217592000780165</v>
      </c>
      <c r="AL11">
        <v>33.217592000780165</v>
      </c>
      <c r="AM11">
        <v>33.147070215967844</v>
      </c>
      <c r="AO11">
        <v>33.147070215967844</v>
      </c>
      <c r="AQ11">
        <v>7.0521784812320007E-2</v>
      </c>
      <c r="AS11">
        <v>7.0521784812320007E-2</v>
      </c>
      <c r="AU11">
        <v>1020.8159812816313</v>
      </c>
      <c r="AV11">
        <v>0</v>
      </c>
      <c r="BB11">
        <v>1020.791925</v>
      </c>
      <c r="BD11">
        <v>824.4944999999999</v>
      </c>
      <c r="BF11">
        <v>196.29742500000003</v>
      </c>
      <c r="BM11">
        <v>0</v>
      </c>
      <c r="BU11">
        <v>0</v>
      </c>
      <c r="BZ11">
        <v>2.4056281631250002E-2</v>
      </c>
      <c r="CA11">
        <v>2.4056281631250002E-2</v>
      </c>
      <c r="CB11">
        <v>0</v>
      </c>
      <c r="CF11">
        <v>0</v>
      </c>
      <c r="CM11">
        <v>0</v>
      </c>
      <c r="CR11">
        <v>0</v>
      </c>
      <c r="CV11">
        <v>23102.001842247293</v>
      </c>
      <c r="CW11">
        <v>5092.6304979006982</v>
      </c>
      <c r="DH11">
        <v>5092.6304979006982</v>
      </c>
      <c r="DI11">
        <v>4414.2663008288437</v>
      </c>
      <c r="DK11">
        <v>23.88</v>
      </c>
      <c r="DL11">
        <v>21.89</v>
      </c>
      <c r="DP11">
        <v>399.44195503475731</v>
      </c>
      <c r="DQ11">
        <v>233.15224203709644</v>
      </c>
      <c r="DS11">
        <v>0</v>
      </c>
      <c r="DT11">
        <v>0</v>
      </c>
      <c r="DW11">
        <v>0</v>
      </c>
      <c r="DZ11">
        <v>0</v>
      </c>
      <c r="EC11">
        <v>0</v>
      </c>
      <c r="EF11">
        <v>0</v>
      </c>
      <c r="EI11">
        <v>0</v>
      </c>
      <c r="EL11">
        <v>18009.371344346597</v>
      </c>
      <c r="EM11">
        <v>382.12220054414831</v>
      </c>
      <c r="EN11">
        <v>178.04</v>
      </c>
      <c r="EO11">
        <v>162.35220054414827</v>
      </c>
      <c r="EP11">
        <v>41.73</v>
      </c>
      <c r="ET11">
        <v>10682.726000000001</v>
      </c>
      <c r="EU11">
        <v>5090.4830000000002</v>
      </c>
      <c r="EV11">
        <v>1854.0401438024492</v>
      </c>
      <c r="FA11">
        <v>4082.8138950341058</v>
      </c>
      <c r="FB11">
        <v>0</v>
      </c>
      <c r="FF11">
        <v>70.067072499999995</v>
      </c>
      <c r="FG11">
        <v>237.00732894759406</v>
      </c>
      <c r="FH11">
        <v>2.2914020000000001E-3</v>
      </c>
      <c r="FI11">
        <v>237.00503754559406</v>
      </c>
      <c r="FJ11">
        <v>3775.7394935865118</v>
      </c>
      <c r="FK11">
        <v>3775.7394935865118</v>
      </c>
      <c r="FN11">
        <f>SUM(B11,AU11,CV11,FA11,FM11)</f>
        <v>31511.027510986223</v>
      </c>
    </row>
    <row r="12" spans="1:170" customFormat="1" x14ac:dyDescent="0.25">
      <c r="A12">
        <v>2000</v>
      </c>
      <c r="B12">
        <v>3419.7405535216139</v>
      </c>
      <c r="C12">
        <v>3387.5408974948068</v>
      </c>
      <c r="D12">
        <v>304.31006995963435</v>
      </c>
      <c r="E12">
        <v>275.47847713213434</v>
      </c>
      <c r="F12">
        <v>12.344176952804979</v>
      </c>
      <c r="G12">
        <v>16.487415874695024</v>
      </c>
      <c r="H12">
        <v>108.78891174971922</v>
      </c>
      <c r="I12">
        <v>3.4566404959999995</v>
      </c>
      <c r="J12">
        <v>2.1882762164999998</v>
      </c>
      <c r="K12">
        <v>12.695752844500001</v>
      </c>
      <c r="L12">
        <v>3.2261783965000004</v>
      </c>
      <c r="M12">
        <v>55.289550524499994</v>
      </c>
      <c r="O12">
        <v>0.145204948</v>
      </c>
      <c r="Q12">
        <v>14.548067594719216</v>
      </c>
      <c r="S12">
        <v>1.0026539999999999</v>
      </c>
      <c r="U12">
        <v>16.236586729000006</v>
      </c>
      <c r="V12">
        <v>2648.7507235304533</v>
      </c>
      <c r="W12">
        <v>40.833085799142943</v>
      </c>
      <c r="X12">
        <v>2408.1977579773106</v>
      </c>
      <c r="Y12">
        <v>172.89658929399999</v>
      </c>
      <c r="Z12">
        <v>26.823290459999999</v>
      </c>
      <c r="AB12">
        <v>325.69119225500003</v>
      </c>
      <c r="AC12">
        <v>2.2527679945000001</v>
      </c>
      <c r="AD12">
        <v>310.6053869735</v>
      </c>
      <c r="AE12">
        <v>12.833037286999998</v>
      </c>
      <c r="AF12">
        <v>32.199656026807119</v>
      </c>
      <c r="AL12">
        <v>32.199656026807119</v>
      </c>
      <c r="AM12">
        <v>32.127787060641033</v>
      </c>
      <c r="AO12">
        <v>32.127787060641033</v>
      </c>
      <c r="AQ12">
        <v>7.1868966166086401E-2</v>
      </c>
      <c r="AS12">
        <v>7.1868966166086401E-2</v>
      </c>
      <c r="AU12">
        <v>550.69192423638742</v>
      </c>
      <c r="AV12">
        <v>0</v>
      </c>
      <c r="BB12">
        <v>550.64879999999994</v>
      </c>
      <c r="BD12">
        <v>352.52684999999997</v>
      </c>
      <c r="BF12">
        <v>198.12194999999997</v>
      </c>
      <c r="BM12">
        <v>0</v>
      </c>
      <c r="BU12">
        <v>0</v>
      </c>
      <c r="BZ12">
        <v>4.3124236387500001E-2</v>
      </c>
      <c r="CA12">
        <v>4.3124236387500001E-2</v>
      </c>
      <c r="CB12">
        <v>0</v>
      </c>
      <c r="CF12">
        <v>0</v>
      </c>
      <c r="CM12">
        <v>0</v>
      </c>
      <c r="CR12">
        <v>0</v>
      </c>
      <c r="CV12">
        <v>23766.692666909519</v>
      </c>
      <c r="CW12">
        <v>5226.4239170693536</v>
      </c>
      <c r="DH12">
        <v>5226.4239170693536</v>
      </c>
      <c r="DI12">
        <v>4544.7068101898267</v>
      </c>
      <c r="DK12">
        <v>24.91</v>
      </c>
      <c r="DL12">
        <v>20.95</v>
      </c>
      <c r="DP12">
        <v>403.7720138618609</v>
      </c>
      <c r="DQ12">
        <v>232.08509301766625</v>
      </c>
      <c r="DS12">
        <v>0</v>
      </c>
      <c r="DT12">
        <v>0</v>
      </c>
      <c r="DW12">
        <v>0</v>
      </c>
      <c r="DZ12">
        <v>0</v>
      </c>
      <c r="EC12">
        <v>0</v>
      </c>
      <c r="EF12">
        <v>0</v>
      </c>
      <c r="EI12">
        <v>0</v>
      </c>
      <c r="EL12">
        <v>18540.268749840165</v>
      </c>
      <c r="EM12">
        <v>379.20093442696225</v>
      </c>
      <c r="EN12">
        <v>172.79</v>
      </c>
      <c r="EO12">
        <v>157.92093442696225</v>
      </c>
      <c r="EP12">
        <v>48.49</v>
      </c>
      <c r="ET12">
        <v>11160.079</v>
      </c>
      <c r="EU12">
        <v>5053.0309999999999</v>
      </c>
      <c r="EV12">
        <v>1947.9578154132016</v>
      </c>
      <c r="FA12">
        <v>4245.1177771041876</v>
      </c>
      <c r="FB12">
        <v>0</v>
      </c>
      <c r="FF12">
        <v>70.168966100000006</v>
      </c>
      <c r="FG12">
        <v>212.86442756777663</v>
      </c>
      <c r="FH12">
        <v>2.2914020000000001E-3</v>
      </c>
      <c r="FI12">
        <v>212.86213616577663</v>
      </c>
      <c r="FJ12">
        <v>3962.0843834364105</v>
      </c>
      <c r="FK12">
        <v>3962.0843834364105</v>
      </c>
      <c r="FN12">
        <f>SUM(B12,AU12,CV12,FA12,FM12)</f>
        <v>31982.242921771707</v>
      </c>
    </row>
    <row r="13" spans="1:170" customFormat="1" x14ac:dyDescent="0.25">
      <c r="A13">
        <v>2001</v>
      </c>
      <c r="B13">
        <v>3364.9061498198753</v>
      </c>
      <c r="C13">
        <v>3339.1936632323632</v>
      </c>
      <c r="D13">
        <v>316.73074447738469</v>
      </c>
      <c r="E13">
        <v>290.16715078438466</v>
      </c>
      <c r="F13">
        <v>11.458579573077122</v>
      </c>
      <c r="G13">
        <v>15.105014119922876</v>
      </c>
      <c r="H13">
        <v>107.96056329244138</v>
      </c>
      <c r="I13">
        <v>3.2456930892500004</v>
      </c>
      <c r="J13">
        <v>1.660528743</v>
      </c>
      <c r="K13">
        <v>10.60231875</v>
      </c>
      <c r="L13">
        <v>3.1111560475000002</v>
      </c>
      <c r="M13">
        <v>54.303580500500011</v>
      </c>
      <c r="O13">
        <v>0.10107160950000001</v>
      </c>
      <c r="Q13">
        <v>14.487950202191367</v>
      </c>
      <c r="S13">
        <v>0.95717999999999992</v>
      </c>
      <c r="U13">
        <v>19.491084350500003</v>
      </c>
      <c r="V13">
        <v>2609.6695950880371</v>
      </c>
      <c r="W13">
        <v>40.756822191481909</v>
      </c>
      <c r="X13">
        <v>2389.5474626355549</v>
      </c>
      <c r="Y13">
        <v>157.21558524100001</v>
      </c>
      <c r="Z13">
        <v>22.149725019999998</v>
      </c>
      <c r="AB13">
        <v>304.83276037450003</v>
      </c>
      <c r="AC13">
        <v>2.1933714774999999</v>
      </c>
      <c r="AD13">
        <v>291.5329391555</v>
      </c>
      <c r="AE13">
        <v>11.106449741499999</v>
      </c>
      <c r="AF13">
        <v>25.712486587512291</v>
      </c>
      <c r="AL13">
        <v>25.712486587512291</v>
      </c>
      <c r="AM13">
        <v>25.647310274077956</v>
      </c>
      <c r="AO13">
        <v>25.647310274077956</v>
      </c>
      <c r="AQ13">
        <v>6.5176313434336025E-2</v>
      </c>
      <c r="AS13">
        <v>6.5176313434336025E-2</v>
      </c>
      <c r="AU13">
        <v>462.63055719114385</v>
      </c>
      <c r="AV13">
        <v>0</v>
      </c>
      <c r="BB13">
        <v>462.56836500000009</v>
      </c>
      <c r="BD13">
        <v>298.24902000000003</v>
      </c>
      <c r="BF13">
        <v>164.31934500000003</v>
      </c>
      <c r="BM13">
        <v>0</v>
      </c>
      <c r="BU13">
        <v>0</v>
      </c>
      <c r="BZ13">
        <v>6.2192191143750013E-2</v>
      </c>
      <c r="CA13">
        <v>6.2192191143750013E-2</v>
      </c>
      <c r="CB13">
        <v>0</v>
      </c>
      <c r="CF13">
        <v>0</v>
      </c>
      <c r="CM13">
        <v>0</v>
      </c>
      <c r="CR13">
        <v>0</v>
      </c>
      <c r="CV13">
        <v>23194.722128846384</v>
      </c>
      <c r="CW13">
        <v>5310.2688196227464</v>
      </c>
      <c r="DH13">
        <v>5310.2688196227464</v>
      </c>
      <c r="DI13">
        <v>4600.4883918277783</v>
      </c>
      <c r="DK13">
        <v>25.8</v>
      </c>
      <c r="DL13">
        <v>20.96</v>
      </c>
      <c r="DP13">
        <v>414.08284242461184</v>
      </c>
      <c r="DQ13">
        <v>248.93758537035589</v>
      </c>
      <c r="DS13">
        <v>0</v>
      </c>
      <c r="DT13">
        <v>0</v>
      </c>
      <c r="DW13">
        <v>0</v>
      </c>
      <c r="DZ13">
        <v>0</v>
      </c>
      <c r="EC13">
        <v>0</v>
      </c>
      <c r="EF13">
        <v>0</v>
      </c>
      <c r="EI13">
        <v>0</v>
      </c>
      <c r="EL13">
        <v>17884.453309223638</v>
      </c>
      <c r="EM13">
        <v>284.50437841153575</v>
      </c>
      <c r="EN13">
        <v>80.63</v>
      </c>
      <c r="EO13">
        <v>173.03437841153576</v>
      </c>
      <c r="EP13">
        <v>30.84</v>
      </c>
      <c r="ET13">
        <v>10576.746999999999</v>
      </c>
      <c r="EU13">
        <v>5016.08</v>
      </c>
      <c r="EV13">
        <v>2007.1219308121035</v>
      </c>
      <c r="FA13">
        <v>4171.6087516364123</v>
      </c>
      <c r="FB13">
        <v>0</v>
      </c>
      <c r="FF13">
        <v>69.877107899999999</v>
      </c>
      <c r="FG13">
        <v>207.71231437719513</v>
      </c>
      <c r="FH13">
        <v>0.15163426764383561</v>
      </c>
      <c r="FI13">
        <v>207.5606801095513</v>
      </c>
      <c r="FJ13">
        <v>3894.0193293592174</v>
      </c>
      <c r="FK13">
        <v>3894.0193293592174</v>
      </c>
      <c r="FN13">
        <f>SUM(B13,AU13,CV13,FA13,FM13)</f>
        <v>31193.867587493816</v>
      </c>
    </row>
    <row r="14" spans="1:170" customFormat="1" x14ac:dyDescent="0.25">
      <c r="A14">
        <v>2002</v>
      </c>
      <c r="B14">
        <v>3441.3005500175755</v>
      </c>
      <c r="C14">
        <v>3420.7380242671252</v>
      </c>
      <c r="D14">
        <v>304.87903398211336</v>
      </c>
      <c r="E14">
        <v>277.02764946911338</v>
      </c>
      <c r="F14">
        <v>11.688611640947979</v>
      </c>
      <c r="G14">
        <v>16.162772872052024</v>
      </c>
      <c r="H14">
        <v>186.46737791931457</v>
      </c>
      <c r="I14">
        <v>2.4974461514999997</v>
      </c>
      <c r="J14">
        <v>1.5531260714999999</v>
      </c>
      <c r="K14">
        <v>9.1180751885000006</v>
      </c>
      <c r="L14">
        <v>2.7749948554999997</v>
      </c>
      <c r="M14">
        <v>55.256326441000006</v>
      </c>
      <c r="O14">
        <v>7.5279186000000012E-2</v>
      </c>
      <c r="Q14">
        <v>15.299823949314565</v>
      </c>
      <c r="S14">
        <v>0.94239299999999981</v>
      </c>
      <c r="U14">
        <v>98.949913076000016</v>
      </c>
      <c r="V14">
        <v>2625.5206765666971</v>
      </c>
      <c r="W14">
        <v>38.977261093808416</v>
      </c>
      <c r="X14">
        <v>2406.1031955698886</v>
      </c>
      <c r="Y14">
        <v>163.55085618300001</v>
      </c>
      <c r="Z14">
        <v>16.889363720000002</v>
      </c>
      <c r="AB14">
        <v>303.87093579899999</v>
      </c>
      <c r="AC14">
        <v>2.2876700580000002</v>
      </c>
      <c r="AD14">
        <v>290.68424096000001</v>
      </c>
      <c r="AE14">
        <v>10.899024780999998</v>
      </c>
      <c r="AF14">
        <v>20.562525750450501</v>
      </c>
      <c r="AL14">
        <v>20.562525750450501</v>
      </c>
      <c r="AM14">
        <v>20.502569594892261</v>
      </c>
      <c r="AO14">
        <v>20.502569594892261</v>
      </c>
      <c r="AQ14">
        <v>5.9956155558240007E-2</v>
      </c>
      <c r="AS14">
        <v>5.9956155558240007E-2</v>
      </c>
      <c r="AU14">
        <v>317.99937514590005</v>
      </c>
      <c r="AV14">
        <v>0</v>
      </c>
      <c r="BB14">
        <v>317.91811500000006</v>
      </c>
      <c r="BD14">
        <v>154.50507000000002</v>
      </c>
      <c r="BF14">
        <v>163.41304500000001</v>
      </c>
      <c r="BM14">
        <v>0</v>
      </c>
      <c r="BU14">
        <v>0</v>
      </c>
      <c r="BZ14">
        <v>8.1260145899999997E-2</v>
      </c>
      <c r="CA14">
        <v>8.1260145899999997E-2</v>
      </c>
      <c r="CB14">
        <v>0</v>
      </c>
      <c r="CF14">
        <v>0</v>
      </c>
      <c r="CM14">
        <v>0</v>
      </c>
      <c r="CR14">
        <v>0</v>
      </c>
      <c r="CV14">
        <v>24073.286698451593</v>
      </c>
      <c r="CW14">
        <v>5487.1531292056179</v>
      </c>
      <c r="DH14">
        <v>5487.1531292056179</v>
      </c>
      <c r="DI14">
        <v>4770.6454218077834</v>
      </c>
      <c r="DK14">
        <v>27.05</v>
      </c>
      <c r="DL14">
        <v>21.99</v>
      </c>
      <c r="DP14">
        <v>413.87200000000001</v>
      </c>
      <c r="DQ14">
        <v>253.5957073978347</v>
      </c>
      <c r="DS14">
        <v>0</v>
      </c>
      <c r="DT14">
        <v>0</v>
      </c>
      <c r="DW14">
        <v>0</v>
      </c>
      <c r="DZ14">
        <v>0</v>
      </c>
      <c r="EC14">
        <v>0</v>
      </c>
      <c r="EF14">
        <v>0</v>
      </c>
      <c r="EI14">
        <v>0</v>
      </c>
      <c r="EL14">
        <v>18586.133569245976</v>
      </c>
      <c r="EM14">
        <v>364.91963735447428</v>
      </c>
      <c r="EN14">
        <v>149.88</v>
      </c>
      <c r="EO14">
        <v>172.94963735447428</v>
      </c>
      <c r="EP14">
        <v>42.09</v>
      </c>
      <c r="ET14">
        <v>10885.575000000001</v>
      </c>
      <c r="EU14">
        <v>5288.4269999999997</v>
      </c>
      <c r="EV14">
        <v>2047.2119318914995</v>
      </c>
      <c r="FA14">
        <v>4069.4303392054794</v>
      </c>
      <c r="FB14">
        <v>0</v>
      </c>
      <c r="FF14">
        <v>71.692527999999996</v>
      </c>
      <c r="FG14">
        <v>202.62210197010015</v>
      </c>
      <c r="FH14">
        <v>0.78049919999999995</v>
      </c>
      <c r="FI14">
        <v>201.84160277010014</v>
      </c>
      <c r="FJ14">
        <v>3795.1157092353792</v>
      </c>
      <c r="FK14">
        <v>3795.1157092353792</v>
      </c>
      <c r="FN14">
        <f>SUM(B14,AU14,CV14,FA14,FM14)</f>
        <v>31902.016962820548</v>
      </c>
    </row>
    <row r="15" spans="1:170" customFormat="1" x14ac:dyDescent="0.25">
      <c r="A15">
        <v>2003</v>
      </c>
      <c r="B15">
        <v>3482.4176010054216</v>
      </c>
      <c r="C15">
        <v>3462.5211309707552</v>
      </c>
      <c r="D15">
        <v>329.02401153414502</v>
      </c>
      <c r="E15">
        <v>296.17198066714502</v>
      </c>
      <c r="F15">
        <v>12.526931722005987</v>
      </c>
      <c r="G15">
        <v>20.325099144994013</v>
      </c>
      <c r="H15">
        <v>107.11972562617518</v>
      </c>
      <c r="I15">
        <v>2.5276190249999999</v>
      </c>
      <c r="J15">
        <v>1.4131177204999998</v>
      </c>
      <c r="K15">
        <v>6.918983579999999</v>
      </c>
      <c r="L15">
        <v>2.7342641170000004</v>
      </c>
      <c r="M15">
        <v>49.452732471999994</v>
      </c>
      <c r="O15">
        <v>0.104092424</v>
      </c>
      <c r="Q15">
        <v>15.141995092175183</v>
      </c>
      <c r="S15">
        <v>0.97452435599999998</v>
      </c>
      <c r="U15">
        <v>27.852396839499999</v>
      </c>
      <c r="V15">
        <v>2721.057108192435</v>
      </c>
      <c r="W15">
        <v>44.490374722345294</v>
      </c>
      <c r="X15">
        <v>2493.7830095460899</v>
      </c>
      <c r="Y15">
        <v>165.69206768400005</v>
      </c>
      <c r="Z15">
        <v>17.091656239999999</v>
      </c>
      <c r="AB15">
        <v>305.32028561800001</v>
      </c>
      <c r="AC15">
        <v>2.2266131040000001</v>
      </c>
      <c r="AD15">
        <v>291.68388050549999</v>
      </c>
      <c r="AE15">
        <v>11.4097920085</v>
      </c>
      <c r="AF15">
        <v>19.896470034666237</v>
      </c>
      <c r="AL15">
        <v>19.896470034666237</v>
      </c>
      <c r="AM15">
        <v>19.832677585580139</v>
      </c>
      <c r="AO15">
        <v>19.832677585580139</v>
      </c>
      <c r="AQ15">
        <v>6.3792449086096006E-2</v>
      </c>
      <c r="AS15">
        <v>6.3792449086096006E-2</v>
      </c>
      <c r="AU15">
        <v>330.98568810065626</v>
      </c>
      <c r="AV15">
        <v>0</v>
      </c>
      <c r="BB15">
        <v>330.88535999999999</v>
      </c>
      <c r="BD15">
        <v>143.545995</v>
      </c>
      <c r="BF15">
        <v>187.33936500000002</v>
      </c>
      <c r="BM15">
        <v>0</v>
      </c>
      <c r="BU15">
        <v>0</v>
      </c>
      <c r="BZ15">
        <v>0.10032810065625</v>
      </c>
      <c r="CA15">
        <v>0.10032810065625</v>
      </c>
      <c r="CF15">
        <v>0</v>
      </c>
      <c r="CM15">
        <v>0</v>
      </c>
      <c r="CR15">
        <v>0</v>
      </c>
      <c r="CV15">
        <v>24740.732525443589</v>
      </c>
      <c r="CW15">
        <v>5487.5283483109451</v>
      </c>
      <c r="DH15">
        <v>5487.5283483109451</v>
      </c>
      <c r="DI15">
        <v>4781.803384747921</v>
      </c>
      <c r="DK15">
        <v>28.9</v>
      </c>
      <c r="DL15">
        <v>21.67</v>
      </c>
      <c r="DP15">
        <v>399.62837198957794</v>
      </c>
      <c r="DQ15">
        <v>255.52659157344658</v>
      </c>
      <c r="DS15">
        <v>0</v>
      </c>
      <c r="DT15">
        <v>0</v>
      </c>
      <c r="DW15">
        <v>0</v>
      </c>
      <c r="DZ15">
        <v>0</v>
      </c>
      <c r="EC15">
        <v>0</v>
      </c>
      <c r="EF15">
        <v>0</v>
      </c>
      <c r="EI15">
        <v>0</v>
      </c>
      <c r="EL15">
        <v>19253.204177132644</v>
      </c>
      <c r="EM15">
        <v>493.03300000000002</v>
      </c>
      <c r="EN15">
        <v>258.91000000000003</v>
      </c>
      <c r="EO15">
        <v>184.523</v>
      </c>
      <c r="EP15">
        <v>49.6</v>
      </c>
      <c r="ET15">
        <v>10764.558000000001</v>
      </c>
      <c r="EU15">
        <v>5240.6809999999996</v>
      </c>
      <c r="EV15">
        <v>2754.9321771326436</v>
      </c>
      <c r="FA15">
        <v>3987.1279302908188</v>
      </c>
      <c r="FB15">
        <v>0</v>
      </c>
      <c r="FF15">
        <v>71.850537099999997</v>
      </c>
      <c r="FG15">
        <v>195.25140688302983</v>
      </c>
      <c r="FH15">
        <v>0.78049919999999995</v>
      </c>
      <c r="FI15">
        <v>194.47090768302982</v>
      </c>
      <c r="FJ15">
        <v>3720.025986307789</v>
      </c>
      <c r="FK15">
        <v>3720.025986307789</v>
      </c>
      <c r="FN15">
        <f>SUM(B15,AU15,CV15,FA15,FM15)</f>
        <v>32541.263744840486</v>
      </c>
    </row>
    <row r="16" spans="1:170" customFormat="1" x14ac:dyDescent="0.25">
      <c r="A16">
        <v>2004</v>
      </c>
      <c r="B16">
        <v>3600.2665725784532</v>
      </c>
      <c r="C16">
        <v>3586.6361019190972</v>
      </c>
      <c r="D16">
        <v>313.31290653384167</v>
      </c>
      <c r="E16">
        <v>280.88076318484167</v>
      </c>
      <c r="F16">
        <v>14.467311033356134</v>
      </c>
      <c r="G16">
        <v>17.964832315643864</v>
      </c>
      <c r="H16">
        <v>128.3047742161088</v>
      </c>
      <c r="I16">
        <v>2.6714587327500001</v>
      </c>
      <c r="J16">
        <v>1.5135009129999999</v>
      </c>
      <c r="K16">
        <v>7.0508769155000008</v>
      </c>
      <c r="L16">
        <v>2.8003346854999998</v>
      </c>
      <c r="M16">
        <v>46.886956043999994</v>
      </c>
      <c r="O16">
        <v>0.10245962650000001</v>
      </c>
      <c r="Q16">
        <v>19.517375227358784</v>
      </c>
      <c r="S16">
        <v>1.0264481909999998</v>
      </c>
      <c r="U16">
        <v>46.735363880500003</v>
      </c>
      <c r="V16">
        <v>2839.1205199006467</v>
      </c>
      <c r="W16">
        <v>39.110281378142666</v>
      </c>
      <c r="X16">
        <v>2598.9666987675037</v>
      </c>
      <c r="Y16">
        <v>184.248028965</v>
      </c>
      <c r="Z16">
        <v>16.795510789999998</v>
      </c>
      <c r="AB16">
        <v>305.89790126849999</v>
      </c>
      <c r="AC16">
        <v>2.1959784150000003</v>
      </c>
      <c r="AD16">
        <v>291.42185102299999</v>
      </c>
      <c r="AE16">
        <v>12.280071830499999</v>
      </c>
      <c r="AF16">
        <v>13.630470659356179</v>
      </c>
      <c r="AL16">
        <v>13.630470659356179</v>
      </c>
      <c r="AM16">
        <v>13.562818137364006</v>
      </c>
      <c r="AO16">
        <v>13.562818137364006</v>
      </c>
      <c r="AQ16">
        <v>6.7652521992172795E-2</v>
      </c>
      <c r="AS16">
        <v>6.7652521992172795E-2</v>
      </c>
      <c r="AU16">
        <v>330.37954839059063</v>
      </c>
      <c r="AV16">
        <v>0</v>
      </c>
      <c r="BB16">
        <v>330.27480000000003</v>
      </c>
      <c r="BD16">
        <v>142.42981500000002</v>
      </c>
      <c r="BF16">
        <v>187.84498499999998</v>
      </c>
      <c r="BM16">
        <v>0</v>
      </c>
      <c r="BU16">
        <v>0</v>
      </c>
      <c r="BZ16">
        <v>0.10474839059062502</v>
      </c>
      <c r="CA16">
        <v>0.10474839059062502</v>
      </c>
      <c r="CB16">
        <v>0</v>
      </c>
      <c r="CF16">
        <v>0</v>
      </c>
      <c r="CM16">
        <v>0</v>
      </c>
      <c r="CR16">
        <v>0</v>
      </c>
      <c r="CV16">
        <v>26195.470893889833</v>
      </c>
      <c r="CW16">
        <v>5471.727064360196</v>
      </c>
      <c r="DH16">
        <v>5471.727064360196</v>
      </c>
      <c r="DI16">
        <v>4743.5602319229502</v>
      </c>
      <c r="DK16">
        <v>30.22</v>
      </c>
      <c r="DL16">
        <v>21.32</v>
      </c>
      <c r="DP16">
        <v>410.12557671031146</v>
      </c>
      <c r="DQ16">
        <v>266.50125572693429</v>
      </c>
      <c r="DS16">
        <v>0</v>
      </c>
      <c r="DT16">
        <v>0</v>
      </c>
      <c r="DW16">
        <v>0</v>
      </c>
      <c r="DZ16">
        <v>0</v>
      </c>
      <c r="EC16">
        <v>0</v>
      </c>
      <c r="EF16">
        <v>0</v>
      </c>
      <c r="EI16">
        <v>0</v>
      </c>
      <c r="EL16">
        <v>20723.743829529638</v>
      </c>
      <c r="EM16">
        <v>256.27086546318429</v>
      </c>
      <c r="EN16">
        <v>53.22</v>
      </c>
      <c r="EO16">
        <v>185.2008654631843</v>
      </c>
      <c r="EP16">
        <v>17.850000000000001</v>
      </c>
      <c r="ET16">
        <v>12570.272999999999</v>
      </c>
      <c r="EU16">
        <v>5442.491</v>
      </c>
      <c r="EV16">
        <v>2454.7089640664558</v>
      </c>
      <c r="FA16">
        <v>3945.5302075193135</v>
      </c>
      <c r="FB16">
        <v>0</v>
      </c>
      <c r="FF16">
        <v>72.639886899999993</v>
      </c>
      <c r="FG16">
        <v>196.22441915439779</v>
      </c>
      <c r="FH16">
        <v>0.78049919999999995</v>
      </c>
      <c r="FI16">
        <v>195.44391995439778</v>
      </c>
      <c r="FJ16">
        <v>3676.6659014649158</v>
      </c>
      <c r="FK16">
        <v>3676.6659014649158</v>
      </c>
      <c r="FN16">
        <f>SUM(B16,AU16,CV16,FA16,FM16)</f>
        <v>34071.647222378189</v>
      </c>
    </row>
    <row r="17" spans="1:170" customFormat="1" x14ac:dyDescent="0.25">
      <c r="A17">
        <v>2005</v>
      </c>
      <c r="B17">
        <v>3671.5204383711248</v>
      </c>
      <c r="C17">
        <v>3656.1051548452788</v>
      </c>
      <c r="D17">
        <v>332.3411651020769</v>
      </c>
      <c r="E17">
        <v>301.6134836270769</v>
      </c>
      <c r="F17">
        <v>13.738592026765479</v>
      </c>
      <c r="G17">
        <v>16.98908944823452</v>
      </c>
      <c r="H17">
        <v>143.40849655329089</v>
      </c>
      <c r="I17">
        <v>2.6024353487499998</v>
      </c>
      <c r="J17">
        <v>1.5632546630000002</v>
      </c>
      <c r="K17">
        <v>8.2381096429999996</v>
      </c>
      <c r="L17">
        <v>2.9253645209999997</v>
      </c>
      <c r="M17">
        <v>61.502889162999999</v>
      </c>
      <c r="O17">
        <v>0.116045302</v>
      </c>
      <c r="Q17">
        <v>18.077530887040897</v>
      </c>
      <c r="S17">
        <v>1.06031217</v>
      </c>
      <c r="U17">
        <v>47.322554855499995</v>
      </c>
      <c r="V17">
        <v>2875.2660301774113</v>
      </c>
      <c r="W17">
        <v>35.745316290138838</v>
      </c>
      <c r="X17">
        <v>2644.9008831532724</v>
      </c>
      <c r="Y17">
        <v>177.36304557400001</v>
      </c>
      <c r="Z17">
        <v>17.25678516</v>
      </c>
      <c r="AB17">
        <v>305.08946301250006</v>
      </c>
      <c r="AC17">
        <v>2.1919909335000001</v>
      </c>
      <c r="AD17">
        <v>290.84275553300006</v>
      </c>
      <c r="AE17">
        <v>12.054716545999998</v>
      </c>
      <c r="AF17">
        <v>15.415283525845929</v>
      </c>
      <c r="AH17">
        <v>0</v>
      </c>
      <c r="AL17">
        <v>15.415283525845929</v>
      </c>
      <c r="AM17">
        <v>15.331258141443849</v>
      </c>
      <c r="AO17">
        <v>15.331258141443849</v>
      </c>
      <c r="AQ17">
        <v>8.4025384402080017E-2</v>
      </c>
      <c r="AS17">
        <v>8.4025384402080017E-2</v>
      </c>
      <c r="AU17">
        <v>336.18190368052501</v>
      </c>
      <c r="AV17">
        <v>0</v>
      </c>
      <c r="BB17">
        <v>336.07273500000002</v>
      </c>
      <c r="BD17">
        <v>149.9211</v>
      </c>
      <c r="BF17">
        <v>186.15163500000003</v>
      </c>
      <c r="BM17">
        <v>0</v>
      </c>
      <c r="BU17">
        <v>0</v>
      </c>
      <c r="BZ17">
        <v>0.10916868052499999</v>
      </c>
      <c r="CA17">
        <v>0.10916868052499999</v>
      </c>
      <c r="CB17">
        <v>0</v>
      </c>
      <c r="CF17">
        <v>0</v>
      </c>
      <c r="CM17">
        <v>0</v>
      </c>
      <c r="CR17">
        <v>0</v>
      </c>
      <c r="CV17">
        <v>24774.443417779072</v>
      </c>
      <c r="CW17">
        <v>5476.4696131220726</v>
      </c>
      <c r="DH17">
        <v>5476.4696131220726</v>
      </c>
      <c r="DI17">
        <v>4726.4486176056134</v>
      </c>
      <c r="DK17">
        <v>31.03</v>
      </c>
      <c r="DL17">
        <v>21.39</v>
      </c>
      <c r="DP17">
        <v>421.63992214643793</v>
      </c>
      <c r="DQ17">
        <v>275.96107337002104</v>
      </c>
      <c r="DS17">
        <v>0</v>
      </c>
      <c r="DT17">
        <v>0</v>
      </c>
      <c r="DW17">
        <v>0</v>
      </c>
      <c r="DZ17">
        <v>0</v>
      </c>
      <c r="EC17">
        <v>0</v>
      </c>
      <c r="EF17">
        <v>0</v>
      </c>
      <c r="EI17">
        <v>0</v>
      </c>
      <c r="EL17">
        <v>19297.973804656998</v>
      </c>
      <c r="EM17">
        <v>423.45483387059602</v>
      </c>
      <c r="EN17">
        <v>182.67</v>
      </c>
      <c r="EO17">
        <v>181.03483387059603</v>
      </c>
      <c r="EP17">
        <v>59.75</v>
      </c>
      <c r="ET17">
        <v>11058.038</v>
      </c>
      <c r="EU17">
        <v>5365.8860000000004</v>
      </c>
      <c r="EV17">
        <v>2450.5949707864015</v>
      </c>
      <c r="FA17">
        <v>3416.4943188113216</v>
      </c>
      <c r="FB17">
        <v>0</v>
      </c>
      <c r="FF17">
        <v>73.472952000000006</v>
      </c>
      <c r="FG17">
        <v>191.12653080275973</v>
      </c>
      <c r="FH17">
        <v>0.78049919999999995</v>
      </c>
      <c r="FI17">
        <v>190.34603160275972</v>
      </c>
      <c r="FJ17">
        <v>3151.8948360085619</v>
      </c>
      <c r="FK17">
        <v>3151.8948360085619</v>
      </c>
      <c r="FN17">
        <f>SUM(B17,AU17,CV17,FA17,FM17)</f>
        <v>32198.640078642042</v>
      </c>
    </row>
    <row r="18" spans="1:170" customFormat="1" x14ac:dyDescent="0.25">
      <c r="A18">
        <v>2006</v>
      </c>
      <c r="B18">
        <v>3733.3241693056825</v>
      </c>
      <c r="C18">
        <v>3712.3108799175061</v>
      </c>
      <c r="D18">
        <v>300.52512290107592</v>
      </c>
      <c r="E18">
        <v>270.38080246207591</v>
      </c>
      <c r="F18">
        <v>11.907957202184383</v>
      </c>
      <c r="G18">
        <v>18.236363236815617</v>
      </c>
      <c r="H18">
        <v>156.20069119205198</v>
      </c>
      <c r="I18">
        <v>2.5031839314999997</v>
      </c>
      <c r="J18">
        <v>1.4554548094999999</v>
      </c>
      <c r="K18">
        <v>7.9859548555000011</v>
      </c>
      <c r="L18">
        <v>2.5948852735000001</v>
      </c>
      <c r="M18">
        <v>55.965548723500007</v>
      </c>
      <c r="O18">
        <v>0.1495880215</v>
      </c>
      <c r="Q18">
        <v>22.280562154551959</v>
      </c>
      <c r="S18">
        <v>1.4592476219999999</v>
      </c>
      <c r="U18">
        <v>61.806265800500007</v>
      </c>
      <c r="V18">
        <v>2949.5219097608783</v>
      </c>
      <c r="W18">
        <v>38.175652816702382</v>
      </c>
      <c r="X18">
        <v>2703.5931543111756</v>
      </c>
      <c r="Y18">
        <v>190.816990793</v>
      </c>
      <c r="Z18">
        <v>16.936111839999999</v>
      </c>
      <c r="AB18">
        <v>306.06315606349995</v>
      </c>
      <c r="AC18">
        <v>2.3659444330000001</v>
      </c>
      <c r="AD18">
        <v>288.86984473699999</v>
      </c>
      <c r="AE18">
        <v>14.827366893499999</v>
      </c>
      <c r="AF18">
        <v>21.013289388176212</v>
      </c>
      <c r="AH18">
        <v>0</v>
      </c>
      <c r="AL18">
        <v>21.013289388176212</v>
      </c>
      <c r="AM18">
        <v>20.89829868874186</v>
      </c>
      <c r="AO18">
        <v>20.89829868874186</v>
      </c>
      <c r="AQ18">
        <v>0.11499069943435201</v>
      </c>
      <c r="AS18">
        <v>0.11499069943435201</v>
      </c>
      <c r="AU18">
        <v>363.28469397045939</v>
      </c>
      <c r="AV18">
        <v>0</v>
      </c>
      <c r="BB18">
        <v>363.17110500000001</v>
      </c>
      <c r="BD18">
        <v>170.229375</v>
      </c>
      <c r="BF18">
        <v>192.94173000000001</v>
      </c>
      <c r="BM18">
        <v>0</v>
      </c>
      <c r="BU18">
        <v>0</v>
      </c>
      <c r="BZ18">
        <v>0.11358897045937501</v>
      </c>
      <c r="CA18">
        <v>0.11358897045937501</v>
      </c>
      <c r="CB18">
        <v>0</v>
      </c>
      <c r="CF18">
        <v>0</v>
      </c>
      <c r="CM18">
        <v>0</v>
      </c>
      <c r="CR18">
        <v>0</v>
      </c>
      <c r="CV18">
        <v>24393.738906409395</v>
      </c>
      <c r="CW18">
        <v>5524.0218608742152</v>
      </c>
      <c r="DH18">
        <v>5524.0218608742152</v>
      </c>
      <c r="DI18">
        <v>4750.4413722388599</v>
      </c>
      <c r="DK18">
        <v>31.4</v>
      </c>
      <c r="DL18">
        <v>21.47</v>
      </c>
      <c r="DP18">
        <v>421.11867713765258</v>
      </c>
      <c r="DQ18">
        <v>299.59181149770268</v>
      </c>
      <c r="DS18">
        <v>0</v>
      </c>
      <c r="DT18">
        <v>0</v>
      </c>
      <c r="DW18">
        <v>0</v>
      </c>
      <c r="DZ18">
        <v>0</v>
      </c>
      <c r="EC18">
        <v>0</v>
      </c>
      <c r="EF18">
        <v>0</v>
      </c>
      <c r="EI18">
        <v>0</v>
      </c>
      <c r="EL18">
        <v>18869.717045535181</v>
      </c>
      <c r="EM18">
        <v>396.77843862891376</v>
      </c>
      <c r="EN18">
        <v>175.68</v>
      </c>
      <c r="EO18">
        <v>180.53843862891372</v>
      </c>
      <c r="EP18">
        <v>40.56</v>
      </c>
      <c r="ET18">
        <v>10741.888000000001</v>
      </c>
      <c r="EU18">
        <v>5207.4849999999997</v>
      </c>
      <c r="EV18">
        <v>2523.5656069062693</v>
      </c>
      <c r="FA18">
        <v>3427.82256233614</v>
      </c>
      <c r="FB18">
        <v>0</v>
      </c>
      <c r="FF18">
        <v>74.3685337</v>
      </c>
      <c r="FG18">
        <v>187.23112498238197</v>
      </c>
      <c r="FH18">
        <v>0.78049919999999995</v>
      </c>
      <c r="FI18">
        <v>186.45062578238196</v>
      </c>
      <c r="FJ18">
        <v>3166.2229036537578</v>
      </c>
      <c r="FK18">
        <v>3166.2229036537578</v>
      </c>
      <c r="FN18">
        <f>SUM(B18,AU18,CV18,FA18,FM18)</f>
        <v>31918.170332021677</v>
      </c>
    </row>
    <row r="19" spans="1:170" customFormat="1" x14ac:dyDescent="0.25">
      <c r="A19">
        <v>2007</v>
      </c>
      <c r="B19">
        <v>3808.6569491360337</v>
      </c>
      <c r="C19">
        <v>3770.2445074334642</v>
      </c>
      <c r="D19">
        <v>317.36895471212387</v>
      </c>
      <c r="E19">
        <v>284.33204701912388</v>
      </c>
      <c r="F19">
        <v>15.569586876331943</v>
      </c>
      <c r="G19">
        <v>17.46732081666806</v>
      </c>
      <c r="H19">
        <v>144.88961587007014</v>
      </c>
      <c r="I19">
        <v>2.2362201622500004</v>
      </c>
      <c r="J19">
        <v>1.5802408979999998</v>
      </c>
      <c r="K19">
        <v>8.3293966575000002</v>
      </c>
      <c r="L19">
        <v>2.7257079295</v>
      </c>
      <c r="M19">
        <v>48.956478048999998</v>
      </c>
      <c r="O19">
        <v>0.15262682950000001</v>
      </c>
      <c r="Q19">
        <v>24.813122620820128</v>
      </c>
      <c r="S19">
        <v>1.586879784</v>
      </c>
      <c r="U19">
        <v>54.508942939500002</v>
      </c>
      <c r="V19">
        <v>3001.2398043967701</v>
      </c>
      <c r="W19">
        <v>45.74212837227789</v>
      </c>
      <c r="X19">
        <v>2740.4338785244922</v>
      </c>
      <c r="Y19">
        <v>197.64614727000003</v>
      </c>
      <c r="Z19">
        <v>17.41765023</v>
      </c>
      <c r="AB19">
        <v>306.74613245450007</v>
      </c>
      <c r="AC19">
        <v>2.4373316964999998</v>
      </c>
      <c r="AD19">
        <v>288.04535188000006</v>
      </c>
      <c r="AE19">
        <v>16.263448877999998</v>
      </c>
      <c r="AF19">
        <v>38.412441702569723</v>
      </c>
      <c r="AH19">
        <v>0</v>
      </c>
      <c r="AL19">
        <v>38.412441702569723</v>
      </c>
      <c r="AM19">
        <v>38.264413269941933</v>
      </c>
      <c r="AO19">
        <v>38.264413269941933</v>
      </c>
      <c r="AQ19">
        <v>0.14802843262779203</v>
      </c>
      <c r="AS19">
        <v>0.14802843262779203</v>
      </c>
      <c r="AU19">
        <v>355.81929426039375</v>
      </c>
      <c r="AV19">
        <v>0</v>
      </c>
      <c r="BB19">
        <v>355.70128499999998</v>
      </c>
      <c r="BD19">
        <v>169.47810000000001</v>
      </c>
      <c r="BF19">
        <v>186.223185</v>
      </c>
      <c r="BM19">
        <v>0</v>
      </c>
      <c r="BU19">
        <v>0</v>
      </c>
      <c r="BZ19">
        <v>0.11800926039375001</v>
      </c>
      <c r="CA19">
        <v>0.11800926039375001</v>
      </c>
      <c r="CB19">
        <v>0</v>
      </c>
      <c r="CF19">
        <v>0</v>
      </c>
      <c r="CM19">
        <v>0</v>
      </c>
      <c r="CR19">
        <v>0</v>
      </c>
      <c r="CV19">
        <v>26364.126936601522</v>
      </c>
      <c r="CW19">
        <v>5587.6181631927866</v>
      </c>
      <c r="DH19">
        <v>5587.6181631927866</v>
      </c>
      <c r="DI19">
        <v>4805.1023080909308</v>
      </c>
      <c r="DK19">
        <v>32.5</v>
      </c>
      <c r="DL19">
        <v>21.47</v>
      </c>
      <c r="DP19">
        <v>430.48675863699651</v>
      </c>
      <c r="DQ19">
        <v>298.05909646485861</v>
      </c>
      <c r="DS19">
        <v>0</v>
      </c>
      <c r="DT19">
        <v>0</v>
      </c>
      <c r="DW19">
        <v>0</v>
      </c>
      <c r="DZ19">
        <v>0</v>
      </c>
      <c r="EC19">
        <v>0</v>
      </c>
      <c r="EF19">
        <v>0</v>
      </c>
      <c r="EI19">
        <v>0</v>
      </c>
      <c r="EL19">
        <v>20776.508773408736</v>
      </c>
      <c r="EM19">
        <v>329.62656428812494</v>
      </c>
      <c r="EN19">
        <v>113.32</v>
      </c>
      <c r="EO19">
        <v>188.91656428812496</v>
      </c>
      <c r="EP19">
        <v>27.39</v>
      </c>
      <c r="ET19">
        <v>12196.817999999999</v>
      </c>
      <c r="EU19">
        <v>5661.3950000000004</v>
      </c>
      <c r="EV19">
        <v>2588.6692091206137</v>
      </c>
      <c r="FA19">
        <v>3342.0669439884482</v>
      </c>
      <c r="FB19">
        <v>0</v>
      </c>
      <c r="FF19">
        <v>83.645641400000002</v>
      </c>
      <c r="FG19">
        <v>182.99277022730158</v>
      </c>
      <c r="FH19">
        <v>0.78049919999999995</v>
      </c>
      <c r="FI19">
        <v>182.21227102730157</v>
      </c>
      <c r="FJ19">
        <v>3075.4285323611466</v>
      </c>
      <c r="FK19">
        <v>3075.4285323611466</v>
      </c>
      <c r="FN19">
        <f>SUM(B19,AU19,CV19,FA19,FM19)</f>
        <v>33870.670123986398</v>
      </c>
    </row>
    <row r="20" spans="1:170" customFormat="1" x14ac:dyDescent="0.25">
      <c r="A20">
        <v>2008</v>
      </c>
      <c r="B20">
        <v>3852.8013231886289</v>
      </c>
      <c r="C20">
        <v>3764.605635309214</v>
      </c>
      <c r="D20">
        <v>283.91684535127416</v>
      </c>
      <c r="E20">
        <v>244.24012988227415</v>
      </c>
      <c r="F20">
        <v>16.360950421813715</v>
      </c>
      <c r="G20">
        <v>23.315765047186286</v>
      </c>
      <c r="H20">
        <v>155.37042740228935</v>
      </c>
      <c r="I20">
        <v>2.1721484755000007</v>
      </c>
      <c r="J20">
        <v>2.4238873455000003</v>
      </c>
      <c r="K20">
        <v>7.9645074779999998</v>
      </c>
      <c r="L20">
        <v>2.6250234850000007</v>
      </c>
      <c r="M20">
        <v>56.423633845000005</v>
      </c>
      <c r="O20">
        <v>0.16393830149999999</v>
      </c>
      <c r="Q20">
        <v>20.653806335289328</v>
      </c>
      <c r="S20">
        <v>1.6653820589999997</v>
      </c>
      <c r="U20">
        <v>61.2781000775</v>
      </c>
      <c r="V20">
        <v>3017.8490620346502</v>
      </c>
      <c r="W20">
        <v>42.641188857162021</v>
      </c>
      <c r="X20">
        <v>2757.6903844974881</v>
      </c>
      <c r="Y20">
        <v>195.79141439</v>
      </c>
      <c r="Z20">
        <v>21.72607429</v>
      </c>
      <c r="AB20">
        <v>307.46930052100004</v>
      </c>
      <c r="AC20">
        <v>2.4428507720000003</v>
      </c>
      <c r="AD20">
        <v>286.60470460800008</v>
      </c>
      <c r="AE20">
        <v>18.421745140999999</v>
      </c>
      <c r="AF20">
        <v>88.195687879414677</v>
      </c>
      <c r="AH20">
        <v>0</v>
      </c>
      <c r="AL20">
        <v>88.195687879414677</v>
      </c>
      <c r="AM20">
        <v>88.042443194481294</v>
      </c>
      <c r="AO20">
        <v>88.042443194481294</v>
      </c>
      <c r="AQ20">
        <v>0.15324468493337923</v>
      </c>
      <c r="AS20">
        <v>0.15324468493337923</v>
      </c>
      <c r="AU20">
        <v>264.95759955032815</v>
      </c>
      <c r="AV20">
        <v>0</v>
      </c>
      <c r="BB20">
        <v>264.83517000000001</v>
      </c>
      <c r="BD20">
        <v>127.70721</v>
      </c>
      <c r="BF20">
        <v>137.12796</v>
      </c>
      <c r="BM20">
        <v>0</v>
      </c>
      <c r="BU20">
        <v>0</v>
      </c>
      <c r="BZ20">
        <v>0.12242955032812503</v>
      </c>
      <c r="CA20">
        <v>0.12242955032812503</v>
      </c>
      <c r="CB20">
        <v>0</v>
      </c>
      <c r="CF20">
        <v>0</v>
      </c>
      <c r="CM20">
        <v>0</v>
      </c>
      <c r="CR20">
        <v>0</v>
      </c>
      <c r="CV20">
        <v>28297.779406587906</v>
      </c>
      <c r="CW20">
        <v>5675.5886668195362</v>
      </c>
      <c r="DH20">
        <v>5675.5886668195362</v>
      </c>
      <c r="DI20">
        <v>4891.0688037809969</v>
      </c>
      <c r="DK20">
        <v>33.81</v>
      </c>
      <c r="DL20">
        <v>21.63</v>
      </c>
      <c r="DP20">
        <v>431.94850591811786</v>
      </c>
      <c r="DQ20">
        <v>297.1313571204206</v>
      </c>
      <c r="DS20">
        <v>0</v>
      </c>
      <c r="DT20">
        <v>0</v>
      </c>
      <c r="DW20">
        <v>0</v>
      </c>
      <c r="DZ20">
        <v>0</v>
      </c>
      <c r="EC20">
        <v>0</v>
      </c>
      <c r="EF20">
        <v>0</v>
      </c>
      <c r="EI20">
        <v>0</v>
      </c>
      <c r="EL20">
        <v>22622.190739768368</v>
      </c>
      <c r="EM20">
        <v>404.96890849672786</v>
      </c>
      <c r="EN20">
        <v>162.27000000000001</v>
      </c>
      <c r="EO20">
        <v>194.5989084967278</v>
      </c>
      <c r="EP20">
        <v>48.1</v>
      </c>
      <c r="ET20">
        <v>13353.844999999999</v>
      </c>
      <c r="EU20">
        <v>6218.7960000000003</v>
      </c>
      <c r="EV20">
        <v>2644.5808312716413</v>
      </c>
      <c r="FA20">
        <v>3275.9985923753175</v>
      </c>
      <c r="FB20">
        <v>0</v>
      </c>
      <c r="FF20">
        <v>85.075094300000003</v>
      </c>
      <c r="FG20">
        <v>180.64397993836178</v>
      </c>
      <c r="FH20">
        <v>1.4707519462236096</v>
      </c>
      <c r="FI20">
        <v>179.17322799213818</v>
      </c>
      <c r="FJ20">
        <v>3010.2795181369556</v>
      </c>
      <c r="FK20">
        <v>3010.2795181369556</v>
      </c>
      <c r="FN20">
        <f>SUM(B20,AU20,CV20,FA20,FM20)</f>
        <v>35691.53692170218</v>
      </c>
    </row>
    <row r="21" spans="1:170" customFormat="1" x14ac:dyDescent="0.25">
      <c r="A21">
        <v>2009</v>
      </c>
      <c r="B21">
        <v>3574.5035115950909</v>
      </c>
      <c r="C21">
        <v>3505.4948371228179</v>
      </c>
      <c r="D21">
        <v>303.08568905192163</v>
      </c>
      <c r="E21">
        <v>269.04214952342164</v>
      </c>
      <c r="F21">
        <v>15.661477285387376</v>
      </c>
      <c r="G21">
        <v>18.382062243112625</v>
      </c>
      <c r="H21">
        <v>115.93666481467366</v>
      </c>
      <c r="I21">
        <v>2.2006145634999998</v>
      </c>
      <c r="J21">
        <v>1.6103228499999998</v>
      </c>
      <c r="K21">
        <v>6.2475030744999991</v>
      </c>
      <c r="L21">
        <v>2.5914048164999999</v>
      </c>
      <c r="M21">
        <v>44.808652177500001</v>
      </c>
      <c r="O21">
        <v>0.13797532399999998</v>
      </c>
      <c r="Q21">
        <v>20.05130319017367</v>
      </c>
      <c r="S21">
        <v>1.6478664599999999</v>
      </c>
      <c r="U21">
        <v>36.641022358499995</v>
      </c>
      <c r="V21">
        <v>2781.8952643692223</v>
      </c>
      <c r="W21">
        <v>35.880315809221969</v>
      </c>
      <c r="X21">
        <v>2554.8296580640003</v>
      </c>
      <c r="Y21">
        <v>176.23709417600003</v>
      </c>
      <c r="Z21">
        <v>14.948196319999999</v>
      </c>
      <c r="AB21">
        <v>304.57721888700002</v>
      </c>
      <c r="AC21">
        <v>2.4094770429999999</v>
      </c>
      <c r="AD21">
        <v>284.83902291100003</v>
      </c>
      <c r="AE21">
        <v>17.328718932999998</v>
      </c>
      <c r="AF21">
        <v>69.008674472272816</v>
      </c>
      <c r="AH21">
        <v>0</v>
      </c>
      <c r="AL21">
        <v>69.008674472272816</v>
      </c>
      <c r="AM21">
        <v>68.866315449260028</v>
      </c>
      <c r="AO21">
        <v>68.866315449260028</v>
      </c>
      <c r="AQ21">
        <v>0.142359023012784</v>
      </c>
      <c r="AS21">
        <v>0.142359023012784</v>
      </c>
      <c r="AU21">
        <v>294.58848984026247</v>
      </c>
      <c r="AV21">
        <v>0</v>
      </c>
      <c r="BB21">
        <v>294.46163999999999</v>
      </c>
      <c r="BD21">
        <v>130.977045</v>
      </c>
      <c r="BF21">
        <v>163.48459500000001</v>
      </c>
      <c r="BM21">
        <v>0</v>
      </c>
      <c r="BU21">
        <v>0</v>
      </c>
      <c r="BZ21">
        <v>0.12684984026250001</v>
      </c>
      <c r="CA21">
        <v>0.12684984026250001</v>
      </c>
      <c r="CB21">
        <v>0</v>
      </c>
      <c r="CF21">
        <v>0</v>
      </c>
      <c r="CM21">
        <v>0</v>
      </c>
      <c r="CR21">
        <v>0</v>
      </c>
      <c r="CV21">
        <v>27229.508244554883</v>
      </c>
      <c r="CW21">
        <v>7233.512996736843</v>
      </c>
      <c r="DH21">
        <v>7233.512996736843</v>
      </c>
      <c r="DI21">
        <v>6432.1657151852678</v>
      </c>
      <c r="DK21">
        <v>35.229999999999997</v>
      </c>
      <c r="DL21">
        <v>21.71</v>
      </c>
      <c r="DP21">
        <v>446.06435377534171</v>
      </c>
      <c r="DQ21">
        <v>298.34292777623335</v>
      </c>
      <c r="DS21">
        <v>0</v>
      </c>
      <c r="DT21">
        <v>0</v>
      </c>
      <c r="DW21">
        <v>0</v>
      </c>
      <c r="DZ21">
        <v>0</v>
      </c>
      <c r="EC21">
        <v>0</v>
      </c>
      <c r="EF21">
        <v>0</v>
      </c>
      <c r="EI21">
        <v>0</v>
      </c>
      <c r="EL21">
        <v>19995.995247818042</v>
      </c>
      <c r="EM21">
        <v>447.31826397031506</v>
      </c>
      <c r="EN21">
        <v>212.4</v>
      </c>
      <c r="EO21">
        <v>178.36826397031507</v>
      </c>
      <c r="EP21">
        <v>56.55</v>
      </c>
      <c r="ET21">
        <v>11316.013999999999</v>
      </c>
      <c r="EU21">
        <v>5559.4359999999997</v>
      </c>
      <c r="EV21">
        <v>2673.2269838477309</v>
      </c>
      <c r="FA21">
        <v>3242.2203943364625</v>
      </c>
      <c r="FB21">
        <v>0</v>
      </c>
      <c r="FF21">
        <v>85.180015100000006</v>
      </c>
      <c r="FG21">
        <v>177.15702121195889</v>
      </c>
      <c r="FH21">
        <v>2.0262791775350095</v>
      </c>
      <c r="FI21">
        <v>175.13074203442389</v>
      </c>
      <c r="FJ21">
        <v>2979.8833580245037</v>
      </c>
      <c r="FK21">
        <v>2979.8833580245037</v>
      </c>
      <c r="FN21">
        <f>SUM(B21,AU21,CV21,FA21,FM21)</f>
        <v>34340.820640326703</v>
      </c>
    </row>
    <row r="22" spans="1:170" customFormat="1" x14ac:dyDescent="0.25">
      <c r="A22">
        <v>2010</v>
      </c>
      <c r="B22">
        <v>3487.4761812270349</v>
      </c>
      <c r="C22">
        <v>3445.9791592257479</v>
      </c>
      <c r="D22">
        <v>297.20078808086129</v>
      </c>
      <c r="E22">
        <v>262.22532013736128</v>
      </c>
      <c r="F22">
        <v>13.900730398220734</v>
      </c>
      <c r="G22">
        <v>21.074737545279266</v>
      </c>
      <c r="H22">
        <v>127.59456233571912</v>
      </c>
      <c r="I22">
        <v>2.0050162879999998</v>
      </c>
      <c r="J22">
        <v>2.5475374319999999</v>
      </c>
      <c r="K22">
        <v>6.0849571360000008</v>
      </c>
      <c r="L22">
        <v>2.0945670755000001</v>
      </c>
      <c r="M22">
        <v>41.876652241999999</v>
      </c>
      <c r="O22">
        <v>0.17234394250000001</v>
      </c>
      <c r="Q22">
        <v>16.758000536719123</v>
      </c>
      <c r="S22">
        <v>1.6403801039999997</v>
      </c>
      <c r="U22">
        <v>54.415107578999994</v>
      </c>
      <c r="V22">
        <v>2717.5974714561676</v>
      </c>
      <c r="W22">
        <v>36.263044450103727</v>
      </c>
      <c r="X22">
        <v>2468.061018902064</v>
      </c>
      <c r="Y22">
        <v>197.39206887400002</v>
      </c>
      <c r="Z22">
        <v>15.881339230000002</v>
      </c>
      <c r="AB22">
        <v>303.58633735299998</v>
      </c>
      <c r="AC22">
        <v>2.5197411315</v>
      </c>
      <c r="AD22">
        <v>283.64519626800001</v>
      </c>
      <c r="AE22">
        <v>17.421399953499996</v>
      </c>
      <c r="AF22">
        <v>41.497022001287142</v>
      </c>
      <c r="AH22">
        <v>0</v>
      </c>
      <c r="AL22">
        <v>41.497022001287142</v>
      </c>
      <c r="AM22">
        <v>41.362753408492217</v>
      </c>
      <c r="AO22">
        <v>41.362753408492217</v>
      </c>
      <c r="AQ22">
        <v>0.13426859279492803</v>
      </c>
      <c r="AS22">
        <v>0.13426859279492803</v>
      </c>
      <c r="AU22">
        <v>691.52846013019689</v>
      </c>
      <c r="AV22">
        <v>0</v>
      </c>
      <c r="BB22">
        <v>691.39719000000002</v>
      </c>
      <c r="BD22">
        <v>508.005</v>
      </c>
      <c r="BF22">
        <v>183.39219</v>
      </c>
      <c r="BM22">
        <v>0</v>
      </c>
      <c r="BU22">
        <v>0</v>
      </c>
      <c r="BZ22">
        <v>0.13127013019687503</v>
      </c>
      <c r="CA22">
        <v>0.13127013019687503</v>
      </c>
      <c r="CB22">
        <v>0</v>
      </c>
      <c r="CF22">
        <v>0</v>
      </c>
      <c r="CM22">
        <v>0</v>
      </c>
      <c r="CR22">
        <v>0</v>
      </c>
      <c r="CV22">
        <v>32806.060040109973</v>
      </c>
      <c r="CW22">
        <v>7339.4963448148428</v>
      </c>
      <c r="DH22">
        <v>7339.4963448148428</v>
      </c>
      <c r="DI22">
        <v>6525.059999778885</v>
      </c>
      <c r="DK22">
        <v>35.659999999999997</v>
      </c>
      <c r="DL22">
        <v>21.73</v>
      </c>
      <c r="DP22">
        <v>457.01700859061458</v>
      </c>
      <c r="DQ22">
        <v>300.02933644534335</v>
      </c>
      <c r="DS22">
        <v>0</v>
      </c>
      <c r="DT22">
        <v>0</v>
      </c>
      <c r="DW22">
        <v>0</v>
      </c>
      <c r="DZ22">
        <v>0</v>
      </c>
      <c r="EC22">
        <v>0</v>
      </c>
      <c r="EF22">
        <v>0</v>
      </c>
      <c r="EI22">
        <v>0</v>
      </c>
      <c r="EL22">
        <v>25466.563695295128</v>
      </c>
      <c r="EM22">
        <v>289.36169529512944</v>
      </c>
      <c r="EN22">
        <v>76.31</v>
      </c>
      <c r="EO22">
        <v>188.96169529512946</v>
      </c>
      <c r="EP22">
        <v>24.09</v>
      </c>
      <c r="ET22">
        <v>16698.707999999999</v>
      </c>
      <c r="EU22">
        <v>5736.1440000000002</v>
      </c>
      <c r="EV22">
        <v>2742.35</v>
      </c>
      <c r="FA22">
        <v>3122.9535175557612</v>
      </c>
      <c r="FB22">
        <v>0</v>
      </c>
      <c r="FF22">
        <v>92.813519400000004</v>
      </c>
      <c r="FG22">
        <v>180.39416417809215</v>
      </c>
      <c r="FH22">
        <v>1.6547235572310754</v>
      </c>
      <c r="FI22">
        <v>178.73944062086107</v>
      </c>
      <c r="FJ22">
        <v>2849.745833977669</v>
      </c>
      <c r="FK22">
        <v>2849.745833977669</v>
      </c>
      <c r="FN22">
        <f>SUM(B22,AU22,CV22,FA22,FM22)</f>
        <v>40108.018199022968</v>
      </c>
    </row>
    <row r="23" spans="1:170" customFormat="1" x14ac:dyDescent="0.25">
      <c r="A23">
        <v>2011</v>
      </c>
      <c r="B23">
        <v>3442.7352699261392</v>
      </c>
      <c r="C23">
        <v>3417.0736132054708</v>
      </c>
      <c r="D23">
        <v>315.0631116891397</v>
      </c>
      <c r="E23">
        <v>283.15644963963973</v>
      </c>
      <c r="F23">
        <v>15.080024902348329</v>
      </c>
      <c r="G23">
        <v>16.826637147151668</v>
      </c>
      <c r="H23">
        <v>156.0455889461918</v>
      </c>
      <c r="I23">
        <v>1.9223510352499997</v>
      </c>
      <c r="J23">
        <v>2.6060466494999996</v>
      </c>
      <c r="K23">
        <v>6.0122752945000002</v>
      </c>
      <c r="L23">
        <v>1.798565918</v>
      </c>
      <c r="M23">
        <v>45.105259098499992</v>
      </c>
      <c r="O23">
        <v>0.22221267600000003</v>
      </c>
      <c r="Q23">
        <v>17.412227320941817</v>
      </c>
      <c r="S23">
        <v>1.5734177309999999</v>
      </c>
      <c r="U23">
        <v>79.393233222499987</v>
      </c>
      <c r="V23">
        <v>2643.8824314816393</v>
      </c>
      <c r="W23">
        <v>34.951534234515002</v>
      </c>
      <c r="X23">
        <v>2373.3016573521245</v>
      </c>
      <c r="Y23">
        <v>216.69410691500002</v>
      </c>
      <c r="Z23">
        <v>18.935132980000002</v>
      </c>
      <c r="AB23">
        <v>302.08248108850006</v>
      </c>
      <c r="AC23">
        <v>2.6243997280000002</v>
      </c>
      <c r="AD23">
        <v>282.03747585050007</v>
      </c>
      <c r="AE23">
        <v>17.420605509999998</v>
      </c>
      <c r="AF23">
        <v>25.661656720668152</v>
      </c>
      <c r="AH23">
        <v>0</v>
      </c>
      <c r="AL23">
        <v>25.661656720668152</v>
      </c>
      <c r="AM23">
        <v>25.548947761421143</v>
      </c>
      <c r="AO23">
        <v>25.548947761421143</v>
      </c>
      <c r="AQ23">
        <v>0.11270895924700801</v>
      </c>
      <c r="AS23">
        <v>0.11270895924700801</v>
      </c>
      <c r="AU23">
        <v>702.35601042013127</v>
      </c>
      <c r="AV23">
        <v>0</v>
      </c>
      <c r="BB23">
        <v>702.22032000000002</v>
      </c>
      <c r="BD23">
        <v>508.005</v>
      </c>
      <c r="BF23">
        <v>194.21531999999999</v>
      </c>
      <c r="BM23">
        <v>0</v>
      </c>
      <c r="BU23">
        <v>0</v>
      </c>
      <c r="BZ23">
        <v>0.13569042013125002</v>
      </c>
      <c r="CA23">
        <v>0.13569042013125002</v>
      </c>
      <c r="CB23">
        <v>0</v>
      </c>
      <c r="CF23">
        <v>0</v>
      </c>
      <c r="CM23">
        <v>0</v>
      </c>
      <c r="CR23">
        <v>0</v>
      </c>
      <c r="CV23">
        <v>33642.543278180972</v>
      </c>
      <c r="CW23">
        <v>7418.7313688793893</v>
      </c>
      <c r="DH23">
        <v>7418.7313688793893</v>
      </c>
      <c r="DI23">
        <v>6562.7776548076981</v>
      </c>
      <c r="DK23">
        <v>36.4</v>
      </c>
      <c r="DL23">
        <v>21.75</v>
      </c>
      <c r="DP23">
        <v>471.59277327398308</v>
      </c>
      <c r="DQ23">
        <v>326.21094079770847</v>
      </c>
      <c r="DS23">
        <v>0</v>
      </c>
      <c r="DT23">
        <v>0</v>
      </c>
      <c r="DW23">
        <v>0</v>
      </c>
      <c r="DZ23">
        <v>0</v>
      </c>
      <c r="EC23">
        <v>0</v>
      </c>
      <c r="EF23">
        <v>0</v>
      </c>
      <c r="EI23">
        <v>0</v>
      </c>
      <c r="EL23">
        <v>26223.811909301581</v>
      </c>
      <c r="EM23">
        <v>1134.2269898596444</v>
      </c>
      <c r="EN23">
        <v>789.59</v>
      </c>
      <c r="EO23">
        <v>170.45698985964444</v>
      </c>
      <c r="EP23">
        <v>174.18</v>
      </c>
      <c r="ET23">
        <v>15737.112999999999</v>
      </c>
      <c r="EU23">
        <v>6560.1059999999998</v>
      </c>
      <c r="EV23">
        <v>2792.3659194419374</v>
      </c>
      <c r="FA23">
        <v>3133.3132223288203</v>
      </c>
      <c r="FB23">
        <v>0</v>
      </c>
      <c r="FF23">
        <v>95.291701399999994</v>
      </c>
      <c r="FG23">
        <v>180.51484556618493</v>
      </c>
      <c r="FH23">
        <v>4.3866650758778123</v>
      </c>
      <c r="FI23">
        <v>176.12818049030713</v>
      </c>
      <c r="FJ23">
        <v>2857.5066753626352</v>
      </c>
      <c r="FK23">
        <v>2857.5066753626352</v>
      </c>
      <c r="FN23">
        <f>SUM(B23,AU23,CV23,FA23,FM23)</f>
        <v>40920.947780856062</v>
      </c>
    </row>
    <row r="24" spans="1:170" customFormat="1" x14ac:dyDescent="0.25">
      <c r="A24">
        <v>2012</v>
      </c>
      <c r="B24">
        <v>3272.7100858988738</v>
      </c>
      <c r="C24">
        <v>3260.4783410808109</v>
      </c>
      <c r="D24">
        <v>344.10035911315981</v>
      </c>
      <c r="E24">
        <v>310.57059986215978</v>
      </c>
      <c r="F24">
        <v>12.934130671259808</v>
      </c>
      <c r="G24">
        <v>20.595628579740193</v>
      </c>
      <c r="H24">
        <v>124.56413562618549</v>
      </c>
      <c r="I24">
        <v>1.990551263</v>
      </c>
      <c r="J24">
        <v>2.699658721</v>
      </c>
      <c r="K24">
        <v>6.4111029444999996</v>
      </c>
      <c r="L24">
        <v>1.63676508</v>
      </c>
      <c r="M24">
        <v>38.481745616000005</v>
      </c>
      <c r="O24">
        <v>0.24736064600000002</v>
      </c>
      <c r="Q24">
        <v>19.747440629685499</v>
      </c>
      <c r="S24">
        <v>2.4599048999999998E-2</v>
      </c>
      <c r="U24">
        <v>53.324911676999989</v>
      </c>
      <c r="V24">
        <v>2490.4789407204657</v>
      </c>
      <c r="W24">
        <v>36.832897082597178</v>
      </c>
      <c r="X24">
        <v>2237.6180871508682</v>
      </c>
      <c r="Y24">
        <v>198.71420268699998</v>
      </c>
      <c r="Z24">
        <v>17.313753799999997</v>
      </c>
      <c r="AB24">
        <v>301.33490562100002</v>
      </c>
      <c r="AC24">
        <v>2.6724421344999998</v>
      </c>
      <c r="AD24">
        <v>280.45975184300005</v>
      </c>
      <c r="AE24">
        <v>18.202711643499995</v>
      </c>
      <c r="AF24">
        <v>12.231744818062772</v>
      </c>
      <c r="AH24">
        <v>0</v>
      </c>
      <c r="AL24">
        <v>12.231744818062772</v>
      </c>
      <c r="AM24">
        <v>12.133980624442712</v>
      </c>
      <c r="AO24">
        <v>12.133980624442712</v>
      </c>
      <c r="AQ24">
        <v>9.7764193620060807E-2</v>
      </c>
      <c r="AS24">
        <v>9.7764193620060807E-2</v>
      </c>
      <c r="AU24">
        <v>687.36593571006563</v>
      </c>
      <c r="AV24">
        <v>0</v>
      </c>
      <c r="BB24">
        <v>687.22582499999999</v>
      </c>
      <c r="BD24">
        <v>508.005</v>
      </c>
      <c r="BF24">
        <v>179.22082499999999</v>
      </c>
      <c r="BM24">
        <v>0</v>
      </c>
      <c r="BU24">
        <v>0</v>
      </c>
      <c r="BZ24">
        <v>0.14011071006562503</v>
      </c>
      <c r="CA24">
        <v>0.14011071006562503</v>
      </c>
      <c r="CB24">
        <v>0</v>
      </c>
      <c r="CF24">
        <v>0</v>
      </c>
      <c r="CM24">
        <v>0</v>
      </c>
      <c r="CR24">
        <v>0</v>
      </c>
      <c r="CV24">
        <v>31143.921862653242</v>
      </c>
      <c r="CW24">
        <v>7323.4068544780566</v>
      </c>
      <c r="DH24">
        <v>7323.4068544780566</v>
      </c>
      <c r="DI24">
        <v>6448.2752566550898</v>
      </c>
      <c r="DK24">
        <v>37.130000000000003</v>
      </c>
      <c r="DL24">
        <v>21.11</v>
      </c>
      <c r="DP24">
        <v>486.4507884125893</v>
      </c>
      <c r="DQ24">
        <v>330.44080941037771</v>
      </c>
      <c r="DS24">
        <v>0</v>
      </c>
      <c r="DT24">
        <v>0</v>
      </c>
      <c r="DW24">
        <v>0</v>
      </c>
      <c r="DZ24">
        <v>0</v>
      </c>
      <c r="EC24">
        <v>0</v>
      </c>
      <c r="EF24">
        <v>0</v>
      </c>
      <c r="EI24">
        <v>0</v>
      </c>
      <c r="EL24">
        <v>23820.515008175185</v>
      </c>
      <c r="EM24">
        <v>474.32500817518519</v>
      </c>
      <c r="EN24">
        <v>176.4</v>
      </c>
      <c r="EO24">
        <v>193.62500817518517</v>
      </c>
      <c r="EP24">
        <v>104.3</v>
      </c>
      <c r="ET24">
        <v>14433.053</v>
      </c>
      <c r="EU24">
        <v>6100.7569999999996</v>
      </c>
      <c r="EV24">
        <v>2812.38</v>
      </c>
      <c r="FA24">
        <v>3177.4416142063201</v>
      </c>
      <c r="FB24">
        <v>0</v>
      </c>
      <c r="FF24">
        <v>89.573231500000006</v>
      </c>
      <c r="FG24">
        <v>179.57495630144444</v>
      </c>
      <c r="FH24">
        <v>5.9511116351772255</v>
      </c>
      <c r="FI24">
        <v>173.62384466626722</v>
      </c>
      <c r="FJ24">
        <v>2908.2934264048754</v>
      </c>
      <c r="FK24">
        <v>2908.2934264048754</v>
      </c>
      <c r="FN24">
        <f>SUM(B24,AU24,CV24,FA24,FM24)</f>
        <v>38281.439498468499</v>
      </c>
    </row>
    <row r="25" spans="1:170" customFormat="1" x14ac:dyDescent="0.25">
      <c r="A25">
        <v>2013</v>
      </c>
      <c r="B25">
        <v>3108.5702269256853</v>
      </c>
      <c r="C25">
        <v>3096.5712787636426</v>
      </c>
      <c r="D25">
        <v>324.89027828739682</v>
      </c>
      <c r="E25">
        <v>291.11904186739685</v>
      </c>
      <c r="F25">
        <v>13.777357673087259</v>
      </c>
      <c r="G25">
        <v>19.993878746912742</v>
      </c>
      <c r="H25">
        <v>156.6758106650781</v>
      </c>
      <c r="I25">
        <v>1.641119295</v>
      </c>
      <c r="J25">
        <v>1.5412594774999999</v>
      </c>
      <c r="K25">
        <v>6.3448169310000004</v>
      </c>
      <c r="L25">
        <v>1.9020817019999998</v>
      </c>
      <c r="M25">
        <v>65.170615303000005</v>
      </c>
      <c r="O25">
        <v>0.27074721400000001</v>
      </c>
      <c r="Q25">
        <v>21.469117095078111</v>
      </c>
      <c r="S25">
        <v>1.740659814</v>
      </c>
      <c r="U25">
        <v>56.59539383349999</v>
      </c>
      <c r="V25">
        <v>2315.0875415816677</v>
      </c>
      <c r="W25">
        <v>38.528989820342652</v>
      </c>
      <c r="X25">
        <v>2060.8645976703247</v>
      </c>
      <c r="Y25">
        <v>200.45347708099999</v>
      </c>
      <c r="Z25">
        <v>15.240477009999999</v>
      </c>
      <c r="AB25">
        <v>299.9176482295</v>
      </c>
      <c r="AC25">
        <v>2.7164028255000003</v>
      </c>
      <c r="AD25">
        <v>278.66771480950001</v>
      </c>
      <c r="AE25">
        <v>18.533530594499997</v>
      </c>
      <c r="AF25">
        <v>11.998948162042845</v>
      </c>
      <c r="AH25">
        <v>0</v>
      </c>
      <c r="AL25">
        <v>11.998948162042845</v>
      </c>
      <c r="AM25">
        <v>11.915288543105516</v>
      </c>
      <c r="AO25">
        <v>11.915288543105516</v>
      </c>
      <c r="AQ25">
        <v>8.3659618937328012E-2</v>
      </c>
      <c r="AS25">
        <v>8.3659618937328012E-2</v>
      </c>
      <c r="AU25">
        <v>675.40488219212841</v>
      </c>
      <c r="AV25">
        <v>0</v>
      </c>
      <c r="BB25">
        <v>675.21496500000001</v>
      </c>
      <c r="BD25">
        <v>508.005</v>
      </c>
      <c r="BF25">
        <v>167.20996500000001</v>
      </c>
      <c r="BM25">
        <v>0</v>
      </c>
      <c r="BU25">
        <v>0</v>
      </c>
      <c r="BZ25">
        <v>0.18991719212838834</v>
      </c>
      <c r="CA25">
        <v>0.14453099999999999</v>
      </c>
      <c r="CB25">
        <v>4.5386192128388347E-2</v>
      </c>
      <c r="CF25">
        <v>0</v>
      </c>
      <c r="CM25">
        <v>0</v>
      </c>
      <c r="CR25">
        <v>0</v>
      </c>
      <c r="CV25">
        <v>38867.79140619417</v>
      </c>
      <c r="CW25">
        <v>7394.5427039845581</v>
      </c>
      <c r="DH25">
        <v>7394.5427039845581</v>
      </c>
      <c r="DI25">
        <v>6502.6579323731103</v>
      </c>
      <c r="DK25">
        <v>35.53</v>
      </c>
      <c r="DL25">
        <v>20.93</v>
      </c>
      <c r="DP25">
        <v>498.70632934865711</v>
      </c>
      <c r="DQ25">
        <v>336.71844226279046</v>
      </c>
      <c r="DS25">
        <v>0</v>
      </c>
      <c r="DT25">
        <v>0</v>
      </c>
      <c r="DW25">
        <v>0</v>
      </c>
      <c r="DZ25">
        <v>0</v>
      </c>
      <c r="EC25">
        <v>0</v>
      </c>
      <c r="EF25">
        <v>0</v>
      </c>
      <c r="EI25">
        <v>0</v>
      </c>
      <c r="EL25">
        <v>31473.24870220961</v>
      </c>
      <c r="EM25">
        <v>515.95470220961295</v>
      </c>
      <c r="EN25">
        <v>184.65</v>
      </c>
      <c r="EO25">
        <v>211.89470220961292</v>
      </c>
      <c r="EP25">
        <v>119.41</v>
      </c>
      <c r="ET25">
        <v>21740.276999999998</v>
      </c>
      <c r="EU25">
        <v>6406.6570000000002</v>
      </c>
      <c r="EV25">
        <v>2810.36</v>
      </c>
      <c r="FA25">
        <v>3179.2617283878185</v>
      </c>
      <c r="FB25">
        <v>0</v>
      </c>
      <c r="FF25">
        <v>89.139042799999999</v>
      </c>
      <c r="FG25">
        <v>183.97476868297903</v>
      </c>
      <c r="FH25">
        <v>7.2106905991930086</v>
      </c>
      <c r="FI25">
        <v>176.76407808378602</v>
      </c>
      <c r="FJ25">
        <v>2906.1479169048393</v>
      </c>
      <c r="FK25">
        <v>2906.1479169048393</v>
      </c>
      <c r="FN25">
        <f>SUM(B25,AU25,CV25,FA25,FM25)</f>
        <v>45831.028243699802</v>
      </c>
    </row>
    <row r="26" spans="1:170" customFormat="1" x14ac:dyDescent="0.25">
      <c r="A26">
        <v>2014</v>
      </c>
      <c r="B26">
        <v>2931.8620642219244</v>
      </c>
      <c r="C26">
        <v>2909.1848221621517</v>
      </c>
      <c r="D26">
        <v>323.69875388671522</v>
      </c>
      <c r="E26">
        <v>287.21641156721523</v>
      </c>
      <c r="F26">
        <v>13.777493264687921</v>
      </c>
      <c r="G26">
        <v>22.70484905481208</v>
      </c>
      <c r="H26">
        <v>120.64721649632219</v>
      </c>
      <c r="I26">
        <v>1.6626380899999997</v>
      </c>
      <c r="J26">
        <v>1.4753418405000001</v>
      </c>
      <c r="K26">
        <v>5.8818584594999992</v>
      </c>
      <c r="L26">
        <v>1.2124222230000001</v>
      </c>
      <c r="M26">
        <v>37.399614511999999</v>
      </c>
      <c r="O26">
        <v>0.23067044250000002</v>
      </c>
      <c r="Q26">
        <v>22.973556829322188</v>
      </c>
      <c r="S26">
        <v>1.5973539090000002</v>
      </c>
      <c r="U26">
        <v>48.213760190500004</v>
      </c>
      <c r="V26">
        <v>2165.7568181386141</v>
      </c>
      <c r="W26">
        <v>40.993431073657597</v>
      </c>
      <c r="X26">
        <v>1910.6017213269565</v>
      </c>
      <c r="Y26">
        <v>198.62301973800001</v>
      </c>
      <c r="Z26">
        <v>15.538645999999998</v>
      </c>
      <c r="AB26">
        <v>299.08203364049996</v>
      </c>
      <c r="AC26">
        <v>2.7355562569999998</v>
      </c>
      <c r="AD26">
        <v>277.5377102365</v>
      </c>
      <c r="AE26">
        <v>18.808767146999998</v>
      </c>
      <c r="AF26">
        <v>22.677242059772702</v>
      </c>
      <c r="AG26">
        <v>0</v>
      </c>
      <c r="AH26">
        <v>0</v>
      </c>
      <c r="AL26">
        <v>22.677242059772702</v>
      </c>
      <c r="AM26">
        <v>22.601358035435613</v>
      </c>
      <c r="AO26">
        <v>22.601358035435613</v>
      </c>
      <c r="AQ26">
        <v>7.5884024337088005E-2</v>
      </c>
      <c r="AS26">
        <v>7.5884024337088005E-2</v>
      </c>
      <c r="AU26">
        <v>666.78366222774412</v>
      </c>
      <c r="AV26">
        <v>0</v>
      </c>
      <c r="BB26">
        <v>666.57411000000002</v>
      </c>
      <c r="BD26">
        <v>508.005</v>
      </c>
      <c r="BF26">
        <v>158.56911000000002</v>
      </c>
      <c r="BM26">
        <v>0</v>
      </c>
      <c r="BU26">
        <v>0</v>
      </c>
      <c r="BZ26">
        <v>0.20955222774412857</v>
      </c>
      <c r="CA26">
        <v>0.16075059000000003</v>
      </c>
      <c r="CB26">
        <v>4.8801637744128532E-2</v>
      </c>
      <c r="CF26">
        <v>0</v>
      </c>
      <c r="CM26">
        <v>0</v>
      </c>
      <c r="CR26">
        <v>0</v>
      </c>
      <c r="CV26">
        <v>33255.29681816369</v>
      </c>
      <c r="CW26">
        <v>7513.9596907848963</v>
      </c>
      <c r="DH26">
        <v>7513.9596907848963</v>
      </c>
      <c r="DI26">
        <v>6608.427218329296</v>
      </c>
      <c r="DK26">
        <v>37.86</v>
      </c>
      <c r="DL26">
        <v>20.98</v>
      </c>
      <c r="DP26">
        <v>506.6603971265946</v>
      </c>
      <c r="DQ26">
        <v>340.03207532900637</v>
      </c>
      <c r="DS26">
        <v>0</v>
      </c>
      <c r="DT26">
        <v>0</v>
      </c>
      <c r="DW26">
        <v>0</v>
      </c>
      <c r="DZ26">
        <v>0</v>
      </c>
      <c r="EC26">
        <v>0</v>
      </c>
      <c r="EF26">
        <v>0</v>
      </c>
      <c r="EI26">
        <v>0</v>
      </c>
      <c r="EL26">
        <v>25741.337127378793</v>
      </c>
      <c r="EM26">
        <v>303.92313017483934</v>
      </c>
      <c r="EN26">
        <v>40.869999999999997</v>
      </c>
      <c r="EO26">
        <v>208.32313017483932</v>
      </c>
      <c r="EP26">
        <v>54.73</v>
      </c>
      <c r="ET26">
        <v>16163.23</v>
      </c>
      <c r="EU26">
        <v>6354.8519999999999</v>
      </c>
      <c r="EV26">
        <v>2919.3319972039517</v>
      </c>
      <c r="FA26">
        <v>3221.1416960559236</v>
      </c>
      <c r="FB26">
        <v>0</v>
      </c>
      <c r="FF26">
        <v>89.837807970900002</v>
      </c>
      <c r="FG26">
        <v>182.55765012211137</v>
      </c>
      <c r="FH26">
        <v>2.0021360645155348</v>
      </c>
      <c r="FI26">
        <v>180.55551405759584</v>
      </c>
      <c r="FJ26">
        <v>2948.7462379629123</v>
      </c>
      <c r="FK26">
        <v>2948.7462379629123</v>
      </c>
      <c r="FN26">
        <f>SUM(B26,AU26,CV26,FA26,FM26)</f>
        <v>40075.084240669283</v>
      </c>
    </row>
    <row r="27" spans="1:170" customFormat="1" x14ac:dyDescent="0.25">
      <c r="A27">
        <v>2015</v>
      </c>
      <c r="B27">
        <v>2965.1498382619338</v>
      </c>
      <c r="C27">
        <v>2923.9368646656858</v>
      </c>
      <c r="D27">
        <v>318.27648420580545</v>
      </c>
      <c r="E27">
        <v>287.32645530230542</v>
      </c>
      <c r="F27">
        <v>10.76938648254035</v>
      </c>
      <c r="G27">
        <v>20.180642420959646</v>
      </c>
      <c r="H27">
        <v>127.84102831624432</v>
      </c>
      <c r="I27">
        <v>2.3383124855000004</v>
      </c>
      <c r="J27">
        <v>1.6584529715000003</v>
      </c>
      <c r="K27">
        <v>5.1070339960000011</v>
      </c>
      <c r="L27">
        <v>1.914248647</v>
      </c>
      <c r="M27">
        <v>36.366262116999998</v>
      </c>
      <c r="O27">
        <v>0.32638669350000005</v>
      </c>
      <c r="Q27">
        <v>25.96331468024432</v>
      </c>
      <c r="S27">
        <v>1.902113025</v>
      </c>
      <c r="U27">
        <v>52.264903700500007</v>
      </c>
      <c r="V27">
        <v>2176.9177093326362</v>
      </c>
      <c r="W27">
        <v>45.531924625094085</v>
      </c>
      <c r="X27">
        <v>1879.4424624905421</v>
      </c>
      <c r="Y27">
        <v>232.89814533700002</v>
      </c>
      <c r="Z27">
        <v>19.04517688</v>
      </c>
      <c r="AB27">
        <v>300.90164281099999</v>
      </c>
      <c r="AC27">
        <v>2.8580236220000002</v>
      </c>
      <c r="AD27">
        <v>276.12636396149998</v>
      </c>
      <c r="AE27">
        <v>21.917255227499997</v>
      </c>
      <c r="AF27">
        <v>41.212973596247856</v>
      </c>
      <c r="AH27">
        <v>0</v>
      </c>
      <c r="AL27">
        <v>41.212973596247856</v>
      </c>
      <c r="AM27">
        <v>41.146805704632257</v>
      </c>
      <c r="AO27">
        <v>41.146805704632257</v>
      </c>
      <c r="AQ27">
        <v>6.6167891615600008E-2</v>
      </c>
      <c r="AS27">
        <v>6.6167891615600008E-2</v>
      </c>
      <c r="AU27">
        <v>671.1224953775062</v>
      </c>
      <c r="AV27">
        <v>0</v>
      </c>
      <c r="BB27">
        <v>670.89572999999996</v>
      </c>
      <c r="BD27">
        <v>508.005</v>
      </c>
      <c r="BF27">
        <v>162.89073000000002</v>
      </c>
      <c r="BM27">
        <v>0</v>
      </c>
      <c r="BU27">
        <v>0</v>
      </c>
      <c r="BZ27">
        <v>0.226765377506225</v>
      </c>
      <c r="CA27">
        <v>0.17697018</v>
      </c>
      <c r="CB27">
        <v>4.9795197506224978E-2</v>
      </c>
      <c r="CF27">
        <v>0</v>
      </c>
      <c r="CM27">
        <v>0</v>
      </c>
      <c r="CR27">
        <v>0</v>
      </c>
      <c r="CV27">
        <v>36377.166029048516</v>
      </c>
      <c r="CW27">
        <v>7646.0668506905222</v>
      </c>
      <c r="DH27">
        <v>7646.0668506905222</v>
      </c>
      <c r="DI27">
        <v>6780.6991001000188</v>
      </c>
      <c r="DK27">
        <v>38.479999999999997</v>
      </c>
      <c r="DL27">
        <v>21.08</v>
      </c>
      <c r="DP27">
        <v>413.45988622290935</v>
      </c>
      <c r="DQ27">
        <v>392.34786436759441</v>
      </c>
      <c r="DS27">
        <v>0</v>
      </c>
      <c r="DT27">
        <v>0</v>
      </c>
      <c r="DW27">
        <v>0</v>
      </c>
      <c r="DZ27">
        <v>0</v>
      </c>
      <c r="EC27">
        <v>0</v>
      </c>
      <c r="EF27">
        <v>0</v>
      </c>
      <c r="EI27">
        <v>0</v>
      </c>
      <c r="EL27">
        <v>28731.099178357996</v>
      </c>
      <c r="EM27">
        <v>258.68042709180736</v>
      </c>
      <c r="EN27">
        <v>34.520000000000003</v>
      </c>
      <c r="EO27">
        <v>203.53042709180735</v>
      </c>
      <c r="EP27">
        <v>20.63</v>
      </c>
      <c r="ET27">
        <v>19076.849999999999</v>
      </c>
      <c r="EU27">
        <v>6523.4620000000004</v>
      </c>
      <c r="EV27">
        <v>2872.1067512661921</v>
      </c>
      <c r="FA27">
        <v>2939.910680338091</v>
      </c>
      <c r="FB27">
        <v>0</v>
      </c>
      <c r="FF27">
        <v>89.714134381600005</v>
      </c>
      <c r="FG27">
        <v>193.4279069776041</v>
      </c>
      <c r="FH27">
        <v>8.4246988504742273</v>
      </c>
      <c r="FI27">
        <v>185.00320812712988</v>
      </c>
      <c r="FJ27">
        <v>2656.7686389788869</v>
      </c>
      <c r="FK27">
        <v>2656.7686389788869</v>
      </c>
      <c r="FN27">
        <f>SUM(B27,AU27,CV27,FA27,FM27)</f>
        <v>42953.34904302605</v>
      </c>
    </row>
    <row r="28" spans="1:170" customFormat="1" x14ac:dyDescent="0.25">
      <c r="A28">
        <v>2016</v>
      </c>
      <c r="B28">
        <v>2952.9136684633286</v>
      </c>
      <c r="C28">
        <v>2903.0807016030449</v>
      </c>
      <c r="D28">
        <v>343.98912488850692</v>
      </c>
      <c r="E28">
        <v>317.05567643735003</v>
      </c>
      <c r="F28">
        <v>11.678390683697199</v>
      </c>
      <c r="G28">
        <v>15.25505776745965</v>
      </c>
      <c r="H28">
        <v>126.62661222367014</v>
      </c>
      <c r="I28">
        <v>2.7790836465000006</v>
      </c>
      <c r="J28">
        <v>1.6996585635000001</v>
      </c>
      <c r="K28">
        <v>5.8880834949999992</v>
      </c>
      <c r="L28">
        <v>2.7967906020000002</v>
      </c>
      <c r="M28">
        <v>36.712534145499994</v>
      </c>
      <c r="O28">
        <v>0.33784508150000003</v>
      </c>
      <c r="Q28">
        <v>26.730628742670149</v>
      </c>
      <c r="S28">
        <v>1.902113025</v>
      </c>
      <c r="U28">
        <v>47.779874921999991</v>
      </c>
      <c r="V28">
        <v>2134.0383623198677</v>
      </c>
      <c r="W28">
        <v>38.063649190964369</v>
      </c>
      <c r="X28">
        <v>1854.4412539419036</v>
      </c>
      <c r="Y28">
        <v>224.07505248699997</v>
      </c>
      <c r="Z28">
        <v>17.458406700000005</v>
      </c>
      <c r="AB28">
        <v>298.42660217100007</v>
      </c>
      <c r="AC28">
        <v>2.4218260960000002</v>
      </c>
      <c r="AD28">
        <v>274.51018262400004</v>
      </c>
      <c r="AE28">
        <v>21.494593450999997</v>
      </c>
      <c r="AF28">
        <v>49.832966860283527</v>
      </c>
      <c r="AL28">
        <v>49.832966860283527</v>
      </c>
      <c r="AM28">
        <v>49.779382433819478</v>
      </c>
      <c r="AO28">
        <v>49.779382433819478</v>
      </c>
      <c r="AQ28">
        <v>5.3584426464048013E-2</v>
      </c>
      <c r="AS28">
        <v>5.3584426464048013E-2</v>
      </c>
      <c r="AU28">
        <v>657.61484054842072</v>
      </c>
      <c r="AV28">
        <v>0</v>
      </c>
      <c r="BB28">
        <v>657.37278000000003</v>
      </c>
      <c r="BD28">
        <v>508.005</v>
      </c>
      <c r="BF28">
        <v>149.36778000000001</v>
      </c>
      <c r="BM28">
        <v>0</v>
      </c>
      <c r="BU28">
        <v>0</v>
      </c>
      <c r="BZ28">
        <v>0.24206054842067973</v>
      </c>
      <c r="CA28">
        <v>0.19318977000000001</v>
      </c>
      <c r="CB28">
        <v>4.8870778420679717E-2</v>
      </c>
      <c r="CF28">
        <v>0</v>
      </c>
      <c r="CM28">
        <v>0</v>
      </c>
      <c r="CR28">
        <v>0</v>
      </c>
      <c r="CV28">
        <v>30759.647231709601</v>
      </c>
      <c r="CW28">
        <v>7760.4613897812296</v>
      </c>
      <c r="DH28">
        <v>7760.4613897812296</v>
      </c>
      <c r="DI28">
        <v>6899.6897378830363</v>
      </c>
      <c r="DK28">
        <v>38.82</v>
      </c>
      <c r="DL28">
        <v>21.16</v>
      </c>
      <c r="DP28">
        <v>439.175775623449</v>
      </c>
      <c r="DQ28">
        <v>361.61587627474455</v>
      </c>
      <c r="DS28">
        <v>0</v>
      </c>
      <c r="DT28">
        <v>0</v>
      </c>
      <c r="DW28">
        <v>0</v>
      </c>
      <c r="DZ28">
        <v>0</v>
      </c>
      <c r="EC28">
        <v>0</v>
      </c>
      <c r="EF28">
        <v>0</v>
      </c>
      <c r="EI28">
        <v>0</v>
      </c>
      <c r="EL28">
        <v>22999.185841928371</v>
      </c>
      <c r="EM28">
        <v>426.83</v>
      </c>
      <c r="EN28">
        <v>72.2</v>
      </c>
      <c r="EO28">
        <v>265.83</v>
      </c>
      <c r="EP28">
        <v>88.8</v>
      </c>
      <c r="ET28">
        <v>15411.161</v>
      </c>
      <c r="EU28">
        <v>6454.585</v>
      </c>
      <c r="EV28">
        <v>706.60984192836997</v>
      </c>
      <c r="FA28">
        <v>2526.962389458723</v>
      </c>
      <c r="FB28">
        <v>0</v>
      </c>
      <c r="FF28">
        <v>65.868594604699993</v>
      </c>
      <c r="FG28">
        <v>200.08445020542243</v>
      </c>
      <c r="FH28">
        <v>3.1257323691249677</v>
      </c>
      <c r="FI28">
        <v>196.95871783629747</v>
      </c>
      <c r="FJ28">
        <v>2261.0093446486007</v>
      </c>
      <c r="FK28">
        <v>2261.0093446486007</v>
      </c>
      <c r="FN28">
        <f>SUM(B28,AU28,CV28,FA28,FM28)</f>
        <v>36897.138130180072</v>
      </c>
    </row>
    <row r="29" spans="1:170" customFormat="1" x14ac:dyDescent="0.25">
      <c r="A29">
        <v>2017</v>
      </c>
      <c r="B29">
        <v>2710.5756192907124</v>
      </c>
      <c r="C29">
        <v>2685.8129748419383</v>
      </c>
      <c r="D29">
        <v>315.44051215691223</v>
      </c>
      <c r="E29">
        <v>293.21231107041223</v>
      </c>
      <c r="F29">
        <v>8.9318139932980536</v>
      </c>
      <c r="G29">
        <v>13.296387093201947</v>
      </c>
      <c r="H29">
        <v>129.71495774589206</v>
      </c>
      <c r="I29">
        <v>2.6053285789999996</v>
      </c>
      <c r="J29">
        <v>1.787931309</v>
      </c>
      <c r="K29">
        <v>5.4382618950000001</v>
      </c>
      <c r="L29">
        <v>2.5394740384999999</v>
      </c>
      <c r="M29">
        <v>47.977503018</v>
      </c>
      <c r="O29">
        <v>0.34480853950000007</v>
      </c>
      <c r="Q29">
        <v>25.550463073892068</v>
      </c>
      <c r="S29">
        <v>1.778298135</v>
      </c>
      <c r="U29">
        <v>41.692889158000007</v>
      </c>
      <c r="V29">
        <v>1944.1440020306343</v>
      </c>
      <c r="W29">
        <v>50.31249647623649</v>
      </c>
      <c r="X29">
        <v>1657.2860982253978</v>
      </c>
      <c r="Y29">
        <v>221.105812499</v>
      </c>
      <c r="Z29">
        <v>15.439594830000001</v>
      </c>
      <c r="AB29">
        <v>296.51350290850007</v>
      </c>
      <c r="AC29">
        <v>2.0724934235000001</v>
      </c>
      <c r="AD29">
        <v>272.79761243900003</v>
      </c>
      <c r="AE29">
        <v>21.643397045999997</v>
      </c>
      <c r="AF29">
        <v>24.762644448774125</v>
      </c>
      <c r="AL29">
        <v>24.762644448774125</v>
      </c>
      <c r="AM29">
        <v>24.717763978378255</v>
      </c>
      <c r="AO29">
        <v>24.717763978378255</v>
      </c>
      <c r="AQ29">
        <v>4.4880470395872001E-2</v>
      </c>
      <c r="AS29">
        <v>4.4880470395872001E-2</v>
      </c>
      <c r="AU29">
        <v>676.64897426321875</v>
      </c>
      <c r="AV29">
        <v>0</v>
      </c>
      <c r="BB29">
        <v>676.38838499999997</v>
      </c>
      <c r="BD29">
        <v>508.005</v>
      </c>
      <c r="BF29">
        <v>168.383385</v>
      </c>
      <c r="BM29">
        <v>0</v>
      </c>
      <c r="BU29">
        <v>0</v>
      </c>
      <c r="BZ29">
        <v>0.26058926321872422</v>
      </c>
      <c r="CA29">
        <v>0.20940936000000002</v>
      </c>
      <c r="CB29">
        <v>5.117990321872419E-2</v>
      </c>
      <c r="CF29">
        <v>0</v>
      </c>
      <c r="CM29">
        <v>0</v>
      </c>
      <c r="CR29">
        <v>0</v>
      </c>
      <c r="CV29">
        <v>32779.356342663712</v>
      </c>
      <c r="CW29">
        <v>7882.9647008368402</v>
      </c>
      <c r="DH29">
        <v>7882.9647008368402</v>
      </c>
      <c r="DI29">
        <v>7000.3022019157688</v>
      </c>
      <c r="DK29">
        <v>39.47</v>
      </c>
      <c r="DL29">
        <v>21.09</v>
      </c>
      <c r="DP29">
        <v>457.1058360893233</v>
      </c>
      <c r="DQ29">
        <v>364.99666283174793</v>
      </c>
      <c r="DS29">
        <v>0</v>
      </c>
      <c r="DT29">
        <v>0</v>
      </c>
      <c r="DW29">
        <v>0</v>
      </c>
      <c r="DZ29">
        <v>0</v>
      </c>
      <c r="EC29">
        <v>0</v>
      </c>
      <c r="EF29">
        <v>0</v>
      </c>
      <c r="EI29">
        <v>0</v>
      </c>
      <c r="EL29">
        <v>24896.391641826875</v>
      </c>
      <c r="EM29">
        <v>654.71711840414946</v>
      </c>
      <c r="EN29">
        <v>201.34</v>
      </c>
      <c r="EO29">
        <v>215.12711840414946</v>
      </c>
      <c r="EP29">
        <v>238.25</v>
      </c>
      <c r="ET29">
        <v>16809.3</v>
      </c>
      <c r="EU29">
        <v>6715.1360000000004</v>
      </c>
      <c r="EV29">
        <v>717.23852342272357</v>
      </c>
      <c r="FA29">
        <v>2460.9483803597327</v>
      </c>
      <c r="FB29">
        <v>0</v>
      </c>
      <c r="FF29">
        <v>68.200207364099995</v>
      </c>
      <c r="FG29">
        <v>192.78072142723428</v>
      </c>
      <c r="FH29">
        <v>2.5514641287831532</v>
      </c>
      <c r="FI29">
        <v>190.22925729845113</v>
      </c>
      <c r="FJ29">
        <v>2199.9674515683982</v>
      </c>
      <c r="FK29">
        <v>2199.9674515683982</v>
      </c>
      <c r="FN29">
        <f>SUM(B29,AU29,CV29,FA29,FM29)</f>
        <v>38627.529316577376</v>
      </c>
    </row>
    <row r="30" spans="1:170" customFormat="1" x14ac:dyDescent="0.25">
      <c r="A30">
        <v>2018</v>
      </c>
      <c r="B30">
        <v>2657.1229845258677</v>
      </c>
      <c r="C30">
        <v>2635.385223171334</v>
      </c>
      <c r="D30">
        <v>299.99722884131995</v>
      </c>
      <c r="E30">
        <v>280.45683184895864</v>
      </c>
      <c r="F30">
        <v>8.8411961703599911</v>
      </c>
      <c r="G30">
        <v>10.699200822001325</v>
      </c>
      <c r="H30">
        <v>140.00050290687631</v>
      </c>
      <c r="I30">
        <v>2.5742099999999999</v>
      </c>
      <c r="J30">
        <v>1.3381704999999999</v>
      </c>
      <c r="K30">
        <v>5.504871500000001</v>
      </c>
      <c r="L30">
        <v>1.6007855000000002</v>
      </c>
      <c r="M30">
        <v>48.771607000000003</v>
      </c>
      <c r="O30">
        <v>0.36938350000000003</v>
      </c>
      <c r="Q30">
        <v>23.22994890687627</v>
      </c>
      <c r="S30">
        <v>1.7968589999999998</v>
      </c>
      <c r="U30">
        <v>54.814667000000014</v>
      </c>
      <c r="V30">
        <v>1899.6471053181374</v>
      </c>
      <c r="W30">
        <v>55.075161764247227</v>
      </c>
      <c r="X30">
        <v>1621.0661735538899</v>
      </c>
      <c r="Y30">
        <v>208.95303000000004</v>
      </c>
      <c r="Z30">
        <v>14.55274</v>
      </c>
      <c r="AB30">
        <v>295.74038610500003</v>
      </c>
      <c r="AC30">
        <v>2.0010415000000004</v>
      </c>
      <c r="AD30">
        <v>271.35912550000006</v>
      </c>
      <c r="AE30">
        <v>22.380219104999998</v>
      </c>
      <c r="AF30">
        <v>21.737761354533816</v>
      </c>
      <c r="AL30">
        <v>21.737761354533816</v>
      </c>
      <c r="AM30">
        <v>21.698814442742552</v>
      </c>
      <c r="AO30">
        <v>21.698814442742552</v>
      </c>
      <c r="AQ30">
        <v>3.8946911791263999E-2</v>
      </c>
      <c r="AS30">
        <v>3.8946911791263999E-2</v>
      </c>
      <c r="AU30">
        <v>689.0865976020583</v>
      </c>
      <c r="AV30">
        <v>0</v>
      </c>
      <c r="BB30">
        <v>688.80946499999993</v>
      </c>
      <c r="BD30">
        <v>508.005</v>
      </c>
      <c r="BF30">
        <v>180.80446499999996</v>
      </c>
      <c r="BM30">
        <v>0</v>
      </c>
      <c r="BU30">
        <v>0</v>
      </c>
      <c r="BZ30">
        <v>0.27713260205841</v>
      </c>
      <c r="CA30">
        <v>0.22562894999999999</v>
      </c>
      <c r="CB30">
        <v>5.1503652058410003E-2</v>
      </c>
      <c r="CF30">
        <v>0</v>
      </c>
      <c r="CM30">
        <v>0</v>
      </c>
      <c r="CR30">
        <v>0</v>
      </c>
      <c r="CV30">
        <v>36990.299901028477</v>
      </c>
      <c r="CW30">
        <v>8059.302215523574</v>
      </c>
      <c r="DH30">
        <v>8059.302215523574</v>
      </c>
      <c r="DI30">
        <v>7155.0258564242658</v>
      </c>
      <c r="DK30">
        <v>39.1</v>
      </c>
      <c r="DL30">
        <v>21.28</v>
      </c>
      <c r="DP30">
        <v>456.56890213269372</v>
      </c>
      <c r="DQ30">
        <v>387.32745696661493</v>
      </c>
      <c r="DS30">
        <v>0</v>
      </c>
      <c r="DT30">
        <v>0</v>
      </c>
      <c r="DW30">
        <v>0</v>
      </c>
      <c r="DZ30">
        <v>0</v>
      </c>
      <c r="EC30">
        <v>0</v>
      </c>
      <c r="EF30">
        <v>0</v>
      </c>
      <c r="EI30">
        <v>0</v>
      </c>
      <c r="EL30">
        <v>28930.997685504903</v>
      </c>
      <c r="EM30">
        <v>495.87711840414943</v>
      </c>
      <c r="EN30">
        <v>109.87</v>
      </c>
      <c r="EO30">
        <v>215.12711840414946</v>
      </c>
      <c r="EP30">
        <v>170.88</v>
      </c>
      <c r="ET30">
        <v>21252.019</v>
      </c>
      <c r="EU30">
        <v>6444.8509999999997</v>
      </c>
      <c r="EV30">
        <v>738.25056710075148</v>
      </c>
      <c r="FA30">
        <v>2441.6872609159509</v>
      </c>
      <c r="FB30">
        <v>0</v>
      </c>
      <c r="FF30">
        <v>69.443513720699997</v>
      </c>
      <c r="FG30">
        <v>184.04239492355049</v>
      </c>
      <c r="FH30">
        <v>1.3646618179056969</v>
      </c>
      <c r="FI30">
        <v>182.67773310564479</v>
      </c>
      <c r="FJ30">
        <v>2188.2013522717002</v>
      </c>
      <c r="FK30">
        <v>2188.2013522717002</v>
      </c>
      <c r="FN30">
        <f>SUM(B30,AU30,CV30,FA30,FM30)</f>
        <v>42778.196744072353</v>
      </c>
    </row>
    <row r="31" spans="1:170" customFormat="1" x14ac:dyDescent="0.25">
      <c r="A31">
        <v>2019</v>
      </c>
      <c r="B31">
        <v>2216.9301088148522</v>
      </c>
      <c r="C31">
        <v>2182.8959739164052</v>
      </c>
      <c r="D31">
        <v>303.31678601951904</v>
      </c>
      <c r="E31">
        <v>284.03070697350779</v>
      </c>
      <c r="F31">
        <v>8.8334852113784788</v>
      </c>
      <c r="G31">
        <v>10.452593834632733</v>
      </c>
      <c r="H31">
        <v>106.53070687696027</v>
      </c>
      <c r="I31">
        <v>2.7938419999999997</v>
      </c>
      <c r="J31">
        <v>1.9199250000000001</v>
      </c>
      <c r="K31">
        <v>4.4577504999999995</v>
      </c>
      <c r="L31">
        <v>1.877896</v>
      </c>
      <c r="M31">
        <v>36.803835999999997</v>
      </c>
      <c r="O31">
        <v>0.39704950000000006</v>
      </c>
      <c r="Q31">
        <v>22.306411889964821</v>
      </c>
      <c r="S31">
        <v>1.809261</v>
      </c>
      <c r="U31">
        <v>34.164734986995441</v>
      </c>
      <c r="V31">
        <v>1478.8794805199261</v>
      </c>
      <c r="W31">
        <v>61.061716727222958</v>
      </c>
      <c r="X31">
        <v>1261.097717792703</v>
      </c>
      <c r="Y31">
        <v>145.622906</v>
      </c>
      <c r="Z31">
        <v>11.09714</v>
      </c>
      <c r="AB31">
        <v>294.16900049999998</v>
      </c>
      <c r="AC31">
        <v>1.9305515000000004</v>
      </c>
      <c r="AD31">
        <v>269.71018950000001</v>
      </c>
      <c r="AE31">
        <v>22.528259499999994</v>
      </c>
      <c r="AF31">
        <v>34.034134898447043</v>
      </c>
      <c r="AL31">
        <v>34.034134898447043</v>
      </c>
      <c r="AM31">
        <v>34.000522961845078</v>
      </c>
      <c r="AO31">
        <v>34.000522961845078</v>
      </c>
      <c r="AQ31">
        <v>3.3611936601968005E-2</v>
      </c>
      <c r="AS31">
        <v>3.3611936601968005E-2</v>
      </c>
      <c r="AU31">
        <v>626.87882299819864</v>
      </c>
      <c r="AV31">
        <v>0</v>
      </c>
      <c r="BB31">
        <v>626.57766000000004</v>
      </c>
      <c r="BD31">
        <v>508.005</v>
      </c>
      <c r="BF31">
        <v>118.57266</v>
      </c>
      <c r="BM31">
        <v>0</v>
      </c>
      <c r="BU31">
        <v>0</v>
      </c>
      <c r="BZ31">
        <v>0.3011629981986057</v>
      </c>
      <c r="CA31">
        <v>0.24631174013089324</v>
      </c>
      <c r="CB31">
        <v>5.4851258067712481E-2</v>
      </c>
      <c r="CF31">
        <v>0</v>
      </c>
      <c r="CM31">
        <v>0</v>
      </c>
      <c r="CR31">
        <v>0</v>
      </c>
      <c r="CV31">
        <v>35591.489996120923</v>
      </c>
      <c r="CW31">
        <v>8166.3058777167753</v>
      </c>
      <c r="DH31">
        <v>8166.3058777167753</v>
      </c>
      <c r="DI31">
        <v>7244.5474805889116</v>
      </c>
      <c r="DK31">
        <v>39.1</v>
      </c>
      <c r="DL31">
        <v>21.28</v>
      </c>
      <c r="DP31">
        <v>463.23431883069185</v>
      </c>
      <c r="DQ31">
        <v>398.14407829717095</v>
      </c>
      <c r="DS31">
        <v>0</v>
      </c>
      <c r="DT31">
        <v>0</v>
      </c>
      <c r="DW31">
        <v>0</v>
      </c>
      <c r="DZ31">
        <v>0</v>
      </c>
      <c r="EC31">
        <v>0</v>
      </c>
      <c r="EF31">
        <v>0</v>
      </c>
      <c r="EI31">
        <v>0</v>
      </c>
      <c r="EL31">
        <v>27425.184118404148</v>
      </c>
      <c r="EM31">
        <v>607.96711840414946</v>
      </c>
      <c r="EN31">
        <v>188.15</v>
      </c>
      <c r="EO31">
        <v>215.12711840414946</v>
      </c>
      <c r="EP31">
        <v>204.69</v>
      </c>
      <c r="ET31">
        <v>18752.674999999999</v>
      </c>
      <c r="EU31">
        <v>6748.2619999999997</v>
      </c>
      <c r="EV31">
        <v>1316.28</v>
      </c>
      <c r="FA31">
        <v>2755.5234006741143</v>
      </c>
      <c r="FB31">
        <v>0</v>
      </c>
      <c r="FF31">
        <v>64.571960712299997</v>
      </c>
      <c r="FG31">
        <v>178.70045625051392</v>
      </c>
      <c r="FH31">
        <v>2.1050606623769261</v>
      </c>
      <c r="FI31">
        <v>176.595395588137</v>
      </c>
      <c r="FJ31">
        <v>2512.2509837113003</v>
      </c>
      <c r="FK31">
        <v>2512.2509837113003</v>
      </c>
      <c r="FN31">
        <f>SUM(B31,AU31,CV31,FA31,FM31)</f>
        <v>41190.82232860809</v>
      </c>
    </row>
    <row r="32" spans="1:170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spans="1:168" customFormat="1" x14ac:dyDescent="0.25"/>
    <row r="162" spans="1:168" customFormat="1" x14ac:dyDescent="0.25"/>
    <row r="163" spans="1:168" customFormat="1" x14ac:dyDescent="0.25"/>
    <row r="164" spans="1:168" customFormat="1" x14ac:dyDescent="0.25"/>
    <row r="165" spans="1:168" customFormat="1" x14ac:dyDescent="0.25"/>
    <row r="166" spans="1:168" customFormat="1" x14ac:dyDescent="0.25"/>
    <row r="167" spans="1:168" customFormat="1" x14ac:dyDescent="0.25"/>
    <row r="168" spans="1:168" customFormat="1" x14ac:dyDescent="0.25"/>
    <row r="169" spans="1:168" customFormat="1" x14ac:dyDescent="0.25"/>
    <row r="170" spans="1:168" customFormat="1" x14ac:dyDescent="0.25">
      <c r="A170" t="str" cm="1">
        <f t="array" ref="A170:FL170">TRANSPOSE(F1:F168)</f>
        <v>[1A1b] Refinación del petróleo</v>
      </c>
      <c r="B170">
        <v>20.203821423235723</v>
      </c>
      <c r="C170">
        <v>15.301407375075623</v>
      </c>
      <c r="D170">
        <v>15.373338997252603</v>
      </c>
      <c r="E170">
        <v>14.55131602907071</v>
      </c>
      <c r="F170">
        <v>17.29529313129246</v>
      </c>
      <c r="G170">
        <v>16.205052439849759</v>
      </c>
      <c r="H170">
        <v>15.874673513218669</v>
      </c>
      <c r="I170">
        <v>14.7827010769971</v>
      </c>
      <c r="J170">
        <v>15.269866563271455</v>
      </c>
      <c r="K170">
        <v>17.524233866260293</v>
      </c>
      <c r="L170">
        <v>12.344176952804979</v>
      </c>
      <c r="M170">
        <v>11.458579573077122</v>
      </c>
      <c r="N170">
        <v>11.688611640947979</v>
      </c>
      <c r="O170">
        <v>12.526931722005987</v>
      </c>
      <c r="P170">
        <v>14.467311033356134</v>
      </c>
      <c r="Q170">
        <v>13.738592026765479</v>
      </c>
      <c r="R170">
        <v>11.907957202184383</v>
      </c>
      <c r="S170">
        <v>15.569586876331943</v>
      </c>
      <c r="T170">
        <v>16.360950421813715</v>
      </c>
      <c r="U170">
        <v>15.661477285387376</v>
      </c>
      <c r="V170">
        <v>13.900730398220734</v>
      </c>
      <c r="W170">
        <v>15.080024902348329</v>
      </c>
      <c r="X170">
        <v>12.934130671259808</v>
      </c>
      <c r="Y170">
        <v>13.777357673087259</v>
      </c>
      <c r="Z170">
        <v>13.777493264687921</v>
      </c>
      <c r="AA170">
        <v>10.76938648254035</v>
      </c>
      <c r="AB170">
        <v>11.678390683697199</v>
      </c>
      <c r="AC170">
        <v>8.9318139932980536</v>
      </c>
      <c r="AD170">
        <v>8.8411961703599911</v>
      </c>
      <c r="AE170">
        <v>8.8334852113784788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</row>
    <row r="171" spans="1:168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GHG_EMISSIONS</vt:lpstr>
      <vt:lpstr>CO2_EMISSIONS</vt:lpstr>
      <vt:lpstr>CH4_EMISSIONS</vt:lpstr>
      <vt:lpstr>N2O_EMISSIONS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Saldana</dc:creator>
  <cp:lastModifiedBy>Daniel Saldana</cp:lastModifiedBy>
  <dcterms:created xsi:type="dcterms:W3CDTF">2022-10-21T17:48:16Z</dcterms:created>
  <dcterms:modified xsi:type="dcterms:W3CDTF">2022-10-21T18:41:33Z</dcterms:modified>
</cp:coreProperties>
</file>