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hipment" sheetId="1" state="visible" r:id="rId2"/>
    <sheet name="Лист2" sheetId="2" state="visible" r:id="rId3"/>
  </sheets>
  <definedNames>
    <definedName function="false" hidden="false" name="Capacity" vbProcedure="false">Transhipment!$B$4:$B$9</definedName>
    <definedName function="false" hidden="false" name="Costs" vbProcedure="false">Transhipment!$B$14:$F$19</definedName>
    <definedName function="false" hidden="false" name="Demand" vbProcedure="false">Transhipment!$E$4:$E$8</definedName>
    <definedName function="false" hidden="false" name="Vars" vbProcedure="false">Transhipment!$I$14:$M$19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<sst xmlns="http://schemas.openxmlformats.org/spreadsheetml/2006/main" count="80" uniqueCount="37">
  <si>
    <t xml:space="preserve">Модел на транспортна задача с междинни пунктове (Transshipment Problem)</t>
  </si>
  <si>
    <t xml:space="preserve">Входни данни</t>
  </si>
  <si>
    <t xml:space="preserve">Начален пункт</t>
  </si>
  <si>
    <t xml:space="preserve">Капацитет</t>
  </si>
  <si>
    <t xml:space="preserve">Краен пункт</t>
  </si>
  <si>
    <t xml:space="preserve">Заявка</t>
  </si>
  <si>
    <r>
      <rPr>
        <i val="true"/>
        <sz val="10"/>
        <rFont val="Arial"/>
        <family val="2"/>
        <charset val="1"/>
      </rPr>
      <t xml:space="preserve">P</t>
    </r>
    <r>
      <rPr>
        <sz val="10"/>
        <rFont val="Arial"/>
        <family val="2"/>
        <charset val="1"/>
      </rPr>
      <t xml:space="preserve">1</t>
    </r>
  </si>
  <si>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1</t>
    </r>
  </si>
  <si>
    <r>
      <rPr>
        <i val="true"/>
        <sz val="10"/>
        <rFont val="Arial"/>
        <family val="2"/>
        <charset val="1"/>
      </rPr>
      <t xml:space="preserve">P</t>
    </r>
    <r>
      <rPr>
        <sz val="10"/>
        <rFont val="Arial"/>
        <family val="2"/>
        <charset val="1"/>
      </rPr>
      <t xml:space="preserve">2</t>
    </r>
  </si>
  <si>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2</t>
    </r>
  </si>
  <si>
    <r>
      <rPr>
        <i val="true"/>
        <sz val="10"/>
        <rFont val="Arial"/>
        <family val="2"/>
        <charset val="1"/>
      </rPr>
      <t xml:space="preserve">D</t>
    </r>
    <r>
      <rPr>
        <sz val="10"/>
        <rFont val="Arial"/>
        <family val="2"/>
        <charset val="1"/>
      </rPr>
      <t xml:space="preserve">1</t>
    </r>
  </si>
  <si>
    <r>
      <rPr>
        <i val="true"/>
        <sz val="10"/>
        <rFont val="Arial"/>
        <family val="2"/>
        <charset val="1"/>
      </rPr>
      <t xml:space="preserve">D</t>
    </r>
    <r>
      <rPr>
        <sz val="10"/>
        <rFont val="Arial"/>
        <family val="2"/>
        <charset val="1"/>
      </rPr>
      <t xml:space="preserve">2</t>
    </r>
  </si>
  <si>
    <r>
      <rPr>
        <i val="true"/>
        <sz val="10"/>
        <rFont val="Arial"/>
        <family val="2"/>
        <charset val="1"/>
      </rPr>
      <t xml:space="preserve">D</t>
    </r>
    <r>
      <rPr>
        <sz val="10"/>
        <rFont val="Arial"/>
        <family val="2"/>
        <charset val="1"/>
      </rPr>
      <t xml:space="preserve">3</t>
    </r>
  </si>
  <si>
    <t xml:space="preserve">Big M</t>
  </si>
  <si>
    <t xml:space="preserve">Изходни резултати</t>
  </si>
  <si>
    <t xml:space="preserve">Ед. цена:</t>
  </si>
  <si>
    <t xml:space="preserve">T1</t>
  </si>
  <si>
    <t xml:space="preserve">T2</t>
  </si>
  <si>
    <t xml:space="preserve">D1</t>
  </si>
  <si>
    <t xml:space="preserve">D2</t>
  </si>
  <si>
    <t xml:space="preserve">D3</t>
  </si>
  <si>
    <t xml:space="preserve">Превози:</t>
  </si>
  <si>
    <r>
      <rPr>
        <i val="true"/>
        <sz val="10"/>
        <color rgb="FFFFFFFF"/>
        <rFont val="Arial"/>
        <family val="2"/>
        <charset val="1"/>
      </rPr>
      <t xml:space="preserve">P</t>
    </r>
    <r>
      <rPr>
        <sz val="10"/>
        <color rgb="FFFFFFFF"/>
        <rFont val="Arial"/>
        <family val="2"/>
        <charset val="1"/>
      </rPr>
      <t xml:space="preserve">1</t>
    </r>
  </si>
  <si>
    <r>
      <rPr>
        <i val="true"/>
        <sz val="10"/>
        <color rgb="FFFFFFFF"/>
        <rFont val="Arial"/>
        <family val="2"/>
        <charset val="1"/>
      </rPr>
      <t xml:space="preserve">P</t>
    </r>
    <r>
      <rPr>
        <sz val="10"/>
        <color rgb="FFFFFFFF"/>
        <rFont val="Arial"/>
        <family val="2"/>
        <charset val="1"/>
      </rPr>
      <t xml:space="preserve">2</t>
    </r>
  </si>
  <si>
    <r>
      <rPr>
        <i val="true"/>
        <sz val="10"/>
        <color rgb="FFFFFFFF"/>
        <rFont val="Arial"/>
        <family val="2"/>
        <charset val="1"/>
      </rPr>
      <t xml:space="preserve">T</t>
    </r>
    <r>
      <rPr>
        <sz val="10"/>
        <color rgb="FFFFFFFF"/>
        <rFont val="Arial"/>
        <family val="2"/>
        <charset val="1"/>
      </rPr>
      <t xml:space="preserve">1</t>
    </r>
  </si>
  <si>
    <r>
      <rPr>
        <i val="true"/>
        <sz val="10"/>
        <color rgb="FFFFFFFF"/>
        <rFont val="Arial"/>
        <family val="2"/>
        <charset val="1"/>
      </rPr>
      <t xml:space="preserve">T</t>
    </r>
    <r>
      <rPr>
        <sz val="10"/>
        <color rgb="FFFFFFFF"/>
        <rFont val="Arial"/>
        <family val="2"/>
        <charset val="1"/>
      </rPr>
      <t xml:space="preserve">2</t>
    </r>
  </si>
  <si>
    <r>
      <rPr>
        <i val="true"/>
        <sz val="10"/>
        <color rgb="FFFFFFFF"/>
        <rFont val="Arial"/>
        <family val="2"/>
        <charset val="1"/>
      </rPr>
      <t xml:space="preserve">D</t>
    </r>
    <r>
      <rPr>
        <sz val="10"/>
        <color rgb="FFFFFFFF"/>
        <rFont val="Arial"/>
        <family val="2"/>
        <charset val="1"/>
      </rPr>
      <t xml:space="preserve">1</t>
    </r>
  </si>
  <si>
    <r>
      <rPr>
        <i val="true"/>
        <sz val="10"/>
        <color rgb="FFFFFFFF"/>
        <rFont val="Arial"/>
        <family val="2"/>
        <charset val="1"/>
      </rPr>
      <t xml:space="preserve">D</t>
    </r>
    <r>
      <rPr>
        <sz val="10"/>
        <color rgb="FFFFFFFF"/>
        <rFont val="Arial"/>
        <family val="2"/>
        <charset val="1"/>
      </rPr>
      <t xml:space="preserve">2</t>
    </r>
  </si>
  <si>
    <t xml:space="preserve">Обща цена:</t>
  </si>
  <si>
    <t xml:space="preserve">Модел на транспортна задача с междинни пунктове (Transshipment Problem) – Упражнение</t>
  </si>
  <si>
    <t xml:space="preserve">Далас</t>
  </si>
  <si>
    <t xml:space="preserve">Чикаго</t>
  </si>
  <si>
    <t xml:space="preserve">Хюстън</t>
  </si>
  <si>
    <t xml:space="preserve">ЛА</t>
  </si>
  <si>
    <t xml:space="preserve">СанФран</t>
  </si>
  <si>
    <t xml:space="preserve">Ню Йорк</t>
  </si>
  <si>
    <t xml:space="preserve">Буфер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</si>
</sst>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$-409]#,##0"/>
    <numFmt numFmtId="167" formatCode="\$#,##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i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D7E4BD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E4:E5 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5.44"/>
    <col collapsed="false" customWidth="true" hidden="false" outlineLevel="0" max="2" min="2" style="0" width="13"/>
    <col collapsed="false" customWidth="true" hidden="false" outlineLevel="0" max="4" min="4" style="0" width="13.78"/>
    <col collapsed="false" customWidth="true" hidden="false" outlineLevel="0" max="8" min="8" style="0" width="12.3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14.4" hidden="false" customHeight="false" outlineLevel="0" collapsed="false">
      <c r="A3" s="3" t="s">
        <v>2</v>
      </c>
      <c r="B3" s="4" t="s">
        <v>3</v>
      </c>
      <c r="C3" s="5"/>
      <c r="D3" s="6" t="s">
        <v>4</v>
      </c>
      <c r="E3" s="4" t="s">
        <v>5</v>
      </c>
      <c r="F3" s="5"/>
      <c r="G3" s="5"/>
    </row>
    <row r="4" customFormat="false" ht="14.4" hidden="false" customHeight="false" outlineLevel="0" collapsed="false">
      <c r="A4" s="7" t="s">
        <v>6</v>
      </c>
      <c r="B4" s="5" t="n">
        <v>1000</v>
      </c>
      <c r="C4" s="5"/>
      <c r="D4" s="8" t="s">
        <v>7</v>
      </c>
      <c r="E4" s="5" t="n">
        <f aca="false">SUM($B$4:$B$5)</f>
        <v>2200</v>
      </c>
      <c r="F4" s="5"/>
      <c r="G4" s="5"/>
    </row>
    <row r="5" customFormat="false" ht="14.4" hidden="false" customHeight="false" outlineLevel="0" collapsed="false">
      <c r="A5" s="7" t="s">
        <v>8</v>
      </c>
      <c r="B5" s="5" t="n">
        <v>1200</v>
      </c>
      <c r="C5" s="5"/>
      <c r="D5" s="8" t="s">
        <v>9</v>
      </c>
      <c r="E5" s="5" t="n">
        <f aca="false">SUM($B$4:$B$5)</f>
        <v>2200</v>
      </c>
      <c r="F5" s="5"/>
      <c r="G5" s="5"/>
    </row>
    <row r="6" customFormat="false" ht="14.4" hidden="false" customHeight="false" outlineLevel="0" collapsed="false">
      <c r="A6" s="7" t="s">
        <v>7</v>
      </c>
      <c r="B6" s="5" t="n">
        <f aca="false">SUM($B$4:$B$5)</f>
        <v>2200</v>
      </c>
      <c r="C6" s="5"/>
      <c r="D6" s="8" t="s">
        <v>10</v>
      </c>
      <c r="E6" s="5" t="n">
        <f aca="false">SUM($B$4:$B$5)+800</f>
        <v>3000</v>
      </c>
      <c r="F6" s="5"/>
      <c r="G6" s="5"/>
    </row>
    <row r="7" customFormat="false" ht="14.4" hidden="false" customHeight="false" outlineLevel="0" collapsed="false">
      <c r="A7" s="7" t="s">
        <v>9</v>
      </c>
      <c r="B7" s="5" t="n">
        <f aca="false">SUM($B$4:$B$5)</f>
        <v>2200</v>
      </c>
      <c r="C7" s="5"/>
      <c r="D7" s="8" t="s">
        <v>11</v>
      </c>
      <c r="E7" s="5" t="n">
        <f aca="false">SUM($B$4:$B$5)+900</f>
        <v>3100</v>
      </c>
      <c r="F7" s="5"/>
      <c r="G7" s="5"/>
    </row>
    <row r="8" customFormat="false" ht="14.4" hidden="false" customHeight="false" outlineLevel="0" collapsed="false">
      <c r="A8" s="7" t="s">
        <v>10</v>
      </c>
      <c r="B8" s="5" t="n">
        <f aca="false">SUM($B$4:$B$5)</f>
        <v>2200</v>
      </c>
      <c r="C8" s="5"/>
      <c r="D8" s="8" t="s">
        <v>12</v>
      </c>
      <c r="E8" s="5" t="n">
        <v>500</v>
      </c>
      <c r="F8" s="5"/>
      <c r="G8" s="5"/>
    </row>
    <row r="9" customFormat="false" ht="14.4" hidden="false" customHeight="false" outlineLevel="0" collapsed="false">
      <c r="A9" s="7" t="s">
        <v>11</v>
      </c>
      <c r="B9" s="5" t="n">
        <f aca="false">SUM($B$4:$B$5)</f>
        <v>2200</v>
      </c>
      <c r="C9" s="5"/>
      <c r="D9" s="5"/>
      <c r="E9" s="5"/>
      <c r="F9" s="5"/>
      <c r="G9" s="5"/>
    </row>
    <row r="10" customFormat="false" ht="14.4" hidden="false" customHeight="false" outlineLevel="0" collapsed="false">
      <c r="A10" s="5"/>
      <c r="B10" s="5"/>
      <c r="C10" s="5"/>
      <c r="D10" s="5"/>
      <c r="E10" s="5"/>
      <c r="F10" s="5"/>
      <c r="G10" s="5"/>
    </row>
    <row r="11" customFormat="false" ht="14.4" hidden="false" customHeight="false" outlineLevel="0" collapsed="false">
      <c r="A11" s="9" t="s">
        <v>13</v>
      </c>
      <c r="B11" s="10" t="n">
        <v>1000</v>
      </c>
      <c r="C11" s="5"/>
      <c r="D11" s="5"/>
      <c r="E11" s="5"/>
      <c r="F11" s="5"/>
      <c r="G11" s="5"/>
    </row>
    <row r="12" customFormat="false" ht="14.4" hidden="false" customHeight="false" outlineLevel="0" collapsed="false">
      <c r="C12" s="5"/>
      <c r="D12" s="5"/>
      <c r="E12" s="5"/>
      <c r="F12" s="5"/>
      <c r="G12" s="5"/>
      <c r="H12" s="11" t="s">
        <v>14</v>
      </c>
      <c r="I12" s="11"/>
      <c r="J12" s="11"/>
      <c r="K12" s="11"/>
      <c r="L12" s="11"/>
      <c r="M12" s="11"/>
      <c r="N12" s="1"/>
    </row>
    <row r="13" customFormat="false" ht="14.4" hidden="false" customHeight="false" outlineLevel="0" collapsed="false">
      <c r="A13" s="6" t="s">
        <v>15</v>
      </c>
      <c r="B13" s="12" t="s">
        <v>16</v>
      </c>
      <c r="C13" s="12" t="s">
        <v>17</v>
      </c>
      <c r="D13" s="12" t="s">
        <v>18</v>
      </c>
      <c r="E13" s="12" t="s">
        <v>19</v>
      </c>
      <c r="F13" s="12" t="s">
        <v>20</v>
      </c>
      <c r="G13" s="5"/>
      <c r="H13" s="6" t="s">
        <v>21</v>
      </c>
      <c r="I13" s="12" t="s">
        <v>16</v>
      </c>
      <c r="J13" s="12" t="s">
        <v>17</v>
      </c>
      <c r="K13" s="12" t="s">
        <v>18</v>
      </c>
      <c r="L13" s="12" t="s">
        <v>19</v>
      </c>
      <c r="M13" s="12" t="s">
        <v>20</v>
      </c>
      <c r="N13" s="5"/>
    </row>
    <row r="14" customFormat="false" ht="13.8" hidden="false" customHeight="false" outlineLevel="0" collapsed="false">
      <c r="A14" s="13" t="s">
        <v>22</v>
      </c>
      <c r="B14" s="5" t="n">
        <v>3</v>
      </c>
      <c r="C14" s="5" t="n">
        <v>4</v>
      </c>
      <c r="D14" s="14" t="n">
        <f aca="false">$B$11</f>
        <v>1000</v>
      </c>
      <c r="E14" s="14" t="n">
        <f aca="false">$B$11</f>
        <v>1000</v>
      </c>
      <c r="F14" s="14" t="n">
        <f aca="false">$B$11</f>
        <v>1000</v>
      </c>
      <c r="G14" s="5"/>
      <c r="H14" s="13" t="s">
        <v>22</v>
      </c>
      <c r="I14" s="5" t="n">
        <v>0</v>
      </c>
      <c r="J14" s="5" t="n">
        <v>1000</v>
      </c>
      <c r="K14" s="15" t="n">
        <v>0</v>
      </c>
      <c r="L14" s="15" t="n">
        <v>0</v>
      </c>
      <c r="M14" s="15" t="n">
        <v>0</v>
      </c>
      <c r="N14" s="16" t="n">
        <f aca="false">SUM(I14:M14)</f>
        <v>1000</v>
      </c>
    </row>
    <row r="15" customFormat="false" ht="13.8" hidden="false" customHeight="false" outlineLevel="0" collapsed="false">
      <c r="A15" s="13" t="s">
        <v>23</v>
      </c>
      <c r="B15" s="5" t="n">
        <v>2</v>
      </c>
      <c r="C15" s="5" t="n">
        <v>5</v>
      </c>
      <c r="D15" s="14" t="n">
        <f aca="false">$B$11</f>
        <v>1000</v>
      </c>
      <c r="E15" s="14" t="n">
        <f aca="false">$B$11</f>
        <v>1000</v>
      </c>
      <c r="F15" s="14" t="n">
        <f aca="false">$B$11</f>
        <v>1000</v>
      </c>
      <c r="G15" s="5"/>
      <c r="H15" s="13" t="s">
        <v>23</v>
      </c>
      <c r="I15" s="5" t="n">
        <v>1200</v>
      </c>
      <c r="J15" s="5" t="n">
        <v>0</v>
      </c>
      <c r="K15" s="15" t="n">
        <v>0</v>
      </c>
      <c r="L15" s="15" t="n">
        <v>0</v>
      </c>
      <c r="M15" s="15" t="n">
        <v>0</v>
      </c>
      <c r="N15" s="16" t="n">
        <f aca="false">SUM(I15:M15)</f>
        <v>1200</v>
      </c>
    </row>
    <row r="16" customFormat="false" ht="13.8" hidden="false" customHeight="false" outlineLevel="0" collapsed="false">
      <c r="A16" s="13" t="s">
        <v>24</v>
      </c>
      <c r="B16" s="5" t="n">
        <v>0</v>
      </c>
      <c r="C16" s="5" t="n">
        <v>7</v>
      </c>
      <c r="D16" s="5" t="n">
        <v>8</v>
      </c>
      <c r="E16" s="5" t="n">
        <v>6</v>
      </c>
      <c r="F16" s="14" t="n">
        <f aca="false">$B$11</f>
        <v>1000</v>
      </c>
      <c r="G16" s="5"/>
      <c r="H16" s="13" t="s">
        <v>24</v>
      </c>
      <c r="I16" s="5" t="n">
        <v>1000</v>
      </c>
      <c r="J16" s="5" t="n">
        <v>0</v>
      </c>
      <c r="K16" s="5" t="n">
        <v>800</v>
      </c>
      <c r="L16" s="5" t="n">
        <v>400</v>
      </c>
      <c r="M16" s="15" t="n">
        <v>0</v>
      </c>
      <c r="N16" s="16" t="n">
        <f aca="false">SUM(I16:M16)</f>
        <v>2200</v>
      </c>
    </row>
    <row r="17" customFormat="false" ht="13.8" hidden="false" customHeight="false" outlineLevel="0" collapsed="false">
      <c r="A17" s="13" t="s">
        <v>25</v>
      </c>
      <c r="B17" s="14" t="n">
        <f aca="false">B11</f>
        <v>1000</v>
      </c>
      <c r="C17" s="5" t="n">
        <v>0</v>
      </c>
      <c r="D17" s="14" t="n">
        <f aca="false">$B$11</f>
        <v>1000</v>
      </c>
      <c r="E17" s="5" t="n">
        <v>4</v>
      </c>
      <c r="F17" s="5" t="n">
        <v>9</v>
      </c>
      <c r="G17" s="5"/>
      <c r="H17" s="13" t="s">
        <v>25</v>
      </c>
      <c r="I17" s="15" t="n">
        <v>0</v>
      </c>
      <c r="J17" s="5" t="n">
        <v>1200</v>
      </c>
      <c r="K17" s="15" t="n">
        <v>0</v>
      </c>
      <c r="L17" s="5" t="n">
        <v>1000</v>
      </c>
      <c r="M17" s="5" t="n">
        <v>0</v>
      </c>
      <c r="N17" s="16" t="n">
        <f aca="false">SUM(I17:M17)</f>
        <v>2200</v>
      </c>
    </row>
    <row r="18" customFormat="false" ht="13.8" hidden="false" customHeight="false" outlineLevel="0" collapsed="false">
      <c r="A18" s="13" t="s">
        <v>26</v>
      </c>
      <c r="B18" s="14" t="n">
        <f aca="false">B11</f>
        <v>1000</v>
      </c>
      <c r="C18" s="14" t="n">
        <f aca="false">$B$11</f>
        <v>1000</v>
      </c>
      <c r="D18" s="5" t="n">
        <v>0</v>
      </c>
      <c r="E18" s="5" t="n">
        <v>5</v>
      </c>
      <c r="F18" s="14" t="n">
        <f aca="false">$B$11</f>
        <v>1000</v>
      </c>
      <c r="G18" s="5"/>
      <c r="H18" s="13" t="s">
        <v>26</v>
      </c>
      <c r="I18" s="15" t="n">
        <v>0</v>
      </c>
      <c r="J18" s="15" t="n">
        <v>0</v>
      </c>
      <c r="K18" s="5" t="n">
        <v>2200</v>
      </c>
      <c r="L18" s="5" t="n">
        <v>0</v>
      </c>
      <c r="M18" s="15" t="n">
        <v>0</v>
      </c>
      <c r="N18" s="16" t="n">
        <f aca="false">SUM(I18:M18)</f>
        <v>2200</v>
      </c>
    </row>
    <row r="19" customFormat="false" ht="13.8" hidden="false" customHeight="false" outlineLevel="0" collapsed="false">
      <c r="A19" s="13" t="s">
        <v>27</v>
      </c>
      <c r="B19" s="14" t="n">
        <f aca="false">$B$11</f>
        <v>1000</v>
      </c>
      <c r="C19" s="14" t="n">
        <f aca="false">$B$11</f>
        <v>1000</v>
      </c>
      <c r="D19" s="14" t="n">
        <f aca="false">$B$11</f>
        <v>1000</v>
      </c>
      <c r="E19" s="5" t="n">
        <v>0</v>
      </c>
      <c r="F19" s="5" t="n">
        <v>3</v>
      </c>
      <c r="G19" s="5"/>
      <c r="H19" s="13" t="s">
        <v>27</v>
      </c>
      <c r="I19" s="15" t="n">
        <v>0</v>
      </c>
      <c r="J19" s="15" t="n">
        <v>0</v>
      </c>
      <c r="K19" s="15" t="n">
        <v>0</v>
      </c>
      <c r="L19" s="5" t="n">
        <v>1700</v>
      </c>
      <c r="M19" s="5" t="n">
        <v>500</v>
      </c>
      <c r="N19" s="16" t="n">
        <f aca="false">SUM(I19:M19)</f>
        <v>2200</v>
      </c>
    </row>
    <row r="20" customFormat="false" ht="13.8" hidden="false" customHeight="false" outlineLevel="0" collapsed="false">
      <c r="H20" s="5"/>
      <c r="I20" s="16" t="n">
        <f aca="false">SUM(I14:I19)</f>
        <v>2200</v>
      </c>
      <c r="J20" s="16" t="n">
        <f aca="false">SUM(J14:J19)</f>
        <v>2200</v>
      </c>
      <c r="K20" s="16" t="n">
        <f aca="false">SUM(K14:K19)</f>
        <v>3000</v>
      </c>
      <c r="L20" s="16" t="n">
        <f aca="false">SUM(L14:L19)</f>
        <v>3100</v>
      </c>
      <c r="M20" s="16" t="n">
        <f aca="false">SUM(M14:M19)</f>
        <v>500</v>
      </c>
      <c r="N20" s="5"/>
    </row>
    <row r="21" customFormat="false" ht="14.4" hidden="false" customHeight="false" outlineLevel="0" collapsed="false">
      <c r="H21" s="6" t="s">
        <v>28</v>
      </c>
      <c r="I21" s="5" t="n">
        <f aca="false">SUMPRODUCT(B14:F19,I14:M19)</f>
        <v>20700</v>
      </c>
      <c r="J21" s="5"/>
      <c r="K21" s="5"/>
      <c r="L21" s="5"/>
      <c r="M21" s="5"/>
      <c r="N21" s="5"/>
    </row>
    <row r="22" customFormat="false" ht="14.4" hidden="false" customHeight="false" outlineLevel="0" collapsed="false">
      <c r="H22" s="17"/>
    </row>
    <row r="30" customFormat="false" ht="14.4" hidden="false" customHeight="false" outlineLevel="0" collapsed="false">
      <c r="A30" s="18"/>
      <c r="B30" s="5"/>
      <c r="C30" s="5"/>
      <c r="D30" s="5"/>
      <c r="E30" s="5"/>
      <c r="F30" s="5"/>
      <c r="G30" s="5"/>
    </row>
  </sheetData>
  <mergeCells count="3">
    <mergeCell ref="A1:N1"/>
    <mergeCell ref="A2:G2"/>
    <mergeCell ref="H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" activeCellId="0" sqref="E4:E5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13.8" hidden="false" customHeight="false" outlineLevel="0" collapsed="false">
      <c r="A3" s="3" t="s">
        <v>2</v>
      </c>
      <c r="B3" s="4" t="s">
        <v>3</v>
      </c>
      <c r="C3" s="5"/>
      <c r="D3" s="6" t="s">
        <v>4</v>
      </c>
      <c r="E3" s="4" t="s">
        <v>5</v>
      </c>
      <c r="F3" s="5"/>
      <c r="G3" s="5"/>
    </row>
    <row r="4" customFormat="false" ht="13.8" hidden="false" customHeight="false" outlineLevel="0" collapsed="false">
      <c r="A4" s="7" t="s">
        <v>30</v>
      </c>
      <c r="B4" s="5" t="n">
        <v>160</v>
      </c>
      <c r="C4" s="5"/>
      <c r="D4" s="8" t="s">
        <v>31</v>
      </c>
      <c r="E4" s="5" t="n">
        <v>360</v>
      </c>
      <c r="F4" s="5"/>
      <c r="G4" s="5"/>
    </row>
    <row r="5" customFormat="false" ht="13.8" hidden="false" customHeight="false" outlineLevel="0" collapsed="false">
      <c r="A5" s="7" t="s">
        <v>32</v>
      </c>
      <c r="B5" s="5" t="n">
        <v>200</v>
      </c>
      <c r="C5" s="5"/>
      <c r="D5" s="8" t="s">
        <v>33</v>
      </c>
      <c r="E5" s="5" t="n">
        <v>360</v>
      </c>
      <c r="F5" s="5"/>
      <c r="G5" s="5"/>
    </row>
    <row r="6" customFormat="false" ht="13.8" hidden="false" customHeight="false" outlineLevel="0" collapsed="false">
      <c r="A6" s="7" t="s">
        <v>31</v>
      </c>
      <c r="B6" s="5" t="n">
        <v>360</v>
      </c>
      <c r="C6" s="5"/>
      <c r="D6" s="8" t="s">
        <v>34</v>
      </c>
      <c r="E6" s="5" t="n">
        <v>140</v>
      </c>
      <c r="F6" s="5"/>
      <c r="G6" s="5"/>
    </row>
    <row r="7" customFormat="false" ht="13.8" hidden="false" customHeight="false" outlineLevel="0" collapsed="false">
      <c r="A7" s="7" t="s">
        <v>33</v>
      </c>
      <c r="B7" s="5" t="n">
        <v>360</v>
      </c>
      <c r="C7" s="5"/>
      <c r="D7" s="8" t="s">
        <v>35</v>
      </c>
      <c r="E7" s="5" t="n">
        <v>140</v>
      </c>
      <c r="F7" s="5"/>
      <c r="G7" s="5"/>
    </row>
    <row r="8" customFormat="false" ht="13.8" hidden="false" customHeight="false" outlineLevel="0" collapsed="false">
      <c r="A8" s="7"/>
      <c r="B8" s="5"/>
      <c r="C8" s="5"/>
      <c r="D8" s="8"/>
      <c r="E8" s="5"/>
      <c r="F8" s="5"/>
      <c r="G8" s="5"/>
    </row>
    <row r="9" customFormat="false" ht="13.8" hidden="false" customHeight="false" outlineLevel="0" collapsed="false">
      <c r="A9" s="7"/>
      <c r="B9" s="5"/>
      <c r="C9" s="5"/>
      <c r="D9" s="5"/>
      <c r="E9" s="5"/>
      <c r="F9" s="5"/>
      <c r="G9" s="5"/>
    </row>
    <row r="10" customFormat="false" ht="13.8" hidden="false" customHeight="false" outlineLevel="0" collapsed="false">
      <c r="A10" s="5" t="s">
        <v>36</v>
      </c>
      <c r="B10" s="5" t="n">
        <v>360</v>
      </c>
      <c r="C10" s="5"/>
      <c r="D10" s="5"/>
      <c r="E10" s="5"/>
      <c r="F10" s="5"/>
      <c r="G10" s="5"/>
    </row>
    <row r="11" customFormat="false" ht="13.8" hidden="false" customHeight="false" outlineLevel="0" collapsed="false">
      <c r="A11" s="9" t="s">
        <v>13</v>
      </c>
      <c r="B11" s="10" t="n">
        <v>1000</v>
      </c>
      <c r="C11" s="5"/>
      <c r="D11" s="5"/>
      <c r="E11" s="5"/>
      <c r="F11" s="5"/>
      <c r="G11" s="5"/>
    </row>
    <row r="12" customFormat="false" ht="13.8" hidden="false" customHeight="false" outlineLevel="0" collapsed="false">
      <c r="C12" s="5"/>
      <c r="D12" s="5"/>
      <c r="E12" s="5"/>
      <c r="F12" s="5"/>
      <c r="G12" s="5"/>
      <c r="H12" s="19" t="s">
        <v>14</v>
      </c>
      <c r="I12" s="19"/>
      <c r="J12" s="19"/>
      <c r="K12" s="19"/>
      <c r="L12" s="19"/>
      <c r="M12" s="20"/>
      <c r="N12" s="1"/>
    </row>
    <row r="13" customFormat="false" ht="13.8" hidden="false" customHeight="false" outlineLevel="0" collapsed="false">
      <c r="A13" s="6" t="s">
        <v>15</v>
      </c>
      <c r="B13" s="12" t="s">
        <v>31</v>
      </c>
      <c r="C13" s="12" t="s">
        <v>33</v>
      </c>
      <c r="D13" s="12" t="s">
        <v>34</v>
      </c>
      <c r="E13" s="12" t="s">
        <v>35</v>
      </c>
      <c r="F13" s="21"/>
      <c r="G13" s="5"/>
      <c r="H13" s="6" t="s">
        <v>15</v>
      </c>
      <c r="I13" s="12" t="s">
        <v>31</v>
      </c>
      <c r="J13" s="12" t="s">
        <v>33</v>
      </c>
      <c r="K13" s="12" t="s">
        <v>34</v>
      </c>
      <c r="L13" s="12" t="s">
        <v>35</v>
      </c>
      <c r="M13" s="22"/>
      <c r="N13" s="23"/>
    </row>
    <row r="14" customFormat="false" ht="13.8" hidden="false" customHeight="false" outlineLevel="0" collapsed="false">
      <c r="A14" s="7" t="s">
        <v>30</v>
      </c>
      <c r="B14" s="23" t="n">
        <v>9</v>
      </c>
      <c r="C14" s="23" t="n">
        <v>14</v>
      </c>
      <c r="D14" s="24" t="n">
        <v>26</v>
      </c>
      <c r="E14" s="24" t="n">
        <v>29</v>
      </c>
      <c r="F14" s="24"/>
      <c r="G14" s="5"/>
      <c r="H14" s="7" t="s">
        <v>30</v>
      </c>
      <c r="I14" s="23"/>
      <c r="J14" s="23"/>
      <c r="K14" s="24"/>
      <c r="L14" s="24"/>
      <c r="M14" s="16" t="n">
        <f aca="false">SUM(I14:L14)</f>
        <v>0</v>
      </c>
      <c r="N14" s="24"/>
    </row>
    <row r="15" customFormat="false" ht="13.8" hidden="false" customHeight="false" outlineLevel="0" collapsed="false">
      <c r="A15" s="7" t="s">
        <v>32</v>
      </c>
      <c r="B15" s="23" t="n">
        <v>16</v>
      </c>
      <c r="C15" s="23" t="n">
        <v>13</v>
      </c>
      <c r="D15" s="24" t="n">
        <v>27</v>
      </c>
      <c r="E15" s="24" t="n">
        <v>26</v>
      </c>
      <c r="F15" s="24"/>
      <c r="G15" s="5"/>
      <c r="H15" s="7" t="s">
        <v>32</v>
      </c>
      <c r="I15" s="23"/>
      <c r="J15" s="23"/>
      <c r="K15" s="24"/>
      <c r="L15" s="24"/>
      <c r="M15" s="16" t="n">
        <f aca="false">SUM(I15:L15)</f>
        <v>0</v>
      </c>
      <c r="N15" s="24"/>
    </row>
    <row r="16" customFormat="false" ht="13.8" hidden="false" customHeight="false" outlineLevel="0" collapsed="false">
      <c r="A16" s="7" t="s">
        <v>31</v>
      </c>
      <c r="B16" s="23" t="n">
        <v>0</v>
      </c>
      <c r="C16" s="23" t="n">
        <v>7</v>
      </c>
      <c r="D16" s="23" t="n">
        <v>17</v>
      </c>
      <c r="E16" s="23" t="n">
        <v>18</v>
      </c>
      <c r="F16" s="24"/>
      <c r="G16" s="5"/>
      <c r="H16" s="7" t="s">
        <v>31</v>
      </c>
      <c r="I16" s="23"/>
      <c r="J16" s="23"/>
      <c r="K16" s="23"/>
      <c r="L16" s="23"/>
      <c r="M16" s="16" t="n">
        <f aca="false">SUM(I16:L16)</f>
        <v>0</v>
      </c>
      <c r="N16" s="24"/>
    </row>
    <row r="17" customFormat="false" ht="13.8" hidden="false" customHeight="false" outlineLevel="0" collapsed="false">
      <c r="A17" s="7" t="s">
        <v>33</v>
      </c>
      <c r="B17" s="24" t="n">
        <v>7</v>
      </c>
      <c r="C17" s="23" t="n">
        <v>0</v>
      </c>
      <c r="D17" s="24" t="n">
        <v>15</v>
      </c>
      <c r="E17" s="23" t="n">
        <v>17</v>
      </c>
      <c r="F17" s="23"/>
      <c r="G17" s="5"/>
      <c r="H17" s="7" t="s">
        <v>33</v>
      </c>
      <c r="I17" s="24"/>
      <c r="J17" s="23"/>
      <c r="K17" s="24"/>
      <c r="L17" s="23"/>
      <c r="M17" s="16" t="n">
        <f aca="false">SUM(I17:L17)</f>
        <v>0</v>
      </c>
      <c r="N17" s="24"/>
    </row>
    <row r="18" customFormat="false" ht="13.8" hidden="false" customHeight="false" outlineLevel="0" collapsed="false">
      <c r="A18" s="25"/>
      <c r="B18" s="24"/>
      <c r="C18" s="24"/>
      <c r="D18" s="23"/>
      <c r="E18" s="23"/>
      <c r="F18" s="24"/>
      <c r="G18" s="5"/>
      <c r="H18" s="24"/>
      <c r="I18" s="16" t="n">
        <f aca="false">SUM(I14:I17)</f>
        <v>0</v>
      </c>
      <c r="J18" s="16" t="n">
        <f aca="false">SUM(J14:J17)</f>
        <v>0</v>
      </c>
      <c r="K18" s="16" t="n">
        <f aca="false">SUM(K14:K17)</f>
        <v>0</v>
      </c>
      <c r="L18" s="16" t="n">
        <f aca="false">SUM(L14:L17)</f>
        <v>0</v>
      </c>
      <c r="M18" s="24"/>
      <c r="N18" s="24"/>
    </row>
    <row r="19" customFormat="false" ht="13.8" hidden="false" customHeight="false" outlineLevel="0" collapsed="false">
      <c r="A19" s="25"/>
      <c r="B19" s="24"/>
      <c r="C19" s="24"/>
      <c r="D19" s="24"/>
      <c r="E19" s="23"/>
      <c r="F19" s="23"/>
      <c r="G19" s="5"/>
      <c r="H19" s="6" t="s">
        <v>28</v>
      </c>
      <c r="I19" s="5" t="n">
        <f aca="false">SUMPRODUCT(B14:E17, I14:L17)</f>
        <v>0</v>
      </c>
      <c r="J19" s="23"/>
      <c r="K19" s="24"/>
      <c r="L19" s="24"/>
      <c r="M19" s="24"/>
      <c r="N19" s="24"/>
    </row>
    <row r="20" customFormat="false" ht="13.8" hidden="false" customHeight="false" outlineLevel="0" collapsed="false">
      <c r="H20" s="22"/>
      <c r="I20" s="23"/>
      <c r="J20" s="24"/>
      <c r="K20" s="24"/>
      <c r="L20" s="24"/>
      <c r="M20" s="24"/>
      <c r="N20" s="5"/>
    </row>
    <row r="21" customFormat="false" ht="13.8" hidden="false" customHeight="false" outlineLevel="0" collapsed="false">
      <c r="H21" s="22"/>
      <c r="I21" s="23"/>
      <c r="J21" s="23"/>
      <c r="K21" s="23"/>
      <c r="L21" s="23"/>
      <c r="M21" s="23"/>
      <c r="N21" s="5"/>
    </row>
  </sheetData>
  <mergeCells count="3">
    <mergeCell ref="A1:N1"/>
    <mergeCell ref="A2:G2"/>
    <mergeCell ref="H12:L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2012-10-29T19:19:37Z</dcterms:created>
  <dc:creator>Venelin Chernogorov</dc:creator>
  <dc:description/>
  <dc:language>fr-FR</dc:language>
  <cp:lastModifiedBy/>
  <dcterms:modified xsi:type="dcterms:W3CDTF">2021-11-16T10:25:14Z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