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Invertory" sheetId="1" state="visible" r:id="rId2"/>
    <sheet name="Друг начин, подходящ за Calc " sheetId="2" state="visible" r:id="rId3"/>
    <sheet name="Лист3" sheetId="3" state="visible" r:id="rId4"/>
  </sheets>
  <definedNames>
    <definedName function="false" hidden="false" name="Capacity" vbProcedure="false">Invertory!$B$4:$B$7</definedName>
    <definedName function="false" hidden="false" name="Capacity1" vbProcedure="false">'Друг начин, подходящ за Calc '!$G$11:$G$14</definedName>
    <definedName function="false" hidden="false" name="Costs" vbProcedure="false">Invertory!$B$9:$E$12</definedName>
    <definedName function="false" hidden="false" name="Costs1" vbProcedure="false">'Друг начин, подходящ за Calc '!$B$4:$E$7</definedName>
    <definedName function="false" hidden="false" name="Demand" vbProcedure="false">Invertory!$E$4:$E$7</definedName>
    <definedName function="false" hidden="false" name="Demand1" vbProcedure="false">'Друг начин, подходящ за Calc '!$B$16:$E$16</definedName>
    <definedName function="false" hidden="false" name="Volume" vbProcedure="false">Invertory!$B$16:$E$19</definedName>
    <definedName function="false" hidden="false" name="Volume1" vbProcedure="false">'Друг начин, подходящ за Calc '!$B$11:$E$14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<sst xmlns="http://schemas.openxmlformats.org/spreadsheetml/2006/main" count="64" uniqueCount="23">
  <si>
    <t xml:space="preserve">Модел на задача за управление на запасите</t>
  </si>
  <si>
    <t xml:space="preserve">Входни данни</t>
  </si>
  <si>
    <t xml:space="preserve">Производство</t>
  </si>
  <si>
    <t xml:space="preserve">Капацитет</t>
  </si>
  <si>
    <t xml:space="preserve">Реализация</t>
  </si>
  <si>
    <t xml:space="preserve">Заявка</t>
  </si>
  <si>
    <t xml:space="preserve">Март</t>
  </si>
  <si>
    <t xml:space="preserve">Април</t>
  </si>
  <si>
    <t xml:space="preserve">Май</t>
  </si>
  <si>
    <t xml:space="preserve">Юни</t>
  </si>
  <si>
    <t xml:space="preserve">Ед. цена:</t>
  </si>
  <si>
    <t xml:space="preserve">Изходни резултати</t>
  </si>
  <si>
    <t xml:space="preserve">Обща цена:</t>
  </si>
  <si>
    <t xml:space="preserve">Модел на задача за управление на запасите (подходящ за Calc)</t>
  </si>
  <si>
    <t xml:space="preserve">Paperco</t>
  </si>
  <si>
    <t xml:space="preserve">В</t>
  </si>
  <si>
    <t xml:space="preserve">РВ</t>
  </si>
  <si>
    <t xml:space="preserve">Н</t>
  </si>
  <si>
    <t xml:space="preserve">РН</t>
  </si>
  <si>
    <t xml:space="preserve">Г</t>
  </si>
  <si>
    <t xml:space="preserve">РГ</t>
  </si>
  <si>
    <t xml:space="preserve">М=</t>
  </si>
  <si>
    <t xml:space="preserve">Буфер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</si>
</sst>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"/>
    <numFmt numFmtId="166" formatCode="General"/>
    <numFmt numFmtId="167" formatCode="#,##0&quot; лв&quot;"/>
  </numFmts>
  <fonts count="10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  <charset val="204"/>
    </font>
    <font>
      <b val="true"/>
      <i val="true"/>
      <sz val="12"/>
      <color rgb="FFFFFFFF"/>
      <name val="Arial"/>
      <family val="2"/>
      <charset val="204"/>
    </font>
    <font>
      <sz val="12"/>
      <color rgb="FF000000"/>
      <name val="Arial"/>
      <family val="2"/>
      <charset val="204"/>
    </font>
    <font>
      <sz val="12"/>
      <name val="Arial"/>
      <family val="2"/>
      <charset val="204"/>
    </font>
    <font>
      <sz val="12"/>
      <color rgb="FFFFFFFF"/>
      <name val="Arial"/>
      <family val="2"/>
      <charset val="204"/>
    </font>
    <font>
      <b val="true"/>
      <i val="true"/>
      <sz val="10"/>
      <color rgb="FFFFFFFF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69696"/>
        <bgColor rgb="FF808080"/>
      </patternFill>
    </fill>
    <fill>
      <patternFill patternType="solid">
        <fgColor rgb="FFCCFFFF"/>
        <bgColor rgb="FFCCFFFF"/>
      </patternFill>
    </fill>
    <fill>
      <patternFill patternType="solid">
        <fgColor rgb="FFD9D9D9"/>
        <bgColor rgb="FFEBF1DE"/>
      </patternFill>
    </fill>
    <fill>
      <patternFill patternType="solid">
        <fgColor rgb="FFEBF1DE"/>
        <bgColor rgb="FFFFFFFF"/>
      </patternFill>
    </fill>
    <fill>
      <patternFill patternType="solid">
        <fgColor rgb="FF93CDDD"/>
        <bgColor rgb="FFC0C0C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7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BF1DE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3CDDD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2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ColWidth="8.54296875" defaultRowHeight="15" zeroHeight="false" outlineLevelRow="0" outlineLevelCol="0"/>
  <cols>
    <col collapsed="false" customWidth="true" hidden="false" outlineLevel="0" max="5" min="1" style="0" width="17.57"/>
  </cols>
  <sheetData>
    <row r="1" customFormat="false" ht="15.75" hidden="false" customHeight="false" outlineLevel="0" collapsed="false">
      <c r="A1" s="1" t="s">
        <v>0</v>
      </c>
      <c r="B1" s="1"/>
      <c r="C1" s="1"/>
      <c r="D1" s="1"/>
      <c r="E1" s="1"/>
      <c r="F1" s="1"/>
    </row>
    <row r="2" customFormat="false" ht="15.75" hidden="false" customHeight="false" outlineLevel="0" collapsed="false">
      <c r="A2" s="2" t="s">
        <v>1</v>
      </c>
      <c r="B2" s="2"/>
      <c r="C2" s="2"/>
      <c r="D2" s="2"/>
      <c r="E2" s="2"/>
      <c r="F2" s="2"/>
    </row>
    <row r="3" customFormat="false" ht="15.75" hidden="false" customHeight="false" outlineLevel="0" collapsed="false">
      <c r="A3" s="3" t="s">
        <v>2</v>
      </c>
      <c r="B3" s="4" t="s">
        <v>3</v>
      </c>
      <c r="D3" s="5" t="s">
        <v>4</v>
      </c>
      <c r="E3" s="4" t="s">
        <v>5</v>
      </c>
      <c r="F3" s="6"/>
    </row>
    <row r="4" customFormat="false" ht="15.75" hidden="false" customHeight="false" outlineLevel="0" collapsed="false">
      <c r="A4" s="7" t="s">
        <v>6</v>
      </c>
      <c r="B4" s="6" t="n">
        <v>50</v>
      </c>
      <c r="D4" s="7" t="s">
        <v>6</v>
      </c>
      <c r="E4" s="6" t="n">
        <v>100</v>
      </c>
      <c r="F4" s="6"/>
    </row>
    <row r="5" customFormat="false" ht="15.75" hidden="false" customHeight="false" outlineLevel="0" collapsed="false">
      <c r="A5" s="7" t="s">
        <v>7</v>
      </c>
      <c r="B5" s="6" t="n">
        <v>180</v>
      </c>
      <c r="D5" s="7" t="s">
        <v>7</v>
      </c>
      <c r="E5" s="6" t="n">
        <v>200</v>
      </c>
      <c r="F5" s="6"/>
    </row>
    <row r="6" customFormat="false" ht="15.75" hidden="false" customHeight="false" outlineLevel="0" collapsed="false">
      <c r="A6" s="7" t="s">
        <v>8</v>
      </c>
      <c r="B6" s="6" t="n">
        <v>280</v>
      </c>
      <c r="D6" s="7" t="s">
        <v>8</v>
      </c>
      <c r="E6" s="6" t="n">
        <v>180</v>
      </c>
      <c r="F6" s="6"/>
    </row>
    <row r="7" customFormat="false" ht="15.75" hidden="false" customHeight="false" outlineLevel="0" collapsed="false">
      <c r="A7" s="7" t="s">
        <v>9</v>
      </c>
      <c r="B7" s="6" t="n">
        <v>270</v>
      </c>
      <c r="D7" s="7" t="s">
        <v>9</v>
      </c>
      <c r="E7" s="6" t="n">
        <v>300</v>
      </c>
      <c r="F7" s="6"/>
    </row>
    <row r="8" customFormat="false" ht="15.75" hidden="false" customHeight="false" outlineLevel="0" collapsed="false">
      <c r="A8" s="5" t="s">
        <v>10</v>
      </c>
      <c r="B8" s="8"/>
      <c r="C8" s="8"/>
      <c r="D8" s="6"/>
      <c r="E8" s="6"/>
      <c r="F8" s="6"/>
    </row>
    <row r="9" customFormat="false" ht="15.75" hidden="false" customHeight="false" outlineLevel="0" collapsed="false">
      <c r="A9" s="9"/>
      <c r="B9" s="10" t="n">
        <v>40</v>
      </c>
      <c r="C9" s="10" t="n">
        <v>40.5</v>
      </c>
      <c r="D9" s="10" t="n">
        <v>41</v>
      </c>
      <c r="E9" s="10" t="n">
        <v>41.5</v>
      </c>
      <c r="F9" s="6"/>
    </row>
    <row r="10" customFormat="false" ht="15.75" hidden="false" customHeight="false" outlineLevel="0" collapsed="false">
      <c r="A10" s="9"/>
      <c r="B10" s="10" t="n">
        <v>42</v>
      </c>
      <c r="C10" s="10" t="n">
        <v>40</v>
      </c>
      <c r="D10" s="10" t="n">
        <v>40.5</v>
      </c>
      <c r="E10" s="10" t="n">
        <v>41</v>
      </c>
      <c r="F10" s="6"/>
    </row>
    <row r="11" customFormat="false" ht="15.75" hidden="false" customHeight="false" outlineLevel="0" collapsed="false">
      <c r="A11" s="9"/>
      <c r="B11" s="10" t="n">
        <v>44</v>
      </c>
      <c r="C11" s="10" t="n">
        <v>42</v>
      </c>
      <c r="D11" s="10" t="n">
        <v>40</v>
      </c>
      <c r="E11" s="10" t="n">
        <v>40.5</v>
      </c>
      <c r="F11" s="6"/>
    </row>
    <row r="12" customFormat="false" ht="15.75" hidden="false" customHeight="false" outlineLevel="0" collapsed="false">
      <c r="A12" s="9"/>
      <c r="B12" s="10" t="n">
        <v>46</v>
      </c>
      <c r="C12" s="10" t="n">
        <v>44</v>
      </c>
      <c r="D12" s="10" t="n">
        <v>42</v>
      </c>
      <c r="E12" s="10" t="n">
        <v>40</v>
      </c>
      <c r="F12" s="6"/>
    </row>
    <row r="13" customFormat="false" ht="15.75" hidden="false" customHeight="false" outlineLevel="0" collapsed="false">
      <c r="A13" s="9"/>
      <c r="B13" s="6"/>
      <c r="C13" s="6"/>
      <c r="D13" s="6"/>
      <c r="E13" s="6"/>
      <c r="F13" s="6"/>
    </row>
    <row r="14" customFormat="false" ht="15.75" hidden="false" customHeight="false" outlineLevel="0" collapsed="false">
      <c r="A14" s="2" t="s">
        <v>11</v>
      </c>
      <c r="B14" s="2"/>
      <c r="C14" s="2"/>
      <c r="D14" s="2"/>
      <c r="E14" s="2"/>
      <c r="F14" s="2"/>
    </row>
    <row r="15" customFormat="false" ht="15.75" hidden="false" customHeight="false" outlineLevel="0" collapsed="false">
      <c r="A15" s="11"/>
      <c r="B15" s="7" t="s">
        <v>6</v>
      </c>
      <c r="C15" s="7" t="s">
        <v>7</v>
      </c>
      <c r="D15" s="7" t="s">
        <v>8</v>
      </c>
      <c r="E15" s="7" t="s">
        <v>9</v>
      </c>
      <c r="F15" s="6"/>
    </row>
    <row r="16" customFormat="false" ht="15" hidden="false" customHeight="false" outlineLevel="0" collapsed="false">
      <c r="A16" s="7" t="s">
        <v>6</v>
      </c>
      <c r="B16" s="12" t="n">
        <v>50</v>
      </c>
      <c r="C16" s="12" t="n">
        <v>0</v>
      </c>
      <c r="D16" s="12" t="n">
        <v>0</v>
      </c>
      <c r="E16" s="12" t="n">
        <v>0</v>
      </c>
      <c r="F16" s="13" t="n">
        <f aca="false">SUM(B16:E16)</f>
        <v>50</v>
      </c>
    </row>
    <row r="17" customFormat="false" ht="15" hidden="false" customHeight="false" outlineLevel="0" collapsed="false">
      <c r="A17" s="7" t="s">
        <v>7</v>
      </c>
      <c r="B17" s="12" t="n">
        <v>50</v>
      </c>
      <c r="C17" s="12" t="n">
        <v>130</v>
      </c>
      <c r="D17" s="12" t="n">
        <v>0</v>
      </c>
      <c r="E17" s="12" t="n">
        <v>0</v>
      </c>
      <c r="F17" s="13" t="n">
        <f aca="false">SUM(B17:E17)</f>
        <v>180</v>
      </c>
    </row>
    <row r="18" customFormat="false" ht="15" hidden="false" customHeight="false" outlineLevel="0" collapsed="false">
      <c r="A18" s="7" t="s">
        <v>8</v>
      </c>
      <c r="B18" s="12" t="n">
        <v>0</v>
      </c>
      <c r="C18" s="12" t="n">
        <v>70</v>
      </c>
      <c r="D18" s="12" t="n">
        <v>180</v>
      </c>
      <c r="E18" s="12" t="n">
        <v>30</v>
      </c>
      <c r="F18" s="13" t="n">
        <f aca="false">SUM(B18:E18)</f>
        <v>280</v>
      </c>
    </row>
    <row r="19" customFormat="false" ht="15" hidden="false" customHeight="false" outlineLevel="0" collapsed="false">
      <c r="A19" s="7" t="s">
        <v>9</v>
      </c>
      <c r="B19" s="12" t="n">
        <v>0</v>
      </c>
      <c r="C19" s="12" t="n">
        <v>0</v>
      </c>
      <c r="D19" s="12" t="n">
        <v>0</v>
      </c>
      <c r="E19" s="12" t="n">
        <v>270</v>
      </c>
      <c r="F19" s="13" t="n">
        <f aca="false">SUM(B19:E19)</f>
        <v>270</v>
      </c>
    </row>
    <row r="20" customFormat="false" ht="15" hidden="false" customHeight="false" outlineLevel="0" collapsed="false">
      <c r="A20" s="6"/>
      <c r="B20" s="13" t="n">
        <f aca="false">SUM(B16:B19)</f>
        <v>100</v>
      </c>
      <c r="C20" s="13" t="n">
        <f aca="false">SUM(C16:C19)</f>
        <v>200</v>
      </c>
      <c r="D20" s="13" t="n">
        <f aca="false">SUM(D16:D19)</f>
        <v>180</v>
      </c>
      <c r="E20" s="13" t="n">
        <f aca="false">SUM(E16:E19)</f>
        <v>300</v>
      </c>
      <c r="F20" s="6"/>
    </row>
    <row r="21" customFormat="false" ht="15.75" hidden="false" customHeight="false" outlineLevel="0" collapsed="false">
      <c r="A21" s="5" t="s">
        <v>12</v>
      </c>
      <c r="B21" s="6" t="n">
        <f aca="false">SUMPRODUCT(B9:E12, B16:E19)</f>
        <v>31455</v>
      </c>
      <c r="C21" s="6"/>
      <c r="D21" s="6"/>
      <c r="E21" s="6"/>
      <c r="F21" s="6"/>
    </row>
    <row r="22" customFormat="false" ht="15.75" hidden="false" customHeight="false" outlineLevel="0" collapsed="false">
      <c r="A22" s="14"/>
      <c r="B22" s="6"/>
      <c r="C22" s="6"/>
      <c r="D22" s="6"/>
      <c r="E22" s="6"/>
      <c r="F22" s="6"/>
    </row>
  </sheetData>
  <mergeCells count="3">
    <mergeCell ref="A1:F1"/>
    <mergeCell ref="A2:F2"/>
    <mergeCell ref="A14:F1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9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17.57"/>
    <col collapsed="false" customWidth="true" hidden="false" outlineLevel="0" max="5" min="2" style="0" width="14.28"/>
    <col collapsed="false" customWidth="true" hidden="false" outlineLevel="0" max="7" min="7" style="0" width="13.14"/>
  </cols>
  <sheetData>
    <row r="1" customFormat="false" ht="15.75" hidden="false" customHeight="false" outlineLevel="0" collapsed="false">
      <c r="A1" s="1" t="s">
        <v>13</v>
      </c>
      <c r="B1" s="1"/>
      <c r="C1" s="1"/>
      <c r="D1" s="1"/>
      <c r="E1" s="1"/>
      <c r="F1" s="1"/>
    </row>
    <row r="2" customFormat="false" ht="15.75" hidden="false" customHeight="false" outlineLevel="0" collapsed="false">
      <c r="A2" s="2" t="s">
        <v>1</v>
      </c>
      <c r="B2" s="2"/>
      <c r="C2" s="2"/>
      <c r="D2" s="2"/>
      <c r="E2" s="2"/>
      <c r="F2" s="2"/>
    </row>
    <row r="3" customFormat="false" ht="15.75" hidden="false" customHeight="false" outlineLevel="0" collapsed="false">
      <c r="A3" s="5" t="s">
        <v>10</v>
      </c>
      <c r="B3" s="8"/>
      <c r="C3" s="8"/>
      <c r="D3" s="6"/>
      <c r="E3" s="6"/>
      <c r="F3" s="6"/>
    </row>
    <row r="4" customFormat="false" ht="15.75" hidden="false" customHeight="false" outlineLevel="0" collapsed="false">
      <c r="A4" s="9"/>
      <c r="B4" s="10" t="n">
        <v>40</v>
      </c>
      <c r="C4" s="10" t="n">
        <v>40.5</v>
      </c>
      <c r="D4" s="10" t="n">
        <v>41</v>
      </c>
      <c r="E4" s="10" t="n">
        <v>41.5</v>
      </c>
      <c r="F4" s="6"/>
    </row>
    <row r="5" customFormat="false" ht="15.75" hidden="false" customHeight="false" outlineLevel="0" collapsed="false">
      <c r="A5" s="9"/>
      <c r="B5" s="10" t="n">
        <v>42</v>
      </c>
      <c r="C5" s="10" t="n">
        <v>40</v>
      </c>
      <c r="D5" s="10" t="n">
        <v>40.5</v>
      </c>
      <c r="E5" s="10" t="n">
        <v>41</v>
      </c>
      <c r="F5" s="6"/>
    </row>
    <row r="6" customFormat="false" ht="15.75" hidden="false" customHeight="false" outlineLevel="0" collapsed="false">
      <c r="A6" s="9"/>
      <c r="B6" s="10" t="n">
        <v>44</v>
      </c>
      <c r="C6" s="10" t="n">
        <v>42</v>
      </c>
      <c r="D6" s="10" t="n">
        <v>40</v>
      </c>
      <c r="E6" s="10" t="n">
        <v>40.5</v>
      </c>
      <c r="F6" s="6"/>
    </row>
    <row r="7" customFormat="false" ht="15.75" hidden="false" customHeight="false" outlineLevel="0" collapsed="false">
      <c r="A7" s="9"/>
      <c r="B7" s="10" t="n">
        <v>46</v>
      </c>
      <c r="C7" s="10" t="n">
        <v>44</v>
      </c>
      <c r="D7" s="10" t="n">
        <v>42</v>
      </c>
      <c r="E7" s="10" t="n">
        <v>40</v>
      </c>
      <c r="F7" s="6"/>
    </row>
    <row r="8" customFormat="false" ht="15.75" hidden="false" customHeight="false" outlineLevel="0" collapsed="false">
      <c r="A8" s="9"/>
      <c r="B8" s="6"/>
      <c r="C8" s="6"/>
      <c r="D8" s="6"/>
      <c r="E8" s="6"/>
      <c r="F8" s="6"/>
    </row>
    <row r="9" customFormat="false" ht="15.75" hidden="false" customHeight="false" outlineLevel="0" collapsed="false">
      <c r="A9" s="2" t="s">
        <v>11</v>
      </c>
      <c r="B9" s="2"/>
      <c r="C9" s="2"/>
      <c r="D9" s="2"/>
      <c r="E9" s="2"/>
      <c r="F9" s="2"/>
    </row>
    <row r="10" customFormat="false" ht="15.75" hidden="false" customHeight="false" outlineLevel="0" collapsed="false">
      <c r="A10" s="11"/>
      <c r="B10" s="15" t="s">
        <v>6</v>
      </c>
      <c r="C10" s="15" t="s">
        <v>7</v>
      </c>
      <c r="D10" s="15" t="s">
        <v>8</v>
      </c>
      <c r="E10" s="15" t="s">
        <v>9</v>
      </c>
      <c r="F10" s="6"/>
      <c r="G10" s="16" t="s">
        <v>3</v>
      </c>
    </row>
    <row r="11" customFormat="false" ht="15.75" hidden="false" customHeight="false" outlineLevel="0" collapsed="false">
      <c r="A11" s="7" t="s">
        <v>6</v>
      </c>
      <c r="B11" s="12"/>
      <c r="C11" s="12"/>
      <c r="D11" s="12"/>
      <c r="E11" s="12"/>
      <c r="F11" s="13"/>
      <c r="G11" s="17" t="n">
        <v>50</v>
      </c>
    </row>
    <row r="12" customFormat="false" ht="15.75" hidden="false" customHeight="false" outlineLevel="0" collapsed="false">
      <c r="A12" s="7" t="s">
        <v>7</v>
      </c>
      <c r="B12" s="12"/>
      <c r="C12" s="12"/>
      <c r="D12" s="12"/>
      <c r="E12" s="12"/>
      <c r="F12" s="13"/>
      <c r="G12" s="17" t="n">
        <v>180</v>
      </c>
    </row>
    <row r="13" customFormat="false" ht="15.75" hidden="false" customHeight="false" outlineLevel="0" collapsed="false">
      <c r="A13" s="7" t="s">
        <v>8</v>
      </c>
      <c r="B13" s="12"/>
      <c r="C13" s="12"/>
      <c r="D13" s="12"/>
      <c r="E13" s="12"/>
      <c r="F13" s="13"/>
      <c r="G13" s="17" t="n">
        <v>280</v>
      </c>
    </row>
    <row r="14" customFormat="false" ht="15.75" hidden="false" customHeight="false" outlineLevel="0" collapsed="false">
      <c r="A14" s="7" t="s">
        <v>9</v>
      </c>
      <c r="B14" s="12"/>
      <c r="C14" s="12"/>
      <c r="D14" s="12"/>
      <c r="E14" s="12"/>
      <c r="F14" s="13"/>
      <c r="G14" s="17" t="n">
        <v>270</v>
      </c>
    </row>
    <row r="15" customFormat="false" ht="15.75" hidden="false" customHeight="false" outlineLevel="0" collapsed="false">
      <c r="A15" s="6"/>
      <c r="B15" s="13"/>
      <c r="C15" s="13"/>
      <c r="D15" s="13"/>
      <c r="E15" s="13"/>
      <c r="F15" s="6"/>
    </row>
    <row r="16" customFormat="false" ht="15.75" hidden="false" customHeight="false" outlineLevel="0" collapsed="false">
      <c r="A16" s="5" t="s">
        <v>5</v>
      </c>
      <c r="B16" s="17" t="n">
        <v>100</v>
      </c>
      <c r="C16" s="17" t="n">
        <v>200</v>
      </c>
      <c r="D16" s="17" t="n">
        <v>180</v>
      </c>
      <c r="E16" s="17" t="n">
        <v>300</v>
      </c>
      <c r="F16" s="6"/>
    </row>
    <row r="17" customFormat="false" ht="15.75" hidden="false" customHeight="false" outlineLevel="0" collapsed="false">
      <c r="A17" s="6"/>
      <c r="B17" s="6"/>
      <c r="C17" s="6"/>
      <c r="D17" s="6"/>
      <c r="E17" s="6"/>
      <c r="F17" s="6"/>
    </row>
    <row r="18" customFormat="false" ht="15.75" hidden="false" customHeight="false" outlineLevel="0" collapsed="false">
      <c r="A18" s="5" t="s">
        <v>12</v>
      </c>
      <c r="B18" s="6"/>
      <c r="C18" s="6"/>
      <c r="D18" s="6"/>
      <c r="E18" s="6"/>
      <c r="F18" s="6"/>
    </row>
    <row r="19" customFormat="false" ht="15.75" hidden="false" customHeight="false" outlineLevel="0" collapsed="false">
      <c r="A19" s="14"/>
      <c r="B19" s="6"/>
      <c r="C19" s="6"/>
      <c r="D19" s="6"/>
      <c r="E19" s="6"/>
      <c r="F19" s="6"/>
    </row>
  </sheetData>
  <mergeCells count="3">
    <mergeCell ref="A1:F1"/>
    <mergeCell ref="A2:F2"/>
    <mergeCell ref="A9:F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2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A22" activeCellId="0" sqref="A22"/>
    </sheetView>
  </sheetViews>
  <sheetFormatPr defaultColWidth="9.15234375" defaultRowHeight="12.8" zeroHeight="false" outlineLevelRow="0" outlineLevelCol="0"/>
  <cols>
    <col collapsed="false" customWidth="true" hidden="false" outlineLevel="0" max="1" min="1" style="0" width="16.53"/>
    <col collapsed="false" customWidth="true" hidden="false" outlineLevel="0" max="2" min="2" style="0" width="12.86"/>
    <col collapsed="false" customWidth="true" hidden="false" outlineLevel="0" max="3" min="3" style="0" width="10.41"/>
    <col collapsed="false" customWidth="true" hidden="false" outlineLevel="0" max="4" min="4" style="0" width="12.13"/>
    <col collapsed="false" customWidth="true" hidden="false" outlineLevel="0" max="5" min="5" style="0" width="10.9"/>
  </cols>
  <sheetData>
    <row r="1" customFormat="false" ht="15" hidden="false" customHeight="false" outlineLevel="0" collapsed="false">
      <c r="A1" s="1" t="s">
        <v>14</v>
      </c>
      <c r="B1" s="1"/>
      <c r="C1" s="1"/>
      <c r="D1" s="1"/>
      <c r="E1" s="1"/>
      <c r="F1" s="1"/>
    </row>
    <row r="2" customFormat="false" ht="15" hidden="false" customHeight="false" outlineLevel="0" collapsed="false">
      <c r="A2" s="2" t="s">
        <v>1</v>
      </c>
      <c r="B2" s="2"/>
      <c r="C2" s="2"/>
      <c r="D2" s="2"/>
      <c r="E2" s="2"/>
      <c r="F2" s="2"/>
    </row>
    <row r="3" customFormat="false" ht="15" hidden="false" customHeight="false" outlineLevel="0" collapsed="false">
      <c r="A3" s="3" t="s">
        <v>2</v>
      </c>
      <c r="B3" s="4" t="s">
        <v>3</v>
      </c>
      <c r="D3" s="5" t="s">
        <v>4</v>
      </c>
      <c r="E3" s="4" t="s">
        <v>5</v>
      </c>
      <c r="F3" s="6"/>
    </row>
    <row r="4" customFormat="false" ht="15" hidden="false" customHeight="false" outlineLevel="0" collapsed="false">
      <c r="A4" s="7" t="s">
        <v>15</v>
      </c>
      <c r="B4" s="6" t="n">
        <v>500</v>
      </c>
      <c r="D4" s="7" t="s">
        <v>16</v>
      </c>
      <c r="E4" s="6" t="n">
        <v>312.5</v>
      </c>
      <c r="F4" s="6"/>
    </row>
    <row r="5" customFormat="false" ht="15" hidden="false" customHeight="false" outlineLevel="0" collapsed="false">
      <c r="A5" s="7" t="s">
        <v>17</v>
      </c>
      <c r="B5" s="6" t="n">
        <v>300</v>
      </c>
      <c r="D5" s="7" t="s">
        <v>18</v>
      </c>
      <c r="E5" s="6" t="n">
        <v>333.3</v>
      </c>
      <c r="F5" s="6"/>
    </row>
    <row r="6" customFormat="false" ht="15" hidden="false" customHeight="false" outlineLevel="0" collapsed="false">
      <c r="A6" s="7" t="s">
        <v>19</v>
      </c>
      <c r="B6" s="6" t="n">
        <v>200</v>
      </c>
      <c r="D6" s="7" t="s">
        <v>20</v>
      </c>
      <c r="E6" s="6" t="n">
        <v>176.5</v>
      </c>
      <c r="F6" s="6"/>
    </row>
    <row r="7" customFormat="false" ht="15" hidden="false" customHeight="false" outlineLevel="0" collapsed="false">
      <c r="A7" s="7" t="s">
        <v>9</v>
      </c>
      <c r="B7" s="6"/>
      <c r="D7" s="7"/>
      <c r="E7" s="6"/>
      <c r="F7" s="6"/>
    </row>
    <row r="8" customFormat="false" ht="15" hidden="false" customHeight="false" outlineLevel="0" collapsed="false">
      <c r="A8" s="5" t="s">
        <v>10</v>
      </c>
      <c r="B8" s="8"/>
      <c r="C8" s="8"/>
      <c r="D8" s="6"/>
      <c r="E8" s="6"/>
      <c r="F8" s="6"/>
    </row>
    <row r="9" customFormat="false" ht="15" hidden="false" customHeight="false" outlineLevel="0" collapsed="false">
      <c r="A9" s="9"/>
      <c r="B9" s="10" t="n">
        <v>13</v>
      </c>
      <c r="C9" s="10" t="n">
        <f aca="false">G10</f>
        <v>1000</v>
      </c>
      <c r="D9" s="10" t="n">
        <v>14</v>
      </c>
      <c r="E9" s="10" t="n">
        <v>0</v>
      </c>
      <c r="F9" s="6"/>
    </row>
    <row r="10" customFormat="false" ht="15" hidden="false" customHeight="false" outlineLevel="0" collapsed="false">
      <c r="A10" s="9"/>
      <c r="B10" s="10" t="n">
        <v>13</v>
      </c>
      <c r="C10" s="10" t="n">
        <v>10</v>
      </c>
      <c r="D10" s="10" t="n">
        <v>15</v>
      </c>
      <c r="E10" s="10" t="n">
        <v>0</v>
      </c>
      <c r="F10" s="6" t="s">
        <v>21</v>
      </c>
      <c r="G10" s="0" t="n">
        <v>1000</v>
      </c>
    </row>
    <row r="11" customFormat="false" ht="15" hidden="false" customHeight="false" outlineLevel="0" collapsed="false">
      <c r="A11" s="9"/>
      <c r="B11" s="10" t="n">
        <f aca="false">G10</f>
        <v>1000</v>
      </c>
      <c r="C11" s="10" t="n">
        <v>13</v>
      </c>
      <c r="D11" s="10" t="n">
        <v>11</v>
      </c>
      <c r="E11" s="10" t="n">
        <v>0</v>
      </c>
      <c r="F11" s="6"/>
    </row>
    <row r="12" customFormat="false" ht="15" hidden="false" customHeight="false" outlineLevel="0" collapsed="false">
      <c r="A12" s="9"/>
      <c r="B12" s="18"/>
      <c r="C12" s="18"/>
      <c r="D12" s="18"/>
      <c r="E12" s="18"/>
      <c r="F12" s="6"/>
    </row>
    <row r="13" customFormat="false" ht="15" hidden="false" customHeight="false" outlineLevel="0" collapsed="false">
      <c r="A13" s="9"/>
      <c r="B13" s="6"/>
      <c r="C13" s="6"/>
      <c r="D13" s="6"/>
      <c r="E13" s="6"/>
      <c r="F13" s="6"/>
    </row>
    <row r="14" customFormat="false" ht="15" hidden="false" customHeight="false" outlineLevel="0" collapsed="false">
      <c r="A14" s="2" t="s">
        <v>11</v>
      </c>
      <c r="B14" s="2"/>
      <c r="C14" s="2"/>
      <c r="D14" s="2"/>
      <c r="E14" s="2"/>
      <c r="F14" s="2"/>
    </row>
    <row r="15" customFormat="false" ht="15" hidden="false" customHeight="false" outlineLevel="0" collapsed="false">
      <c r="A15" s="11"/>
      <c r="B15" s="7" t="s">
        <v>16</v>
      </c>
      <c r="C15" s="7" t="s">
        <v>18</v>
      </c>
      <c r="D15" s="7" t="s">
        <v>20</v>
      </c>
      <c r="E15" s="7" t="s">
        <v>22</v>
      </c>
      <c r="F15" s="6"/>
    </row>
    <row r="16" customFormat="false" ht="15" hidden="false" customHeight="false" outlineLevel="0" collapsed="false">
      <c r="A16" s="7" t="s">
        <v>15</v>
      </c>
      <c r="B16" s="12" t="n">
        <v>312.5</v>
      </c>
      <c r="C16" s="12" t="n">
        <v>0</v>
      </c>
      <c r="D16" s="12" t="n">
        <v>9.80000000000004</v>
      </c>
      <c r="E16" s="12" t="n">
        <v>0</v>
      </c>
      <c r="F16" s="13" t="n">
        <f aca="false">SUM(B16:E16)</f>
        <v>322.3</v>
      </c>
    </row>
    <row r="17" customFormat="false" ht="15" hidden="false" customHeight="false" outlineLevel="0" collapsed="false">
      <c r="A17" s="7" t="s">
        <v>17</v>
      </c>
      <c r="B17" s="12" t="n">
        <v>0</v>
      </c>
      <c r="C17" s="12" t="n">
        <v>300</v>
      </c>
      <c r="D17" s="12" t="n">
        <v>0</v>
      </c>
      <c r="E17" s="12" t="n">
        <v>0</v>
      </c>
      <c r="F17" s="13" t="n">
        <f aca="false">SUM(B17:E17)</f>
        <v>300</v>
      </c>
    </row>
    <row r="18" customFormat="false" ht="15" hidden="false" customHeight="false" outlineLevel="0" collapsed="false">
      <c r="A18" s="7" t="s">
        <v>19</v>
      </c>
      <c r="B18" s="12" t="n">
        <v>0</v>
      </c>
      <c r="C18" s="12" t="n">
        <v>33.3</v>
      </c>
      <c r="D18" s="12" t="n">
        <v>166.7</v>
      </c>
      <c r="E18" s="12" t="n">
        <v>0</v>
      </c>
      <c r="F18" s="13" t="n">
        <f aca="false">SUM(B18:E18)</f>
        <v>200</v>
      </c>
    </row>
    <row r="19" customFormat="false" ht="15" hidden="false" customHeight="false" outlineLevel="0" collapsed="false">
      <c r="A19" s="7"/>
      <c r="B19" s="13" t="n">
        <f aca="false">SUM(B16:B18)</f>
        <v>312.5</v>
      </c>
      <c r="C19" s="13" t="n">
        <f aca="false">SUM(C16:C18)</f>
        <v>333.3</v>
      </c>
      <c r="D19" s="13" t="n">
        <f aca="false">SUM(D16:D18)</f>
        <v>176.5</v>
      </c>
      <c r="E19" s="13" t="n">
        <f aca="false">SUM(E16:E18)</f>
        <v>0</v>
      </c>
      <c r="F19" s="6"/>
    </row>
    <row r="20" customFormat="false" ht="15" hidden="false" customHeight="false" outlineLevel="0" collapsed="false">
      <c r="A20" s="6"/>
      <c r="B20" s="6" t="n">
        <v>312.5</v>
      </c>
      <c r="C20" s="6" t="n">
        <v>333.3</v>
      </c>
      <c r="D20" s="6" t="n">
        <v>176.5</v>
      </c>
      <c r="E20" s="6" t="n">
        <f aca="false">SUM(B4:B6)-SUM(E4:E6)</f>
        <v>177.7</v>
      </c>
      <c r="F20" s="6"/>
    </row>
    <row r="21" customFormat="false" ht="15" hidden="false" customHeight="false" outlineLevel="0" collapsed="false">
      <c r="A21" s="5" t="s">
        <v>12</v>
      </c>
      <c r="B21" s="6"/>
      <c r="C21" s="6"/>
      <c r="D21" s="6"/>
      <c r="E21" s="6"/>
      <c r="F21" s="6"/>
    </row>
    <row r="22" customFormat="false" ht="15" hidden="false" customHeight="false" outlineLevel="0" collapsed="false">
      <c r="A22" s="14" t="n">
        <f aca="false">SUMPRODUCT(B16:E18,B9:E11)</f>
        <v>9466.3</v>
      </c>
      <c r="B22" s="6"/>
      <c r="C22" s="6"/>
      <c r="D22" s="6"/>
      <c r="E22" s="6"/>
      <c r="F22" s="6"/>
    </row>
  </sheetData>
  <mergeCells count="3">
    <mergeCell ref="A1:F1"/>
    <mergeCell ref="A2:F2"/>
    <mergeCell ref="A14:F1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Roman,Обикновен"&amp;12&amp;A</oddHeader>
    <oddFooter>&amp;C&amp;"Times New Roman,Обикновен"&amp;12Страница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LibreOffice/6.4.7.2$Linux_X86_64 LibreOffice_project/40$Build-2</Application>
  <Company>FMI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2012-10-29T19:09:44Z</dcterms:created>
  <dc:creator>Venelin Chernogorov</dc:creator>
  <dc:description/>
  <dc:language>bg-BG</dc:language>
  <cp:lastModifiedBy/>
  <dcterms:modified xsi:type="dcterms:W3CDTF">2021-12-10T15:53:19Z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FMI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