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\IO\"/>
    </mc:Choice>
  </mc:AlternateContent>
  <xr:revisionPtr revIDLastSave="0" documentId="13_ncr:1_{D25C8A4B-1EF2-4230-92B6-24DE39B73C6D}" xr6:coauthVersionLast="45" xr6:coauthVersionMax="45" xr10:uidLastSave="{00000000-0000-0000-0000-000000000000}"/>
  <bookViews>
    <workbookView xWindow="-120" yWindow="-120" windowWidth="24240" windowHeight="13140" tabRatio="500" activeTab="2" xr2:uid="{00000000-000D-0000-FFFF-FFFF00000000}"/>
  </bookViews>
  <sheets>
    <sheet name="Stuff" sheetId="1" r:id="rId1"/>
    <sheet name="Chicago" sheetId="3" r:id="rId2"/>
    <sheet name="Лист2" sheetId="4" r:id="rId3"/>
  </sheets>
  <definedNames>
    <definedName name="solver_adj" localSheetId="1" hidden="1">Chicago!$B$29:$X$29</definedName>
    <definedName name="solver_adj" localSheetId="2" hidden="1">Лист2!$B$13:$H$13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0">1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Chicago!$B$29:$X$29</definedName>
    <definedName name="solver_lhs1" localSheetId="2" hidden="1">Лист2!$B$13:$H$13</definedName>
    <definedName name="solver_lhs2" localSheetId="1" hidden="1">Chicago!$Y$3:$Y$25</definedName>
    <definedName name="solver_lhs2" localSheetId="2" hidden="1">Лист2!$I$4:$I$10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0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0">0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Chicago!$A$29</definedName>
    <definedName name="solver_opt" localSheetId="0">Stuff!$H$14</definedName>
    <definedName name="solver_opt" localSheetId="2" hidden="1">Лист2!$B$14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4</definedName>
    <definedName name="solver_rel1" localSheetId="2" hidden="1">4</definedName>
    <definedName name="solver_rel2" localSheetId="1" hidden="1">3</definedName>
    <definedName name="solver_rel2" localSheetId="2" hidden="1">3</definedName>
    <definedName name="solver_rhs1" localSheetId="1" hidden="1">"integer"</definedName>
    <definedName name="solver_rhs1" localSheetId="2" hidden="1">"integer"</definedName>
    <definedName name="solver_rhs2" localSheetId="1" hidden="1">Chicago!$Z$3:$Z$25</definedName>
    <definedName name="solver_rhs2" localSheetId="2" hidden="1">Лист2!$J$4:$J$10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0">1</definedName>
    <definedName name="solver_typ" localSheetId="2" hidden="1">2</definedName>
    <definedName name="solver_val" localSheetId="1" hidden="1">0</definedName>
    <definedName name="solver_val" localSheetId="0">0</definedName>
    <definedName name="solver_val" localSheetId="2" hidden="1">0</definedName>
    <definedName name="solver_ver" localSheetId="1" hidden="1">3</definedName>
    <definedName name="solver_ver" localSheetId="0">3</definedName>
    <definedName name="solver_ver" localSheetId="2" hidden="1">3</definedName>
    <definedName name="var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4" i="4"/>
  <c r="B14" i="4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3" i="3"/>
  <c r="A29" i="3"/>
  <c r="H14" i="1" l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<sst xmlns="http://schemas.openxmlformats.org/spreadsheetml/2006/main" count="143" uniqueCount="75">
  <si>
    <t>Модел на разписание на автобуси</t>
  </si>
  <si>
    <t>Входни данни</t>
  </si>
  <si>
    <t>x1</t>
  </si>
  <si>
    <t>x2</t>
  </si>
  <si>
    <t>x3</t>
  </si>
  <si>
    <t>x4</t>
  </si>
  <si>
    <t>x5</t>
  </si>
  <si>
    <t>x6</t>
  </si>
  <si>
    <t>0–8</t>
  </si>
  <si>
    <t>4–12</t>
  </si>
  <si>
    <t>8–16</t>
  </si>
  <si>
    <t>12–20</t>
  </si>
  <si>
    <t>16–24</t>
  </si>
  <si>
    <t>20–04</t>
  </si>
  <si>
    <t>RHS</t>
  </si>
  <si>
    <t>0–4</t>
  </si>
  <si>
    <t>4–8</t>
  </si>
  <si>
    <t>8–12</t>
  </si>
  <si>
    <t>12–16</t>
  </si>
  <si>
    <t>16–20</t>
  </si>
  <si>
    <t>20–24</t>
  </si>
  <si>
    <t>Изходни резултати</t>
  </si>
  <si>
    <t>Ц.ф.</t>
  </si>
  <si>
    <t>Решение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</si>
  <si>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</si>
  <si>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</si>
  <si>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</si>
  <si>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</si>
  <si>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</si>
  <si>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</si>
  <si>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</si>
  <si>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</si>
  <si>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</si>
  <si>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</si>
  <si>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</si>
  <si>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</si>
  <si>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</si>
  <si>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</si>
  <si>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</si>
  <si>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</si>
  <si>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</si>
  <si>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0:00-1:00</t>
  </si>
  <si>
    <t>1:00 -2:00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</si>
  <si>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</si>
  <si>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</si>
  <si>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</si>
  <si>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</si>
  <si>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</si>
  <si>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</si>
  <si>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</si>
  <si>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</si>
  <si>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</si>
  <si>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</si>
  <si>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</si>
  <si>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</si>
  <si>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</si>
  <si>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</si>
  <si>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</si>
  <si>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</si>
  <si>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</si>
  <si>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</si>
  <si>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21:00-22:00</t>
  </si>
  <si>
    <t>22:00-23:00</t>
  </si>
  <si>
    <t>23:00-24:00</t>
  </si>
  <si>
    <t>Променливи:</t>
  </si>
  <si>
    <t>LHS</t>
  </si>
  <si>
    <t>Варианти</t>
  </si>
  <si>
    <t>Понеделник</t>
  </si>
  <si>
    <t>Вторник</t>
  </si>
  <si>
    <t>Сряда</t>
  </si>
  <si>
    <t>Четвъртък</t>
  </si>
  <si>
    <t>Петък</t>
  </si>
  <si>
    <t>Събота</t>
  </si>
  <si>
    <t>Неделя</t>
  </si>
  <si>
    <t>Отговор: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</si>
</sst>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204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sz val="10"/>
      <name val="Arial"/>
      <family val="2"/>
      <charset val="204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3" borderId="0" xfId="0" applyFont="1" applyFill="1" applyBorder="1"/>
    <xf numFmtId="0" fontId="0" fillId="3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16" fontId="0" fillId="0" borderId="0" xfId="0" applyNumberFormat="1"/>
    <xf numFmtId="0" fontId="0" fillId="4" borderId="4" xfId="0" applyFill="1" applyBorder="1"/>
    <xf numFmtId="0" fontId="0" fillId="0" borderId="4" xfId="0" applyBorder="1"/>
    <xf numFmtId="0" fontId="0" fillId="0" borderId="0" xfId="0" applyFill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horizontal="center"/>
    </xf>
    <xf numFmtId="0" fontId="0" fillId="5" borderId="0" xfId="0" applyFill="1"/>
    <xf numFmtId="0" fontId="0" fillId="6" borderId="4" xfId="0" applyFill="1" applyBorder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zoomScale="140" zoomScaleNormal="140" workbookViewId="0">
      <selection activeCell="H14" sqref="H14"/>
    </sheetView>
  </sheetViews>
  <sheetFormatPr defaultColWidth="8.5703125" defaultRowHeight="15" x14ac:dyDescent="0.25"/>
  <cols>
    <col min="1" max="1" width="10.5703125" customWidth="1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1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  <c r="I3" s="3"/>
    </row>
    <row r="4" spans="1:9" x14ac:dyDescent="0.25">
      <c r="A4" s="3"/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5"/>
      <c r="I4" s="5" t="s">
        <v>14</v>
      </c>
    </row>
    <row r="5" spans="1:9" x14ac:dyDescent="0.25">
      <c r="A5" s="3" t="s">
        <v>15</v>
      </c>
      <c r="B5" s="6">
        <v>1</v>
      </c>
      <c r="C5" s="6"/>
      <c r="D5" s="6"/>
      <c r="E5" s="6"/>
      <c r="F5" s="6"/>
      <c r="G5" s="6">
        <v>1</v>
      </c>
      <c r="H5" s="3">
        <f t="shared" ref="H5:H10" si="0">SUMPRODUCT(B5:G5,$B$14:$G$14)</f>
        <v>4</v>
      </c>
      <c r="I5" s="7">
        <v>4</v>
      </c>
    </row>
    <row r="6" spans="1:9" x14ac:dyDescent="0.25">
      <c r="A6" s="3" t="s">
        <v>16</v>
      </c>
      <c r="B6" s="6">
        <v>1</v>
      </c>
      <c r="C6" s="6">
        <v>1</v>
      </c>
      <c r="D6" s="6"/>
      <c r="E6" s="6"/>
      <c r="F6" s="6"/>
      <c r="G6" s="6"/>
      <c r="H6" s="3">
        <f t="shared" si="0"/>
        <v>14</v>
      </c>
      <c r="I6" s="7">
        <v>8</v>
      </c>
    </row>
    <row r="7" spans="1:9" x14ac:dyDescent="0.25">
      <c r="A7" s="3" t="s">
        <v>17</v>
      </c>
      <c r="B7" s="6"/>
      <c r="C7" s="6">
        <v>1</v>
      </c>
      <c r="D7" s="6">
        <v>1</v>
      </c>
      <c r="E7" s="6"/>
      <c r="F7" s="6"/>
      <c r="G7" s="6"/>
      <c r="H7" s="3">
        <f t="shared" si="0"/>
        <v>10</v>
      </c>
      <c r="I7" s="7">
        <v>10</v>
      </c>
    </row>
    <row r="8" spans="1:9" x14ac:dyDescent="0.25">
      <c r="A8" s="3" t="s">
        <v>18</v>
      </c>
      <c r="B8" s="6"/>
      <c r="C8" s="6"/>
      <c r="D8" s="6">
        <v>1</v>
      </c>
      <c r="E8" s="6">
        <v>1</v>
      </c>
      <c r="F8" s="6"/>
      <c r="G8" s="6"/>
      <c r="H8" s="3">
        <f t="shared" si="0"/>
        <v>8</v>
      </c>
      <c r="I8" s="7">
        <v>7</v>
      </c>
    </row>
    <row r="9" spans="1:9" x14ac:dyDescent="0.25">
      <c r="A9" s="3" t="s">
        <v>19</v>
      </c>
      <c r="B9" s="6"/>
      <c r="C9" s="6"/>
      <c r="D9" s="6"/>
      <c r="E9" s="6">
        <v>1</v>
      </c>
      <c r="F9" s="6">
        <v>1</v>
      </c>
      <c r="G9" s="6"/>
      <c r="H9" s="3">
        <f t="shared" si="0"/>
        <v>12</v>
      </c>
      <c r="I9" s="7">
        <v>12</v>
      </c>
    </row>
    <row r="10" spans="1:9" x14ac:dyDescent="0.25">
      <c r="A10" s="3" t="s">
        <v>20</v>
      </c>
      <c r="B10" s="6"/>
      <c r="C10" s="6"/>
      <c r="D10" s="6"/>
      <c r="E10" s="6"/>
      <c r="F10" s="6">
        <v>1</v>
      </c>
      <c r="G10" s="6">
        <v>1</v>
      </c>
      <c r="H10" s="3">
        <f t="shared" si="0"/>
        <v>4</v>
      </c>
      <c r="I10" s="7">
        <v>4</v>
      </c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13" t="s">
        <v>21</v>
      </c>
      <c r="B12" s="13"/>
      <c r="C12" s="13"/>
      <c r="D12" s="13"/>
      <c r="E12" s="13"/>
      <c r="F12" s="13"/>
      <c r="G12" s="13"/>
      <c r="H12" s="13"/>
      <c r="I12" s="13"/>
    </row>
    <row r="13" spans="1:9" x14ac:dyDescent="0.25">
      <c r="A13" s="3"/>
      <c r="B13" s="4"/>
      <c r="C13" s="4"/>
      <c r="D13" s="4"/>
      <c r="E13" s="4"/>
      <c r="F13" s="4"/>
      <c r="G13" s="4"/>
      <c r="H13" s="4" t="s">
        <v>22</v>
      </c>
      <c r="I13" s="3"/>
    </row>
    <row r="14" spans="1:9" s="11" customFormat="1" x14ac:dyDescent="0.25">
      <c r="A14" s="4" t="s">
        <v>23</v>
      </c>
      <c r="B14" s="8">
        <v>4</v>
      </c>
      <c r="C14" s="9">
        <v>10</v>
      </c>
      <c r="D14" s="9">
        <v>0</v>
      </c>
      <c r="E14" s="9">
        <v>8</v>
      </c>
      <c r="F14" s="9">
        <v>4</v>
      </c>
      <c r="G14" s="9">
        <v>0</v>
      </c>
      <c r="H14" s="10">
        <f>SUM(B14:G14)</f>
        <v>26</v>
      </c>
      <c r="I14" s="4"/>
    </row>
  </sheetData>
  <mergeCells count="3">
    <mergeCell ref="A1:I1"/>
    <mergeCell ref="A2:I2"/>
    <mergeCell ref="A12:I1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250D-8DF2-4E23-8AF7-94E8F367457A}">
  <dimension ref="A1:AA34"/>
  <sheetViews>
    <sheetView zoomScale="84" zoomScaleNormal="84" workbookViewId="0">
      <selection activeCell="N33" sqref="N33"/>
    </sheetView>
  </sheetViews>
  <sheetFormatPr defaultRowHeight="15" x14ac:dyDescent="0.25"/>
  <cols>
    <col min="1" max="1" width="13" customWidth="1"/>
  </cols>
  <sheetData>
    <row r="1" spans="1:27" x14ac:dyDescent="0.25">
      <c r="B1" s="20" t="s">
        <v>66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7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65</v>
      </c>
      <c r="Z2" t="s">
        <v>14</v>
      </c>
    </row>
    <row r="3" spans="1:27" x14ac:dyDescent="0.25">
      <c r="A3" t="s">
        <v>41</v>
      </c>
      <c r="B3" s="15">
        <v>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5">
        <v>1</v>
      </c>
      <c r="R3" s="15">
        <v>1</v>
      </c>
      <c r="S3" s="15">
        <v>1</v>
      </c>
      <c r="T3" s="15">
        <v>1</v>
      </c>
      <c r="U3" s="16"/>
      <c r="V3" s="15">
        <v>1</v>
      </c>
      <c r="W3" s="15">
        <v>1</v>
      </c>
      <c r="X3" s="15">
        <v>1</v>
      </c>
      <c r="Y3" s="3">
        <f>SUMPRODUCT(B3:X3,B$29:X$29)</f>
        <v>3</v>
      </c>
      <c r="Z3" s="3">
        <v>2</v>
      </c>
      <c r="AA3" t="s">
        <v>41</v>
      </c>
    </row>
    <row r="4" spans="1:27" x14ac:dyDescent="0.25">
      <c r="A4" s="14" t="s">
        <v>42</v>
      </c>
      <c r="B4" s="15">
        <v>1</v>
      </c>
      <c r="C4" s="15">
        <v>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5">
        <v>1</v>
      </c>
      <c r="S4" s="15">
        <v>1</v>
      </c>
      <c r="T4" s="15">
        <v>1</v>
      </c>
      <c r="U4" s="15">
        <v>1</v>
      </c>
      <c r="V4" s="16"/>
      <c r="W4" s="15">
        <v>1</v>
      </c>
      <c r="X4" s="15">
        <v>1</v>
      </c>
      <c r="Y4" s="3">
        <f t="shared" ref="Y4:Y25" si="0">SUMPRODUCT(B4:X4,B$29:X$29)</f>
        <v>3</v>
      </c>
      <c r="Z4" s="3">
        <v>2</v>
      </c>
      <c r="AA4" s="14" t="s">
        <v>42</v>
      </c>
    </row>
    <row r="5" spans="1:27" x14ac:dyDescent="0.25">
      <c r="A5" t="s">
        <v>43</v>
      </c>
      <c r="B5" s="15">
        <v>1</v>
      </c>
      <c r="C5" s="15">
        <v>1</v>
      </c>
      <c r="D5" s="15">
        <v>1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5">
        <v>1</v>
      </c>
      <c r="T5" s="15">
        <v>1</v>
      </c>
      <c r="U5" s="15">
        <v>1</v>
      </c>
      <c r="V5" s="15">
        <v>1</v>
      </c>
      <c r="W5" s="16"/>
      <c r="X5" s="15">
        <v>1</v>
      </c>
      <c r="Y5" s="3">
        <f t="shared" si="0"/>
        <v>2</v>
      </c>
      <c r="Z5" s="3">
        <v>2</v>
      </c>
      <c r="AA5" t="s">
        <v>43</v>
      </c>
    </row>
    <row r="6" spans="1:27" x14ac:dyDescent="0.25">
      <c r="A6" s="14" t="s">
        <v>44</v>
      </c>
      <c r="B6" s="15">
        <v>1</v>
      </c>
      <c r="C6" s="15">
        <v>1</v>
      </c>
      <c r="D6" s="15">
        <v>1</v>
      </c>
      <c r="E6" s="15">
        <v>1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5">
        <v>1</v>
      </c>
      <c r="U6" s="15">
        <v>1</v>
      </c>
      <c r="V6" s="15">
        <v>1</v>
      </c>
      <c r="W6" s="15">
        <v>1</v>
      </c>
      <c r="X6" s="16"/>
      <c r="Y6" s="3">
        <f t="shared" si="0"/>
        <v>2</v>
      </c>
      <c r="Z6" s="18">
        <v>2</v>
      </c>
      <c r="AA6" s="14" t="s">
        <v>44</v>
      </c>
    </row>
    <row r="7" spans="1:27" x14ac:dyDescent="0.25">
      <c r="A7" t="s">
        <v>45</v>
      </c>
      <c r="B7" s="16"/>
      <c r="C7" s="15">
        <v>1</v>
      </c>
      <c r="D7" s="15">
        <v>1</v>
      </c>
      <c r="E7" s="15">
        <v>1</v>
      </c>
      <c r="F7" s="15">
        <v>1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5">
        <v>1</v>
      </c>
      <c r="V7" s="15">
        <v>1</v>
      </c>
      <c r="W7" s="15">
        <v>1</v>
      </c>
      <c r="X7" s="15">
        <v>1</v>
      </c>
      <c r="Y7" s="3">
        <f t="shared" si="0"/>
        <v>3</v>
      </c>
      <c r="Z7" s="18">
        <v>2</v>
      </c>
      <c r="AA7" t="s">
        <v>45</v>
      </c>
    </row>
    <row r="8" spans="1:27" x14ac:dyDescent="0.25">
      <c r="A8" s="14" t="s">
        <v>46</v>
      </c>
      <c r="B8" s="15">
        <v>1</v>
      </c>
      <c r="C8" s="16"/>
      <c r="D8" s="15">
        <v>1</v>
      </c>
      <c r="E8" s="15">
        <v>1</v>
      </c>
      <c r="F8" s="15">
        <v>1</v>
      </c>
      <c r="G8" s="15">
        <v>1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>
        <v>1</v>
      </c>
      <c r="W8" s="15">
        <v>1</v>
      </c>
      <c r="X8" s="15">
        <v>1</v>
      </c>
      <c r="Y8" s="3">
        <f t="shared" si="0"/>
        <v>3</v>
      </c>
      <c r="Z8" s="18">
        <v>2</v>
      </c>
      <c r="AA8" s="14" t="s">
        <v>46</v>
      </c>
    </row>
    <row r="9" spans="1:27" x14ac:dyDescent="0.25">
      <c r="A9" t="s">
        <v>47</v>
      </c>
      <c r="B9" s="15">
        <v>1</v>
      </c>
      <c r="C9" s="15">
        <v>1</v>
      </c>
      <c r="D9" s="16"/>
      <c r="E9" s="15">
        <v>1</v>
      </c>
      <c r="F9" s="15">
        <v>1</v>
      </c>
      <c r="G9" s="15">
        <v>1</v>
      </c>
      <c r="H9" s="15">
        <v>1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5">
        <v>1</v>
      </c>
      <c r="X9" s="15">
        <v>1</v>
      </c>
      <c r="Y9" s="3">
        <f t="shared" si="0"/>
        <v>9</v>
      </c>
      <c r="Z9" s="18">
        <v>8</v>
      </c>
      <c r="AA9" t="s">
        <v>47</v>
      </c>
    </row>
    <row r="10" spans="1:27" x14ac:dyDescent="0.25">
      <c r="A10" s="14" t="s">
        <v>48</v>
      </c>
      <c r="B10" s="15">
        <v>1</v>
      </c>
      <c r="C10" s="15">
        <v>1</v>
      </c>
      <c r="D10" s="15">
        <v>1</v>
      </c>
      <c r="E10" s="16"/>
      <c r="F10" s="15">
        <v>1</v>
      </c>
      <c r="G10" s="15">
        <v>1</v>
      </c>
      <c r="H10" s="15">
        <v>1</v>
      </c>
      <c r="I10" s="15">
        <v>1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5">
        <v>1</v>
      </c>
      <c r="Y10" s="3">
        <f t="shared" si="0"/>
        <v>8</v>
      </c>
      <c r="Z10" s="18">
        <v>8</v>
      </c>
      <c r="AA10" s="14" t="s">
        <v>48</v>
      </c>
    </row>
    <row r="11" spans="1:27" x14ac:dyDescent="0.25">
      <c r="A11" t="s">
        <v>49</v>
      </c>
      <c r="B11" s="15">
        <v>1</v>
      </c>
      <c r="C11" s="15">
        <v>1</v>
      </c>
      <c r="D11" s="15">
        <v>1</v>
      </c>
      <c r="E11" s="15">
        <v>1</v>
      </c>
      <c r="F11" s="16"/>
      <c r="G11" s="15">
        <v>1</v>
      </c>
      <c r="H11" s="15">
        <v>1</v>
      </c>
      <c r="I11" s="15">
        <v>1</v>
      </c>
      <c r="J11" s="15">
        <v>1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3">
        <f t="shared" si="0"/>
        <v>8</v>
      </c>
      <c r="Z11" s="18">
        <v>8</v>
      </c>
      <c r="AA11" t="s">
        <v>49</v>
      </c>
    </row>
    <row r="12" spans="1:27" x14ac:dyDescent="0.25">
      <c r="A12" s="14" t="s">
        <v>50</v>
      </c>
      <c r="B12" s="16"/>
      <c r="C12" s="15">
        <v>1</v>
      </c>
      <c r="D12" s="15">
        <v>1</v>
      </c>
      <c r="E12" s="15">
        <v>1</v>
      </c>
      <c r="F12" s="15">
        <v>1</v>
      </c>
      <c r="G12" s="16"/>
      <c r="H12" s="15">
        <v>1</v>
      </c>
      <c r="I12" s="15">
        <v>1</v>
      </c>
      <c r="J12" s="15">
        <v>1</v>
      </c>
      <c r="K12" s="15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3">
        <f t="shared" si="0"/>
        <v>8</v>
      </c>
      <c r="Z12" s="18">
        <v>8</v>
      </c>
      <c r="AA12" s="14" t="s">
        <v>50</v>
      </c>
    </row>
    <row r="13" spans="1:27" x14ac:dyDescent="0.25">
      <c r="A13" t="s">
        <v>51</v>
      </c>
      <c r="B13" s="16"/>
      <c r="C13" s="16"/>
      <c r="D13" s="15">
        <v>1</v>
      </c>
      <c r="E13" s="15">
        <v>1</v>
      </c>
      <c r="F13" s="15">
        <v>1</v>
      </c>
      <c r="G13" s="15">
        <v>1</v>
      </c>
      <c r="H13" s="16"/>
      <c r="I13" s="15">
        <v>1</v>
      </c>
      <c r="J13" s="15">
        <v>1</v>
      </c>
      <c r="K13" s="15">
        <v>1</v>
      </c>
      <c r="L13" s="15">
        <v>1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3">
        <f t="shared" si="0"/>
        <v>4</v>
      </c>
      <c r="Z13" s="18">
        <v>4</v>
      </c>
      <c r="AA13" t="s">
        <v>51</v>
      </c>
    </row>
    <row r="14" spans="1:27" x14ac:dyDescent="0.25">
      <c r="A14" s="14" t="s">
        <v>52</v>
      </c>
      <c r="B14" s="16"/>
      <c r="C14" s="16"/>
      <c r="D14" s="16"/>
      <c r="E14" s="15">
        <v>1</v>
      </c>
      <c r="F14" s="15">
        <v>1</v>
      </c>
      <c r="G14" s="15">
        <v>1</v>
      </c>
      <c r="H14" s="15">
        <v>1</v>
      </c>
      <c r="I14" s="16"/>
      <c r="J14" s="15">
        <v>1</v>
      </c>
      <c r="K14" s="15">
        <v>1</v>
      </c>
      <c r="L14" s="15">
        <v>1</v>
      </c>
      <c r="M14" s="15">
        <v>1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3">
        <f t="shared" si="0"/>
        <v>9</v>
      </c>
      <c r="Z14" s="18">
        <v>4</v>
      </c>
      <c r="AA14" s="14" t="s">
        <v>52</v>
      </c>
    </row>
    <row r="15" spans="1:27" x14ac:dyDescent="0.25">
      <c r="A15" t="s">
        <v>53</v>
      </c>
      <c r="B15" s="16"/>
      <c r="C15" s="16"/>
      <c r="D15" s="16"/>
      <c r="E15" s="16"/>
      <c r="F15" s="15">
        <v>1</v>
      </c>
      <c r="G15" s="15">
        <v>1</v>
      </c>
      <c r="H15" s="15">
        <v>1</v>
      </c>
      <c r="I15" s="15">
        <v>1</v>
      </c>
      <c r="J15" s="16"/>
      <c r="K15" s="15">
        <v>1</v>
      </c>
      <c r="L15" s="15">
        <v>1</v>
      </c>
      <c r="M15" s="15">
        <v>1</v>
      </c>
      <c r="N15" s="15">
        <v>1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3">
        <f t="shared" si="0"/>
        <v>8</v>
      </c>
      <c r="Z15" s="18">
        <v>3</v>
      </c>
      <c r="AA15" t="s">
        <v>53</v>
      </c>
    </row>
    <row r="16" spans="1:27" x14ac:dyDescent="0.25">
      <c r="A16" s="14" t="s">
        <v>54</v>
      </c>
      <c r="B16" s="16"/>
      <c r="C16" s="16"/>
      <c r="D16" s="16"/>
      <c r="E16" s="16"/>
      <c r="F16" s="16"/>
      <c r="G16" s="15">
        <v>1</v>
      </c>
      <c r="H16" s="15">
        <v>1</v>
      </c>
      <c r="I16" s="15">
        <v>1</v>
      </c>
      <c r="J16" s="15">
        <v>1</v>
      </c>
      <c r="K16" s="16"/>
      <c r="L16" s="15">
        <v>1</v>
      </c>
      <c r="M16" s="15">
        <v>1</v>
      </c>
      <c r="N16" s="15">
        <v>1</v>
      </c>
      <c r="O16" s="15">
        <v>1</v>
      </c>
      <c r="P16" s="16"/>
      <c r="Q16" s="16"/>
      <c r="R16" s="16"/>
      <c r="S16" s="16"/>
      <c r="T16" s="16"/>
      <c r="U16" s="16"/>
      <c r="V16" s="16"/>
      <c r="W16" s="16"/>
      <c r="X16" s="16"/>
      <c r="Y16" s="3">
        <f t="shared" si="0"/>
        <v>8</v>
      </c>
      <c r="Z16" s="18">
        <v>3</v>
      </c>
      <c r="AA16" s="14" t="s">
        <v>54</v>
      </c>
    </row>
    <row r="17" spans="1:27" x14ac:dyDescent="0.25">
      <c r="A17" t="s">
        <v>55</v>
      </c>
      <c r="B17" s="16"/>
      <c r="C17" s="16"/>
      <c r="D17" s="16"/>
      <c r="E17" s="16"/>
      <c r="F17" s="16"/>
      <c r="G17" s="16"/>
      <c r="H17" s="15">
        <v>1</v>
      </c>
      <c r="I17" s="15">
        <v>1</v>
      </c>
      <c r="J17" s="15">
        <v>1</v>
      </c>
      <c r="K17" s="15">
        <v>1</v>
      </c>
      <c r="L17" s="16"/>
      <c r="M17" s="15">
        <v>1</v>
      </c>
      <c r="N17" s="15">
        <v>1</v>
      </c>
      <c r="O17" s="15">
        <v>1</v>
      </c>
      <c r="P17" s="15">
        <v>1</v>
      </c>
      <c r="Q17" s="16"/>
      <c r="R17" s="16"/>
      <c r="S17" s="16"/>
      <c r="T17" s="16"/>
      <c r="U17" s="16"/>
      <c r="V17" s="16"/>
      <c r="W17" s="16"/>
      <c r="X17" s="16"/>
      <c r="Y17" s="3">
        <f t="shared" si="0"/>
        <v>8</v>
      </c>
      <c r="Z17" s="18">
        <v>3</v>
      </c>
      <c r="AA17" t="s">
        <v>55</v>
      </c>
    </row>
    <row r="18" spans="1:27" x14ac:dyDescent="0.25">
      <c r="A18" s="14" t="s">
        <v>56</v>
      </c>
      <c r="B18" s="16"/>
      <c r="C18" s="16"/>
      <c r="D18" s="16"/>
      <c r="E18" s="16"/>
      <c r="F18" s="16"/>
      <c r="G18" s="16"/>
      <c r="H18" s="16"/>
      <c r="I18" s="15">
        <v>1</v>
      </c>
      <c r="J18" s="15">
        <v>1</v>
      </c>
      <c r="K18" s="15">
        <v>1</v>
      </c>
      <c r="L18" s="15">
        <v>1</v>
      </c>
      <c r="M18" s="16"/>
      <c r="N18" s="15">
        <v>1</v>
      </c>
      <c r="O18" s="15">
        <v>1</v>
      </c>
      <c r="P18" s="15">
        <v>1</v>
      </c>
      <c r="Q18" s="15">
        <v>1</v>
      </c>
      <c r="R18" s="16"/>
      <c r="S18" s="16"/>
      <c r="T18" s="16"/>
      <c r="U18" s="16"/>
      <c r="V18" s="16"/>
      <c r="W18" s="16"/>
      <c r="X18" s="16"/>
      <c r="Y18" s="3">
        <f t="shared" si="0"/>
        <v>5</v>
      </c>
      <c r="Z18" s="18">
        <v>3</v>
      </c>
      <c r="AA18" s="14" t="s">
        <v>56</v>
      </c>
    </row>
    <row r="19" spans="1:27" x14ac:dyDescent="0.25">
      <c r="A19" t="s">
        <v>57</v>
      </c>
      <c r="B19" s="16"/>
      <c r="C19" s="16"/>
      <c r="D19" s="16"/>
      <c r="E19" s="16"/>
      <c r="F19" s="16"/>
      <c r="G19" s="16"/>
      <c r="H19" s="16"/>
      <c r="I19" s="16"/>
      <c r="J19" s="15">
        <v>1</v>
      </c>
      <c r="K19" s="15">
        <v>1</v>
      </c>
      <c r="L19" s="15">
        <v>1</v>
      </c>
      <c r="M19" s="15">
        <v>1</v>
      </c>
      <c r="N19" s="16"/>
      <c r="O19" s="15">
        <v>1</v>
      </c>
      <c r="P19" s="15">
        <v>1</v>
      </c>
      <c r="Q19" s="15">
        <v>1</v>
      </c>
      <c r="R19" s="15">
        <v>1</v>
      </c>
      <c r="S19" s="16"/>
      <c r="T19" s="16"/>
      <c r="U19" s="16"/>
      <c r="V19" s="16"/>
      <c r="W19" s="16"/>
      <c r="X19" s="16"/>
      <c r="Y19" s="3">
        <f t="shared" si="0"/>
        <v>6</v>
      </c>
      <c r="Z19" s="18">
        <v>6</v>
      </c>
      <c r="AA19" t="s">
        <v>57</v>
      </c>
    </row>
    <row r="20" spans="1:27" x14ac:dyDescent="0.25">
      <c r="A20" s="14" t="s">
        <v>58</v>
      </c>
      <c r="B20" s="16"/>
      <c r="C20" s="16"/>
      <c r="D20" s="16"/>
      <c r="E20" s="16"/>
      <c r="F20" s="16"/>
      <c r="G20" s="16"/>
      <c r="H20" s="16"/>
      <c r="I20" s="16"/>
      <c r="J20" s="16"/>
      <c r="K20" s="15">
        <v>1</v>
      </c>
      <c r="L20" s="15">
        <v>1</v>
      </c>
      <c r="M20" s="15">
        <v>1</v>
      </c>
      <c r="N20" s="15">
        <v>1</v>
      </c>
      <c r="O20" s="16"/>
      <c r="P20" s="15">
        <v>1</v>
      </c>
      <c r="Q20" s="15">
        <v>1</v>
      </c>
      <c r="R20" s="15">
        <v>1</v>
      </c>
      <c r="S20" s="15">
        <v>1</v>
      </c>
      <c r="T20" s="16"/>
      <c r="U20" s="16"/>
      <c r="V20" s="16"/>
      <c r="W20" s="16"/>
      <c r="X20" s="16"/>
      <c r="Y20" s="3">
        <f t="shared" si="0"/>
        <v>6</v>
      </c>
      <c r="Z20" s="18">
        <v>6</v>
      </c>
      <c r="AA20" s="14" t="s">
        <v>58</v>
      </c>
    </row>
    <row r="21" spans="1:27" x14ac:dyDescent="0.25">
      <c r="A21" t="s">
        <v>59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5">
        <v>1</v>
      </c>
      <c r="M21" s="15">
        <v>1</v>
      </c>
      <c r="N21" s="15">
        <v>1</v>
      </c>
      <c r="O21" s="15">
        <v>1</v>
      </c>
      <c r="P21" s="16"/>
      <c r="Q21" s="15">
        <v>1</v>
      </c>
      <c r="R21" s="15">
        <v>1</v>
      </c>
      <c r="S21" s="15">
        <v>1</v>
      </c>
      <c r="T21" s="15">
        <v>1</v>
      </c>
      <c r="U21" s="16"/>
      <c r="V21" s="16"/>
      <c r="W21" s="16"/>
      <c r="X21" s="16"/>
      <c r="Y21" s="3">
        <f t="shared" si="0"/>
        <v>5</v>
      </c>
      <c r="Z21" s="18">
        <v>5</v>
      </c>
      <c r="AA21" t="s">
        <v>59</v>
      </c>
    </row>
    <row r="22" spans="1:27" x14ac:dyDescent="0.25">
      <c r="A22" s="14" t="s">
        <v>60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5">
        <v>1</v>
      </c>
      <c r="N22" s="15">
        <v>1</v>
      </c>
      <c r="O22" s="15">
        <v>1</v>
      </c>
      <c r="P22" s="15">
        <v>1</v>
      </c>
      <c r="Q22" s="16"/>
      <c r="R22" s="15">
        <v>1</v>
      </c>
      <c r="S22" s="15">
        <v>1</v>
      </c>
      <c r="T22" s="15">
        <v>1</v>
      </c>
      <c r="U22" s="15">
        <v>1</v>
      </c>
      <c r="V22" s="16"/>
      <c r="W22" s="16"/>
      <c r="X22" s="16"/>
      <c r="Y22" s="3">
        <f t="shared" si="0"/>
        <v>5</v>
      </c>
      <c r="Z22" s="18">
        <v>5</v>
      </c>
      <c r="AA22" s="14" t="s">
        <v>60</v>
      </c>
    </row>
    <row r="23" spans="1:27" x14ac:dyDescent="0.25">
      <c r="A23" t="s">
        <v>61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5">
        <v>1</v>
      </c>
      <c r="O23" s="15">
        <v>1</v>
      </c>
      <c r="P23" s="15">
        <v>1</v>
      </c>
      <c r="Q23" s="15">
        <v>1</v>
      </c>
      <c r="R23" s="16"/>
      <c r="S23" s="15">
        <v>1</v>
      </c>
      <c r="T23" s="15">
        <v>1</v>
      </c>
      <c r="U23" s="15">
        <v>1</v>
      </c>
      <c r="V23" s="15">
        <v>1</v>
      </c>
      <c r="W23" s="16"/>
      <c r="X23" s="16"/>
      <c r="Y23" s="3">
        <f t="shared" si="0"/>
        <v>5</v>
      </c>
      <c r="Z23" s="18">
        <v>5</v>
      </c>
      <c r="AA23" t="s">
        <v>61</v>
      </c>
    </row>
    <row r="24" spans="1:27" x14ac:dyDescent="0.25">
      <c r="A24" s="14" t="s">
        <v>62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5">
        <v>1</v>
      </c>
      <c r="P24" s="15">
        <v>1</v>
      </c>
      <c r="Q24" s="15">
        <v>1</v>
      </c>
      <c r="R24" s="15">
        <v>1</v>
      </c>
      <c r="S24" s="16"/>
      <c r="T24" s="15">
        <v>1</v>
      </c>
      <c r="U24" s="15">
        <v>1</v>
      </c>
      <c r="V24" s="15">
        <v>1</v>
      </c>
      <c r="W24" s="15">
        <v>1</v>
      </c>
      <c r="X24" s="16"/>
      <c r="Y24" s="3">
        <f t="shared" si="0"/>
        <v>5</v>
      </c>
      <c r="Z24" s="18">
        <v>3</v>
      </c>
      <c r="AA24" s="14" t="s">
        <v>62</v>
      </c>
    </row>
    <row r="25" spans="1:27" x14ac:dyDescent="0.25">
      <c r="A25" t="s">
        <v>63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5">
        <v>1</v>
      </c>
      <c r="Q25" s="15">
        <v>1</v>
      </c>
      <c r="R25" s="15">
        <v>1</v>
      </c>
      <c r="S25" s="15">
        <v>1</v>
      </c>
      <c r="T25" s="16"/>
      <c r="U25" s="15">
        <v>1</v>
      </c>
      <c r="V25" s="15">
        <v>1</v>
      </c>
      <c r="W25" s="15">
        <v>1</v>
      </c>
      <c r="X25" s="15">
        <v>1</v>
      </c>
      <c r="Y25" s="3">
        <f t="shared" si="0"/>
        <v>5</v>
      </c>
      <c r="Z25" s="18">
        <v>3</v>
      </c>
      <c r="AA25" t="s">
        <v>63</v>
      </c>
    </row>
    <row r="26" spans="1:27" x14ac:dyDescent="0.25">
      <c r="Q26" s="17"/>
      <c r="R26" s="17"/>
      <c r="S26" s="17"/>
      <c r="T26" s="17"/>
      <c r="U26" s="17"/>
      <c r="V26" s="17"/>
      <c r="W26" s="17"/>
      <c r="X26" s="17"/>
    </row>
    <row r="27" spans="1:27" x14ac:dyDescent="0.25">
      <c r="Q27" s="17"/>
      <c r="R27" s="17"/>
      <c r="S27" s="17"/>
      <c r="T27" s="17"/>
      <c r="U27" s="17"/>
      <c r="V27" s="17"/>
      <c r="W27" s="17"/>
      <c r="X27" s="17"/>
    </row>
    <row r="28" spans="1:27" x14ac:dyDescent="0.25">
      <c r="A28" t="s">
        <v>64</v>
      </c>
      <c r="B28" s="16" t="s">
        <v>2</v>
      </c>
      <c r="C28" s="16" t="s">
        <v>3</v>
      </c>
      <c r="D28" s="16" t="s">
        <v>4</v>
      </c>
      <c r="E28" s="16" t="s">
        <v>5</v>
      </c>
      <c r="F28" s="16" t="s">
        <v>6</v>
      </c>
      <c r="G28" s="16" t="s">
        <v>7</v>
      </c>
      <c r="H28" s="16" t="s">
        <v>24</v>
      </c>
      <c r="I28" s="16" t="s">
        <v>25</v>
      </c>
      <c r="J28" s="16" t="s">
        <v>26</v>
      </c>
      <c r="K28" s="16" t="s">
        <v>27</v>
      </c>
      <c r="L28" s="16" t="s">
        <v>28</v>
      </c>
      <c r="M28" s="16" t="s">
        <v>29</v>
      </c>
      <c r="N28" s="16" t="s">
        <v>30</v>
      </c>
      <c r="O28" s="16" t="s">
        <v>31</v>
      </c>
      <c r="P28" s="16" t="s">
        <v>32</v>
      </c>
      <c r="Q28" s="16" t="s">
        <v>33</v>
      </c>
      <c r="R28" s="16" t="s">
        <v>34</v>
      </c>
      <c r="S28" s="16" t="s">
        <v>35</v>
      </c>
      <c r="T28" s="16" t="s">
        <v>36</v>
      </c>
      <c r="U28" s="16" t="s">
        <v>37</v>
      </c>
      <c r="V28" s="16" t="s">
        <v>38</v>
      </c>
      <c r="W28" s="16" t="s">
        <v>39</v>
      </c>
      <c r="X28" s="16" t="s">
        <v>40</v>
      </c>
    </row>
    <row r="29" spans="1:27" x14ac:dyDescent="0.25">
      <c r="A29" s="21">
        <f>SUM(B29:X29)</f>
        <v>16</v>
      </c>
      <c r="B29" s="16">
        <v>0</v>
      </c>
      <c r="C29" s="16">
        <v>1</v>
      </c>
      <c r="D29" s="16">
        <v>0</v>
      </c>
      <c r="E29" s="16">
        <v>1</v>
      </c>
      <c r="F29" s="16">
        <v>1</v>
      </c>
      <c r="G29" s="16">
        <v>1</v>
      </c>
      <c r="H29" s="16">
        <v>5</v>
      </c>
      <c r="I29" s="16">
        <v>0</v>
      </c>
      <c r="J29" s="16">
        <v>0</v>
      </c>
      <c r="K29" s="16">
        <v>0</v>
      </c>
      <c r="L29" s="16">
        <v>1</v>
      </c>
      <c r="M29" s="16">
        <v>0</v>
      </c>
      <c r="N29" s="16">
        <v>0</v>
      </c>
      <c r="O29" s="16">
        <v>1</v>
      </c>
      <c r="P29" s="16">
        <v>2</v>
      </c>
      <c r="Q29" s="19">
        <v>1</v>
      </c>
      <c r="R29" s="19">
        <v>1</v>
      </c>
      <c r="S29" s="19">
        <v>1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</row>
    <row r="30" spans="1:27" x14ac:dyDescent="0.25">
      <c r="Q30" s="17"/>
      <c r="R30" s="17"/>
      <c r="S30" s="17"/>
      <c r="T30" s="17"/>
      <c r="U30" s="17"/>
      <c r="V30" s="17"/>
      <c r="W30" s="17"/>
      <c r="X30" s="17"/>
    </row>
    <row r="31" spans="1:27" x14ac:dyDescent="0.25">
      <c r="Q31" s="17"/>
      <c r="R31" s="17"/>
      <c r="S31" s="17"/>
      <c r="T31" s="17"/>
      <c r="U31" s="17"/>
      <c r="V31" s="17"/>
      <c r="W31" s="17"/>
      <c r="X31" s="17"/>
    </row>
    <row r="32" spans="1:27" x14ac:dyDescent="0.25">
      <c r="Q32" s="17"/>
      <c r="R32" s="17"/>
      <c r="S32" s="17"/>
      <c r="T32" s="17"/>
      <c r="U32" s="17"/>
      <c r="V32" s="17"/>
      <c r="W32" s="17"/>
      <c r="X32" s="17"/>
    </row>
    <row r="33" spans="17:24" x14ac:dyDescent="0.25">
      <c r="Q33" s="17"/>
      <c r="R33" s="17"/>
      <c r="S33" s="17"/>
      <c r="T33" s="17"/>
      <c r="U33" s="17"/>
      <c r="V33" s="17"/>
      <c r="W33" s="17"/>
      <c r="X33" s="17"/>
    </row>
    <row r="34" spans="17:24" x14ac:dyDescent="0.25">
      <c r="Q34" s="17"/>
      <c r="R34" s="17"/>
      <c r="S34" s="17"/>
      <c r="T34" s="17"/>
      <c r="U34" s="17"/>
      <c r="V34" s="17"/>
      <c r="W34" s="17"/>
      <c r="X34" s="17"/>
    </row>
  </sheetData>
  <mergeCells count="1">
    <mergeCell ref="B1:X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1BFC-4EBE-417D-A060-3568FAF15165}">
  <dimension ref="A3:K14"/>
  <sheetViews>
    <sheetView tabSelected="1" workbookViewId="0">
      <selection activeCell="D23" sqref="D23"/>
    </sheetView>
  </sheetViews>
  <sheetFormatPr defaultRowHeight="15" x14ac:dyDescent="0.25"/>
  <cols>
    <col min="1" max="1" width="13.85546875" customWidth="1"/>
    <col min="11" max="11" width="13.7109375" customWidth="1"/>
  </cols>
  <sheetData>
    <row r="3" spans="1:11" x14ac:dyDescent="0.25"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24</v>
      </c>
    </row>
    <row r="4" spans="1:11" x14ac:dyDescent="0.25">
      <c r="B4" s="22">
        <v>1</v>
      </c>
      <c r="C4" s="16"/>
      <c r="D4" s="16"/>
      <c r="E4" s="22">
        <v>1</v>
      </c>
      <c r="F4" s="22">
        <v>1</v>
      </c>
      <c r="G4" s="22">
        <v>1</v>
      </c>
      <c r="H4" s="22">
        <v>1</v>
      </c>
      <c r="I4">
        <f>SUMPRODUCT(B4:H4,B$13:H$13)</f>
        <v>17</v>
      </c>
      <c r="J4">
        <v>17</v>
      </c>
      <c r="K4" t="s">
        <v>67</v>
      </c>
    </row>
    <row r="5" spans="1:11" x14ac:dyDescent="0.25">
      <c r="B5" s="22">
        <v>1</v>
      </c>
      <c r="C5" s="22">
        <v>1</v>
      </c>
      <c r="D5" s="16"/>
      <c r="E5" s="16"/>
      <c r="F5" s="22">
        <v>1</v>
      </c>
      <c r="G5" s="22">
        <v>1</v>
      </c>
      <c r="H5" s="22">
        <v>1</v>
      </c>
      <c r="I5">
        <f t="shared" ref="I5:I10" si="0">SUMPRODUCT(B5:H5,B$13:H$13)</f>
        <v>13</v>
      </c>
      <c r="J5">
        <v>13</v>
      </c>
      <c r="K5" t="s">
        <v>68</v>
      </c>
    </row>
    <row r="6" spans="1:11" x14ac:dyDescent="0.25">
      <c r="B6" s="22">
        <v>1</v>
      </c>
      <c r="C6" s="22">
        <v>1</v>
      </c>
      <c r="D6" s="22">
        <v>1</v>
      </c>
      <c r="E6" s="16"/>
      <c r="F6" s="16"/>
      <c r="G6" s="22">
        <v>1</v>
      </c>
      <c r="H6" s="22">
        <v>1</v>
      </c>
      <c r="I6">
        <f t="shared" si="0"/>
        <v>16</v>
      </c>
      <c r="J6">
        <v>15</v>
      </c>
      <c r="K6" t="s">
        <v>69</v>
      </c>
    </row>
    <row r="7" spans="1:11" x14ac:dyDescent="0.25">
      <c r="B7" s="22">
        <v>1</v>
      </c>
      <c r="C7" s="22">
        <v>1</v>
      </c>
      <c r="D7" s="22">
        <v>1</v>
      </c>
      <c r="E7" s="22">
        <v>1</v>
      </c>
      <c r="F7" s="16"/>
      <c r="G7" s="19"/>
      <c r="H7" s="22">
        <v>1</v>
      </c>
      <c r="I7">
        <f t="shared" si="0"/>
        <v>20</v>
      </c>
      <c r="J7">
        <v>19</v>
      </c>
      <c r="K7" t="s">
        <v>70</v>
      </c>
    </row>
    <row r="8" spans="1:11" x14ac:dyDescent="0.25">
      <c r="B8" s="22">
        <v>1</v>
      </c>
      <c r="C8" s="22">
        <v>1</v>
      </c>
      <c r="D8" s="22">
        <v>1</v>
      </c>
      <c r="E8" s="22">
        <v>1</v>
      </c>
      <c r="F8" s="22">
        <v>1</v>
      </c>
      <c r="G8" s="16"/>
      <c r="H8" s="16"/>
      <c r="I8">
        <f t="shared" si="0"/>
        <v>19</v>
      </c>
      <c r="J8">
        <v>14</v>
      </c>
      <c r="K8" t="s">
        <v>71</v>
      </c>
    </row>
    <row r="9" spans="1:11" x14ac:dyDescent="0.25">
      <c r="B9" s="16"/>
      <c r="C9" s="22">
        <v>1</v>
      </c>
      <c r="D9" s="22">
        <v>1</v>
      </c>
      <c r="E9" s="22">
        <v>1</v>
      </c>
      <c r="F9" s="22">
        <v>1</v>
      </c>
      <c r="G9" s="22">
        <v>1</v>
      </c>
      <c r="H9" s="16"/>
      <c r="I9">
        <f t="shared" si="0"/>
        <v>16</v>
      </c>
      <c r="J9">
        <v>16</v>
      </c>
      <c r="K9" t="s">
        <v>72</v>
      </c>
    </row>
    <row r="10" spans="1:11" x14ac:dyDescent="0.25">
      <c r="B10" s="16"/>
      <c r="C10" s="16"/>
      <c r="D10" s="22">
        <v>1</v>
      </c>
      <c r="E10" s="22">
        <v>1</v>
      </c>
      <c r="F10" s="22">
        <v>1</v>
      </c>
      <c r="G10" s="22">
        <v>1</v>
      </c>
      <c r="H10" s="22">
        <v>1</v>
      </c>
      <c r="I10">
        <f t="shared" si="0"/>
        <v>14</v>
      </c>
      <c r="J10">
        <v>11</v>
      </c>
      <c r="K10" t="s">
        <v>73</v>
      </c>
    </row>
    <row r="12" spans="1:11" x14ac:dyDescent="0.25">
      <c r="B12" s="16" t="s">
        <v>2</v>
      </c>
      <c r="C12" s="16" t="s">
        <v>3</v>
      </c>
      <c r="D12" s="16" t="s">
        <v>4</v>
      </c>
      <c r="E12" s="16" t="s">
        <v>5</v>
      </c>
      <c r="F12" s="16" t="s">
        <v>6</v>
      </c>
      <c r="G12" s="16" t="s">
        <v>7</v>
      </c>
      <c r="H12" s="16" t="s">
        <v>24</v>
      </c>
    </row>
    <row r="13" spans="1:11" x14ac:dyDescent="0.25">
      <c r="A13" t="s">
        <v>64</v>
      </c>
      <c r="B13" s="16">
        <v>6</v>
      </c>
      <c r="C13" s="16">
        <v>3</v>
      </c>
      <c r="D13" s="16">
        <v>3</v>
      </c>
      <c r="E13" s="16">
        <v>7</v>
      </c>
      <c r="F13" s="16">
        <v>0</v>
      </c>
      <c r="G13" s="16">
        <v>3</v>
      </c>
      <c r="H13" s="16">
        <v>1</v>
      </c>
    </row>
    <row r="14" spans="1:11" x14ac:dyDescent="0.25">
      <c r="A14" t="s">
        <v>74</v>
      </c>
      <c r="B14">
        <f>SUM(B13:H13)</f>
        <v>23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</vt:i4>
      </vt:variant>
    </vt:vector>
  </HeadingPairs>
  <TitlesOfParts>
    <vt:vector size="4" baseType="lpstr">
      <vt:lpstr>Stuff</vt:lpstr>
      <vt:lpstr>Chicago</vt:lpstr>
      <vt:lpstr>Лист2</vt:lpstr>
      <vt:lpstr>Stuff!solver_opt</vt:lpstr>
    </vt:vector>
  </TitlesOfParts>
  <Company>FMI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Venelin Chernogorov</dc:creator>
  <dc:description/>
  <cp:lastModifiedBy>User</cp:lastModifiedBy>
  <cp:revision>1</cp:revision>
  <dcterms:created xsi:type="dcterms:W3CDTF">2012-10-15T17:17:01Z</dcterms:created>
  <dcterms:modified xsi:type="dcterms:W3CDTF">2022-01-14T15:17:19Z</dcterms:modified>
  <dc:language>bg-BG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FMI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