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\\ACINDAR35\Est-Lab-Met-T1\Estudios Metalograficos (Servidor)\"/>
    </mc:Choice>
  </mc:AlternateContent>
  <xr:revisionPtr revIDLastSave="0" documentId="13_ncr:1_{9BC6846C-3BEB-4EED-AE34-DDB66543A9F7}" xr6:coauthVersionLast="45" xr6:coauthVersionMax="45" xr10:uidLastSave="{00000000-0000-0000-0000-000000000000}"/>
  <bookViews>
    <workbookView xWindow="-120" yWindow="-120" windowWidth="19440" windowHeight="15000" tabRatio="553" activeTab="2" xr2:uid="{00000000-000D-0000-FFFF-FFFF00000000}"/>
  </bookViews>
  <sheets>
    <sheet name="1513S6-TL3" sheetId="10" r:id="rId1"/>
    <sheet name="Base 1513S6 - TL3" sheetId="11" r:id="rId2"/>
    <sheet name="Condición Aptitud" sheetId="3" r:id="rId3"/>
    <sheet name="Dinámica" sheetId="5" state="hidden" r:id="rId4"/>
  </sheets>
  <definedNames>
    <definedName name="_xlnm._FilterDatabase" localSheetId="0" hidden="1">'1513S6-TL3'!$A$6:$M$45</definedName>
    <definedName name="Excel_BuiltIn__FilterDatabase_1" localSheetId="0">'1513S6-TL3'!$E$6:$M$12</definedName>
    <definedName name="Excel_BuiltIn__FilterDatabase_1">#REF!</definedName>
    <definedName name="_xlnm.Print_Titles" localSheetId="0">'1513S6-TL3'!$6:$6</definedName>
    <definedName name="_xlnm.Print_Titles" localSheetId="1">'Base 1513S6 - TL3'!$1:$3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1" l="1"/>
  <c r="A4" i="11" l="1"/>
  <c r="V500" i="11" l="1"/>
  <c r="D500" i="11"/>
  <c r="C500" i="11"/>
  <c r="B500" i="11"/>
  <c r="A500" i="11"/>
  <c r="V499" i="11"/>
  <c r="D499" i="11"/>
  <c r="C499" i="11"/>
  <c r="B499" i="11"/>
  <c r="A499" i="11"/>
  <c r="V498" i="11"/>
  <c r="D498" i="11"/>
  <c r="C498" i="11"/>
  <c r="B498" i="11"/>
  <c r="A498" i="11"/>
  <c r="V497" i="11"/>
  <c r="D497" i="11"/>
  <c r="C497" i="11"/>
  <c r="B497" i="11"/>
  <c r="A497" i="11"/>
  <c r="V496" i="11"/>
  <c r="D496" i="11"/>
  <c r="C496" i="11"/>
  <c r="B496" i="11"/>
  <c r="A496" i="11"/>
  <c r="V495" i="11"/>
  <c r="D495" i="11"/>
  <c r="C495" i="11"/>
  <c r="B495" i="11"/>
  <c r="A495" i="11"/>
  <c r="V494" i="11"/>
  <c r="D494" i="11"/>
  <c r="C494" i="11"/>
  <c r="B494" i="11"/>
  <c r="A494" i="11"/>
  <c r="V493" i="11"/>
  <c r="D493" i="11"/>
  <c r="C493" i="11"/>
  <c r="B493" i="11"/>
  <c r="A493" i="11"/>
  <c r="V492" i="11"/>
  <c r="D492" i="11"/>
  <c r="C492" i="11"/>
  <c r="B492" i="11"/>
  <c r="A492" i="11"/>
  <c r="V491" i="11"/>
  <c r="D491" i="11"/>
  <c r="C491" i="11"/>
  <c r="B491" i="11"/>
  <c r="A491" i="11"/>
  <c r="V490" i="11"/>
  <c r="D490" i="11"/>
  <c r="C490" i="11"/>
  <c r="B490" i="11"/>
  <c r="A490" i="11"/>
  <c r="V489" i="11"/>
  <c r="D489" i="11"/>
  <c r="C489" i="11"/>
  <c r="B489" i="11"/>
  <c r="A489" i="11"/>
  <c r="V488" i="11"/>
  <c r="D488" i="11"/>
  <c r="C488" i="11"/>
  <c r="B488" i="11"/>
  <c r="A488" i="11"/>
  <c r="V487" i="11"/>
  <c r="D487" i="11"/>
  <c r="C487" i="11"/>
  <c r="B487" i="11"/>
  <c r="A487" i="11"/>
  <c r="V486" i="11"/>
  <c r="D486" i="11"/>
  <c r="C486" i="11"/>
  <c r="B486" i="11"/>
  <c r="A486" i="11"/>
  <c r="V485" i="11"/>
  <c r="D485" i="11"/>
  <c r="C485" i="11"/>
  <c r="B485" i="11"/>
  <c r="A485" i="11"/>
  <c r="V484" i="11"/>
  <c r="D484" i="11"/>
  <c r="C484" i="11"/>
  <c r="B484" i="11"/>
  <c r="A484" i="11"/>
  <c r="V483" i="11"/>
  <c r="D483" i="11"/>
  <c r="C483" i="11"/>
  <c r="B483" i="11"/>
  <c r="A483" i="11"/>
  <c r="V482" i="11"/>
  <c r="D482" i="11"/>
  <c r="C482" i="11"/>
  <c r="B482" i="11"/>
  <c r="A482" i="11"/>
  <c r="V481" i="11"/>
  <c r="D481" i="11"/>
  <c r="C481" i="11"/>
  <c r="B481" i="11"/>
  <c r="A481" i="11"/>
  <c r="V480" i="11"/>
  <c r="D480" i="11"/>
  <c r="C480" i="11"/>
  <c r="B480" i="11"/>
  <c r="A480" i="11"/>
  <c r="V479" i="11"/>
  <c r="D479" i="11"/>
  <c r="C479" i="11"/>
  <c r="B479" i="11"/>
  <c r="A479" i="11"/>
  <c r="V478" i="11"/>
  <c r="D478" i="11"/>
  <c r="C478" i="11"/>
  <c r="B478" i="11"/>
  <c r="A478" i="11"/>
  <c r="V477" i="11"/>
  <c r="D477" i="11"/>
  <c r="C477" i="11"/>
  <c r="B477" i="11"/>
  <c r="A477" i="11"/>
  <c r="V476" i="11"/>
  <c r="D476" i="11"/>
  <c r="C476" i="11"/>
  <c r="B476" i="11"/>
  <c r="A476" i="11"/>
  <c r="V475" i="11"/>
  <c r="D475" i="11"/>
  <c r="C475" i="11"/>
  <c r="B475" i="11"/>
  <c r="A475" i="11"/>
  <c r="V474" i="11"/>
  <c r="D474" i="11"/>
  <c r="C474" i="11"/>
  <c r="B474" i="11"/>
  <c r="A474" i="11"/>
  <c r="V473" i="11"/>
  <c r="D473" i="11"/>
  <c r="C473" i="11"/>
  <c r="B473" i="11"/>
  <c r="A473" i="11"/>
  <c r="V472" i="11"/>
  <c r="D472" i="11"/>
  <c r="C472" i="11"/>
  <c r="B472" i="11"/>
  <c r="A472" i="11"/>
  <c r="V471" i="11"/>
  <c r="D471" i="11"/>
  <c r="C471" i="11"/>
  <c r="B471" i="11"/>
  <c r="A471" i="11"/>
  <c r="V470" i="11"/>
  <c r="D470" i="11"/>
  <c r="C470" i="11"/>
  <c r="B470" i="11"/>
  <c r="A470" i="11"/>
  <c r="V469" i="11"/>
  <c r="D469" i="11"/>
  <c r="C469" i="11"/>
  <c r="B469" i="11"/>
  <c r="A469" i="11"/>
  <c r="V468" i="11"/>
  <c r="D468" i="11"/>
  <c r="C468" i="11"/>
  <c r="B468" i="11"/>
  <c r="A468" i="11"/>
  <c r="V467" i="11"/>
  <c r="D467" i="11"/>
  <c r="C467" i="11"/>
  <c r="B467" i="11"/>
  <c r="A467" i="11"/>
  <c r="V466" i="11"/>
  <c r="D466" i="11"/>
  <c r="C466" i="11"/>
  <c r="B466" i="11"/>
  <c r="A466" i="11"/>
  <c r="V465" i="11"/>
  <c r="D465" i="11"/>
  <c r="C465" i="11"/>
  <c r="B465" i="11"/>
  <c r="A465" i="11"/>
  <c r="V464" i="11"/>
  <c r="D464" i="11"/>
  <c r="C464" i="11"/>
  <c r="B464" i="11"/>
  <c r="A464" i="11"/>
  <c r="V463" i="11"/>
  <c r="D463" i="11"/>
  <c r="C463" i="11"/>
  <c r="B463" i="11"/>
  <c r="A463" i="11"/>
  <c r="V462" i="11"/>
  <c r="D462" i="11"/>
  <c r="C462" i="11"/>
  <c r="B462" i="11"/>
  <c r="A462" i="11"/>
  <c r="V461" i="11"/>
  <c r="D461" i="11"/>
  <c r="C461" i="11"/>
  <c r="B461" i="11"/>
  <c r="A461" i="11"/>
  <c r="V460" i="11"/>
  <c r="D460" i="11"/>
  <c r="C460" i="11"/>
  <c r="B460" i="11"/>
  <c r="A460" i="11"/>
  <c r="V459" i="11"/>
  <c r="D459" i="11"/>
  <c r="C459" i="11"/>
  <c r="B459" i="11"/>
  <c r="A459" i="11"/>
  <c r="V458" i="11"/>
  <c r="D458" i="11"/>
  <c r="C458" i="11"/>
  <c r="B458" i="11"/>
  <c r="A458" i="11"/>
  <c r="V457" i="11"/>
  <c r="D457" i="11"/>
  <c r="C457" i="11"/>
  <c r="B457" i="11"/>
  <c r="A457" i="11"/>
  <c r="V456" i="11"/>
  <c r="D456" i="11"/>
  <c r="C456" i="11"/>
  <c r="B456" i="11"/>
  <c r="A456" i="11"/>
  <c r="V455" i="11"/>
  <c r="D455" i="11"/>
  <c r="C455" i="11"/>
  <c r="B455" i="11"/>
  <c r="A455" i="11"/>
  <c r="V454" i="11"/>
  <c r="D454" i="11"/>
  <c r="C454" i="11"/>
  <c r="B454" i="11"/>
  <c r="A454" i="11"/>
  <c r="V453" i="11"/>
  <c r="D453" i="11"/>
  <c r="C453" i="11"/>
  <c r="B453" i="11"/>
  <c r="A453" i="11"/>
  <c r="V452" i="11"/>
  <c r="D452" i="11"/>
  <c r="C452" i="11"/>
  <c r="B452" i="11"/>
  <c r="A452" i="11"/>
  <c r="V451" i="11"/>
  <c r="D451" i="11"/>
  <c r="C451" i="11"/>
  <c r="B451" i="11"/>
  <c r="A451" i="11"/>
  <c r="V450" i="11"/>
  <c r="D450" i="11"/>
  <c r="C450" i="11"/>
  <c r="B450" i="11"/>
  <c r="A450" i="11"/>
  <c r="V449" i="11"/>
  <c r="D449" i="11"/>
  <c r="C449" i="11"/>
  <c r="B449" i="11"/>
  <c r="A449" i="11"/>
  <c r="V448" i="11"/>
  <c r="D448" i="11"/>
  <c r="C448" i="11"/>
  <c r="B448" i="11"/>
  <c r="A448" i="11"/>
  <c r="V447" i="11"/>
  <c r="D447" i="11"/>
  <c r="C447" i="11"/>
  <c r="B447" i="11"/>
  <c r="A447" i="11"/>
  <c r="V446" i="11"/>
  <c r="D446" i="11"/>
  <c r="C446" i="11"/>
  <c r="B446" i="11"/>
  <c r="A446" i="11"/>
  <c r="V445" i="11"/>
  <c r="D445" i="11"/>
  <c r="C445" i="11"/>
  <c r="B445" i="11"/>
  <c r="A445" i="11"/>
  <c r="V444" i="11"/>
  <c r="D444" i="11"/>
  <c r="C444" i="11"/>
  <c r="B444" i="11"/>
  <c r="A444" i="11"/>
  <c r="V443" i="11"/>
  <c r="D443" i="11"/>
  <c r="C443" i="11"/>
  <c r="B443" i="11"/>
  <c r="A443" i="11"/>
  <c r="V442" i="11"/>
  <c r="D442" i="11"/>
  <c r="C442" i="11"/>
  <c r="B442" i="11"/>
  <c r="A442" i="11"/>
  <c r="V441" i="11"/>
  <c r="D441" i="11"/>
  <c r="C441" i="11"/>
  <c r="B441" i="11"/>
  <c r="A441" i="11"/>
  <c r="V440" i="11"/>
  <c r="D440" i="11"/>
  <c r="C440" i="11"/>
  <c r="B440" i="11"/>
  <c r="A440" i="11"/>
  <c r="V439" i="11"/>
  <c r="D439" i="11"/>
  <c r="C439" i="11"/>
  <c r="B439" i="11"/>
  <c r="A439" i="11"/>
  <c r="V438" i="11"/>
  <c r="D438" i="11"/>
  <c r="C438" i="11"/>
  <c r="B438" i="11"/>
  <c r="A438" i="11"/>
  <c r="V437" i="11"/>
  <c r="D437" i="11"/>
  <c r="C437" i="11"/>
  <c r="B437" i="11"/>
  <c r="A437" i="11"/>
  <c r="V436" i="11"/>
  <c r="D436" i="11"/>
  <c r="C436" i="11"/>
  <c r="B436" i="11"/>
  <c r="A436" i="11"/>
  <c r="V435" i="11"/>
  <c r="D435" i="11"/>
  <c r="C435" i="11"/>
  <c r="B435" i="11"/>
  <c r="A435" i="11"/>
  <c r="V434" i="11"/>
  <c r="D434" i="11"/>
  <c r="C434" i="11"/>
  <c r="B434" i="11"/>
  <c r="A434" i="11"/>
  <c r="V433" i="11"/>
  <c r="D433" i="11"/>
  <c r="C433" i="11"/>
  <c r="B433" i="11"/>
  <c r="A433" i="11"/>
  <c r="V432" i="11"/>
  <c r="D432" i="11"/>
  <c r="C432" i="11"/>
  <c r="B432" i="11"/>
  <c r="A432" i="11"/>
  <c r="V431" i="11"/>
  <c r="D431" i="11"/>
  <c r="C431" i="11"/>
  <c r="B431" i="11"/>
  <c r="A431" i="11"/>
  <c r="V430" i="11"/>
  <c r="D430" i="11"/>
  <c r="C430" i="11"/>
  <c r="B430" i="11"/>
  <c r="A430" i="11"/>
  <c r="V429" i="11"/>
  <c r="D429" i="11"/>
  <c r="C429" i="11"/>
  <c r="B429" i="11"/>
  <c r="A429" i="11"/>
  <c r="V428" i="11"/>
  <c r="D428" i="11"/>
  <c r="C428" i="11"/>
  <c r="B428" i="11"/>
  <c r="A428" i="11"/>
  <c r="V427" i="11"/>
  <c r="D427" i="11"/>
  <c r="C427" i="11"/>
  <c r="B427" i="11"/>
  <c r="A427" i="11"/>
  <c r="V426" i="11"/>
  <c r="D426" i="11"/>
  <c r="C426" i="11"/>
  <c r="B426" i="11"/>
  <c r="A426" i="11"/>
  <c r="V425" i="11"/>
  <c r="D425" i="11"/>
  <c r="C425" i="11"/>
  <c r="B425" i="11"/>
  <c r="A425" i="11"/>
  <c r="V424" i="11"/>
  <c r="D424" i="11"/>
  <c r="C424" i="11"/>
  <c r="B424" i="11"/>
  <c r="A424" i="11"/>
  <c r="V423" i="11"/>
  <c r="D423" i="11"/>
  <c r="C423" i="11"/>
  <c r="B423" i="11"/>
  <c r="A423" i="11"/>
  <c r="V422" i="11"/>
  <c r="D422" i="11"/>
  <c r="C422" i="11"/>
  <c r="B422" i="11"/>
  <c r="A422" i="11"/>
  <c r="V421" i="11"/>
  <c r="D421" i="11"/>
  <c r="C421" i="11"/>
  <c r="B421" i="11"/>
  <c r="A421" i="11"/>
  <c r="V420" i="11"/>
  <c r="D420" i="11"/>
  <c r="C420" i="11"/>
  <c r="B420" i="11"/>
  <c r="A420" i="11"/>
  <c r="V419" i="11"/>
  <c r="D419" i="11"/>
  <c r="C419" i="11"/>
  <c r="B419" i="11"/>
  <c r="A419" i="11"/>
  <c r="V418" i="11"/>
  <c r="D418" i="11"/>
  <c r="C418" i="11"/>
  <c r="B418" i="11"/>
  <c r="A418" i="11"/>
  <c r="V417" i="11"/>
  <c r="D417" i="11"/>
  <c r="C417" i="11"/>
  <c r="B417" i="11"/>
  <c r="A417" i="11"/>
  <c r="V416" i="11"/>
  <c r="D416" i="11"/>
  <c r="C416" i="11"/>
  <c r="B416" i="11"/>
  <c r="A416" i="11"/>
  <c r="V415" i="11"/>
  <c r="D415" i="11"/>
  <c r="C415" i="11"/>
  <c r="B415" i="11"/>
  <c r="A415" i="11"/>
  <c r="V414" i="11"/>
  <c r="D414" i="11"/>
  <c r="C414" i="11"/>
  <c r="B414" i="11"/>
  <c r="A414" i="11"/>
  <c r="V413" i="11"/>
  <c r="D413" i="11"/>
  <c r="C413" i="11"/>
  <c r="B413" i="11"/>
  <c r="A413" i="11"/>
  <c r="V412" i="11"/>
  <c r="D412" i="11"/>
  <c r="C412" i="11"/>
  <c r="B412" i="11"/>
  <c r="A412" i="11"/>
  <c r="V411" i="11"/>
  <c r="D411" i="11"/>
  <c r="C411" i="11"/>
  <c r="B411" i="11"/>
  <c r="A411" i="11"/>
  <c r="V410" i="11"/>
  <c r="D410" i="11"/>
  <c r="C410" i="11"/>
  <c r="B410" i="11"/>
  <c r="A410" i="11"/>
  <c r="V409" i="11"/>
  <c r="D409" i="11"/>
  <c r="C409" i="11"/>
  <c r="B409" i="11"/>
  <c r="A409" i="11"/>
  <c r="V408" i="11"/>
  <c r="D408" i="11"/>
  <c r="C408" i="11"/>
  <c r="B408" i="11"/>
  <c r="A408" i="11"/>
  <c r="V407" i="11"/>
  <c r="D407" i="11"/>
  <c r="C407" i="11"/>
  <c r="B407" i="11"/>
  <c r="A407" i="11"/>
  <c r="V406" i="11"/>
  <c r="D406" i="11"/>
  <c r="C406" i="11"/>
  <c r="B406" i="11"/>
  <c r="A406" i="11"/>
  <c r="V405" i="11"/>
  <c r="D405" i="11"/>
  <c r="C405" i="11"/>
  <c r="B405" i="11"/>
  <c r="A405" i="11"/>
  <c r="V404" i="11"/>
  <c r="D404" i="11"/>
  <c r="C404" i="11"/>
  <c r="B404" i="11"/>
  <c r="A404" i="11"/>
  <c r="V403" i="11"/>
  <c r="D403" i="11"/>
  <c r="C403" i="11"/>
  <c r="B403" i="11"/>
  <c r="A403" i="11"/>
  <c r="V402" i="11"/>
  <c r="D402" i="11"/>
  <c r="C402" i="11"/>
  <c r="B402" i="11"/>
  <c r="A402" i="11"/>
  <c r="V401" i="11"/>
  <c r="D401" i="11"/>
  <c r="C401" i="11"/>
  <c r="B401" i="11"/>
  <c r="A401" i="11"/>
  <c r="V400" i="11"/>
  <c r="D400" i="11"/>
  <c r="C400" i="11"/>
  <c r="B400" i="11"/>
  <c r="A400" i="11"/>
  <c r="V399" i="11"/>
  <c r="D399" i="11"/>
  <c r="C399" i="11"/>
  <c r="B399" i="11"/>
  <c r="A399" i="11"/>
  <c r="V398" i="11"/>
  <c r="D398" i="11"/>
  <c r="C398" i="11"/>
  <c r="B398" i="11"/>
  <c r="A398" i="11"/>
  <c r="V397" i="11"/>
  <c r="D397" i="11"/>
  <c r="C397" i="11"/>
  <c r="B397" i="11"/>
  <c r="A397" i="11"/>
  <c r="V396" i="11"/>
  <c r="D396" i="11"/>
  <c r="C396" i="11"/>
  <c r="B396" i="11"/>
  <c r="A396" i="11"/>
  <c r="V395" i="11"/>
  <c r="D395" i="11"/>
  <c r="C395" i="11"/>
  <c r="B395" i="11"/>
  <c r="A395" i="11"/>
  <c r="V394" i="11"/>
  <c r="D394" i="11"/>
  <c r="C394" i="11"/>
  <c r="B394" i="11"/>
  <c r="A394" i="11"/>
  <c r="V393" i="11"/>
  <c r="D393" i="11"/>
  <c r="C393" i="11"/>
  <c r="B393" i="11"/>
  <c r="A393" i="11"/>
  <c r="V392" i="11"/>
  <c r="D392" i="11"/>
  <c r="C392" i="11"/>
  <c r="B392" i="11"/>
  <c r="A392" i="11"/>
  <c r="V391" i="11"/>
  <c r="D391" i="11"/>
  <c r="C391" i="11"/>
  <c r="B391" i="11"/>
  <c r="A391" i="11"/>
  <c r="V390" i="11"/>
  <c r="D390" i="11"/>
  <c r="C390" i="11"/>
  <c r="B390" i="11"/>
  <c r="A390" i="11"/>
  <c r="V389" i="11"/>
  <c r="D389" i="11"/>
  <c r="C389" i="11"/>
  <c r="B389" i="11"/>
  <c r="A389" i="11"/>
  <c r="V388" i="11"/>
  <c r="D388" i="11"/>
  <c r="C388" i="11"/>
  <c r="B388" i="11"/>
  <c r="A388" i="11"/>
  <c r="V387" i="11"/>
  <c r="D387" i="11"/>
  <c r="C387" i="11"/>
  <c r="B387" i="11"/>
  <c r="A387" i="11"/>
  <c r="V386" i="11"/>
  <c r="D386" i="11"/>
  <c r="C386" i="11"/>
  <c r="B386" i="11"/>
  <c r="A386" i="11"/>
  <c r="V385" i="11"/>
  <c r="D385" i="11"/>
  <c r="C385" i="11"/>
  <c r="B385" i="11"/>
  <c r="A385" i="11"/>
  <c r="V384" i="11"/>
  <c r="D384" i="11"/>
  <c r="C384" i="11"/>
  <c r="B384" i="11"/>
  <c r="A384" i="11"/>
  <c r="V383" i="11"/>
  <c r="D383" i="11"/>
  <c r="C383" i="11"/>
  <c r="B383" i="11"/>
  <c r="A383" i="11"/>
  <c r="V382" i="11"/>
  <c r="D382" i="11"/>
  <c r="C382" i="11"/>
  <c r="B382" i="11"/>
  <c r="A382" i="11"/>
  <c r="V381" i="11"/>
  <c r="D381" i="11"/>
  <c r="C381" i="11"/>
  <c r="B381" i="11"/>
  <c r="A381" i="11"/>
  <c r="V380" i="11"/>
  <c r="D380" i="11"/>
  <c r="C380" i="11"/>
  <c r="B380" i="11"/>
  <c r="A380" i="11"/>
  <c r="V379" i="11"/>
  <c r="D379" i="11"/>
  <c r="C379" i="11"/>
  <c r="B379" i="11"/>
  <c r="A379" i="11"/>
  <c r="V378" i="11"/>
  <c r="D378" i="11"/>
  <c r="C378" i="11"/>
  <c r="B378" i="11"/>
  <c r="A378" i="11"/>
  <c r="V377" i="11"/>
  <c r="D377" i="11"/>
  <c r="C377" i="11"/>
  <c r="B377" i="11"/>
  <c r="A377" i="11"/>
  <c r="V376" i="11"/>
  <c r="D376" i="11"/>
  <c r="C376" i="11"/>
  <c r="B376" i="11"/>
  <c r="A376" i="11"/>
  <c r="V375" i="11"/>
  <c r="D375" i="11"/>
  <c r="C375" i="11"/>
  <c r="B375" i="11"/>
  <c r="A375" i="11"/>
  <c r="V374" i="11"/>
  <c r="D374" i="11"/>
  <c r="C374" i="11"/>
  <c r="B374" i="11"/>
  <c r="A374" i="11"/>
  <c r="V373" i="11"/>
  <c r="D373" i="11"/>
  <c r="C373" i="11"/>
  <c r="B373" i="11"/>
  <c r="A373" i="11"/>
  <c r="V372" i="11"/>
  <c r="D372" i="11"/>
  <c r="C372" i="11"/>
  <c r="B372" i="11"/>
  <c r="A372" i="11"/>
  <c r="V371" i="11"/>
  <c r="D371" i="11"/>
  <c r="C371" i="11"/>
  <c r="B371" i="11"/>
  <c r="A371" i="11"/>
  <c r="V370" i="11"/>
  <c r="D370" i="11"/>
  <c r="C370" i="11"/>
  <c r="B370" i="11"/>
  <c r="A370" i="11"/>
  <c r="V369" i="11"/>
  <c r="D369" i="11"/>
  <c r="C369" i="11"/>
  <c r="B369" i="11"/>
  <c r="A369" i="11"/>
  <c r="V368" i="11"/>
  <c r="D368" i="11"/>
  <c r="C368" i="11"/>
  <c r="B368" i="11"/>
  <c r="A368" i="11"/>
  <c r="V367" i="11"/>
  <c r="D367" i="11"/>
  <c r="C367" i="11"/>
  <c r="B367" i="11"/>
  <c r="A367" i="11"/>
  <c r="V366" i="11"/>
  <c r="D366" i="11"/>
  <c r="C366" i="11"/>
  <c r="B366" i="11"/>
  <c r="A366" i="11"/>
  <c r="V365" i="11"/>
  <c r="D365" i="11"/>
  <c r="C365" i="11"/>
  <c r="B365" i="11"/>
  <c r="A365" i="11"/>
  <c r="V364" i="11"/>
  <c r="D364" i="11"/>
  <c r="C364" i="11"/>
  <c r="B364" i="11"/>
  <c r="A364" i="11"/>
  <c r="V363" i="11"/>
  <c r="D363" i="11"/>
  <c r="C363" i="11"/>
  <c r="B363" i="11"/>
  <c r="A363" i="11"/>
  <c r="V362" i="11"/>
  <c r="D362" i="11"/>
  <c r="C362" i="11"/>
  <c r="B362" i="11"/>
  <c r="A362" i="11"/>
  <c r="V361" i="11"/>
  <c r="D361" i="11"/>
  <c r="C361" i="11"/>
  <c r="B361" i="11"/>
  <c r="A361" i="11"/>
  <c r="V360" i="11"/>
  <c r="D360" i="11"/>
  <c r="C360" i="11"/>
  <c r="B360" i="11"/>
  <c r="A360" i="11"/>
  <c r="V359" i="11"/>
  <c r="D359" i="11"/>
  <c r="C359" i="11"/>
  <c r="B359" i="11"/>
  <c r="A359" i="11"/>
  <c r="V358" i="11"/>
  <c r="D358" i="11"/>
  <c r="C358" i="11"/>
  <c r="B358" i="11"/>
  <c r="A358" i="11"/>
  <c r="V357" i="11"/>
  <c r="D357" i="11"/>
  <c r="C357" i="11"/>
  <c r="B357" i="11"/>
  <c r="A357" i="11"/>
  <c r="V356" i="11"/>
  <c r="D356" i="11"/>
  <c r="C356" i="11"/>
  <c r="B356" i="11"/>
  <c r="A356" i="11"/>
  <c r="V355" i="11"/>
  <c r="D355" i="11"/>
  <c r="C355" i="11"/>
  <c r="B355" i="11"/>
  <c r="A355" i="11"/>
  <c r="V354" i="11"/>
  <c r="D354" i="11"/>
  <c r="C354" i="11"/>
  <c r="B354" i="11"/>
  <c r="A354" i="11"/>
  <c r="V353" i="11"/>
  <c r="D353" i="11"/>
  <c r="C353" i="11"/>
  <c r="B353" i="11"/>
  <c r="A353" i="11"/>
  <c r="V352" i="11"/>
  <c r="D352" i="11"/>
  <c r="C352" i="11"/>
  <c r="B352" i="11"/>
  <c r="A352" i="11"/>
  <c r="V351" i="11"/>
  <c r="D351" i="11"/>
  <c r="C351" i="11"/>
  <c r="B351" i="11"/>
  <c r="A351" i="11"/>
  <c r="V350" i="11"/>
  <c r="D350" i="11"/>
  <c r="C350" i="11"/>
  <c r="B350" i="11"/>
  <c r="A350" i="11"/>
  <c r="V349" i="11"/>
  <c r="D349" i="11"/>
  <c r="C349" i="11"/>
  <c r="B349" i="11"/>
  <c r="A349" i="11"/>
  <c r="V348" i="11"/>
  <c r="D348" i="11"/>
  <c r="C348" i="11"/>
  <c r="B348" i="11"/>
  <c r="A348" i="11"/>
  <c r="V347" i="11"/>
  <c r="D347" i="11"/>
  <c r="C347" i="11"/>
  <c r="B347" i="11"/>
  <c r="A347" i="11"/>
  <c r="V346" i="11"/>
  <c r="D346" i="11"/>
  <c r="C346" i="11"/>
  <c r="B346" i="11"/>
  <c r="A346" i="11"/>
  <c r="V345" i="11"/>
  <c r="D345" i="11"/>
  <c r="C345" i="11"/>
  <c r="B345" i="11"/>
  <c r="A345" i="11"/>
  <c r="V344" i="11"/>
  <c r="D344" i="11"/>
  <c r="C344" i="11"/>
  <c r="B344" i="11"/>
  <c r="A344" i="11"/>
  <c r="V343" i="11"/>
  <c r="D343" i="11"/>
  <c r="C343" i="11"/>
  <c r="B343" i="11"/>
  <c r="A343" i="11"/>
  <c r="V342" i="11"/>
  <c r="D342" i="11"/>
  <c r="C342" i="11"/>
  <c r="B342" i="11"/>
  <c r="A342" i="11"/>
  <c r="V341" i="11"/>
  <c r="D341" i="11"/>
  <c r="C341" i="11"/>
  <c r="B341" i="11"/>
  <c r="A341" i="11"/>
  <c r="V340" i="11"/>
  <c r="D340" i="11"/>
  <c r="C340" i="11"/>
  <c r="B340" i="11"/>
  <c r="A340" i="11"/>
  <c r="V339" i="11"/>
  <c r="D339" i="11"/>
  <c r="C339" i="11"/>
  <c r="B339" i="11"/>
  <c r="A339" i="11"/>
  <c r="V338" i="11"/>
  <c r="D338" i="11"/>
  <c r="C338" i="11"/>
  <c r="B338" i="11"/>
  <c r="A338" i="11"/>
  <c r="V337" i="11"/>
  <c r="D337" i="11"/>
  <c r="C337" i="11"/>
  <c r="B337" i="11"/>
  <c r="A337" i="11"/>
  <c r="V336" i="11"/>
  <c r="D336" i="11"/>
  <c r="C336" i="11"/>
  <c r="B336" i="11"/>
  <c r="A336" i="11"/>
  <c r="V335" i="11"/>
  <c r="D335" i="11"/>
  <c r="C335" i="11"/>
  <c r="B335" i="11"/>
  <c r="A335" i="11"/>
  <c r="V334" i="11"/>
  <c r="D334" i="11"/>
  <c r="C334" i="11"/>
  <c r="B334" i="11"/>
  <c r="A334" i="11"/>
  <c r="V333" i="11"/>
  <c r="D333" i="11"/>
  <c r="C333" i="11"/>
  <c r="B333" i="11"/>
  <c r="A333" i="11"/>
  <c r="V332" i="11"/>
  <c r="D332" i="11"/>
  <c r="C332" i="11"/>
  <c r="B332" i="11"/>
  <c r="A332" i="11"/>
  <c r="V331" i="11"/>
  <c r="D331" i="11"/>
  <c r="C331" i="11"/>
  <c r="B331" i="11"/>
  <c r="A331" i="11"/>
  <c r="V330" i="11"/>
  <c r="D330" i="11"/>
  <c r="C330" i="11"/>
  <c r="B330" i="11"/>
  <c r="A330" i="11"/>
  <c r="V329" i="11"/>
  <c r="D329" i="11"/>
  <c r="C329" i="11"/>
  <c r="B329" i="11"/>
  <c r="A329" i="11"/>
  <c r="V328" i="11"/>
  <c r="D328" i="11"/>
  <c r="C328" i="11"/>
  <c r="B328" i="11"/>
  <c r="A328" i="11"/>
  <c r="V327" i="11"/>
  <c r="D327" i="11"/>
  <c r="C327" i="11"/>
  <c r="B327" i="11"/>
  <c r="A327" i="11"/>
  <c r="V326" i="11"/>
  <c r="D326" i="11"/>
  <c r="C326" i="11"/>
  <c r="B326" i="11"/>
  <c r="A326" i="11"/>
  <c r="V325" i="11"/>
  <c r="D325" i="11"/>
  <c r="C325" i="11"/>
  <c r="B325" i="11"/>
  <c r="A325" i="11"/>
  <c r="V324" i="11"/>
  <c r="D324" i="11"/>
  <c r="C324" i="11"/>
  <c r="B324" i="11"/>
  <c r="A324" i="11"/>
  <c r="V323" i="11"/>
  <c r="D323" i="11"/>
  <c r="C323" i="11"/>
  <c r="B323" i="11"/>
  <c r="A323" i="11"/>
  <c r="V322" i="11"/>
  <c r="D322" i="11"/>
  <c r="C322" i="11"/>
  <c r="B322" i="11"/>
  <c r="A322" i="11"/>
  <c r="V321" i="11"/>
  <c r="D321" i="11"/>
  <c r="C321" i="11"/>
  <c r="B321" i="11"/>
  <c r="A321" i="11"/>
  <c r="V320" i="11"/>
  <c r="D320" i="11"/>
  <c r="C320" i="11"/>
  <c r="B320" i="11"/>
  <c r="A320" i="11"/>
  <c r="V319" i="11"/>
  <c r="D319" i="11"/>
  <c r="C319" i="11"/>
  <c r="B319" i="11"/>
  <c r="A319" i="11"/>
  <c r="V318" i="11"/>
  <c r="D318" i="11"/>
  <c r="C318" i="11"/>
  <c r="B318" i="11"/>
  <c r="A318" i="11"/>
  <c r="V317" i="11"/>
  <c r="D317" i="11"/>
  <c r="C317" i="11"/>
  <c r="B317" i="11"/>
  <c r="A317" i="11"/>
  <c r="V316" i="11"/>
  <c r="D316" i="11"/>
  <c r="C316" i="11"/>
  <c r="B316" i="11"/>
  <c r="A316" i="11"/>
  <c r="V315" i="11"/>
  <c r="D315" i="11"/>
  <c r="C315" i="11"/>
  <c r="B315" i="11"/>
  <c r="A315" i="11"/>
  <c r="V314" i="11"/>
  <c r="D314" i="11"/>
  <c r="C314" i="11"/>
  <c r="B314" i="11"/>
  <c r="A314" i="11"/>
  <c r="V313" i="11"/>
  <c r="D313" i="11"/>
  <c r="C313" i="11"/>
  <c r="B313" i="11"/>
  <c r="A313" i="11"/>
  <c r="V312" i="11"/>
  <c r="D312" i="11"/>
  <c r="C312" i="11"/>
  <c r="B312" i="11"/>
  <c r="A312" i="11"/>
  <c r="V311" i="11"/>
  <c r="D311" i="11"/>
  <c r="C311" i="11"/>
  <c r="B311" i="11"/>
  <c r="A311" i="11"/>
  <c r="V310" i="11"/>
  <c r="D310" i="11"/>
  <c r="C310" i="11"/>
  <c r="B310" i="11"/>
  <c r="A310" i="11"/>
  <c r="V309" i="11"/>
  <c r="D309" i="11"/>
  <c r="C309" i="11"/>
  <c r="B309" i="11"/>
  <c r="A309" i="11"/>
  <c r="V308" i="11"/>
  <c r="D308" i="11"/>
  <c r="C308" i="11"/>
  <c r="B308" i="11"/>
  <c r="A308" i="11"/>
  <c r="V307" i="11"/>
  <c r="D307" i="11"/>
  <c r="C307" i="11"/>
  <c r="B307" i="11"/>
  <c r="A307" i="11"/>
  <c r="V306" i="11"/>
  <c r="D306" i="11"/>
  <c r="C306" i="11"/>
  <c r="B306" i="11"/>
  <c r="A306" i="11"/>
  <c r="V305" i="11"/>
  <c r="D305" i="11"/>
  <c r="C305" i="11"/>
  <c r="B305" i="11"/>
  <c r="A305" i="11"/>
  <c r="V304" i="11"/>
  <c r="D304" i="11"/>
  <c r="C304" i="11"/>
  <c r="B304" i="11"/>
  <c r="A304" i="11"/>
  <c r="V303" i="11"/>
  <c r="D303" i="11"/>
  <c r="C303" i="11"/>
  <c r="B303" i="11"/>
  <c r="A303" i="11"/>
  <c r="V302" i="11"/>
  <c r="D302" i="11"/>
  <c r="C302" i="11"/>
  <c r="B302" i="11"/>
  <c r="A302" i="11"/>
  <c r="V301" i="11"/>
  <c r="D301" i="11"/>
  <c r="C301" i="11"/>
  <c r="B301" i="11"/>
  <c r="A301" i="11"/>
  <c r="V300" i="11"/>
  <c r="D300" i="11"/>
  <c r="C300" i="11"/>
  <c r="B300" i="11"/>
  <c r="A300" i="11"/>
  <c r="V299" i="11"/>
  <c r="D299" i="11"/>
  <c r="C299" i="11"/>
  <c r="B299" i="11"/>
  <c r="A299" i="11"/>
  <c r="V298" i="11"/>
  <c r="D298" i="11"/>
  <c r="C298" i="11"/>
  <c r="B298" i="11"/>
  <c r="A298" i="11"/>
  <c r="V297" i="11"/>
  <c r="D297" i="11"/>
  <c r="C297" i="11"/>
  <c r="B297" i="11"/>
  <c r="A297" i="11"/>
  <c r="V296" i="11"/>
  <c r="D296" i="11"/>
  <c r="C296" i="11"/>
  <c r="B296" i="11"/>
  <c r="A296" i="11"/>
  <c r="V295" i="11"/>
  <c r="D295" i="11"/>
  <c r="C295" i="11"/>
  <c r="B295" i="11"/>
  <c r="A295" i="11"/>
  <c r="V294" i="11"/>
  <c r="D294" i="11"/>
  <c r="C294" i="11"/>
  <c r="B294" i="11"/>
  <c r="A294" i="11"/>
  <c r="V293" i="11"/>
  <c r="D293" i="11"/>
  <c r="C293" i="11"/>
  <c r="B293" i="11"/>
  <c r="A293" i="11"/>
  <c r="V292" i="11"/>
  <c r="D292" i="11"/>
  <c r="C292" i="11"/>
  <c r="B292" i="11"/>
  <c r="A292" i="11"/>
  <c r="V291" i="11"/>
  <c r="D291" i="11"/>
  <c r="C291" i="11"/>
  <c r="B291" i="11"/>
  <c r="A291" i="11"/>
  <c r="V290" i="11"/>
  <c r="D290" i="11"/>
  <c r="C290" i="11"/>
  <c r="B290" i="11"/>
  <c r="A290" i="11"/>
  <c r="V289" i="11"/>
  <c r="D289" i="11"/>
  <c r="C289" i="11"/>
  <c r="B289" i="11"/>
  <c r="A289" i="11"/>
  <c r="V288" i="11"/>
  <c r="D288" i="11"/>
  <c r="C288" i="11"/>
  <c r="B288" i="11"/>
  <c r="A288" i="11"/>
  <c r="V287" i="11"/>
  <c r="D287" i="11"/>
  <c r="C287" i="11"/>
  <c r="B287" i="11"/>
  <c r="A287" i="11"/>
  <c r="V286" i="11"/>
  <c r="D286" i="11"/>
  <c r="C286" i="11"/>
  <c r="B286" i="11"/>
  <c r="A286" i="11"/>
  <c r="V285" i="11"/>
  <c r="D285" i="11"/>
  <c r="C285" i="11"/>
  <c r="B285" i="11"/>
  <c r="A285" i="11"/>
  <c r="V284" i="11"/>
  <c r="D284" i="11"/>
  <c r="C284" i="11"/>
  <c r="B284" i="11"/>
  <c r="A284" i="11"/>
  <c r="V283" i="11"/>
  <c r="D283" i="11"/>
  <c r="C283" i="11"/>
  <c r="B283" i="11"/>
  <c r="A283" i="11"/>
  <c r="V282" i="11"/>
  <c r="D282" i="11"/>
  <c r="C282" i="11"/>
  <c r="B282" i="11"/>
  <c r="A282" i="11"/>
  <c r="V281" i="11"/>
  <c r="D281" i="11"/>
  <c r="C281" i="11"/>
  <c r="B281" i="11"/>
  <c r="A281" i="11"/>
  <c r="V280" i="11"/>
  <c r="D280" i="11"/>
  <c r="C280" i="11"/>
  <c r="B280" i="11"/>
  <c r="A280" i="11"/>
  <c r="V279" i="11"/>
  <c r="D279" i="11"/>
  <c r="C279" i="11"/>
  <c r="B279" i="11"/>
  <c r="A279" i="11"/>
  <c r="V278" i="11"/>
  <c r="D278" i="11"/>
  <c r="C278" i="11"/>
  <c r="B278" i="11"/>
  <c r="A278" i="11"/>
  <c r="V277" i="11"/>
  <c r="D277" i="11"/>
  <c r="C277" i="11"/>
  <c r="B277" i="11"/>
  <c r="A277" i="11"/>
  <c r="V276" i="11"/>
  <c r="D276" i="11"/>
  <c r="C276" i="11"/>
  <c r="B276" i="11"/>
  <c r="A276" i="11"/>
  <c r="V275" i="11"/>
  <c r="D275" i="11"/>
  <c r="C275" i="11"/>
  <c r="B275" i="11"/>
  <c r="A275" i="11"/>
  <c r="V274" i="11"/>
  <c r="D274" i="11"/>
  <c r="C274" i="11"/>
  <c r="B274" i="11"/>
  <c r="A274" i="11"/>
  <c r="V273" i="11"/>
  <c r="D273" i="11"/>
  <c r="C273" i="11"/>
  <c r="B273" i="11"/>
  <c r="A273" i="11"/>
  <c r="V272" i="11"/>
  <c r="D272" i="11"/>
  <c r="C272" i="11"/>
  <c r="B272" i="11"/>
  <c r="A272" i="11"/>
  <c r="V271" i="11"/>
  <c r="D271" i="11"/>
  <c r="C271" i="11"/>
  <c r="B271" i="11"/>
  <c r="A271" i="11"/>
  <c r="V270" i="11"/>
  <c r="D270" i="11"/>
  <c r="C270" i="11"/>
  <c r="B270" i="11"/>
  <c r="A270" i="11"/>
  <c r="V269" i="11"/>
  <c r="D269" i="11"/>
  <c r="C269" i="11"/>
  <c r="B269" i="11"/>
  <c r="A269" i="11"/>
  <c r="V268" i="11"/>
  <c r="D268" i="11"/>
  <c r="C268" i="11"/>
  <c r="B268" i="11"/>
  <c r="A268" i="11"/>
  <c r="V267" i="11"/>
  <c r="D267" i="11"/>
  <c r="C267" i="11"/>
  <c r="B267" i="11"/>
  <c r="A267" i="11"/>
  <c r="V266" i="11"/>
  <c r="D266" i="11"/>
  <c r="C266" i="11"/>
  <c r="B266" i="11"/>
  <c r="A266" i="11"/>
  <c r="V265" i="11"/>
  <c r="D265" i="11"/>
  <c r="C265" i="11"/>
  <c r="B265" i="11"/>
  <c r="A265" i="11"/>
  <c r="V264" i="11"/>
  <c r="D264" i="11"/>
  <c r="C264" i="11"/>
  <c r="B264" i="11"/>
  <c r="A264" i="11"/>
  <c r="V263" i="11"/>
  <c r="D263" i="11"/>
  <c r="C263" i="11"/>
  <c r="B263" i="11"/>
  <c r="A263" i="11"/>
  <c r="V262" i="11"/>
  <c r="D262" i="11"/>
  <c r="C262" i="11"/>
  <c r="B262" i="11"/>
  <c r="A262" i="11"/>
  <c r="V261" i="11"/>
  <c r="D261" i="11"/>
  <c r="C261" i="11"/>
  <c r="B261" i="11"/>
  <c r="A261" i="11"/>
  <c r="V260" i="11"/>
  <c r="D260" i="11"/>
  <c r="C260" i="11"/>
  <c r="B260" i="11"/>
  <c r="A260" i="11"/>
  <c r="V259" i="11"/>
  <c r="D259" i="11"/>
  <c r="C259" i="11"/>
  <c r="B259" i="11"/>
  <c r="A259" i="11"/>
  <c r="V258" i="11"/>
  <c r="D258" i="11"/>
  <c r="C258" i="11"/>
  <c r="B258" i="11"/>
  <c r="A258" i="11"/>
  <c r="V257" i="11"/>
  <c r="D257" i="11"/>
  <c r="C257" i="11"/>
  <c r="B257" i="11"/>
  <c r="A257" i="11"/>
  <c r="V256" i="11"/>
  <c r="D256" i="11"/>
  <c r="C256" i="11"/>
  <c r="B256" i="11"/>
  <c r="A256" i="11"/>
  <c r="V255" i="11"/>
  <c r="D255" i="11"/>
  <c r="C255" i="11"/>
  <c r="B255" i="11"/>
  <c r="A255" i="11"/>
  <c r="V254" i="11"/>
  <c r="D254" i="11"/>
  <c r="C254" i="11"/>
  <c r="B254" i="11"/>
  <c r="A254" i="11"/>
  <c r="V253" i="11"/>
  <c r="D253" i="11"/>
  <c r="C253" i="11"/>
  <c r="B253" i="11"/>
  <c r="A253" i="11"/>
  <c r="V252" i="11"/>
  <c r="D252" i="11"/>
  <c r="C252" i="11"/>
  <c r="B252" i="11"/>
  <c r="A252" i="11"/>
  <c r="V251" i="11"/>
  <c r="D251" i="11"/>
  <c r="C251" i="11"/>
  <c r="B251" i="11"/>
  <c r="A251" i="11"/>
  <c r="V250" i="11"/>
  <c r="D250" i="11"/>
  <c r="C250" i="11"/>
  <c r="B250" i="11"/>
  <c r="A250" i="11"/>
  <c r="V249" i="11"/>
  <c r="D249" i="11"/>
  <c r="C249" i="11"/>
  <c r="B249" i="11"/>
  <c r="A249" i="11"/>
  <c r="V248" i="11"/>
  <c r="D248" i="11"/>
  <c r="C248" i="11"/>
  <c r="B248" i="11"/>
  <c r="A248" i="11"/>
  <c r="V247" i="11"/>
  <c r="D247" i="11"/>
  <c r="C247" i="11"/>
  <c r="B247" i="11"/>
  <c r="A247" i="11"/>
  <c r="V246" i="11"/>
  <c r="D246" i="11"/>
  <c r="C246" i="11"/>
  <c r="B246" i="11"/>
  <c r="A246" i="11"/>
  <c r="V245" i="11"/>
  <c r="D245" i="11"/>
  <c r="C245" i="11"/>
  <c r="B245" i="11"/>
  <c r="A245" i="11"/>
  <c r="V244" i="11"/>
  <c r="D244" i="11"/>
  <c r="C244" i="11"/>
  <c r="B244" i="11"/>
  <c r="A244" i="11"/>
  <c r="V243" i="11"/>
  <c r="D243" i="11"/>
  <c r="C243" i="11"/>
  <c r="B243" i="11"/>
  <c r="A243" i="11"/>
  <c r="V242" i="11"/>
  <c r="D242" i="11"/>
  <c r="C242" i="11"/>
  <c r="B242" i="11"/>
  <c r="A242" i="11"/>
  <c r="V241" i="11"/>
  <c r="D241" i="11"/>
  <c r="C241" i="11"/>
  <c r="B241" i="11"/>
  <c r="A241" i="11"/>
  <c r="V240" i="11"/>
  <c r="D240" i="11"/>
  <c r="C240" i="11"/>
  <c r="B240" i="11"/>
  <c r="A240" i="11"/>
  <c r="V239" i="11"/>
  <c r="D239" i="11"/>
  <c r="C239" i="11"/>
  <c r="B239" i="11"/>
  <c r="A239" i="11"/>
  <c r="V238" i="11"/>
  <c r="D238" i="11"/>
  <c r="C238" i="11"/>
  <c r="B238" i="11"/>
  <c r="A238" i="11"/>
  <c r="V237" i="11"/>
  <c r="D237" i="11"/>
  <c r="C237" i="11"/>
  <c r="B237" i="11"/>
  <c r="A237" i="11"/>
  <c r="V236" i="11"/>
  <c r="D236" i="11"/>
  <c r="C236" i="11"/>
  <c r="B236" i="11"/>
  <c r="A236" i="11"/>
  <c r="V235" i="11"/>
  <c r="D235" i="11"/>
  <c r="C235" i="11"/>
  <c r="B235" i="11"/>
  <c r="A235" i="11"/>
  <c r="V234" i="11"/>
  <c r="D234" i="11"/>
  <c r="C234" i="11"/>
  <c r="B234" i="11"/>
  <c r="A234" i="11"/>
  <c r="V233" i="11"/>
  <c r="D233" i="11"/>
  <c r="C233" i="11"/>
  <c r="B233" i="11"/>
  <c r="A233" i="11"/>
  <c r="V232" i="11"/>
  <c r="D232" i="11"/>
  <c r="C232" i="11"/>
  <c r="B232" i="11"/>
  <c r="A232" i="11"/>
  <c r="V231" i="11"/>
  <c r="D231" i="11"/>
  <c r="C231" i="11"/>
  <c r="B231" i="11"/>
  <c r="A231" i="11"/>
  <c r="V230" i="11"/>
  <c r="D230" i="11"/>
  <c r="C230" i="11"/>
  <c r="B230" i="11"/>
  <c r="A230" i="11"/>
  <c r="V229" i="11"/>
  <c r="D229" i="11"/>
  <c r="C229" i="11"/>
  <c r="B229" i="11"/>
  <c r="A229" i="11"/>
  <c r="V228" i="11"/>
  <c r="D228" i="11"/>
  <c r="C228" i="11"/>
  <c r="B228" i="11"/>
  <c r="A228" i="11"/>
  <c r="V227" i="11"/>
  <c r="D227" i="11"/>
  <c r="C227" i="11"/>
  <c r="B227" i="11"/>
  <c r="A227" i="11"/>
  <c r="V226" i="11"/>
  <c r="D226" i="11"/>
  <c r="C226" i="11"/>
  <c r="B226" i="11"/>
  <c r="A226" i="11"/>
  <c r="V225" i="11"/>
  <c r="D225" i="11"/>
  <c r="C225" i="11"/>
  <c r="B225" i="11"/>
  <c r="A225" i="11"/>
  <c r="V224" i="11"/>
  <c r="D224" i="11"/>
  <c r="C224" i="11"/>
  <c r="B224" i="11"/>
  <c r="A224" i="11"/>
  <c r="V223" i="11"/>
  <c r="D223" i="11"/>
  <c r="C223" i="11"/>
  <c r="B223" i="11"/>
  <c r="A223" i="11"/>
  <c r="V222" i="11"/>
  <c r="D222" i="11"/>
  <c r="C222" i="11"/>
  <c r="B222" i="11"/>
  <c r="A222" i="11"/>
  <c r="V221" i="11"/>
  <c r="D221" i="11"/>
  <c r="C221" i="11"/>
  <c r="B221" i="11"/>
  <c r="A221" i="11"/>
  <c r="V220" i="11"/>
  <c r="D220" i="11"/>
  <c r="C220" i="11"/>
  <c r="B220" i="11"/>
  <c r="A220" i="11"/>
  <c r="V219" i="11"/>
  <c r="D219" i="11"/>
  <c r="C219" i="11"/>
  <c r="B219" i="11"/>
  <c r="A219" i="11"/>
  <c r="V218" i="11"/>
  <c r="D218" i="11"/>
  <c r="C218" i="11"/>
  <c r="B218" i="11"/>
  <c r="A218" i="11"/>
  <c r="V217" i="11"/>
  <c r="D217" i="11"/>
  <c r="C217" i="11"/>
  <c r="B217" i="11"/>
  <c r="A217" i="11"/>
  <c r="V216" i="11"/>
  <c r="D216" i="11"/>
  <c r="C216" i="11"/>
  <c r="B216" i="11"/>
  <c r="A216" i="11"/>
  <c r="V215" i="11"/>
  <c r="D215" i="11"/>
  <c r="C215" i="11"/>
  <c r="B215" i="11"/>
  <c r="A215" i="11"/>
  <c r="V214" i="11"/>
  <c r="D214" i="11"/>
  <c r="C214" i="11"/>
  <c r="B214" i="11"/>
  <c r="A214" i="11"/>
  <c r="V213" i="11"/>
  <c r="D213" i="11"/>
  <c r="C213" i="11"/>
  <c r="B213" i="11"/>
  <c r="A213" i="11"/>
  <c r="V212" i="11"/>
  <c r="D212" i="11"/>
  <c r="C212" i="11"/>
  <c r="B212" i="11"/>
  <c r="A212" i="11"/>
  <c r="V211" i="11"/>
  <c r="D211" i="11"/>
  <c r="C211" i="11"/>
  <c r="B211" i="11"/>
  <c r="A211" i="11"/>
  <c r="V210" i="11"/>
  <c r="D210" i="11"/>
  <c r="C210" i="11"/>
  <c r="B210" i="11"/>
  <c r="A210" i="11"/>
  <c r="V209" i="11"/>
  <c r="D209" i="11"/>
  <c r="C209" i="11"/>
  <c r="B209" i="11"/>
  <c r="A209" i="11"/>
  <c r="V208" i="11"/>
  <c r="D208" i="11"/>
  <c r="C208" i="11"/>
  <c r="B208" i="11"/>
  <c r="A208" i="11"/>
  <c r="V207" i="11"/>
  <c r="D207" i="11"/>
  <c r="C207" i="11"/>
  <c r="B207" i="11"/>
  <c r="A207" i="11"/>
  <c r="V206" i="11"/>
  <c r="D206" i="11"/>
  <c r="C206" i="11"/>
  <c r="B206" i="11"/>
  <c r="A206" i="11"/>
  <c r="V205" i="11"/>
  <c r="D205" i="11"/>
  <c r="C205" i="11"/>
  <c r="B205" i="11"/>
  <c r="A205" i="11"/>
  <c r="V204" i="11"/>
  <c r="D204" i="11"/>
  <c r="C204" i="11"/>
  <c r="B204" i="11"/>
  <c r="A204" i="11"/>
  <c r="V203" i="11"/>
  <c r="D203" i="11"/>
  <c r="C203" i="11"/>
  <c r="B203" i="11"/>
  <c r="A203" i="11"/>
  <c r="V202" i="11"/>
  <c r="D202" i="11"/>
  <c r="C202" i="11"/>
  <c r="B202" i="11"/>
  <c r="A202" i="11"/>
  <c r="V201" i="11"/>
  <c r="D201" i="11"/>
  <c r="C201" i="11"/>
  <c r="B201" i="11"/>
  <c r="A201" i="11"/>
  <c r="V200" i="11"/>
  <c r="D200" i="11"/>
  <c r="C200" i="11"/>
  <c r="B200" i="11"/>
  <c r="A200" i="11"/>
  <c r="V199" i="11"/>
  <c r="D199" i="11"/>
  <c r="C199" i="11"/>
  <c r="B199" i="11"/>
  <c r="A199" i="11"/>
  <c r="V198" i="11"/>
  <c r="D198" i="11"/>
  <c r="C198" i="11"/>
  <c r="B198" i="11"/>
  <c r="A198" i="11"/>
  <c r="V197" i="11"/>
  <c r="D197" i="11"/>
  <c r="C197" i="11"/>
  <c r="B197" i="11"/>
  <c r="A197" i="11"/>
  <c r="V196" i="11"/>
  <c r="D196" i="11"/>
  <c r="C196" i="11"/>
  <c r="B196" i="11"/>
  <c r="A196" i="11"/>
  <c r="V195" i="11"/>
  <c r="D195" i="11"/>
  <c r="C195" i="11"/>
  <c r="B195" i="11"/>
  <c r="A195" i="11"/>
  <c r="V194" i="11"/>
  <c r="D194" i="11"/>
  <c r="C194" i="11"/>
  <c r="B194" i="11"/>
  <c r="A194" i="11"/>
  <c r="V193" i="11"/>
  <c r="D193" i="11"/>
  <c r="C193" i="11"/>
  <c r="B193" i="11"/>
  <c r="A193" i="11"/>
  <c r="V192" i="11"/>
  <c r="D192" i="11"/>
  <c r="C192" i="11"/>
  <c r="B192" i="11"/>
  <c r="A192" i="11"/>
  <c r="V191" i="11"/>
  <c r="D191" i="11"/>
  <c r="C191" i="11"/>
  <c r="B191" i="11"/>
  <c r="A191" i="11"/>
  <c r="V190" i="11"/>
  <c r="D190" i="11"/>
  <c r="C190" i="11"/>
  <c r="B190" i="11"/>
  <c r="A190" i="11"/>
  <c r="V189" i="11"/>
  <c r="D189" i="11"/>
  <c r="C189" i="11"/>
  <c r="B189" i="11"/>
  <c r="A189" i="11"/>
  <c r="V188" i="11"/>
  <c r="D188" i="11"/>
  <c r="C188" i="11"/>
  <c r="B188" i="11"/>
  <c r="A188" i="11"/>
  <c r="V187" i="11"/>
  <c r="D187" i="11"/>
  <c r="C187" i="11"/>
  <c r="B187" i="11"/>
  <c r="A187" i="11"/>
  <c r="V186" i="11"/>
  <c r="D186" i="11"/>
  <c r="C186" i="11"/>
  <c r="B186" i="11"/>
  <c r="A186" i="11"/>
  <c r="V185" i="11"/>
  <c r="D185" i="11"/>
  <c r="C185" i="11"/>
  <c r="B185" i="11"/>
  <c r="A185" i="11"/>
  <c r="V184" i="11"/>
  <c r="D184" i="11"/>
  <c r="C184" i="11"/>
  <c r="B184" i="11"/>
  <c r="A184" i="11"/>
  <c r="V183" i="11"/>
  <c r="D183" i="11"/>
  <c r="C183" i="11"/>
  <c r="B183" i="11"/>
  <c r="A183" i="11"/>
  <c r="V182" i="11"/>
  <c r="D182" i="11"/>
  <c r="C182" i="11"/>
  <c r="B182" i="11"/>
  <c r="A182" i="11"/>
  <c r="V181" i="11"/>
  <c r="D181" i="11"/>
  <c r="C181" i="11"/>
  <c r="B181" i="11"/>
  <c r="A181" i="11"/>
  <c r="V180" i="11"/>
  <c r="D180" i="11"/>
  <c r="C180" i="11"/>
  <c r="B180" i="11"/>
  <c r="A180" i="11"/>
  <c r="V179" i="11"/>
  <c r="D179" i="11"/>
  <c r="C179" i="11"/>
  <c r="B179" i="11"/>
  <c r="A179" i="11"/>
  <c r="V178" i="11"/>
  <c r="D178" i="11"/>
  <c r="C178" i="11"/>
  <c r="B178" i="11"/>
  <c r="A178" i="11"/>
  <c r="V177" i="11"/>
  <c r="D177" i="11"/>
  <c r="C177" i="11"/>
  <c r="B177" i="11"/>
  <c r="A177" i="11"/>
  <c r="V176" i="11"/>
  <c r="D176" i="11"/>
  <c r="C176" i="11"/>
  <c r="B176" i="11"/>
  <c r="A176" i="11"/>
  <c r="V175" i="11"/>
  <c r="D175" i="11"/>
  <c r="C175" i="11"/>
  <c r="B175" i="11"/>
  <c r="A175" i="11"/>
  <c r="V174" i="11"/>
  <c r="D174" i="11"/>
  <c r="C174" i="11"/>
  <c r="B174" i="11"/>
  <c r="A174" i="11"/>
  <c r="V173" i="11"/>
  <c r="D173" i="11"/>
  <c r="C173" i="11"/>
  <c r="B173" i="11"/>
  <c r="A173" i="11"/>
  <c r="V172" i="11"/>
  <c r="D172" i="11"/>
  <c r="C172" i="11"/>
  <c r="B172" i="11"/>
  <c r="A172" i="11"/>
  <c r="V171" i="11"/>
  <c r="D171" i="11"/>
  <c r="C171" i="11"/>
  <c r="B171" i="11"/>
  <c r="A171" i="11"/>
  <c r="V170" i="11"/>
  <c r="D170" i="11"/>
  <c r="C170" i="11"/>
  <c r="B170" i="11"/>
  <c r="A170" i="11"/>
  <c r="V169" i="11"/>
  <c r="D169" i="11"/>
  <c r="C169" i="11"/>
  <c r="B169" i="11"/>
  <c r="A169" i="11"/>
  <c r="V168" i="11"/>
  <c r="D168" i="11"/>
  <c r="C168" i="11"/>
  <c r="B168" i="11"/>
  <c r="A168" i="11"/>
  <c r="V167" i="11"/>
  <c r="D167" i="11"/>
  <c r="C167" i="11"/>
  <c r="B167" i="11"/>
  <c r="A167" i="11"/>
  <c r="V166" i="11"/>
  <c r="D166" i="11"/>
  <c r="C166" i="11"/>
  <c r="B166" i="11"/>
  <c r="A166" i="11"/>
  <c r="V165" i="11"/>
  <c r="D165" i="11"/>
  <c r="C165" i="11"/>
  <c r="B165" i="11"/>
  <c r="A165" i="11"/>
  <c r="V164" i="11"/>
  <c r="D164" i="11"/>
  <c r="C164" i="11"/>
  <c r="B164" i="11"/>
  <c r="A164" i="11"/>
  <c r="V163" i="11"/>
  <c r="D163" i="11"/>
  <c r="C163" i="11"/>
  <c r="B163" i="11"/>
  <c r="A163" i="11"/>
  <c r="V162" i="11"/>
  <c r="D162" i="11"/>
  <c r="C162" i="11"/>
  <c r="B162" i="11"/>
  <c r="A162" i="11"/>
  <c r="V161" i="11"/>
  <c r="D161" i="11"/>
  <c r="C161" i="11"/>
  <c r="B161" i="11"/>
  <c r="A161" i="11"/>
  <c r="V160" i="11"/>
  <c r="J163" i="10" s="1"/>
  <c r="D160" i="11"/>
  <c r="C160" i="11"/>
  <c r="B160" i="11"/>
  <c r="A160" i="11"/>
  <c r="V159" i="11"/>
  <c r="D159" i="11"/>
  <c r="C159" i="11"/>
  <c r="B159" i="11"/>
  <c r="A159" i="11"/>
  <c r="V158" i="11"/>
  <c r="D158" i="11"/>
  <c r="C158" i="11"/>
  <c r="B158" i="11"/>
  <c r="A158" i="11"/>
  <c r="V157" i="11"/>
  <c r="D157" i="11"/>
  <c r="C157" i="11"/>
  <c r="B157" i="11"/>
  <c r="A157" i="11"/>
  <c r="V156" i="11"/>
  <c r="D156" i="11"/>
  <c r="C156" i="11"/>
  <c r="B156" i="11"/>
  <c r="A156" i="11"/>
  <c r="V155" i="11"/>
  <c r="D155" i="11"/>
  <c r="C155" i="11"/>
  <c r="B155" i="11"/>
  <c r="A155" i="11"/>
  <c r="V154" i="11"/>
  <c r="D154" i="11"/>
  <c r="C154" i="11"/>
  <c r="B154" i="11"/>
  <c r="A154" i="11"/>
  <c r="V153" i="11"/>
  <c r="D153" i="11"/>
  <c r="C153" i="11"/>
  <c r="B153" i="11"/>
  <c r="A153" i="11"/>
  <c r="V152" i="11"/>
  <c r="D152" i="11"/>
  <c r="C152" i="11"/>
  <c r="B152" i="11"/>
  <c r="A152" i="11"/>
  <c r="V151" i="11"/>
  <c r="D151" i="11"/>
  <c r="C151" i="11"/>
  <c r="B151" i="11"/>
  <c r="A151" i="11"/>
  <c r="V150" i="11"/>
  <c r="D150" i="11"/>
  <c r="C150" i="11"/>
  <c r="B150" i="11"/>
  <c r="A150" i="11"/>
  <c r="V149" i="11"/>
  <c r="D149" i="11"/>
  <c r="C149" i="11"/>
  <c r="B149" i="11"/>
  <c r="A149" i="11"/>
  <c r="V148" i="11"/>
  <c r="D148" i="11"/>
  <c r="C148" i="11"/>
  <c r="B148" i="11"/>
  <c r="A148" i="11"/>
  <c r="V147" i="11"/>
  <c r="D147" i="11"/>
  <c r="C147" i="11"/>
  <c r="B147" i="11"/>
  <c r="A147" i="11"/>
  <c r="V146" i="11"/>
  <c r="D146" i="11"/>
  <c r="C146" i="11"/>
  <c r="B146" i="11"/>
  <c r="A146" i="11"/>
  <c r="V145" i="11"/>
  <c r="D145" i="11"/>
  <c r="C145" i="11"/>
  <c r="B145" i="11"/>
  <c r="A145" i="11"/>
  <c r="V144" i="11"/>
  <c r="D144" i="11"/>
  <c r="C144" i="11"/>
  <c r="B144" i="11"/>
  <c r="A144" i="11"/>
  <c r="V143" i="11"/>
  <c r="D143" i="11"/>
  <c r="C143" i="11"/>
  <c r="B143" i="11"/>
  <c r="A143" i="11"/>
  <c r="V142" i="11"/>
  <c r="D142" i="11"/>
  <c r="C142" i="11"/>
  <c r="B142" i="11"/>
  <c r="A142" i="11"/>
  <c r="V141" i="11"/>
  <c r="D141" i="11"/>
  <c r="C141" i="11"/>
  <c r="B141" i="11"/>
  <c r="A141" i="11"/>
  <c r="V140" i="11"/>
  <c r="D140" i="11"/>
  <c r="C140" i="11"/>
  <c r="B140" i="11"/>
  <c r="A140" i="11"/>
  <c r="V139" i="11"/>
  <c r="D139" i="11"/>
  <c r="C139" i="11"/>
  <c r="B139" i="11"/>
  <c r="A139" i="11"/>
  <c r="V138" i="11"/>
  <c r="D138" i="11"/>
  <c r="C138" i="11"/>
  <c r="B138" i="11"/>
  <c r="A138" i="11"/>
  <c r="V137" i="11"/>
  <c r="D137" i="11"/>
  <c r="C137" i="11"/>
  <c r="B137" i="11"/>
  <c r="A137" i="11"/>
  <c r="V136" i="11"/>
  <c r="D136" i="11"/>
  <c r="C136" i="11"/>
  <c r="B136" i="11"/>
  <c r="A136" i="11"/>
  <c r="V135" i="11"/>
  <c r="D135" i="11"/>
  <c r="C135" i="11"/>
  <c r="B135" i="11"/>
  <c r="A135" i="11"/>
  <c r="V134" i="11"/>
  <c r="D134" i="11"/>
  <c r="C134" i="11"/>
  <c r="B134" i="11"/>
  <c r="A134" i="11"/>
  <c r="V133" i="11"/>
  <c r="D133" i="11"/>
  <c r="C133" i="11"/>
  <c r="B133" i="11"/>
  <c r="A133" i="11"/>
  <c r="V132" i="11"/>
  <c r="D132" i="11"/>
  <c r="C132" i="11"/>
  <c r="B132" i="11"/>
  <c r="A132" i="11"/>
  <c r="V131" i="11"/>
  <c r="D131" i="11"/>
  <c r="C131" i="11"/>
  <c r="B131" i="11"/>
  <c r="A131" i="11"/>
  <c r="V130" i="11"/>
  <c r="D130" i="11"/>
  <c r="C130" i="11"/>
  <c r="B130" i="11"/>
  <c r="A130" i="11"/>
  <c r="V129" i="11"/>
  <c r="D129" i="11"/>
  <c r="C129" i="11"/>
  <c r="B129" i="11"/>
  <c r="A129" i="11"/>
  <c r="V128" i="11"/>
  <c r="D128" i="11"/>
  <c r="C128" i="11"/>
  <c r="B128" i="11"/>
  <c r="A128" i="11"/>
  <c r="V127" i="11"/>
  <c r="D127" i="11"/>
  <c r="C127" i="11"/>
  <c r="B127" i="11"/>
  <c r="A127" i="11"/>
  <c r="V126" i="11"/>
  <c r="D126" i="11"/>
  <c r="C126" i="11"/>
  <c r="B126" i="11"/>
  <c r="A126" i="11"/>
  <c r="V125" i="11"/>
  <c r="D125" i="11"/>
  <c r="C125" i="11"/>
  <c r="B125" i="11"/>
  <c r="A125" i="11"/>
  <c r="V124" i="11"/>
  <c r="D124" i="11"/>
  <c r="C124" i="11"/>
  <c r="B124" i="11"/>
  <c r="A124" i="11"/>
  <c r="V123" i="11"/>
  <c r="D123" i="11"/>
  <c r="C123" i="11"/>
  <c r="B123" i="11"/>
  <c r="A123" i="11"/>
  <c r="V122" i="11"/>
  <c r="D122" i="11"/>
  <c r="C122" i="11"/>
  <c r="B122" i="11"/>
  <c r="A122" i="11"/>
  <c r="V121" i="11"/>
  <c r="D121" i="11"/>
  <c r="C121" i="11"/>
  <c r="B121" i="11"/>
  <c r="A121" i="11"/>
  <c r="V120" i="11"/>
  <c r="D120" i="11"/>
  <c r="C120" i="11"/>
  <c r="B120" i="11"/>
  <c r="A120" i="11"/>
  <c r="V119" i="11"/>
  <c r="D119" i="11"/>
  <c r="C119" i="11"/>
  <c r="B119" i="11"/>
  <c r="A119" i="11"/>
  <c r="V118" i="11"/>
  <c r="D118" i="11"/>
  <c r="C118" i="11"/>
  <c r="B118" i="11"/>
  <c r="A118" i="11"/>
  <c r="V117" i="11"/>
  <c r="D117" i="11"/>
  <c r="C117" i="11"/>
  <c r="B117" i="11"/>
  <c r="A117" i="11"/>
  <c r="V116" i="11"/>
  <c r="D116" i="11"/>
  <c r="C116" i="11"/>
  <c r="B116" i="11"/>
  <c r="A116" i="11"/>
  <c r="V115" i="11"/>
  <c r="D115" i="11"/>
  <c r="C115" i="11"/>
  <c r="B115" i="11"/>
  <c r="A115" i="11"/>
  <c r="V114" i="11"/>
  <c r="D114" i="11"/>
  <c r="C114" i="11"/>
  <c r="B114" i="11"/>
  <c r="A114" i="11"/>
  <c r="V113" i="11"/>
  <c r="D113" i="11"/>
  <c r="C113" i="11"/>
  <c r="B113" i="11"/>
  <c r="A113" i="11"/>
  <c r="V112" i="11"/>
  <c r="D112" i="11"/>
  <c r="C112" i="11"/>
  <c r="B112" i="11"/>
  <c r="A112" i="11"/>
  <c r="V111" i="11"/>
  <c r="D111" i="11"/>
  <c r="C111" i="11"/>
  <c r="B111" i="11"/>
  <c r="A111" i="11"/>
  <c r="V110" i="11"/>
  <c r="D110" i="11"/>
  <c r="C110" i="11"/>
  <c r="B110" i="11"/>
  <c r="A110" i="11"/>
  <c r="V109" i="11"/>
  <c r="D109" i="11"/>
  <c r="C109" i="11"/>
  <c r="B109" i="11"/>
  <c r="A109" i="11"/>
  <c r="V108" i="11"/>
  <c r="D108" i="11"/>
  <c r="C108" i="11"/>
  <c r="B108" i="11"/>
  <c r="A108" i="11"/>
  <c r="V107" i="11"/>
  <c r="D107" i="11"/>
  <c r="C107" i="11"/>
  <c r="B107" i="11"/>
  <c r="A107" i="11"/>
  <c r="V106" i="11"/>
  <c r="D106" i="11"/>
  <c r="C106" i="11"/>
  <c r="B106" i="11"/>
  <c r="A106" i="11"/>
  <c r="V105" i="11"/>
  <c r="D105" i="11"/>
  <c r="C105" i="11"/>
  <c r="B105" i="11"/>
  <c r="A105" i="11"/>
  <c r="V104" i="11"/>
  <c r="D104" i="11"/>
  <c r="C104" i="11"/>
  <c r="B104" i="11"/>
  <c r="A104" i="11"/>
  <c r="V103" i="11"/>
  <c r="D103" i="11"/>
  <c r="C103" i="11"/>
  <c r="B103" i="11"/>
  <c r="A103" i="11"/>
  <c r="V102" i="11"/>
  <c r="D102" i="11"/>
  <c r="C102" i="11"/>
  <c r="B102" i="11"/>
  <c r="A102" i="11"/>
  <c r="V101" i="11"/>
  <c r="D101" i="11"/>
  <c r="C101" i="11"/>
  <c r="B101" i="11"/>
  <c r="A101" i="11"/>
  <c r="V100" i="11"/>
  <c r="D100" i="11"/>
  <c r="C100" i="11"/>
  <c r="B100" i="11"/>
  <c r="A100" i="11"/>
  <c r="V99" i="11"/>
  <c r="D99" i="11"/>
  <c r="C99" i="11"/>
  <c r="B99" i="11"/>
  <c r="A99" i="11"/>
  <c r="V98" i="11"/>
  <c r="D98" i="11"/>
  <c r="C98" i="11"/>
  <c r="B98" i="11"/>
  <c r="A98" i="11"/>
  <c r="V97" i="11"/>
  <c r="D97" i="11"/>
  <c r="C97" i="11"/>
  <c r="B97" i="11"/>
  <c r="A97" i="11"/>
  <c r="V96" i="11"/>
  <c r="D96" i="11"/>
  <c r="C96" i="11"/>
  <c r="B96" i="11"/>
  <c r="A96" i="11"/>
  <c r="V95" i="11"/>
  <c r="D95" i="11"/>
  <c r="C95" i="11"/>
  <c r="B95" i="11"/>
  <c r="A95" i="11"/>
  <c r="V94" i="11"/>
  <c r="D94" i="11"/>
  <c r="C94" i="11"/>
  <c r="B94" i="11"/>
  <c r="A94" i="11"/>
  <c r="V93" i="11"/>
  <c r="D93" i="11"/>
  <c r="C93" i="11"/>
  <c r="B93" i="11"/>
  <c r="A93" i="11"/>
  <c r="V92" i="11"/>
  <c r="D92" i="11"/>
  <c r="C92" i="11"/>
  <c r="B92" i="11"/>
  <c r="A92" i="11"/>
  <c r="V91" i="11"/>
  <c r="D91" i="11"/>
  <c r="C91" i="11"/>
  <c r="B91" i="11"/>
  <c r="A91" i="11"/>
  <c r="V90" i="11"/>
  <c r="D90" i="11"/>
  <c r="C90" i="11"/>
  <c r="B90" i="11"/>
  <c r="A90" i="11"/>
  <c r="V89" i="11"/>
  <c r="D89" i="11"/>
  <c r="C89" i="11"/>
  <c r="B89" i="11"/>
  <c r="A89" i="11"/>
  <c r="V88" i="11"/>
  <c r="D88" i="11"/>
  <c r="C88" i="11"/>
  <c r="B88" i="11"/>
  <c r="A88" i="11"/>
  <c r="V87" i="11"/>
  <c r="D87" i="11"/>
  <c r="C87" i="11"/>
  <c r="B87" i="11"/>
  <c r="A87" i="11"/>
  <c r="V86" i="11"/>
  <c r="D86" i="11"/>
  <c r="C86" i="11"/>
  <c r="B86" i="11"/>
  <c r="A86" i="11"/>
  <c r="V85" i="11"/>
  <c r="D85" i="11"/>
  <c r="C85" i="11"/>
  <c r="B85" i="11"/>
  <c r="A85" i="11"/>
  <c r="V84" i="11"/>
  <c r="D84" i="11"/>
  <c r="C84" i="11"/>
  <c r="B84" i="11"/>
  <c r="A84" i="11"/>
  <c r="V83" i="11"/>
  <c r="D83" i="11"/>
  <c r="C83" i="11"/>
  <c r="B83" i="11"/>
  <c r="A83" i="11"/>
  <c r="V82" i="11"/>
  <c r="D82" i="11"/>
  <c r="C82" i="11"/>
  <c r="B82" i="11"/>
  <c r="A82" i="11"/>
  <c r="V81" i="11"/>
  <c r="D81" i="11"/>
  <c r="C81" i="11"/>
  <c r="B81" i="11"/>
  <c r="A81" i="11"/>
  <c r="V80" i="11"/>
  <c r="D80" i="11"/>
  <c r="C80" i="11"/>
  <c r="B80" i="11"/>
  <c r="A80" i="11"/>
  <c r="V79" i="11"/>
  <c r="D79" i="11"/>
  <c r="C79" i="11"/>
  <c r="B79" i="11"/>
  <c r="A79" i="11"/>
  <c r="V78" i="11"/>
  <c r="D78" i="11"/>
  <c r="C78" i="11"/>
  <c r="B78" i="11"/>
  <c r="A78" i="11"/>
  <c r="V77" i="11"/>
  <c r="D77" i="11"/>
  <c r="C77" i="11"/>
  <c r="B77" i="11"/>
  <c r="A77" i="11"/>
  <c r="V76" i="11"/>
  <c r="D76" i="11"/>
  <c r="C76" i="11"/>
  <c r="B76" i="11"/>
  <c r="A76" i="11"/>
  <c r="V75" i="11"/>
  <c r="D75" i="11"/>
  <c r="C75" i="11"/>
  <c r="B75" i="11"/>
  <c r="A75" i="11"/>
  <c r="V74" i="11"/>
  <c r="D74" i="11"/>
  <c r="C74" i="11"/>
  <c r="B74" i="11"/>
  <c r="A74" i="11"/>
  <c r="V73" i="11"/>
  <c r="J76" i="10" s="1"/>
  <c r="D73" i="11"/>
  <c r="C73" i="11"/>
  <c r="B73" i="11"/>
  <c r="A73" i="11"/>
  <c r="V72" i="11"/>
  <c r="J75" i="10" s="1"/>
  <c r="D72" i="11"/>
  <c r="C72" i="11"/>
  <c r="B72" i="11"/>
  <c r="A72" i="11"/>
  <c r="V71" i="11"/>
  <c r="J74" i="10" s="1"/>
  <c r="D71" i="11"/>
  <c r="C71" i="11"/>
  <c r="B71" i="11"/>
  <c r="A71" i="11"/>
  <c r="V70" i="11"/>
  <c r="J73" i="10" s="1"/>
  <c r="D70" i="11"/>
  <c r="C70" i="11"/>
  <c r="B70" i="11"/>
  <c r="A70" i="11"/>
  <c r="V69" i="11"/>
  <c r="J72" i="10" s="1"/>
  <c r="D69" i="11"/>
  <c r="C69" i="11"/>
  <c r="B69" i="11"/>
  <c r="A69" i="11"/>
  <c r="V68" i="11"/>
  <c r="J71" i="10" s="1"/>
  <c r="D68" i="11"/>
  <c r="C68" i="11"/>
  <c r="B68" i="11"/>
  <c r="A68" i="11"/>
  <c r="V67" i="11"/>
  <c r="J70" i="10" s="1"/>
  <c r="D67" i="11"/>
  <c r="C67" i="11"/>
  <c r="B67" i="11"/>
  <c r="A67" i="11"/>
  <c r="V66" i="11"/>
  <c r="J69" i="10" s="1"/>
  <c r="D66" i="11"/>
  <c r="C66" i="11"/>
  <c r="B66" i="11"/>
  <c r="A66" i="11"/>
  <c r="V65" i="11"/>
  <c r="J68" i="10" s="1"/>
  <c r="D65" i="11"/>
  <c r="C65" i="11"/>
  <c r="B65" i="11"/>
  <c r="A65" i="11"/>
  <c r="V64" i="11"/>
  <c r="J67" i="10" s="1"/>
  <c r="D64" i="11"/>
  <c r="C64" i="11"/>
  <c r="B64" i="11"/>
  <c r="A64" i="11"/>
  <c r="V63" i="11"/>
  <c r="J66" i="10" s="1"/>
  <c r="D63" i="11"/>
  <c r="C63" i="11"/>
  <c r="B63" i="11"/>
  <c r="A63" i="11"/>
  <c r="V62" i="11"/>
  <c r="J65" i="10" s="1"/>
  <c r="D62" i="11"/>
  <c r="C62" i="11"/>
  <c r="B62" i="11"/>
  <c r="A62" i="11"/>
  <c r="V61" i="11"/>
  <c r="J64" i="10" s="1"/>
  <c r="D61" i="11"/>
  <c r="C61" i="11"/>
  <c r="B61" i="11"/>
  <c r="A61" i="11"/>
  <c r="V60" i="11"/>
  <c r="J63" i="10" s="1"/>
  <c r="D60" i="11"/>
  <c r="C60" i="11"/>
  <c r="B60" i="11"/>
  <c r="A60" i="11"/>
  <c r="V59" i="11"/>
  <c r="J62" i="10" s="1"/>
  <c r="D59" i="11"/>
  <c r="C59" i="11"/>
  <c r="B59" i="11"/>
  <c r="A59" i="11"/>
  <c r="V58" i="11"/>
  <c r="J61" i="10" s="1"/>
  <c r="D58" i="11"/>
  <c r="C58" i="11"/>
  <c r="B58" i="11"/>
  <c r="A58" i="11"/>
  <c r="V57" i="11"/>
  <c r="J60" i="10" s="1"/>
  <c r="D57" i="11"/>
  <c r="C57" i="11"/>
  <c r="B57" i="11"/>
  <c r="V56" i="11"/>
  <c r="D56" i="11"/>
  <c r="C56" i="11"/>
  <c r="B56" i="11"/>
  <c r="A56" i="11"/>
  <c r="V55" i="11"/>
  <c r="J58" i="10" s="1"/>
  <c r="D55" i="11"/>
  <c r="C55" i="11"/>
  <c r="B55" i="11"/>
  <c r="A55" i="11"/>
  <c r="V54" i="11"/>
  <c r="J57" i="10" s="1"/>
  <c r="D54" i="11"/>
  <c r="C54" i="11"/>
  <c r="B54" i="11"/>
  <c r="A54" i="11"/>
  <c r="V53" i="11"/>
  <c r="J56" i="10" s="1"/>
  <c r="D53" i="11"/>
  <c r="C53" i="11"/>
  <c r="B53" i="11"/>
  <c r="A53" i="11"/>
  <c r="V52" i="11"/>
  <c r="J55" i="10" s="1"/>
  <c r="D52" i="11"/>
  <c r="C52" i="11"/>
  <c r="B52" i="11"/>
  <c r="A52" i="11"/>
  <c r="V51" i="11"/>
  <c r="J54" i="10" s="1"/>
  <c r="D51" i="11"/>
  <c r="C51" i="11"/>
  <c r="B51" i="11"/>
  <c r="A51" i="11"/>
  <c r="V50" i="11"/>
  <c r="D50" i="11"/>
  <c r="C50" i="11"/>
  <c r="B50" i="11"/>
  <c r="A50" i="11"/>
  <c r="V49" i="11"/>
  <c r="J52" i="10" s="1"/>
  <c r="D49" i="11"/>
  <c r="C49" i="11"/>
  <c r="B49" i="11"/>
  <c r="A49" i="11"/>
  <c r="V48" i="11"/>
  <c r="J51" i="10" s="1"/>
  <c r="D48" i="11"/>
  <c r="C48" i="11"/>
  <c r="B48" i="11"/>
  <c r="A48" i="11"/>
  <c r="V47" i="11"/>
  <c r="J50" i="10" s="1"/>
  <c r="D47" i="11"/>
  <c r="C47" i="11"/>
  <c r="B47" i="11"/>
  <c r="A47" i="11"/>
  <c r="V46" i="11"/>
  <c r="J49" i="10" s="1"/>
  <c r="D46" i="11"/>
  <c r="C46" i="11"/>
  <c r="B46" i="11"/>
  <c r="A46" i="11"/>
  <c r="V45" i="11"/>
  <c r="J48" i="10" s="1"/>
  <c r="D45" i="11"/>
  <c r="C45" i="11"/>
  <c r="B45" i="11"/>
  <c r="A45" i="11"/>
  <c r="V44" i="11"/>
  <c r="D44" i="11"/>
  <c r="C44" i="11"/>
  <c r="B44" i="11"/>
  <c r="A44" i="11"/>
  <c r="V43" i="11"/>
  <c r="J46" i="10" s="1"/>
  <c r="D43" i="11"/>
  <c r="C43" i="11"/>
  <c r="B43" i="11"/>
  <c r="A43" i="11"/>
  <c r="V42" i="11"/>
  <c r="J45" i="10" s="1"/>
  <c r="D42" i="11"/>
  <c r="C42" i="11"/>
  <c r="B42" i="11"/>
  <c r="A42" i="11"/>
  <c r="V41" i="11"/>
  <c r="J44" i="10" s="1"/>
  <c r="D41" i="11"/>
  <c r="C41" i="11"/>
  <c r="B41" i="11"/>
  <c r="A41" i="11"/>
  <c r="V40" i="11"/>
  <c r="J43" i="10" s="1"/>
  <c r="D40" i="11"/>
  <c r="C40" i="11"/>
  <c r="B40" i="11"/>
  <c r="A40" i="11"/>
  <c r="V39" i="11"/>
  <c r="J42" i="10" s="1"/>
  <c r="D39" i="11"/>
  <c r="C39" i="11"/>
  <c r="B39" i="11"/>
  <c r="A39" i="11"/>
  <c r="V38" i="11"/>
  <c r="D38" i="11"/>
  <c r="C38" i="11"/>
  <c r="B38" i="11"/>
  <c r="A38" i="11"/>
  <c r="V37" i="11"/>
  <c r="J40" i="10" s="1"/>
  <c r="D37" i="11"/>
  <c r="C37" i="11"/>
  <c r="B37" i="11"/>
  <c r="A37" i="11"/>
  <c r="V36" i="11"/>
  <c r="J39" i="10" s="1"/>
  <c r="D36" i="11"/>
  <c r="C36" i="11"/>
  <c r="B36" i="11"/>
  <c r="A36" i="11"/>
  <c r="V35" i="11"/>
  <c r="J38" i="10" s="1"/>
  <c r="D35" i="11"/>
  <c r="C35" i="11"/>
  <c r="B35" i="11"/>
  <c r="A35" i="11"/>
  <c r="V34" i="11"/>
  <c r="D34" i="11"/>
  <c r="C34" i="11"/>
  <c r="B34" i="11"/>
  <c r="A34" i="11"/>
  <c r="V33" i="11"/>
  <c r="J36" i="10" s="1"/>
  <c r="D33" i="11"/>
  <c r="C33" i="11"/>
  <c r="B33" i="11"/>
  <c r="A33" i="11"/>
  <c r="V32" i="11"/>
  <c r="J35" i="10" s="1"/>
  <c r="D32" i="11"/>
  <c r="C32" i="11"/>
  <c r="B32" i="11"/>
  <c r="A32" i="11"/>
  <c r="V31" i="11"/>
  <c r="J34" i="10" s="1"/>
  <c r="D31" i="11"/>
  <c r="C31" i="11"/>
  <c r="B31" i="11"/>
  <c r="A31" i="11"/>
  <c r="V30" i="11"/>
  <c r="D30" i="11"/>
  <c r="C30" i="11"/>
  <c r="B30" i="11"/>
  <c r="A30" i="11"/>
  <c r="V29" i="11"/>
  <c r="J32" i="10" s="1"/>
  <c r="D29" i="11"/>
  <c r="C29" i="11"/>
  <c r="B29" i="11"/>
  <c r="A29" i="11"/>
  <c r="V28" i="11"/>
  <c r="J31" i="10" s="1"/>
  <c r="D28" i="11"/>
  <c r="C28" i="11"/>
  <c r="B28" i="11"/>
  <c r="A28" i="11"/>
  <c r="V27" i="11"/>
  <c r="J30" i="10" s="1"/>
  <c r="D27" i="11"/>
  <c r="C27" i="11"/>
  <c r="B27" i="11"/>
  <c r="A27" i="11"/>
  <c r="V26" i="11"/>
  <c r="J29" i="10" s="1"/>
  <c r="D26" i="11"/>
  <c r="C26" i="11"/>
  <c r="B26" i="11"/>
  <c r="A26" i="11"/>
  <c r="V25" i="11"/>
  <c r="D25" i="11"/>
  <c r="C25" i="11"/>
  <c r="B25" i="11"/>
  <c r="A25" i="11"/>
  <c r="V24" i="11"/>
  <c r="J27" i="10" s="1"/>
  <c r="D24" i="11"/>
  <c r="C24" i="11"/>
  <c r="B24" i="11"/>
  <c r="A24" i="11"/>
  <c r="V23" i="11"/>
  <c r="J26" i="10" s="1"/>
  <c r="D23" i="11"/>
  <c r="C23" i="11"/>
  <c r="B23" i="11"/>
  <c r="A23" i="11"/>
  <c r="V22" i="11"/>
  <c r="J25" i="10" s="1"/>
  <c r="D22" i="11"/>
  <c r="C22" i="11"/>
  <c r="B22" i="11"/>
  <c r="A22" i="11"/>
  <c r="V21" i="11"/>
  <c r="J24" i="10" s="1"/>
  <c r="D21" i="11"/>
  <c r="C21" i="11"/>
  <c r="B21" i="11"/>
  <c r="A21" i="11"/>
  <c r="V20" i="11"/>
  <c r="D20" i="11"/>
  <c r="C20" i="11"/>
  <c r="B20" i="11"/>
  <c r="A20" i="11"/>
  <c r="V19" i="11"/>
  <c r="J22" i="10" s="1"/>
  <c r="D19" i="11"/>
  <c r="C19" i="11"/>
  <c r="B19" i="11"/>
  <c r="A19" i="11"/>
  <c r="V18" i="11"/>
  <c r="J21" i="10" s="1"/>
  <c r="D18" i="11"/>
  <c r="C18" i="11"/>
  <c r="B18" i="11"/>
  <c r="A18" i="11"/>
  <c r="V17" i="11"/>
  <c r="D17" i="11"/>
  <c r="C17" i="11"/>
  <c r="B17" i="11"/>
  <c r="A17" i="11"/>
  <c r="V16" i="11"/>
  <c r="J19" i="10" s="1"/>
  <c r="D16" i="11"/>
  <c r="C16" i="11"/>
  <c r="B16" i="11"/>
  <c r="A16" i="11"/>
  <c r="V15" i="11"/>
  <c r="D15" i="11"/>
  <c r="C15" i="11"/>
  <c r="B15" i="11"/>
  <c r="A15" i="11"/>
  <c r="V14" i="11"/>
  <c r="J17" i="10" s="1"/>
  <c r="D14" i="11"/>
  <c r="C14" i="11"/>
  <c r="B14" i="11"/>
  <c r="A14" i="11"/>
  <c r="V13" i="11"/>
  <c r="D13" i="11"/>
  <c r="C13" i="11"/>
  <c r="B13" i="11"/>
  <c r="A13" i="11"/>
  <c r="V12" i="11"/>
  <c r="D12" i="11"/>
  <c r="C12" i="11"/>
  <c r="B12" i="11"/>
  <c r="A12" i="11"/>
  <c r="V11" i="11"/>
  <c r="D11" i="11"/>
  <c r="C11" i="11"/>
  <c r="B11" i="11"/>
  <c r="A11" i="11"/>
  <c r="V10" i="11"/>
  <c r="J13" i="10" s="1"/>
  <c r="D10" i="11"/>
  <c r="C10" i="11"/>
  <c r="B10" i="11"/>
  <c r="A10" i="11"/>
  <c r="V9" i="11"/>
  <c r="J12" i="10" s="1"/>
  <c r="D9" i="11"/>
  <c r="C9" i="11"/>
  <c r="B9" i="11"/>
  <c r="A9" i="11"/>
  <c r="V8" i="11"/>
  <c r="D8" i="11"/>
  <c r="C8" i="11"/>
  <c r="B8" i="11"/>
  <c r="A8" i="11"/>
  <c r="V7" i="11"/>
  <c r="D7" i="11"/>
  <c r="C7" i="11"/>
  <c r="B7" i="11"/>
  <c r="A7" i="11"/>
  <c r="V6" i="11"/>
  <c r="J9" i="10" s="1"/>
  <c r="D6" i="11"/>
  <c r="C6" i="11"/>
  <c r="B6" i="11"/>
  <c r="A6" i="11"/>
  <c r="V5" i="11"/>
  <c r="J8" i="10" s="1"/>
  <c r="D5" i="11"/>
  <c r="C5" i="11"/>
  <c r="B5" i="11"/>
  <c r="A5" i="11"/>
  <c r="V4" i="11"/>
  <c r="D4" i="11"/>
  <c r="C4" i="11"/>
  <c r="B4" i="11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59" i="10"/>
  <c r="J53" i="10"/>
  <c r="J47" i="10"/>
  <c r="J41" i="10"/>
  <c r="J37" i="10"/>
  <c r="J33" i="10"/>
  <c r="J28" i="10"/>
  <c r="J23" i="10"/>
  <c r="J20" i="10"/>
  <c r="J18" i="10"/>
  <c r="J16" i="10"/>
  <c r="J15" i="10"/>
  <c r="J14" i="10"/>
  <c r="J11" i="10"/>
  <c r="J10" i="10"/>
  <c r="J7" i="10"/>
</calcChain>
</file>

<file path=xl/sharedStrings.xml><?xml version="1.0" encoding="utf-8"?>
<sst xmlns="http://schemas.openxmlformats.org/spreadsheetml/2006/main" count="3703" uniqueCount="43">
  <si>
    <t>Laboratorio Metalográfico</t>
  </si>
  <si>
    <t>GRADO</t>
  </si>
  <si>
    <t>COLADA</t>
  </si>
  <si>
    <t>4 VALORES A 90°</t>
  </si>
  <si>
    <t xml:space="preserve">radio medio </t>
  </si>
  <si>
    <t xml:space="preserve">centro </t>
  </si>
  <si>
    <t>radio medio</t>
  </si>
  <si>
    <t xml:space="preserve"> T</t>
  </si>
  <si>
    <t xml:space="preserve">Gerencia Tecnica </t>
  </si>
  <si>
    <t>Observaciones</t>
  </si>
  <si>
    <t>Decarburación</t>
  </si>
  <si>
    <t>O.F.</t>
  </si>
  <si>
    <t>ROLLO N°</t>
  </si>
  <si>
    <t>Total general</t>
  </si>
  <si>
    <t>Máx. de SEGREG</t>
  </si>
  <si>
    <t>Máx. de PROF. DEF. Máx. (mm)</t>
  </si>
  <si>
    <t>Valores</t>
  </si>
  <si>
    <t>CÓDIGO MATERIAL</t>
  </si>
  <si>
    <t>N° ESTUDIO</t>
  </si>
  <si>
    <t>FECHA DE LAMINACIÓN</t>
  </si>
  <si>
    <t>DIÁM (mm)</t>
  </si>
  <si>
    <t>Promedio</t>
  </si>
  <si>
    <t>Máximo</t>
  </si>
  <si>
    <t>cargar</t>
  </si>
  <si>
    <t>LOTE</t>
  </si>
  <si>
    <t>PASTILLA N°</t>
  </si>
  <si>
    <t>no tocar</t>
  </si>
  <si>
    <t>en blanco cargar</t>
  </si>
  <si>
    <t>Fase Amarilla</t>
  </si>
  <si>
    <t xml:space="preserve">Como condición estadística. Deseable máximo = 6%. </t>
  </si>
  <si>
    <t>Materiales para Cliente Conarco</t>
  </si>
  <si>
    <t>Cliente: 1513S6</t>
  </si>
  <si>
    <t>1513S6</t>
  </si>
  <si>
    <t>%FA (prom)</t>
  </si>
  <si>
    <t>% DE FASE AMARILLA</t>
  </si>
  <si>
    <t>%FA Promedio</t>
  </si>
  <si>
    <t>11889-20</t>
  </si>
  <si>
    <t>11836-20</t>
  </si>
  <si>
    <t>11834-20</t>
  </si>
  <si>
    <t>11835-20</t>
  </si>
  <si>
    <t>12011-20</t>
  </si>
  <si>
    <t>12068-20</t>
  </si>
  <si>
    <t>En el caso de impedimento de determinación de alguna característica de análisis (decarburación, segregación, profundidad de defecto, etc.) por falta de muestras, entrega parcial del número de estas, destrucción, o visualización insuficiente; pedir inmediatamente el muestreo necesario para cumplimentar los ensayos de aptitud.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</si>
</sst>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00"/>
    <numFmt numFmtId="166" formatCode="_ [$€-2]\ * #,##0.00_ ;_ [$€-2]\ * \-#,##0.00_ ;_ [$€-2]\ * &quot;-&quot;??_ "/>
    <numFmt numFmtId="167" formatCode="0000"/>
    <numFmt numFmtId="168" formatCode="0.0"/>
  </numFmts>
  <fonts count="15" x14ac:knownFonts="1">
    <font>
      <sz val="10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6" fontId="13" fillId="0" borderId="0" applyFont="0" applyFill="0" applyBorder="0" applyAlignment="0" applyProtection="0"/>
  </cellStyleXfs>
  <cellXfs count="143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1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1" xfId="0" applyFill="1" applyBorder="1"/>
    <xf numFmtId="16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/>
    </xf>
    <xf numFmtId="167" fontId="9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Fill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10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165" fontId="12" fillId="2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0" xfId="0" applyFont="1" applyFill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7" fontId="9" fillId="0" borderId="7" xfId="0" applyNumberFormat="1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vertical="center"/>
    </xf>
    <xf numFmtId="168" fontId="9" fillId="2" borderId="7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67" fontId="9" fillId="0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/>
    </xf>
    <xf numFmtId="2" fontId="9" fillId="0" borderId="21" xfId="0" applyNumberFormat="1" applyFont="1" applyFill="1" applyBorder="1" applyAlignment="1">
      <alignment horizontal="center" vertical="center"/>
    </xf>
    <xf numFmtId="168" fontId="9" fillId="2" borderId="21" xfId="0" applyNumberFormat="1" applyFont="1" applyFill="1" applyBorder="1" applyAlignment="1">
      <alignment horizontal="center"/>
    </xf>
    <xf numFmtId="167" fontId="9" fillId="0" borderId="31" xfId="0" applyNumberFormat="1" applyFont="1" applyFill="1" applyBorder="1" applyAlignment="1">
      <alignment horizontal="center" vertical="center"/>
    </xf>
    <xf numFmtId="167" fontId="9" fillId="0" borderId="32" xfId="0" applyNumberFormat="1" applyFont="1" applyFill="1" applyBorder="1" applyAlignment="1">
      <alignment horizontal="center" vertical="center"/>
    </xf>
    <xf numFmtId="164" fontId="9" fillId="0" borderId="33" xfId="0" applyNumberFormat="1" applyFont="1" applyFill="1" applyBorder="1" applyAlignment="1">
      <alignment horizontal="center" vertical="center"/>
    </xf>
    <xf numFmtId="164" fontId="9" fillId="0" borderId="34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center" vertical="center"/>
    </xf>
    <xf numFmtId="168" fontId="5" fillId="2" borderId="33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65" fontId="12" fillId="2" borderId="21" xfId="0" applyNumberFormat="1" applyFont="1" applyFill="1" applyBorder="1" applyAlignment="1">
      <alignment horizontal="center" vertical="center"/>
    </xf>
    <xf numFmtId="165" fontId="10" fillId="2" borderId="2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68" fontId="6" fillId="2" borderId="33" xfId="0" applyNumberFormat="1" applyFont="1" applyFill="1" applyBorder="1" applyAlignment="1">
      <alignment horizontal="center" vertical="center"/>
    </xf>
    <xf numFmtId="168" fontId="6" fillId="2" borderId="34" xfId="0" applyNumberFormat="1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68" fontId="5" fillId="2" borderId="21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2" fontId="9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 wrapText="1"/>
    </xf>
    <xf numFmtId="2" fontId="0" fillId="0" borderId="24" xfId="0" applyNumberFormat="1" applyFill="1" applyBorder="1" applyAlignment="1">
      <alignment horizontal="center" vertical="center" wrapText="1"/>
    </xf>
    <xf numFmtId="2" fontId="0" fillId="0" borderId="25" xfId="0" applyNumberForma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 wrapText="1"/>
    </xf>
    <xf numFmtId="0" fontId="11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49530</xdr:rowOff>
    </xdr:from>
    <xdr:to>
      <xdr:col>3</xdr:col>
      <xdr:colOff>66676</xdr:colOff>
      <xdr:row>0</xdr:row>
      <xdr:rowOff>582930</xdr:rowOff>
    </xdr:to>
    <xdr:pic>
      <xdr:nvPicPr>
        <xdr:cNvPr id="2" name="Copia de LOGO-ORIGINAL-ACINDAR-ARCELORMITTAL">
          <a:extLst>
            <a:ext uri="{FF2B5EF4-FFF2-40B4-BE49-F238E27FC236}">
              <a16:creationId xmlns:a16="http://schemas.microsoft.com/office/drawing/2014/main" id="{0C4AC958-9E9E-401F-8F4F-E6BA441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781" t="20598" r="9622" b="16182"/>
        <a:stretch>
          <a:fillRect/>
        </a:stretch>
      </xdr:blipFill>
      <xdr:spPr bwMode="auto">
        <a:xfrm>
          <a:off x="790575" y="49530"/>
          <a:ext cx="1457326" cy="533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ura\Metalurgia%20-%20Aprendizaje\rutina\Listado%20de%20estudio%20LAB%20SBQ\Rutina%20Aptitud%20108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noso Maria Laura" refreshedDate="43902.67494178241" createdVersion="6" refreshedVersion="6" minRefreshableVersion="3" recordCount="5" xr:uid="{00000000-000A-0000-FFFF-FFFF00000000}">
  <cacheSource type="worksheet">
    <worksheetSource ref="A6:M11" sheet="PTA ALE-TL2" r:id="rId2"/>
  </cacheSource>
  <cacheFields count="13">
    <cacheField name="FECHA DE LAMINACIÓN" numFmtId="0">
      <sharedItems/>
    </cacheField>
    <cacheField name="N° ESTUDIO" numFmtId="0">
      <sharedItems/>
    </cacheField>
    <cacheField name="CÓDIGO MATERIAL" numFmtId="0">
      <sharedItems/>
    </cacheField>
    <cacheField name="O.F." numFmtId="0">
      <sharedItems/>
    </cacheField>
    <cacheField name="MUESTRA N°" numFmtId="167">
      <sharedItems/>
    </cacheField>
    <cacheField name="ROLLO N°" numFmtId="164">
      <sharedItems/>
    </cacheField>
    <cacheField name="GRADO" numFmtId="164">
      <sharedItems count="2">
        <s v="cargar"/>
        <s v="1042IPH" u="1"/>
      </sharedItems>
    </cacheField>
    <cacheField name="COLADA" numFmtId="0">
      <sharedItems containsBlank="1" count="2">
        <s v="cargar"/>
        <m u="1"/>
      </sharedItems>
    </cacheField>
    <cacheField name="DIÁM (mm)" numFmtId="2">
      <sharedItems/>
    </cacheField>
    <cacheField name="DECARB. TOTAL" numFmtId="165">
      <sharedItems containsSemiMixedTypes="0" containsString="0" containsNumber="1" minValue="1.7500000000000002E-2" maxValue="1.7500000000000002E-2"/>
    </cacheField>
    <cacheField name="DECARB.VALOR MÁX." numFmtId="2">
      <sharedItems containsSemiMixedTypes="0" containsString="0" containsNumber="1" minValue="0.03" maxValue="0.03"/>
    </cacheField>
    <cacheField name="PROF. DEF. Máx. (mm)" numFmtId="2">
      <sharedItems/>
    </cacheField>
    <cacheField name="SEGR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  <r>
    <s v="cargar"/>
    <s v="cargar"/>
    <s v="cargar"/>
    <s v="cargar"/>
    <s v="cargar"/>
    <s v="cargar"/>
    <x v="0"/>
    <x v="0"/>
    <s v="cargar"/>
    <n v="1.7500000000000002E-2"/>
    <n v="0.03"/>
    <s v="cargar"/>
    <s v="car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C6" firstHeaderRow="1" firstDataRow="2" firstDataCol="1" rowPageCount="1" colPageCount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/>
    <pivotField compact="0" numFmtId="164" outline="0" showAll="0"/>
    <pivotField axis="axisPage" compact="0" outline="0" multipleItemSelectionAllowed="1" showAll="0">
      <items count="3">
        <item m="1" x="1"/>
        <item x="0"/>
        <item t="default"/>
      </items>
    </pivotField>
    <pivotField axis="axisRow" compact="0" outline="0" showAll="0">
      <items count="3">
        <item m="1" x="1"/>
        <item x="0"/>
        <item t="default"/>
      </items>
    </pivotField>
    <pivotField compact="0" outline="0" showAll="0"/>
    <pivotField compact="0" numFmtId="165" outline="0" showAll="0"/>
    <pivotField compact="0" numFmtId="2" outline="0" showAll="0"/>
    <pivotField dataField="1" compact="0" outline="0" showAll="0"/>
    <pivotField dataField="1" compact="0" outline="0" showAll="0"/>
  </pivotFields>
  <rowFields count="1">
    <field x="7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Máx. de PROF. DEF. Máx. (mm)" fld="11" subtotal="max" baseField="7" baseItem="0"/>
    <dataField name="Máx. de SEGREG" fld="12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F81B-71A8-4569-BDEA-54291610BFA9}">
  <dimension ref="A1:O1001"/>
  <sheetViews>
    <sheetView showGridLines="0" zoomScaleNormal="100" workbookViewId="0">
      <pane xSplit="4" ySplit="6" topLeftCell="E127" activePane="bottomRight" state="frozen"/>
      <selection activeCell="F10" sqref="F10"/>
      <selection pane="topRight" activeCell="F10" sqref="F10"/>
      <selection pane="bottomLeft" activeCell="F10" sqref="F10"/>
      <selection pane="bottomRight" activeCell="A143" sqref="A143"/>
    </sheetView>
  </sheetViews>
  <sheetFormatPr baseColWidth="10" defaultRowHeight="12.75" x14ac:dyDescent="0.2"/>
  <cols>
    <col min="1" max="1" width="11.5703125" customWidth="1"/>
    <col min="2" max="2" width="10.85546875" customWidth="1"/>
    <col min="3" max="3" width="10.28515625" customWidth="1"/>
    <col min="4" max="4" width="12.140625" customWidth="1"/>
    <col min="5" max="5" width="10" customWidth="1"/>
    <col min="6" max="6" width="13.7109375" style="1" customWidth="1"/>
    <col min="7" max="7" width="11" customWidth="1"/>
    <col min="8" max="8" width="10.85546875" customWidth="1"/>
    <col min="9" max="9" width="7.140625" style="2" customWidth="1"/>
    <col min="10" max="10" width="10.140625" style="14" customWidth="1"/>
    <col min="11" max="11" width="6.28515625" customWidth="1"/>
    <col min="12" max="12" width="7.42578125" customWidth="1"/>
    <col min="13" max="13" width="13.85546875" customWidth="1"/>
  </cols>
  <sheetData>
    <row r="1" spans="1:15" ht="52.5" customHeight="1" thickBot="1" x14ac:dyDescent="0.25">
      <c r="A1" s="110"/>
      <c r="B1" s="111"/>
      <c r="C1" s="111"/>
      <c r="D1" s="111"/>
      <c r="E1" s="112" t="s">
        <v>31</v>
      </c>
      <c r="F1" s="113"/>
      <c r="G1" s="113"/>
      <c r="H1" s="113"/>
      <c r="I1" s="113"/>
      <c r="J1" s="113"/>
      <c r="K1" s="113"/>
      <c r="L1" s="113"/>
      <c r="M1" s="114"/>
      <c r="N1" s="44" t="s">
        <v>26</v>
      </c>
      <c r="O1" s="33" t="s">
        <v>27</v>
      </c>
    </row>
    <row r="2" spans="1:15" ht="20.25" customHeight="1" thickBot="1" x14ac:dyDescent="0.25">
      <c r="A2" s="100" t="s">
        <v>8</v>
      </c>
      <c r="B2" s="101"/>
      <c r="C2" s="101"/>
      <c r="D2" s="102"/>
      <c r="E2" s="100" t="s">
        <v>0</v>
      </c>
      <c r="F2" s="101"/>
      <c r="G2" s="101"/>
      <c r="H2" s="101"/>
      <c r="I2" s="101"/>
      <c r="J2" s="101"/>
      <c r="K2" s="101"/>
      <c r="L2" s="101"/>
      <c r="M2" s="102"/>
    </row>
    <row r="3" spans="1:15" s="7" customFormat="1" ht="6" customHeight="1" thickBot="1" x14ac:dyDescent="0.25">
      <c r="E3" s="3"/>
      <c r="F3" s="4"/>
      <c r="G3" s="3"/>
      <c r="H3" s="3"/>
      <c r="I3" s="5"/>
      <c r="J3" s="13"/>
      <c r="K3" s="6"/>
      <c r="L3" s="6"/>
    </row>
    <row r="4" spans="1:15" s="7" customFormat="1" ht="15" customHeight="1" x14ac:dyDescent="0.2">
      <c r="A4" s="103" t="s">
        <v>19</v>
      </c>
      <c r="B4" s="106" t="s">
        <v>18</v>
      </c>
      <c r="C4" s="96" t="s">
        <v>17</v>
      </c>
      <c r="D4" s="96" t="s">
        <v>11</v>
      </c>
      <c r="E4" s="96" t="s">
        <v>25</v>
      </c>
      <c r="F4" s="96" t="s">
        <v>12</v>
      </c>
      <c r="G4" s="96" t="s">
        <v>1</v>
      </c>
      <c r="H4" s="96" t="s">
        <v>2</v>
      </c>
      <c r="I4" s="96" t="s">
        <v>20</v>
      </c>
      <c r="J4" s="96" t="s">
        <v>33</v>
      </c>
      <c r="K4" s="96" t="s">
        <v>9</v>
      </c>
      <c r="L4" s="96"/>
      <c r="M4" s="96"/>
    </row>
    <row r="5" spans="1:15" s="7" customFormat="1" ht="15" customHeight="1" x14ac:dyDescent="0.2">
      <c r="A5" s="104"/>
      <c r="B5" s="10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</row>
    <row r="6" spans="1:15" ht="15" customHeight="1" thickBot="1" x14ac:dyDescent="0.25">
      <c r="A6" s="105"/>
      <c r="B6" s="10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5" s="8" customFormat="1" ht="12.95" customHeight="1" x14ac:dyDescent="0.2">
      <c r="A7" s="67">
        <v>43957</v>
      </c>
      <c r="B7" s="40" t="s">
        <v>36</v>
      </c>
      <c r="C7" s="64">
        <v>247179</v>
      </c>
      <c r="D7" s="64">
        <v>14516198</v>
      </c>
      <c r="E7" s="58">
        <v>3398</v>
      </c>
      <c r="F7" s="62">
        <v>2020013151</v>
      </c>
      <c r="G7" s="60" t="s">
        <v>32</v>
      </c>
      <c r="H7" s="43">
        <v>47577</v>
      </c>
      <c r="I7" s="49">
        <v>5.5</v>
      </c>
      <c r="J7" s="47">
        <f>+'Base 1513S6 - TL3'!V4</f>
        <v>1.25</v>
      </c>
      <c r="K7" s="99"/>
      <c r="L7" s="99"/>
      <c r="M7" s="99"/>
    </row>
    <row r="8" spans="1:15" s="8" customFormat="1" ht="12.95" customHeight="1" x14ac:dyDescent="0.2">
      <c r="A8" s="67">
        <v>43957</v>
      </c>
      <c r="B8" s="40" t="s">
        <v>36</v>
      </c>
      <c r="C8" s="64">
        <v>247179</v>
      </c>
      <c r="D8" s="64">
        <v>14516198</v>
      </c>
      <c r="E8" s="58">
        <v>3398</v>
      </c>
      <c r="F8" s="63">
        <v>2020013152</v>
      </c>
      <c r="G8" s="60" t="s">
        <v>32</v>
      </c>
      <c r="H8" s="43">
        <v>47577</v>
      </c>
      <c r="I8" s="48">
        <v>5.5</v>
      </c>
      <c r="J8" s="45">
        <f>+'Base 1513S6 - TL3'!V5</f>
        <v>1.5</v>
      </c>
      <c r="K8" s="95"/>
      <c r="L8" s="95"/>
      <c r="M8" s="95"/>
    </row>
    <row r="9" spans="1:15" s="8" customFormat="1" ht="12.95" customHeight="1" x14ac:dyDescent="0.2">
      <c r="A9" s="67">
        <v>43957</v>
      </c>
      <c r="B9" s="40" t="s">
        <v>36</v>
      </c>
      <c r="C9" s="64">
        <v>247179</v>
      </c>
      <c r="D9" s="64">
        <v>14516198</v>
      </c>
      <c r="E9" s="58">
        <v>3398</v>
      </c>
      <c r="F9" s="63">
        <v>2020013156</v>
      </c>
      <c r="G9" s="60" t="s">
        <v>32</v>
      </c>
      <c r="H9" s="43">
        <v>47577</v>
      </c>
      <c r="I9" s="48">
        <v>5.5</v>
      </c>
      <c r="J9" s="45">
        <f>+'Base 1513S6 - TL3'!V6</f>
        <v>1.8333333333333333</v>
      </c>
      <c r="K9" s="95"/>
      <c r="L9" s="95"/>
      <c r="M9" s="95"/>
    </row>
    <row r="10" spans="1:15" s="8" customFormat="1" ht="12.95" customHeight="1" x14ac:dyDescent="0.2">
      <c r="A10" s="67">
        <v>43957</v>
      </c>
      <c r="B10" s="40" t="s">
        <v>36</v>
      </c>
      <c r="C10" s="64">
        <v>247179</v>
      </c>
      <c r="D10" s="64">
        <v>14516198</v>
      </c>
      <c r="E10" s="58">
        <v>3398</v>
      </c>
      <c r="F10" s="63">
        <v>2020013157</v>
      </c>
      <c r="G10" s="60" t="s">
        <v>32</v>
      </c>
      <c r="H10" s="43">
        <v>47577</v>
      </c>
      <c r="I10" s="48">
        <v>5.5</v>
      </c>
      <c r="J10" s="45">
        <f>+'Base 1513S6 - TL3'!V7</f>
        <v>1.75</v>
      </c>
      <c r="K10" s="95"/>
      <c r="L10" s="95"/>
      <c r="M10" s="95"/>
    </row>
    <row r="11" spans="1:15" s="8" customFormat="1" ht="12.95" customHeight="1" x14ac:dyDescent="0.2">
      <c r="A11" s="67">
        <v>43957</v>
      </c>
      <c r="B11" s="40" t="s">
        <v>36</v>
      </c>
      <c r="C11" s="64">
        <v>247179</v>
      </c>
      <c r="D11" s="64">
        <v>14516198</v>
      </c>
      <c r="E11" s="58">
        <v>3398</v>
      </c>
      <c r="F11" s="63">
        <v>2020013163</v>
      </c>
      <c r="G11" s="60" t="s">
        <v>32</v>
      </c>
      <c r="H11" s="43">
        <v>47577</v>
      </c>
      <c r="I11" s="48">
        <v>5.5</v>
      </c>
      <c r="J11" s="45">
        <f>+'Base 1513S6 - TL3'!V8</f>
        <v>1.9166666666666667</v>
      </c>
      <c r="K11" s="95"/>
      <c r="L11" s="95"/>
      <c r="M11" s="95"/>
    </row>
    <row r="12" spans="1:15" s="8" customFormat="1" ht="12.95" customHeight="1" x14ac:dyDescent="0.2">
      <c r="A12" s="67">
        <v>43957</v>
      </c>
      <c r="B12" s="40" t="s">
        <v>36</v>
      </c>
      <c r="C12" s="64">
        <v>247179</v>
      </c>
      <c r="D12" s="64">
        <v>14516198</v>
      </c>
      <c r="E12" s="58">
        <v>3398</v>
      </c>
      <c r="F12" s="63">
        <v>2020013164</v>
      </c>
      <c r="G12" s="60" t="s">
        <v>32</v>
      </c>
      <c r="H12" s="43">
        <v>47577</v>
      </c>
      <c r="I12" s="48">
        <v>5.5</v>
      </c>
      <c r="J12" s="45">
        <f>+'Base 1513S6 - TL3'!V9</f>
        <v>2.0833333333333335</v>
      </c>
      <c r="K12" s="95"/>
      <c r="L12" s="95"/>
      <c r="M12" s="95"/>
    </row>
    <row r="13" spans="1:15" ht="12.95" customHeight="1" x14ac:dyDescent="0.2">
      <c r="A13" s="68">
        <v>43978</v>
      </c>
      <c r="B13" s="40" t="s">
        <v>36</v>
      </c>
      <c r="C13" s="64">
        <v>247179</v>
      </c>
      <c r="D13" s="65">
        <v>14529214</v>
      </c>
      <c r="E13" s="58">
        <v>3398</v>
      </c>
      <c r="F13" s="63">
        <v>2020016157</v>
      </c>
      <c r="G13" s="60" t="s">
        <v>32</v>
      </c>
      <c r="H13" s="17">
        <v>48986</v>
      </c>
      <c r="I13" s="48">
        <v>5.5</v>
      </c>
      <c r="J13" s="45">
        <f>+'Base 1513S6 - TL3'!V10</f>
        <v>2.1666666666666665</v>
      </c>
      <c r="K13" s="93"/>
      <c r="L13" s="93"/>
      <c r="M13" s="93"/>
    </row>
    <row r="14" spans="1:15" ht="12.95" customHeight="1" x14ac:dyDescent="0.2">
      <c r="A14" s="68">
        <v>43978</v>
      </c>
      <c r="B14" s="40" t="s">
        <v>36</v>
      </c>
      <c r="C14" s="64">
        <v>247179</v>
      </c>
      <c r="D14" s="65">
        <v>14529214</v>
      </c>
      <c r="E14" s="58">
        <v>3398</v>
      </c>
      <c r="F14" s="63">
        <v>2020016160</v>
      </c>
      <c r="G14" s="60" t="s">
        <v>32</v>
      </c>
      <c r="H14" s="17">
        <v>48986</v>
      </c>
      <c r="I14" s="48">
        <v>5.5</v>
      </c>
      <c r="J14" s="45">
        <f>+'Base 1513S6 - TL3'!V11</f>
        <v>2.1666666666666665</v>
      </c>
      <c r="K14" s="93"/>
      <c r="L14" s="93"/>
      <c r="M14" s="93"/>
    </row>
    <row r="15" spans="1:15" ht="12.95" customHeight="1" x14ac:dyDescent="0.2">
      <c r="A15" s="68">
        <v>43978</v>
      </c>
      <c r="B15" s="40" t="s">
        <v>36</v>
      </c>
      <c r="C15" s="64">
        <v>247179</v>
      </c>
      <c r="D15" s="65">
        <v>14529214</v>
      </c>
      <c r="E15" s="58">
        <v>3398</v>
      </c>
      <c r="F15" s="63">
        <v>2020016179</v>
      </c>
      <c r="G15" s="60" t="s">
        <v>32</v>
      </c>
      <c r="H15" s="17">
        <v>48986</v>
      </c>
      <c r="I15" s="48">
        <v>5.5</v>
      </c>
      <c r="J15" s="45">
        <f>+'Base 1513S6 - TL3'!V12</f>
        <v>1.9166666666666667</v>
      </c>
      <c r="K15" s="93"/>
      <c r="L15" s="93"/>
      <c r="M15" s="93"/>
    </row>
    <row r="16" spans="1:15" ht="12.95" customHeight="1" x14ac:dyDescent="0.2">
      <c r="A16" s="68">
        <v>43978</v>
      </c>
      <c r="B16" s="40" t="s">
        <v>36</v>
      </c>
      <c r="C16" s="64">
        <v>247179</v>
      </c>
      <c r="D16" s="65">
        <v>14529214</v>
      </c>
      <c r="E16" s="58">
        <v>3398</v>
      </c>
      <c r="F16" s="63">
        <v>2020016182</v>
      </c>
      <c r="G16" s="60" t="s">
        <v>32</v>
      </c>
      <c r="H16" s="17">
        <v>48986</v>
      </c>
      <c r="I16" s="48">
        <v>5.5</v>
      </c>
      <c r="J16" s="45">
        <f>+'Base 1513S6 - TL3'!V13</f>
        <v>1.8333333333333333</v>
      </c>
      <c r="K16" s="93"/>
      <c r="L16" s="93"/>
      <c r="M16" s="93"/>
    </row>
    <row r="17" spans="1:13" ht="12.95" customHeight="1" x14ac:dyDescent="0.2">
      <c r="A17" s="68">
        <v>43978</v>
      </c>
      <c r="B17" s="40" t="s">
        <v>36</v>
      </c>
      <c r="C17" s="64">
        <v>247179</v>
      </c>
      <c r="D17" s="65">
        <v>14529214</v>
      </c>
      <c r="E17" s="58">
        <v>3398</v>
      </c>
      <c r="F17" s="63">
        <v>2020016183</v>
      </c>
      <c r="G17" s="60" t="s">
        <v>32</v>
      </c>
      <c r="H17" s="17">
        <v>48986</v>
      </c>
      <c r="I17" s="48">
        <v>5.5</v>
      </c>
      <c r="J17" s="45">
        <f>+'Base 1513S6 - TL3'!V14</f>
        <v>2.3333333333333335</v>
      </c>
      <c r="K17" s="93"/>
      <c r="L17" s="93"/>
      <c r="M17" s="93"/>
    </row>
    <row r="18" spans="1:13" ht="12.95" customHeight="1" x14ac:dyDescent="0.2">
      <c r="A18" s="68">
        <v>43978</v>
      </c>
      <c r="B18" s="40" t="s">
        <v>36</v>
      </c>
      <c r="C18" s="64">
        <v>247179</v>
      </c>
      <c r="D18" s="65">
        <v>14529214</v>
      </c>
      <c r="E18" s="58">
        <v>3398</v>
      </c>
      <c r="F18" s="63">
        <v>2020016193</v>
      </c>
      <c r="G18" s="60" t="s">
        <v>32</v>
      </c>
      <c r="H18" s="17">
        <v>48986</v>
      </c>
      <c r="I18" s="48">
        <v>5.5</v>
      </c>
      <c r="J18" s="45">
        <f>+'Base 1513S6 - TL3'!V15</f>
        <v>2.5833333333333335</v>
      </c>
      <c r="K18" s="93"/>
      <c r="L18" s="93"/>
      <c r="M18" s="93"/>
    </row>
    <row r="19" spans="1:13" ht="12.95" customHeight="1" x14ac:dyDescent="0.2">
      <c r="A19" s="68">
        <v>43978</v>
      </c>
      <c r="B19" s="40" t="s">
        <v>36</v>
      </c>
      <c r="C19" s="64">
        <v>247179</v>
      </c>
      <c r="D19" s="65">
        <v>14529214</v>
      </c>
      <c r="E19" s="59">
        <v>3399</v>
      </c>
      <c r="F19" s="63">
        <v>2020016112</v>
      </c>
      <c r="G19" s="60" t="s">
        <v>32</v>
      </c>
      <c r="H19" s="17">
        <v>48987</v>
      </c>
      <c r="I19" s="48">
        <v>5.5</v>
      </c>
      <c r="J19" s="45">
        <f>+'Base 1513S6 - TL3'!V16</f>
        <v>0.58333333333333337</v>
      </c>
      <c r="K19" s="93"/>
      <c r="L19" s="93"/>
      <c r="M19" s="93"/>
    </row>
    <row r="20" spans="1:13" ht="12.95" customHeight="1" x14ac:dyDescent="0.2">
      <c r="A20" s="68">
        <v>43978</v>
      </c>
      <c r="B20" s="40" t="s">
        <v>36</v>
      </c>
      <c r="C20" s="64">
        <v>247179</v>
      </c>
      <c r="D20" s="65">
        <v>14529214</v>
      </c>
      <c r="E20" s="59">
        <v>3399</v>
      </c>
      <c r="F20" s="63">
        <v>2020016113</v>
      </c>
      <c r="G20" s="60" t="s">
        <v>32</v>
      </c>
      <c r="H20" s="17">
        <v>48987</v>
      </c>
      <c r="I20" s="48">
        <v>5.5</v>
      </c>
      <c r="J20" s="45">
        <f>+'Base 1513S6 - TL3'!V17</f>
        <v>1.1666666666666667</v>
      </c>
      <c r="K20" s="93"/>
      <c r="L20" s="93"/>
      <c r="M20" s="93"/>
    </row>
    <row r="21" spans="1:13" ht="12.95" customHeight="1" x14ac:dyDescent="0.2">
      <c r="A21" s="68">
        <v>43978</v>
      </c>
      <c r="B21" s="40" t="s">
        <v>36</v>
      </c>
      <c r="C21" s="64">
        <v>247179</v>
      </c>
      <c r="D21" s="65">
        <v>14529214</v>
      </c>
      <c r="E21" s="59">
        <v>3399</v>
      </c>
      <c r="F21" s="63">
        <v>2020016132</v>
      </c>
      <c r="G21" s="60" t="s">
        <v>32</v>
      </c>
      <c r="H21" s="17">
        <v>48987</v>
      </c>
      <c r="I21" s="48">
        <v>5.5</v>
      </c>
      <c r="J21" s="45">
        <f>+'Base 1513S6 - TL3'!V18</f>
        <v>1</v>
      </c>
      <c r="K21" s="93"/>
      <c r="L21" s="93"/>
      <c r="M21" s="93"/>
    </row>
    <row r="22" spans="1:13" ht="12.95" customHeight="1" x14ac:dyDescent="0.2">
      <c r="A22" s="68">
        <v>43978</v>
      </c>
      <c r="B22" s="40" t="s">
        <v>36</v>
      </c>
      <c r="C22" s="64">
        <v>247179</v>
      </c>
      <c r="D22" s="65">
        <v>14529214</v>
      </c>
      <c r="E22" s="59">
        <v>3399</v>
      </c>
      <c r="F22" s="63">
        <v>2020016133</v>
      </c>
      <c r="G22" s="60" t="s">
        <v>32</v>
      </c>
      <c r="H22" s="17">
        <v>48987</v>
      </c>
      <c r="I22" s="48">
        <v>5.5</v>
      </c>
      <c r="J22" s="45">
        <f>+'Base 1513S6 - TL3'!V19</f>
        <v>1</v>
      </c>
      <c r="K22" s="93"/>
      <c r="L22" s="93"/>
      <c r="M22" s="93"/>
    </row>
    <row r="23" spans="1:13" ht="12.95" customHeight="1" x14ac:dyDescent="0.2">
      <c r="A23" s="68">
        <v>43978</v>
      </c>
      <c r="B23" s="40" t="s">
        <v>36</v>
      </c>
      <c r="C23" s="64">
        <v>247179</v>
      </c>
      <c r="D23" s="65">
        <v>14529214</v>
      </c>
      <c r="E23" s="59">
        <v>3399</v>
      </c>
      <c r="F23" s="63">
        <v>2020016143</v>
      </c>
      <c r="G23" s="60" t="s">
        <v>32</v>
      </c>
      <c r="H23" s="17">
        <v>48987</v>
      </c>
      <c r="I23" s="48">
        <v>5.5</v>
      </c>
      <c r="J23" s="45">
        <f>+'Base 1513S6 - TL3'!V20</f>
        <v>0.58333333333333337</v>
      </c>
      <c r="K23" s="93"/>
      <c r="L23" s="93"/>
      <c r="M23" s="93"/>
    </row>
    <row r="24" spans="1:13" ht="12.95" customHeight="1" thickBot="1" x14ac:dyDescent="0.25">
      <c r="A24" s="69">
        <v>43978</v>
      </c>
      <c r="B24" s="53" t="s">
        <v>36</v>
      </c>
      <c r="C24" s="66">
        <v>247179</v>
      </c>
      <c r="D24" s="66">
        <v>14529214</v>
      </c>
      <c r="E24" s="54">
        <v>3399</v>
      </c>
      <c r="F24" s="39">
        <v>2020016144</v>
      </c>
      <c r="G24" s="61" t="s">
        <v>32</v>
      </c>
      <c r="H24" s="55">
        <v>48987</v>
      </c>
      <c r="I24" s="56">
        <v>5.5</v>
      </c>
      <c r="J24" s="57">
        <f>+'Base 1513S6 - TL3'!V21</f>
        <v>0.79523809523809474</v>
      </c>
      <c r="K24" s="94"/>
      <c r="L24" s="94"/>
      <c r="M24" s="94"/>
    </row>
    <row r="25" spans="1:13" x14ac:dyDescent="0.2">
      <c r="A25" s="67">
        <v>43957</v>
      </c>
      <c r="B25" s="40" t="s">
        <v>37</v>
      </c>
      <c r="C25" s="40">
        <v>240692</v>
      </c>
      <c r="D25" s="40">
        <v>14516199</v>
      </c>
      <c r="E25" s="41">
        <v>3409</v>
      </c>
      <c r="F25" s="42">
        <v>2020013254</v>
      </c>
      <c r="G25" s="42" t="s">
        <v>32</v>
      </c>
      <c r="H25" s="43">
        <v>47571</v>
      </c>
      <c r="I25" s="50">
        <v>5.5</v>
      </c>
      <c r="J25" s="47">
        <f>+'Base 1513S6 - TL3'!V22</f>
        <v>1</v>
      </c>
      <c r="K25" s="109"/>
      <c r="L25" s="109"/>
      <c r="M25" s="109"/>
    </row>
    <row r="26" spans="1:13" x14ac:dyDescent="0.2">
      <c r="A26" s="67">
        <v>43957</v>
      </c>
      <c r="B26" s="40" t="s">
        <v>37</v>
      </c>
      <c r="C26" s="40">
        <v>240692</v>
      </c>
      <c r="D26" s="40">
        <v>14516199</v>
      </c>
      <c r="E26" s="41">
        <v>3409</v>
      </c>
      <c r="F26" s="42">
        <v>2020013255</v>
      </c>
      <c r="G26" s="42" t="s">
        <v>32</v>
      </c>
      <c r="H26" s="43">
        <v>47571</v>
      </c>
      <c r="I26" s="48">
        <v>5.5</v>
      </c>
      <c r="J26" s="45">
        <f>+'Base 1513S6 - TL3'!V23</f>
        <v>1.5833333333333333</v>
      </c>
      <c r="K26" s="93"/>
      <c r="L26" s="93"/>
      <c r="M26" s="93"/>
    </row>
    <row r="27" spans="1:13" x14ac:dyDescent="0.2">
      <c r="A27" s="67">
        <v>43957</v>
      </c>
      <c r="B27" s="40" t="s">
        <v>37</v>
      </c>
      <c r="C27" s="40">
        <v>240692</v>
      </c>
      <c r="D27" s="40">
        <v>14516199</v>
      </c>
      <c r="E27" s="41">
        <v>3409</v>
      </c>
      <c r="F27" s="42">
        <v>2020013269</v>
      </c>
      <c r="G27" s="42" t="s">
        <v>32</v>
      </c>
      <c r="H27" s="43">
        <v>47571</v>
      </c>
      <c r="I27" s="48">
        <v>5.5</v>
      </c>
      <c r="J27" s="45">
        <f>+'Base 1513S6 - TL3'!V24</f>
        <v>1.4166666666666667</v>
      </c>
      <c r="K27" s="93"/>
      <c r="L27" s="93"/>
      <c r="M27" s="93"/>
    </row>
    <row r="28" spans="1:13" x14ac:dyDescent="0.2">
      <c r="A28" s="67">
        <v>43957</v>
      </c>
      <c r="B28" s="40" t="s">
        <v>37</v>
      </c>
      <c r="C28" s="40">
        <v>240692</v>
      </c>
      <c r="D28" s="40">
        <v>14516199</v>
      </c>
      <c r="E28" s="41">
        <v>3409</v>
      </c>
      <c r="F28" s="42">
        <v>2020013270</v>
      </c>
      <c r="G28" s="42" t="s">
        <v>32</v>
      </c>
      <c r="H28" s="43">
        <v>47571</v>
      </c>
      <c r="I28" s="48">
        <v>5.5</v>
      </c>
      <c r="J28" s="45">
        <f>+'Base 1513S6 - TL3'!V25</f>
        <v>1.5</v>
      </c>
      <c r="K28" s="93"/>
      <c r="L28" s="93"/>
      <c r="M28" s="93"/>
    </row>
    <row r="29" spans="1:13" x14ac:dyDescent="0.2">
      <c r="A29" s="67">
        <v>43957</v>
      </c>
      <c r="B29" s="40" t="s">
        <v>37</v>
      </c>
      <c r="C29" s="40">
        <v>240692</v>
      </c>
      <c r="D29" s="40">
        <v>14516199</v>
      </c>
      <c r="E29" s="41">
        <v>3409</v>
      </c>
      <c r="F29" s="42">
        <v>2020013280</v>
      </c>
      <c r="G29" s="42" t="s">
        <v>32</v>
      </c>
      <c r="H29" s="43">
        <v>47571</v>
      </c>
      <c r="I29" s="48">
        <v>5.5</v>
      </c>
      <c r="J29" s="45">
        <f>+'Base 1513S6 - TL3'!V26</f>
        <v>2.0833333333333335</v>
      </c>
      <c r="K29" s="93"/>
      <c r="L29" s="93"/>
      <c r="M29" s="93"/>
    </row>
    <row r="30" spans="1:13" ht="13.5" thickBot="1" x14ac:dyDescent="0.25">
      <c r="A30" s="69">
        <v>43957</v>
      </c>
      <c r="B30" s="53" t="s">
        <v>37</v>
      </c>
      <c r="C30" s="53">
        <v>240692</v>
      </c>
      <c r="D30" s="53">
        <v>14516199</v>
      </c>
      <c r="E30" s="54">
        <v>3409</v>
      </c>
      <c r="F30" s="83">
        <v>2020013281</v>
      </c>
      <c r="G30" s="83" t="s">
        <v>32</v>
      </c>
      <c r="H30" s="55">
        <v>47571</v>
      </c>
      <c r="I30" s="56">
        <v>5.5</v>
      </c>
      <c r="J30" s="57">
        <f>+'Base 1513S6 - TL3'!V27</f>
        <v>1.75</v>
      </c>
      <c r="K30" s="94"/>
      <c r="L30" s="94"/>
      <c r="M30" s="94"/>
    </row>
    <row r="31" spans="1:13" x14ac:dyDescent="0.2">
      <c r="A31" s="67">
        <v>43956</v>
      </c>
      <c r="B31" s="40" t="s">
        <v>38</v>
      </c>
      <c r="C31" s="40">
        <v>247179</v>
      </c>
      <c r="D31" s="40">
        <v>14516198</v>
      </c>
      <c r="E31" s="41">
        <v>3409</v>
      </c>
      <c r="F31" s="42">
        <v>2020013087</v>
      </c>
      <c r="G31" s="42" t="s">
        <v>32</v>
      </c>
      <c r="H31" s="43">
        <v>47947</v>
      </c>
      <c r="I31" s="51">
        <v>5.5</v>
      </c>
      <c r="J31" s="47">
        <f>+'Base 1513S6 - TL3'!V28</f>
        <v>1.6666666666666667</v>
      </c>
      <c r="K31" s="109"/>
      <c r="L31" s="109"/>
      <c r="M31" s="109"/>
    </row>
    <row r="32" spans="1:13" x14ac:dyDescent="0.2">
      <c r="A32" s="67">
        <v>43956</v>
      </c>
      <c r="B32" s="40" t="s">
        <v>38</v>
      </c>
      <c r="C32" s="40">
        <v>247179</v>
      </c>
      <c r="D32" s="40">
        <v>14516198</v>
      </c>
      <c r="E32" s="41">
        <v>3409</v>
      </c>
      <c r="F32" s="42">
        <v>2020013089</v>
      </c>
      <c r="G32" s="42" t="s">
        <v>32</v>
      </c>
      <c r="H32" s="43">
        <v>47947</v>
      </c>
      <c r="I32" s="48">
        <v>5.5</v>
      </c>
      <c r="J32" s="45">
        <f>+'Base 1513S6 - TL3'!V29</f>
        <v>1.1666666666666667</v>
      </c>
      <c r="K32" s="93"/>
      <c r="L32" s="93"/>
      <c r="M32" s="93"/>
    </row>
    <row r="33" spans="1:13" x14ac:dyDescent="0.2">
      <c r="A33" s="67">
        <v>43956</v>
      </c>
      <c r="B33" s="40" t="s">
        <v>38</v>
      </c>
      <c r="C33" s="40">
        <v>247179</v>
      </c>
      <c r="D33" s="40">
        <v>14516198</v>
      </c>
      <c r="E33" s="41">
        <v>3409</v>
      </c>
      <c r="F33" s="42">
        <v>2020013098</v>
      </c>
      <c r="G33" s="42" t="s">
        <v>32</v>
      </c>
      <c r="H33" s="43">
        <v>47947</v>
      </c>
      <c r="I33" s="48">
        <v>5.5</v>
      </c>
      <c r="J33" s="45">
        <f>+'Base 1513S6 - TL3'!V30</f>
        <v>1</v>
      </c>
      <c r="K33" s="93"/>
      <c r="L33" s="93"/>
      <c r="M33" s="93"/>
    </row>
    <row r="34" spans="1:13" x14ac:dyDescent="0.2">
      <c r="A34" s="67">
        <v>43956</v>
      </c>
      <c r="B34" s="40" t="s">
        <v>38</v>
      </c>
      <c r="C34" s="40">
        <v>247179</v>
      </c>
      <c r="D34" s="40">
        <v>14516198</v>
      </c>
      <c r="E34" s="41">
        <v>3409</v>
      </c>
      <c r="F34" s="42">
        <v>2020013099</v>
      </c>
      <c r="G34" s="42" t="s">
        <v>32</v>
      </c>
      <c r="H34" s="43">
        <v>47947</v>
      </c>
      <c r="I34" s="48">
        <v>5.5</v>
      </c>
      <c r="J34" s="45">
        <f>+'Base 1513S6 - TL3'!V31</f>
        <v>1.5</v>
      </c>
      <c r="K34" s="93"/>
      <c r="L34" s="93"/>
      <c r="M34" s="93"/>
    </row>
    <row r="35" spans="1:13" x14ac:dyDescent="0.2">
      <c r="A35" s="67">
        <v>43956</v>
      </c>
      <c r="B35" s="40" t="s">
        <v>38</v>
      </c>
      <c r="C35" s="40">
        <v>247179</v>
      </c>
      <c r="D35" s="40">
        <v>14516198</v>
      </c>
      <c r="E35" s="41">
        <v>3409</v>
      </c>
      <c r="F35" s="42">
        <v>2020013106</v>
      </c>
      <c r="G35" s="42" t="s">
        <v>32</v>
      </c>
      <c r="H35" s="43">
        <v>47947</v>
      </c>
      <c r="I35" s="48">
        <v>5.5</v>
      </c>
      <c r="J35" s="45">
        <f>+'Base 1513S6 - TL3'!V32</f>
        <v>1.8333333333333333</v>
      </c>
      <c r="K35" s="93"/>
      <c r="L35" s="93"/>
      <c r="M35" s="93"/>
    </row>
    <row r="36" spans="1:13" ht="13.5" thickBot="1" x14ac:dyDescent="0.25">
      <c r="A36" s="69">
        <v>43956</v>
      </c>
      <c r="B36" s="53" t="s">
        <v>38</v>
      </c>
      <c r="C36" s="53">
        <v>247179</v>
      </c>
      <c r="D36" s="53">
        <v>14516198</v>
      </c>
      <c r="E36" s="54">
        <v>3409</v>
      </c>
      <c r="F36" s="83">
        <v>2020013109</v>
      </c>
      <c r="G36" s="83" t="s">
        <v>32</v>
      </c>
      <c r="H36" s="55">
        <v>47947</v>
      </c>
      <c r="I36" s="56">
        <v>5.5</v>
      </c>
      <c r="J36" s="57">
        <f>+'Base 1513S6 - TL3'!V33</f>
        <v>1.75</v>
      </c>
      <c r="K36" s="94"/>
      <c r="L36" s="94"/>
      <c r="M36" s="94"/>
    </row>
    <row r="37" spans="1:13" x14ac:dyDescent="0.2">
      <c r="A37" s="67">
        <v>43901</v>
      </c>
      <c r="B37" s="40" t="s">
        <v>39</v>
      </c>
      <c r="C37" s="40">
        <v>247179</v>
      </c>
      <c r="D37" s="40">
        <v>14486687</v>
      </c>
      <c r="E37" s="41">
        <v>3410</v>
      </c>
      <c r="F37" s="42">
        <v>2020008569</v>
      </c>
      <c r="G37" s="42" t="s">
        <v>32</v>
      </c>
      <c r="H37" s="43">
        <v>48391</v>
      </c>
      <c r="I37" s="51">
        <v>5.5</v>
      </c>
      <c r="J37" s="47">
        <f>+'Base 1513S6 - TL3'!V34</f>
        <v>1.5</v>
      </c>
      <c r="K37" s="109"/>
      <c r="L37" s="109"/>
      <c r="M37" s="109"/>
    </row>
    <row r="38" spans="1:13" x14ac:dyDescent="0.2">
      <c r="A38" s="67">
        <v>43901</v>
      </c>
      <c r="B38" s="40" t="s">
        <v>39</v>
      </c>
      <c r="C38" s="40">
        <v>247179</v>
      </c>
      <c r="D38" s="40">
        <v>14486687</v>
      </c>
      <c r="E38" s="41">
        <v>3410</v>
      </c>
      <c r="F38" s="42">
        <v>2020008570</v>
      </c>
      <c r="G38" s="42" t="s">
        <v>32</v>
      </c>
      <c r="H38" s="43">
        <v>48391</v>
      </c>
      <c r="I38" s="48">
        <v>5.5</v>
      </c>
      <c r="J38" s="45">
        <f>+'Base 1513S6 - TL3'!V35</f>
        <v>1.75</v>
      </c>
      <c r="K38" s="93"/>
      <c r="L38" s="93"/>
      <c r="M38" s="93"/>
    </row>
    <row r="39" spans="1:13" x14ac:dyDescent="0.2">
      <c r="A39" s="67">
        <v>43901</v>
      </c>
      <c r="B39" s="40" t="s">
        <v>39</v>
      </c>
      <c r="C39" s="40">
        <v>247179</v>
      </c>
      <c r="D39" s="40">
        <v>14486687</v>
      </c>
      <c r="E39" s="41">
        <v>3410</v>
      </c>
      <c r="F39" s="42">
        <v>2020008590</v>
      </c>
      <c r="G39" s="42" t="s">
        <v>32</v>
      </c>
      <c r="H39" s="43">
        <v>48391</v>
      </c>
      <c r="I39" s="48">
        <v>5.5</v>
      </c>
      <c r="J39" s="45">
        <f>+'Base 1513S6 - TL3'!V36</f>
        <v>2</v>
      </c>
      <c r="K39" s="93"/>
      <c r="L39" s="93"/>
      <c r="M39" s="93"/>
    </row>
    <row r="40" spans="1:13" x14ac:dyDescent="0.2">
      <c r="A40" s="67">
        <v>43901</v>
      </c>
      <c r="B40" s="40" t="s">
        <v>39</v>
      </c>
      <c r="C40" s="40">
        <v>247179</v>
      </c>
      <c r="D40" s="40">
        <v>14486687</v>
      </c>
      <c r="E40" s="41">
        <v>3410</v>
      </c>
      <c r="F40" s="42">
        <v>2020008606</v>
      </c>
      <c r="G40" s="42" t="s">
        <v>32</v>
      </c>
      <c r="H40" s="43">
        <v>48391</v>
      </c>
      <c r="I40" s="48">
        <v>5.5</v>
      </c>
      <c r="J40" s="45">
        <f>+'Base 1513S6 - TL3'!V37</f>
        <v>1.6666666666666667</v>
      </c>
      <c r="K40" s="93"/>
      <c r="L40" s="93"/>
      <c r="M40" s="93"/>
    </row>
    <row r="41" spans="1:13" x14ac:dyDescent="0.2">
      <c r="A41" s="67">
        <v>43901</v>
      </c>
      <c r="B41" s="40" t="s">
        <v>39</v>
      </c>
      <c r="C41" s="40">
        <v>247179</v>
      </c>
      <c r="D41" s="40">
        <v>14486687</v>
      </c>
      <c r="E41" s="41">
        <v>3410</v>
      </c>
      <c r="F41" s="42">
        <v>2020008608</v>
      </c>
      <c r="G41" s="42" t="s">
        <v>32</v>
      </c>
      <c r="H41" s="43">
        <v>48391</v>
      </c>
      <c r="I41" s="48">
        <v>5.5</v>
      </c>
      <c r="J41" s="45">
        <f>+'Base 1513S6 - TL3'!V38</f>
        <v>1.5833333333333333</v>
      </c>
      <c r="K41" s="93"/>
      <c r="L41" s="93"/>
      <c r="M41" s="93"/>
    </row>
    <row r="42" spans="1:13" x14ac:dyDescent="0.2">
      <c r="A42" s="67">
        <v>43901</v>
      </c>
      <c r="B42" s="40" t="s">
        <v>39</v>
      </c>
      <c r="C42" s="40">
        <v>247179</v>
      </c>
      <c r="D42" s="40">
        <v>14486687</v>
      </c>
      <c r="E42" s="41">
        <v>3410</v>
      </c>
      <c r="F42" s="42">
        <v>2020008609</v>
      </c>
      <c r="G42" s="42" t="s">
        <v>32</v>
      </c>
      <c r="H42" s="43">
        <v>48391</v>
      </c>
      <c r="I42" s="48">
        <v>5.5</v>
      </c>
      <c r="J42" s="45">
        <f>+'Base 1513S6 - TL3'!V39</f>
        <v>2.0833333333333335</v>
      </c>
      <c r="K42" s="93"/>
      <c r="L42" s="93"/>
      <c r="M42" s="93"/>
    </row>
    <row r="43" spans="1:13" x14ac:dyDescent="0.2">
      <c r="A43" s="67">
        <v>43901</v>
      </c>
      <c r="B43" s="40" t="s">
        <v>39</v>
      </c>
      <c r="C43" s="40">
        <v>247179</v>
      </c>
      <c r="D43" s="40">
        <v>14486687</v>
      </c>
      <c r="E43" s="41">
        <v>3410</v>
      </c>
      <c r="F43" s="16">
        <v>2020008485</v>
      </c>
      <c r="G43" s="42" t="s">
        <v>32</v>
      </c>
      <c r="H43" s="17">
        <v>48395</v>
      </c>
      <c r="I43" s="48">
        <v>5.5</v>
      </c>
      <c r="J43" s="45">
        <f>+'Base 1513S6 - TL3'!V40</f>
        <v>1.8333333333333333</v>
      </c>
      <c r="K43" s="93"/>
      <c r="L43" s="93"/>
      <c r="M43" s="93"/>
    </row>
    <row r="44" spans="1:13" x14ac:dyDescent="0.2">
      <c r="A44" s="67">
        <v>43901</v>
      </c>
      <c r="B44" s="40" t="s">
        <v>39</v>
      </c>
      <c r="C44" s="40">
        <v>247179</v>
      </c>
      <c r="D44" s="40">
        <v>14486687</v>
      </c>
      <c r="E44" s="41">
        <v>3410</v>
      </c>
      <c r="F44" s="16">
        <v>2020008486</v>
      </c>
      <c r="G44" s="42" t="s">
        <v>32</v>
      </c>
      <c r="H44" s="17">
        <v>48395</v>
      </c>
      <c r="I44" s="48">
        <v>5.5</v>
      </c>
      <c r="J44" s="45">
        <f>+'Base 1513S6 - TL3'!V41</f>
        <v>2</v>
      </c>
      <c r="K44" s="93"/>
      <c r="L44" s="93"/>
      <c r="M44" s="93"/>
    </row>
    <row r="45" spans="1:13" x14ac:dyDescent="0.2">
      <c r="A45" s="67">
        <v>43901</v>
      </c>
      <c r="B45" s="40" t="s">
        <v>39</v>
      </c>
      <c r="C45" s="40">
        <v>247179</v>
      </c>
      <c r="D45" s="40">
        <v>14486687</v>
      </c>
      <c r="E45" s="41">
        <v>3410</v>
      </c>
      <c r="F45" s="16">
        <v>2020008491</v>
      </c>
      <c r="G45" s="42" t="s">
        <v>32</v>
      </c>
      <c r="H45" s="17">
        <v>48395</v>
      </c>
      <c r="I45" s="48">
        <v>5.5</v>
      </c>
      <c r="J45" s="45">
        <f>+'Base 1513S6 - TL3'!V42</f>
        <v>2.1666666666666665</v>
      </c>
      <c r="K45" s="93"/>
      <c r="L45" s="93"/>
      <c r="M45" s="93"/>
    </row>
    <row r="46" spans="1:13" x14ac:dyDescent="0.2">
      <c r="A46" s="67">
        <v>43901</v>
      </c>
      <c r="B46" s="40" t="s">
        <v>39</v>
      </c>
      <c r="C46" s="40">
        <v>247179</v>
      </c>
      <c r="D46" s="40">
        <v>14486687</v>
      </c>
      <c r="E46" s="41">
        <v>3410</v>
      </c>
      <c r="F46" s="16">
        <v>2020008502</v>
      </c>
      <c r="G46" s="42" t="s">
        <v>32</v>
      </c>
      <c r="H46" s="17">
        <v>48395</v>
      </c>
      <c r="I46" s="48">
        <v>5.5</v>
      </c>
      <c r="J46" s="45">
        <f>+'Base 1513S6 - TL3'!V43</f>
        <v>1.9166666666666667</v>
      </c>
      <c r="K46" s="93"/>
      <c r="L46" s="93"/>
      <c r="M46" s="93"/>
    </row>
    <row r="47" spans="1:13" x14ac:dyDescent="0.2">
      <c r="A47" s="67">
        <v>43901</v>
      </c>
      <c r="B47" s="40" t="s">
        <v>39</v>
      </c>
      <c r="C47" s="40">
        <v>247179</v>
      </c>
      <c r="D47" s="40">
        <v>14486687</v>
      </c>
      <c r="E47" s="41">
        <v>3410</v>
      </c>
      <c r="F47" s="16">
        <v>2020008510</v>
      </c>
      <c r="G47" s="42" t="s">
        <v>32</v>
      </c>
      <c r="H47" s="17">
        <v>48395</v>
      </c>
      <c r="I47" s="48">
        <v>5.5</v>
      </c>
      <c r="J47" s="45">
        <f>+'Base 1513S6 - TL3'!V44</f>
        <v>2.3333333333333335</v>
      </c>
      <c r="K47" s="93"/>
      <c r="L47" s="93"/>
      <c r="M47" s="93"/>
    </row>
    <row r="48" spans="1:13" x14ac:dyDescent="0.2">
      <c r="A48" s="67">
        <v>43901</v>
      </c>
      <c r="B48" s="40" t="s">
        <v>39</v>
      </c>
      <c r="C48" s="40">
        <v>247179</v>
      </c>
      <c r="D48" s="40">
        <v>14486687</v>
      </c>
      <c r="E48" s="41">
        <v>3410</v>
      </c>
      <c r="F48" s="16">
        <v>2020008511</v>
      </c>
      <c r="G48" s="42" t="s">
        <v>32</v>
      </c>
      <c r="H48" s="17">
        <v>48395</v>
      </c>
      <c r="I48" s="48">
        <v>5.5</v>
      </c>
      <c r="J48" s="45">
        <f>+'Base 1513S6 - TL3'!V45</f>
        <v>2.25</v>
      </c>
      <c r="K48" s="93"/>
      <c r="L48" s="93"/>
      <c r="M48" s="93"/>
    </row>
    <row r="49" spans="1:13" x14ac:dyDescent="0.2">
      <c r="A49" s="67">
        <v>43901</v>
      </c>
      <c r="B49" s="40" t="s">
        <v>39</v>
      </c>
      <c r="C49" s="40">
        <v>247179</v>
      </c>
      <c r="D49" s="40">
        <v>14486687</v>
      </c>
      <c r="E49" s="41">
        <v>3411</v>
      </c>
      <c r="F49" s="16">
        <v>2020008473</v>
      </c>
      <c r="G49" s="42" t="s">
        <v>32</v>
      </c>
      <c r="H49" s="17">
        <v>48390</v>
      </c>
      <c r="I49" s="48">
        <v>5.5</v>
      </c>
      <c r="J49" s="45">
        <f>+'Base 1513S6 - TL3'!V46</f>
        <v>1.3333333333333333</v>
      </c>
      <c r="K49" s="93"/>
      <c r="L49" s="93"/>
      <c r="M49" s="93"/>
    </row>
    <row r="50" spans="1:13" x14ac:dyDescent="0.2">
      <c r="A50" s="67">
        <v>43901</v>
      </c>
      <c r="B50" s="40" t="s">
        <v>39</v>
      </c>
      <c r="C50" s="40">
        <v>247179</v>
      </c>
      <c r="D50" s="40">
        <v>14486687</v>
      </c>
      <c r="E50" s="41">
        <v>3411</v>
      </c>
      <c r="F50" s="16">
        <v>2020008474</v>
      </c>
      <c r="G50" s="42" t="s">
        <v>32</v>
      </c>
      <c r="H50" s="17">
        <v>48390</v>
      </c>
      <c r="I50" s="48">
        <v>5.5</v>
      </c>
      <c r="J50" s="45">
        <f>+'Base 1513S6 - TL3'!V47</f>
        <v>1.5</v>
      </c>
      <c r="K50" s="93"/>
      <c r="L50" s="93"/>
      <c r="M50" s="93"/>
    </row>
    <row r="51" spans="1:13" x14ac:dyDescent="0.2">
      <c r="A51" s="67">
        <v>43901</v>
      </c>
      <c r="B51" s="40" t="s">
        <v>39</v>
      </c>
      <c r="C51" s="40">
        <v>247179</v>
      </c>
      <c r="D51" s="40">
        <v>14486687</v>
      </c>
      <c r="E51" s="41">
        <v>3411</v>
      </c>
      <c r="F51" s="16">
        <v>2020008475</v>
      </c>
      <c r="G51" s="42" t="s">
        <v>32</v>
      </c>
      <c r="H51" s="17">
        <v>48390</v>
      </c>
      <c r="I51" s="48">
        <v>5.5</v>
      </c>
      <c r="J51" s="45">
        <f>+'Base 1513S6 - TL3'!V48</f>
        <v>1.25</v>
      </c>
      <c r="K51" s="93"/>
      <c r="L51" s="93"/>
      <c r="M51" s="93"/>
    </row>
    <row r="52" spans="1:13" x14ac:dyDescent="0.2">
      <c r="A52" s="67">
        <v>43901</v>
      </c>
      <c r="B52" s="40" t="s">
        <v>39</v>
      </c>
      <c r="C52" s="40">
        <v>247179</v>
      </c>
      <c r="D52" s="40">
        <v>14486687</v>
      </c>
      <c r="E52" s="41">
        <v>3411</v>
      </c>
      <c r="F52" s="16">
        <v>2020008476</v>
      </c>
      <c r="G52" s="42" t="s">
        <v>32</v>
      </c>
      <c r="H52" s="17">
        <v>48390</v>
      </c>
      <c r="I52" s="48">
        <v>5.5</v>
      </c>
      <c r="J52" s="45">
        <f>+'Base 1513S6 - TL3'!V49</f>
        <v>1.75</v>
      </c>
      <c r="K52" s="93"/>
      <c r="L52" s="93"/>
      <c r="M52" s="93"/>
    </row>
    <row r="53" spans="1:13" x14ac:dyDescent="0.2">
      <c r="A53" s="67">
        <v>43901</v>
      </c>
      <c r="B53" s="40" t="s">
        <v>39</v>
      </c>
      <c r="C53" s="40">
        <v>247179</v>
      </c>
      <c r="D53" s="40">
        <v>14486687</v>
      </c>
      <c r="E53" s="41">
        <v>3411</v>
      </c>
      <c r="F53" s="16">
        <v>2020008477</v>
      </c>
      <c r="G53" s="42" t="s">
        <v>32</v>
      </c>
      <c r="H53" s="17">
        <v>48390</v>
      </c>
      <c r="I53" s="48">
        <v>5.5</v>
      </c>
      <c r="J53" s="89">
        <f>+'Base 1513S6 - TL3'!V50</f>
        <v>10.666666666666666</v>
      </c>
      <c r="K53" s="93"/>
      <c r="L53" s="93"/>
      <c r="M53" s="93"/>
    </row>
    <row r="54" spans="1:13" x14ac:dyDescent="0.2">
      <c r="A54" s="67">
        <v>43901</v>
      </c>
      <c r="B54" s="40" t="s">
        <v>39</v>
      </c>
      <c r="C54" s="40">
        <v>247179</v>
      </c>
      <c r="D54" s="40">
        <v>14486687</v>
      </c>
      <c r="E54" s="41">
        <v>3411</v>
      </c>
      <c r="F54" s="16">
        <v>2020008479</v>
      </c>
      <c r="G54" s="42" t="s">
        <v>32</v>
      </c>
      <c r="H54" s="17">
        <v>48390</v>
      </c>
      <c r="I54" s="48">
        <v>5.5</v>
      </c>
      <c r="J54" s="89">
        <f>+'Base 1513S6 - TL3'!V51</f>
        <v>12</v>
      </c>
      <c r="K54" s="93"/>
      <c r="L54" s="93"/>
      <c r="M54" s="93"/>
    </row>
    <row r="55" spans="1:13" x14ac:dyDescent="0.2">
      <c r="A55" s="67">
        <v>43901</v>
      </c>
      <c r="B55" s="40" t="s">
        <v>39</v>
      </c>
      <c r="C55" s="40">
        <v>247179</v>
      </c>
      <c r="D55" s="40">
        <v>14486687</v>
      </c>
      <c r="E55" s="41">
        <v>3411</v>
      </c>
      <c r="F55" s="16">
        <v>2020008519</v>
      </c>
      <c r="G55" s="42" t="s">
        <v>32</v>
      </c>
      <c r="H55" s="17">
        <v>48389</v>
      </c>
      <c r="I55" s="48">
        <v>5.5</v>
      </c>
      <c r="J55" s="45">
        <f>+'Base 1513S6 - TL3'!V52</f>
        <v>1.25</v>
      </c>
      <c r="K55" s="93"/>
      <c r="L55" s="93"/>
      <c r="M55" s="93"/>
    </row>
    <row r="56" spans="1:13" x14ac:dyDescent="0.2">
      <c r="A56" s="67">
        <v>43901</v>
      </c>
      <c r="B56" s="40" t="s">
        <v>39</v>
      </c>
      <c r="C56" s="40">
        <v>247179</v>
      </c>
      <c r="D56" s="40">
        <v>14486687</v>
      </c>
      <c r="E56" s="41">
        <v>3411</v>
      </c>
      <c r="F56" s="16">
        <v>2020008520</v>
      </c>
      <c r="G56" s="42" t="s">
        <v>32</v>
      </c>
      <c r="H56" s="17">
        <v>48389</v>
      </c>
      <c r="I56" s="48">
        <v>5.5</v>
      </c>
      <c r="J56" s="45">
        <f>+'Base 1513S6 - TL3'!V53</f>
        <v>1.5833333333333333</v>
      </c>
      <c r="K56" s="93"/>
      <c r="L56" s="93"/>
      <c r="M56" s="93"/>
    </row>
    <row r="57" spans="1:13" x14ac:dyDescent="0.2">
      <c r="A57" s="67">
        <v>43901</v>
      </c>
      <c r="B57" s="40" t="s">
        <v>39</v>
      </c>
      <c r="C57" s="40">
        <v>247179</v>
      </c>
      <c r="D57" s="40">
        <v>14486687</v>
      </c>
      <c r="E57" s="41">
        <v>3411</v>
      </c>
      <c r="F57" s="16">
        <v>2020008535</v>
      </c>
      <c r="G57" s="42" t="s">
        <v>32</v>
      </c>
      <c r="H57" s="17">
        <v>48389</v>
      </c>
      <c r="I57" s="48">
        <v>5.5</v>
      </c>
      <c r="J57" s="45">
        <f>+'Base 1513S6 - TL3'!V54</f>
        <v>1.25</v>
      </c>
      <c r="K57" s="93"/>
      <c r="L57" s="93"/>
      <c r="M57" s="93"/>
    </row>
    <row r="58" spans="1:13" x14ac:dyDescent="0.2">
      <c r="A58" s="67">
        <v>43901</v>
      </c>
      <c r="B58" s="40" t="s">
        <v>39</v>
      </c>
      <c r="C58" s="40">
        <v>247179</v>
      </c>
      <c r="D58" s="40">
        <v>14486687</v>
      </c>
      <c r="E58" s="41">
        <v>3411</v>
      </c>
      <c r="F58" s="16">
        <v>2020008537</v>
      </c>
      <c r="G58" s="42" t="s">
        <v>32</v>
      </c>
      <c r="H58" s="17">
        <v>48389</v>
      </c>
      <c r="I58" s="48">
        <v>5.5</v>
      </c>
      <c r="J58" s="45">
        <f>+'Base 1513S6 - TL3'!V55</f>
        <v>1.4166666666666667</v>
      </c>
      <c r="K58" s="93"/>
      <c r="L58" s="93"/>
      <c r="M58" s="93"/>
    </row>
    <row r="59" spans="1:13" x14ac:dyDescent="0.2">
      <c r="A59" s="67">
        <v>43901</v>
      </c>
      <c r="B59" s="40" t="s">
        <v>39</v>
      </c>
      <c r="C59" s="40">
        <v>247179</v>
      </c>
      <c r="D59" s="40">
        <v>14486687</v>
      </c>
      <c r="E59" s="41">
        <v>3411</v>
      </c>
      <c r="F59" s="16">
        <v>2020008551</v>
      </c>
      <c r="G59" s="42" t="s">
        <v>32</v>
      </c>
      <c r="H59" s="17">
        <v>48389</v>
      </c>
      <c r="I59" s="48">
        <v>5.5</v>
      </c>
      <c r="J59" s="45">
        <f>+'Base 1513S6 - TL3'!V56</f>
        <v>1.25</v>
      </c>
      <c r="K59" s="93"/>
      <c r="L59" s="93"/>
      <c r="M59" s="93"/>
    </row>
    <row r="60" spans="1:13" ht="13.5" thickBot="1" x14ac:dyDescent="0.25">
      <c r="A60" s="69">
        <v>43901</v>
      </c>
      <c r="B60" s="53" t="s">
        <v>39</v>
      </c>
      <c r="C60" s="53">
        <v>247179</v>
      </c>
      <c r="D60" s="53">
        <v>14486687</v>
      </c>
      <c r="E60" s="54">
        <v>3411</v>
      </c>
      <c r="F60" s="83">
        <v>2020008552</v>
      </c>
      <c r="G60" s="83" t="s">
        <v>32</v>
      </c>
      <c r="H60" s="55">
        <v>48389</v>
      </c>
      <c r="I60" s="56">
        <v>5.5</v>
      </c>
      <c r="J60" s="57">
        <f>+'Base 1513S6 - TL3'!V57</f>
        <v>1.8333333333333333</v>
      </c>
      <c r="K60" s="94"/>
      <c r="L60" s="94"/>
      <c r="M60" s="94"/>
    </row>
    <row r="61" spans="1:13" x14ac:dyDescent="0.2">
      <c r="A61" s="67">
        <v>43983</v>
      </c>
      <c r="B61" s="40" t="s">
        <v>40</v>
      </c>
      <c r="C61" s="40">
        <v>247179</v>
      </c>
      <c r="D61" s="40">
        <v>14529214</v>
      </c>
      <c r="E61" s="41">
        <v>3400</v>
      </c>
      <c r="F61" s="42">
        <v>2020017385</v>
      </c>
      <c r="G61" s="42" t="s">
        <v>32</v>
      </c>
      <c r="H61" s="43">
        <v>48979</v>
      </c>
      <c r="I61" s="86">
        <v>5.5</v>
      </c>
      <c r="J61" s="47">
        <f>+'Base 1513S6 - TL3'!V58</f>
        <v>1.3333333333333333</v>
      </c>
      <c r="K61" s="109"/>
      <c r="L61" s="109"/>
      <c r="M61" s="109"/>
    </row>
    <row r="62" spans="1:13" x14ac:dyDescent="0.2">
      <c r="A62" s="67">
        <v>43983</v>
      </c>
      <c r="B62" s="40" t="s">
        <v>40</v>
      </c>
      <c r="C62" s="40">
        <v>247179</v>
      </c>
      <c r="D62" s="40">
        <v>14529214</v>
      </c>
      <c r="E62" s="41">
        <v>3400</v>
      </c>
      <c r="F62" s="42">
        <v>2020017396</v>
      </c>
      <c r="G62" s="42" t="s">
        <v>32</v>
      </c>
      <c r="H62" s="43">
        <v>48979</v>
      </c>
      <c r="I62" s="48">
        <v>5.5</v>
      </c>
      <c r="J62" s="45">
        <f>+'Base 1513S6 - TL3'!V59</f>
        <v>2.1666666666666665</v>
      </c>
      <c r="K62" s="93"/>
      <c r="L62" s="93"/>
      <c r="M62" s="93"/>
    </row>
    <row r="63" spans="1:13" x14ac:dyDescent="0.2">
      <c r="A63" s="67">
        <v>43983</v>
      </c>
      <c r="B63" s="40" t="s">
        <v>40</v>
      </c>
      <c r="C63" s="40">
        <v>247179</v>
      </c>
      <c r="D63" s="40">
        <v>14529214</v>
      </c>
      <c r="E63" s="41">
        <v>3400</v>
      </c>
      <c r="F63" s="42">
        <v>2020017397</v>
      </c>
      <c r="G63" s="42" t="s">
        <v>32</v>
      </c>
      <c r="H63" s="43">
        <v>48979</v>
      </c>
      <c r="I63" s="48">
        <v>5.5</v>
      </c>
      <c r="J63" s="45">
        <f>+'Base 1513S6 - TL3'!V60</f>
        <v>1.75</v>
      </c>
      <c r="K63" s="93"/>
      <c r="L63" s="93"/>
      <c r="M63" s="93"/>
    </row>
    <row r="64" spans="1:13" x14ac:dyDescent="0.2">
      <c r="A64" s="67">
        <v>43983</v>
      </c>
      <c r="B64" s="40" t="s">
        <v>40</v>
      </c>
      <c r="C64" s="40">
        <v>247179</v>
      </c>
      <c r="D64" s="40">
        <v>14529214</v>
      </c>
      <c r="E64" s="41">
        <v>3400</v>
      </c>
      <c r="F64" s="42">
        <v>2020017398</v>
      </c>
      <c r="G64" s="42" t="s">
        <v>32</v>
      </c>
      <c r="H64" s="43">
        <v>48979</v>
      </c>
      <c r="I64" s="48">
        <v>5.5</v>
      </c>
      <c r="J64" s="45">
        <f>+'Base 1513S6 - TL3'!V61</f>
        <v>1.75</v>
      </c>
      <c r="K64" s="93"/>
      <c r="L64" s="93"/>
      <c r="M64" s="93"/>
    </row>
    <row r="65" spans="1:13" x14ac:dyDescent="0.2">
      <c r="A65" s="67">
        <v>43983</v>
      </c>
      <c r="B65" s="40" t="s">
        <v>40</v>
      </c>
      <c r="C65" s="40">
        <v>247179</v>
      </c>
      <c r="D65" s="40">
        <v>14529214</v>
      </c>
      <c r="E65" s="41">
        <v>3400</v>
      </c>
      <c r="F65" s="42">
        <v>2020017399</v>
      </c>
      <c r="G65" s="42" t="s">
        <v>32</v>
      </c>
      <c r="H65" s="43">
        <v>48979</v>
      </c>
      <c r="I65" s="48">
        <v>5.5</v>
      </c>
      <c r="J65" s="45">
        <f>+'Base 1513S6 - TL3'!V62</f>
        <v>2</v>
      </c>
      <c r="K65" s="93"/>
      <c r="L65" s="93"/>
      <c r="M65" s="93"/>
    </row>
    <row r="66" spans="1:13" x14ac:dyDescent="0.2">
      <c r="A66" s="67">
        <v>43983</v>
      </c>
      <c r="B66" s="40" t="s">
        <v>40</v>
      </c>
      <c r="C66" s="40">
        <v>247179</v>
      </c>
      <c r="D66" s="40">
        <v>14529214</v>
      </c>
      <c r="E66" s="41">
        <v>3400</v>
      </c>
      <c r="F66" s="42">
        <v>2020017401</v>
      </c>
      <c r="G66" s="42" t="s">
        <v>32</v>
      </c>
      <c r="H66" s="43">
        <v>48979</v>
      </c>
      <c r="I66" s="48">
        <v>5.5</v>
      </c>
      <c r="J66" s="45">
        <f>+'Base 1513S6 - TL3'!V63</f>
        <v>1.9166666666666667</v>
      </c>
      <c r="K66" s="93"/>
      <c r="L66" s="93"/>
      <c r="M66" s="93"/>
    </row>
    <row r="67" spans="1:13" x14ac:dyDescent="0.2">
      <c r="A67" s="67">
        <v>43983</v>
      </c>
      <c r="B67" s="40" t="s">
        <v>40</v>
      </c>
      <c r="C67" s="40">
        <v>247179</v>
      </c>
      <c r="D67" s="40">
        <v>14529214</v>
      </c>
      <c r="E67" s="41">
        <v>3400</v>
      </c>
      <c r="F67" s="42">
        <v>2020017293</v>
      </c>
      <c r="G67" s="42" t="s">
        <v>32</v>
      </c>
      <c r="H67" s="17">
        <v>48981</v>
      </c>
      <c r="I67" s="48">
        <v>5.5</v>
      </c>
      <c r="J67" s="45">
        <f>+'Base 1513S6 - TL3'!V64</f>
        <v>2.1666666666666665</v>
      </c>
      <c r="K67" s="93"/>
      <c r="L67" s="93"/>
      <c r="M67" s="93"/>
    </row>
    <row r="68" spans="1:13" x14ac:dyDescent="0.2">
      <c r="A68" s="67">
        <v>43983</v>
      </c>
      <c r="B68" s="40" t="s">
        <v>40</v>
      </c>
      <c r="C68" s="40">
        <v>247179</v>
      </c>
      <c r="D68" s="40">
        <v>14529214</v>
      </c>
      <c r="E68" s="41">
        <v>3400</v>
      </c>
      <c r="F68" s="42">
        <v>2020017295</v>
      </c>
      <c r="G68" s="42" t="s">
        <v>32</v>
      </c>
      <c r="H68" s="17">
        <v>48981</v>
      </c>
      <c r="I68" s="48">
        <v>5.5</v>
      </c>
      <c r="J68" s="45">
        <f>+'Base 1513S6 - TL3'!V65</f>
        <v>2.5</v>
      </c>
      <c r="K68" s="93"/>
      <c r="L68" s="93"/>
      <c r="M68" s="93"/>
    </row>
    <row r="69" spans="1:13" x14ac:dyDescent="0.2">
      <c r="A69" s="67">
        <v>43983</v>
      </c>
      <c r="B69" s="40" t="s">
        <v>40</v>
      </c>
      <c r="C69" s="40">
        <v>247179</v>
      </c>
      <c r="D69" s="40">
        <v>14529214</v>
      </c>
      <c r="E69" s="41">
        <v>3400</v>
      </c>
      <c r="F69" s="42">
        <v>2020017316</v>
      </c>
      <c r="G69" s="42" t="s">
        <v>32</v>
      </c>
      <c r="H69" s="17">
        <v>48981</v>
      </c>
      <c r="I69" s="48">
        <v>5.5</v>
      </c>
      <c r="J69" s="45">
        <f>+'Base 1513S6 - TL3'!V66</f>
        <v>3.25</v>
      </c>
      <c r="K69" s="93"/>
      <c r="L69" s="93"/>
      <c r="M69" s="93"/>
    </row>
    <row r="70" spans="1:13" x14ac:dyDescent="0.2">
      <c r="A70" s="67">
        <v>43983</v>
      </c>
      <c r="B70" s="40" t="s">
        <v>40</v>
      </c>
      <c r="C70" s="40">
        <v>247179</v>
      </c>
      <c r="D70" s="40">
        <v>14529214</v>
      </c>
      <c r="E70" s="41">
        <v>3400</v>
      </c>
      <c r="F70" s="42">
        <v>2020017317</v>
      </c>
      <c r="G70" s="42" t="s">
        <v>32</v>
      </c>
      <c r="H70" s="17">
        <v>48981</v>
      </c>
      <c r="I70" s="48">
        <v>5.5</v>
      </c>
      <c r="J70" s="45">
        <f>+'Base 1513S6 - TL3'!V67</f>
        <v>2.6666666666666665</v>
      </c>
      <c r="K70" s="93"/>
      <c r="L70" s="93"/>
      <c r="M70" s="93"/>
    </row>
    <row r="71" spans="1:13" x14ac:dyDescent="0.2">
      <c r="A71" s="67">
        <v>43983</v>
      </c>
      <c r="B71" s="40" t="s">
        <v>40</v>
      </c>
      <c r="C71" s="40">
        <v>247179</v>
      </c>
      <c r="D71" s="40">
        <v>14529214</v>
      </c>
      <c r="E71" s="41">
        <v>3400</v>
      </c>
      <c r="F71" s="42">
        <v>2020017329</v>
      </c>
      <c r="G71" s="42" t="s">
        <v>32</v>
      </c>
      <c r="H71" s="17">
        <v>48981</v>
      </c>
      <c r="I71" s="48">
        <v>5.5</v>
      </c>
      <c r="J71" s="45">
        <f>+'Base 1513S6 - TL3'!V68</f>
        <v>2.3333333333333335</v>
      </c>
      <c r="K71" s="93"/>
      <c r="L71" s="93"/>
      <c r="M71" s="93"/>
    </row>
    <row r="72" spans="1:13" x14ac:dyDescent="0.2">
      <c r="A72" s="67">
        <v>43983</v>
      </c>
      <c r="B72" s="40" t="s">
        <v>40</v>
      </c>
      <c r="C72" s="40">
        <v>247179</v>
      </c>
      <c r="D72" s="40">
        <v>14529214</v>
      </c>
      <c r="E72" s="41">
        <v>3400</v>
      </c>
      <c r="F72" s="42">
        <v>2020017330</v>
      </c>
      <c r="G72" s="42" t="s">
        <v>32</v>
      </c>
      <c r="H72" s="17">
        <v>48981</v>
      </c>
      <c r="I72" s="48">
        <v>5.5</v>
      </c>
      <c r="J72" s="45">
        <f>+'Base 1513S6 - TL3'!V69</f>
        <v>2.25</v>
      </c>
      <c r="K72" s="93"/>
      <c r="L72" s="93"/>
      <c r="M72" s="93"/>
    </row>
    <row r="73" spans="1:13" x14ac:dyDescent="0.2">
      <c r="A73" s="67">
        <v>43983</v>
      </c>
      <c r="B73" s="40" t="s">
        <v>40</v>
      </c>
      <c r="C73" s="40">
        <v>247179</v>
      </c>
      <c r="D73" s="40">
        <v>14529214</v>
      </c>
      <c r="E73" s="19">
        <v>3401</v>
      </c>
      <c r="F73" s="42">
        <v>2020017202</v>
      </c>
      <c r="G73" s="42" t="s">
        <v>32</v>
      </c>
      <c r="H73" s="17">
        <v>48983</v>
      </c>
      <c r="I73" s="48">
        <v>5.5</v>
      </c>
      <c r="J73" s="45">
        <f>+'Base 1513S6 - TL3'!V70</f>
        <v>1.4166666666666667</v>
      </c>
      <c r="K73" s="93"/>
      <c r="L73" s="93"/>
      <c r="M73" s="93"/>
    </row>
    <row r="74" spans="1:13" x14ac:dyDescent="0.2">
      <c r="A74" s="67">
        <v>43983</v>
      </c>
      <c r="B74" s="40" t="s">
        <v>40</v>
      </c>
      <c r="C74" s="40">
        <v>247179</v>
      </c>
      <c r="D74" s="40">
        <v>14529214</v>
      </c>
      <c r="E74" s="19">
        <v>3401</v>
      </c>
      <c r="F74" s="42">
        <v>2020017203</v>
      </c>
      <c r="G74" s="42" t="s">
        <v>32</v>
      </c>
      <c r="H74" s="17">
        <v>48983</v>
      </c>
      <c r="I74" s="48">
        <v>5.5</v>
      </c>
      <c r="J74" s="45">
        <f>+'Base 1513S6 - TL3'!V71</f>
        <v>1.5833333333333333</v>
      </c>
      <c r="K74" s="93"/>
      <c r="L74" s="93"/>
      <c r="M74" s="93"/>
    </row>
    <row r="75" spans="1:13" x14ac:dyDescent="0.2">
      <c r="A75" s="67">
        <v>43983</v>
      </c>
      <c r="B75" s="40" t="s">
        <v>40</v>
      </c>
      <c r="C75" s="40">
        <v>247179</v>
      </c>
      <c r="D75" s="40">
        <v>14529214</v>
      </c>
      <c r="E75" s="19">
        <v>3401</v>
      </c>
      <c r="F75" s="42">
        <v>2020017217</v>
      </c>
      <c r="G75" s="42" t="s">
        <v>32</v>
      </c>
      <c r="H75" s="17">
        <v>48983</v>
      </c>
      <c r="I75" s="48">
        <v>5.5</v>
      </c>
      <c r="J75" s="45">
        <f>+'Base 1513S6 - TL3'!V72</f>
        <v>1.8333333333333333</v>
      </c>
      <c r="K75" s="93"/>
      <c r="L75" s="93"/>
      <c r="M75" s="93"/>
    </row>
    <row r="76" spans="1:13" x14ac:dyDescent="0.2">
      <c r="A76" s="67">
        <v>43983</v>
      </c>
      <c r="B76" s="40" t="s">
        <v>40</v>
      </c>
      <c r="C76" s="40">
        <v>247179</v>
      </c>
      <c r="D76" s="40">
        <v>14529214</v>
      </c>
      <c r="E76" s="19">
        <v>3401</v>
      </c>
      <c r="F76" s="42">
        <v>2020017218</v>
      </c>
      <c r="G76" s="42" t="s">
        <v>32</v>
      </c>
      <c r="H76" s="17">
        <v>48983</v>
      </c>
      <c r="I76" s="48">
        <v>5.5</v>
      </c>
      <c r="J76" s="45">
        <f>+'Base 1513S6 - TL3'!V73</f>
        <v>1.6666666666666667</v>
      </c>
      <c r="K76" s="93"/>
      <c r="L76" s="93"/>
      <c r="M76" s="93"/>
    </row>
    <row r="77" spans="1:13" x14ac:dyDescent="0.2">
      <c r="A77" s="67">
        <v>43983</v>
      </c>
      <c r="B77" s="40" t="s">
        <v>40</v>
      </c>
      <c r="C77" s="40">
        <v>247179</v>
      </c>
      <c r="D77" s="40">
        <v>14529214</v>
      </c>
      <c r="E77" s="19">
        <v>3401</v>
      </c>
      <c r="F77" s="42">
        <v>2020017232</v>
      </c>
      <c r="G77" s="42" t="s">
        <v>32</v>
      </c>
      <c r="H77" s="17">
        <v>48983</v>
      </c>
      <c r="I77" s="48">
        <v>5.5</v>
      </c>
      <c r="J77" s="45">
        <f>+'Base 1513S6 - TL3'!V74</f>
        <v>1.5</v>
      </c>
      <c r="K77" s="93"/>
      <c r="L77" s="93"/>
      <c r="M77" s="93"/>
    </row>
    <row r="78" spans="1:13" x14ac:dyDescent="0.2">
      <c r="A78" s="67">
        <v>43983</v>
      </c>
      <c r="B78" s="40" t="s">
        <v>40</v>
      </c>
      <c r="C78" s="40">
        <v>247179</v>
      </c>
      <c r="D78" s="40">
        <v>14529214</v>
      </c>
      <c r="E78" s="19">
        <v>3401</v>
      </c>
      <c r="F78" s="42">
        <v>2020017233</v>
      </c>
      <c r="G78" s="42" t="s">
        <v>32</v>
      </c>
      <c r="H78" s="17">
        <v>48983</v>
      </c>
      <c r="I78" s="48">
        <v>5.5</v>
      </c>
      <c r="J78" s="45">
        <f>+'Base 1513S6 - TL3'!V75</f>
        <v>1.75</v>
      </c>
      <c r="K78" s="93"/>
      <c r="L78" s="93"/>
      <c r="M78" s="93"/>
    </row>
    <row r="79" spans="1:13" x14ac:dyDescent="0.2">
      <c r="A79" s="67">
        <v>43983</v>
      </c>
      <c r="B79" s="40" t="s">
        <v>40</v>
      </c>
      <c r="C79" s="40">
        <v>247179</v>
      </c>
      <c r="D79" s="40">
        <v>14529214</v>
      </c>
      <c r="E79" s="19">
        <v>3401</v>
      </c>
      <c r="F79" s="42">
        <v>2020016200</v>
      </c>
      <c r="G79" s="42" t="s">
        <v>32</v>
      </c>
      <c r="H79" s="17">
        <v>48985</v>
      </c>
      <c r="I79" s="48">
        <v>5.5</v>
      </c>
      <c r="J79" s="45">
        <f>+'Base 1513S6 - TL3'!V76</f>
        <v>1.9166666666666667</v>
      </c>
      <c r="K79" s="93"/>
      <c r="L79" s="93"/>
      <c r="M79" s="93"/>
    </row>
    <row r="80" spans="1:13" x14ac:dyDescent="0.2">
      <c r="A80" s="67">
        <v>43983</v>
      </c>
      <c r="B80" s="40" t="s">
        <v>40</v>
      </c>
      <c r="C80" s="40">
        <v>247179</v>
      </c>
      <c r="D80" s="40">
        <v>14529214</v>
      </c>
      <c r="E80" s="19">
        <v>3401</v>
      </c>
      <c r="F80" s="42">
        <v>2020016201</v>
      </c>
      <c r="G80" s="42" t="s">
        <v>32</v>
      </c>
      <c r="H80" s="17">
        <v>48985</v>
      </c>
      <c r="I80" s="48">
        <v>5.5</v>
      </c>
      <c r="J80" s="45">
        <f>+'Base 1513S6 - TL3'!V77</f>
        <v>1.9166666666666667</v>
      </c>
      <c r="K80" s="93"/>
      <c r="L80" s="93"/>
      <c r="M80" s="93"/>
    </row>
    <row r="81" spans="1:13" x14ac:dyDescent="0.2">
      <c r="A81" s="67">
        <v>43983</v>
      </c>
      <c r="B81" s="40" t="s">
        <v>40</v>
      </c>
      <c r="C81" s="40">
        <v>247179</v>
      </c>
      <c r="D81" s="40">
        <v>14529214</v>
      </c>
      <c r="E81" s="19">
        <v>3401</v>
      </c>
      <c r="F81" s="42">
        <v>2020016202</v>
      </c>
      <c r="G81" s="42" t="s">
        <v>32</v>
      </c>
      <c r="H81" s="17">
        <v>48985</v>
      </c>
      <c r="I81" s="48">
        <v>5.5</v>
      </c>
      <c r="J81" s="45">
        <f>+'Base 1513S6 - TL3'!V78</f>
        <v>1.75</v>
      </c>
      <c r="K81" s="93"/>
      <c r="L81" s="93"/>
      <c r="M81" s="93"/>
    </row>
    <row r="82" spans="1:13" x14ac:dyDescent="0.2">
      <c r="A82" s="67">
        <v>43983</v>
      </c>
      <c r="B82" s="40" t="s">
        <v>40</v>
      </c>
      <c r="C82" s="40">
        <v>247179</v>
      </c>
      <c r="D82" s="40">
        <v>14529214</v>
      </c>
      <c r="E82" s="19">
        <v>3401</v>
      </c>
      <c r="F82" s="42">
        <v>2020016207</v>
      </c>
      <c r="G82" s="42" t="s">
        <v>32</v>
      </c>
      <c r="H82" s="17">
        <v>48985</v>
      </c>
      <c r="I82" s="48">
        <v>5.5</v>
      </c>
      <c r="J82" s="45">
        <f>+'Base 1513S6 - TL3'!V79</f>
        <v>2.1666666666666665</v>
      </c>
      <c r="K82" s="93"/>
      <c r="L82" s="93"/>
      <c r="M82" s="93"/>
    </row>
    <row r="83" spans="1:13" x14ac:dyDescent="0.2">
      <c r="A83" s="67">
        <v>43983</v>
      </c>
      <c r="B83" s="40" t="s">
        <v>40</v>
      </c>
      <c r="C83" s="40">
        <v>247179</v>
      </c>
      <c r="D83" s="40">
        <v>14529214</v>
      </c>
      <c r="E83" s="19">
        <v>3401</v>
      </c>
      <c r="F83" s="42">
        <v>2020016208</v>
      </c>
      <c r="G83" s="42" t="s">
        <v>32</v>
      </c>
      <c r="H83" s="17">
        <v>48985</v>
      </c>
      <c r="I83" s="48">
        <v>5.5</v>
      </c>
      <c r="J83" s="45">
        <f>+'Base 1513S6 - TL3'!V80</f>
        <v>2.0833333333333335</v>
      </c>
      <c r="K83" s="93"/>
      <c r="L83" s="93"/>
      <c r="M83" s="93"/>
    </row>
    <row r="84" spans="1:13" x14ac:dyDescent="0.2">
      <c r="A84" s="67">
        <v>43983</v>
      </c>
      <c r="B84" s="40" t="s">
        <v>40</v>
      </c>
      <c r="C84" s="40">
        <v>247179</v>
      </c>
      <c r="D84" s="40">
        <v>14529214</v>
      </c>
      <c r="E84" s="19">
        <v>3401</v>
      </c>
      <c r="F84" s="42">
        <v>2020016209</v>
      </c>
      <c r="G84" s="42" t="s">
        <v>32</v>
      </c>
      <c r="H84" s="17">
        <v>48985</v>
      </c>
      <c r="I84" s="48">
        <v>5.5</v>
      </c>
      <c r="J84" s="45">
        <f>+'Base 1513S6 - TL3'!V81</f>
        <v>2</v>
      </c>
      <c r="K84" s="93"/>
      <c r="L84" s="93"/>
      <c r="M84" s="93"/>
    </row>
    <row r="85" spans="1:13" x14ac:dyDescent="0.2">
      <c r="A85" s="67">
        <v>43983</v>
      </c>
      <c r="B85" s="40" t="s">
        <v>40</v>
      </c>
      <c r="C85" s="40">
        <v>247179</v>
      </c>
      <c r="D85" s="40">
        <v>14529214</v>
      </c>
      <c r="E85" s="19">
        <v>3402</v>
      </c>
      <c r="F85" s="16">
        <v>2020017242</v>
      </c>
      <c r="G85" s="42" t="s">
        <v>32</v>
      </c>
      <c r="H85" s="17">
        <v>48982</v>
      </c>
      <c r="I85" s="48">
        <v>5.5</v>
      </c>
      <c r="J85" s="45">
        <f>+'Base 1513S6 - TL3'!V82</f>
        <v>1.25</v>
      </c>
      <c r="K85" s="93"/>
      <c r="L85" s="93"/>
      <c r="M85" s="93"/>
    </row>
    <row r="86" spans="1:13" x14ac:dyDescent="0.2">
      <c r="A86" s="67">
        <v>43983</v>
      </c>
      <c r="B86" s="40" t="s">
        <v>40</v>
      </c>
      <c r="C86" s="40">
        <v>247179</v>
      </c>
      <c r="D86" s="40">
        <v>14529214</v>
      </c>
      <c r="E86" s="19">
        <v>3402</v>
      </c>
      <c r="F86" s="16">
        <v>2020017243</v>
      </c>
      <c r="G86" s="42" t="s">
        <v>32</v>
      </c>
      <c r="H86" s="17">
        <v>48982</v>
      </c>
      <c r="I86" s="48">
        <v>5.5</v>
      </c>
      <c r="J86" s="45">
        <f>+'Base 1513S6 - TL3'!V83</f>
        <v>1.0833333333333333</v>
      </c>
      <c r="K86" s="93"/>
      <c r="L86" s="93"/>
      <c r="M86" s="93"/>
    </row>
    <row r="87" spans="1:13" x14ac:dyDescent="0.2">
      <c r="A87" s="67">
        <v>43983</v>
      </c>
      <c r="B87" s="40" t="s">
        <v>40</v>
      </c>
      <c r="C87" s="40">
        <v>247179</v>
      </c>
      <c r="D87" s="40">
        <v>14529214</v>
      </c>
      <c r="E87" s="19">
        <v>3402</v>
      </c>
      <c r="F87" s="16">
        <v>2020017249</v>
      </c>
      <c r="G87" s="42" t="s">
        <v>32</v>
      </c>
      <c r="H87" s="17">
        <v>48982</v>
      </c>
      <c r="I87" s="48">
        <v>5.5</v>
      </c>
      <c r="J87" s="45">
        <f>+'Base 1513S6 - TL3'!V84</f>
        <v>1.25</v>
      </c>
      <c r="K87" s="93"/>
      <c r="L87" s="93"/>
      <c r="M87" s="93"/>
    </row>
    <row r="88" spans="1:13" x14ac:dyDescent="0.2">
      <c r="A88" s="67">
        <v>43983</v>
      </c>
      <c r="B88" s="40" t="s">
        <v>40</v>
      </c>
      <c r="C88" s="40">
        <v>247179</v>
      </c>
      <c r="D88" s="40">
        <v>14529214</v>
      </c>
      <c r="E88" s="19">
        <v>3402</v>
      </c>
      <c r="F88" s="16">
        <v>2020017250</v>
      </c>
      <c r="G88" s="42" t="s">
        <v>32</v>
      </c>
      <c r="H88" s="17">
        <v>48982</v>
      </c>
      <c r="I88" s="48">
        <v>5.5</v>
      </c>
      <c r="J88" s="45">
        <f>+'Base 1513S6 - TL3'!V85</f>
        <v>1.4166666666666667</v>
      </c>
      <c r="K88" s="93"/>
      <c r="L88" s="93"/>
      <c r="M88" s="93"/>
    </row>
    <row r="89" spans="1:13" x14ac:dyDescent="0.2">
      <c r="A89" s="67">
        <v>43983</v>
      </c>
      <c r="B89" s="40" t="s">
        <v>40</v>
      </c>
      <c r="C89" s="40">
        <v>247179</v>
      </c>
      <c r="D89" s="40">
        <v>14529214</v>
      </c>
      <c r="E89" s="19">
        <v>3402</v>
      </c>
      <c r="F89" s="16">
        <v>2020017262</v>
      </c>
      <c r="G89" s="42" t="s">
        <v>32</v>
      </c>
      <c r="H89" s="17">
        <v>48982</v>
      </c>
      <c r="I89" s="88">
        <v>5.5</v>
      </c>
      <c r="J89" s="45">
        <f>+'Base 1513S6 - TL3'!V86</f>
        <v>1.5</v>
      </c>
      <c r="K89" s="93"/>
      <c r="L89" s="93"/>
      <c r="M89" s="93"/>
    </row>
    <row r="90" spans="1:13" x14ac:dyDescent="0.2">
      <c r="A90" s="67">
        <v>43983</v>
      </c>
      <c r="B90" s="40" t="s">
        <v>40</v>
      </c>
      <c r="C90" s="40">
        <v>247179</v>
      </c>
      <c r="D90" s="40">
        <v>14529214</v>
      </c>
      <c r="E90" s="19">
        <v>3402</v>
      </c>
      <c r="F90" s="16">
        <v>2020017263</v>
      </c>
      <c r="G90" s="42" t="s">
        <v>32</v>
      </c>
      <c r="H90" s="17">
        <v>48982</v>
      </c>
      <c r="I90" s="88">
        <v>5.5</v>
      </c>
      <c r="J90" s="45">
        <f>+'Base 1513S6 - TL3'!V87</f>
        <v>1.3333333333333333</v>
      </c>
      <c r="K90" s="93"/>
      <c r="L90" s="93"/>
      <c r="M90" s="93"/>
    </row>
    <row r="91" spans="1:13" x14ac:dyDescent="0.2">
      <c r="A91" s="67">
        <v>43983</v>
      </c>
      <c r="B91" s="40" t="s">
        <v>40</v>
      </c>
      <c r="C91" s="40">
        <v>247179</v>
      </c>
      <c r="D91" s="40">
        <v>14529214</v>
      </c>
      <c r="E91" s="19">
        <v>3402</v>
      </c>
      <c r="F91" s="16">
        <v>2020017153</v>
      </c>
      <c r="G91" s="42" t="s">
        <v>32</v>
      </c>
      <c r="H91" s="17">
        <v>48984</v>
      </c>
      <c r="I91" s="88">
        <v>5.5</v>
      </c>
      <c r="J91" s="45">
        <f>+'Base 1513S6 - TL3'!V88</f>
        <v>0.66666666666666663</v>
      </c>
      <c r="K91" s="93"/>
      <c r="L91" s="93"/>
      <c r="M91" s="93"/>
    </row>
    <row r="92" spans="1:13" x14ac:dyDescent="0.2">
      <c r="A92" s="67">
        <v>43983</v>
      </c>
      <c r="B92" s="40" t="s">
        <v>40</v>
      </c>
      <c r="C92" s="40">
        <v>247179</v>
      </c>
      <c r="D92" s="40">
        <v>14529214</v>
      </c>
      <c r="E92" s="19">
        <v>3402</v>
      </c>
      <c r="F92" s="16">
        <v>2020017158</v>
      </c>
      <c r="G92" s="42" t="s">
        <v>32</v>
      </c>
      <c r="H92" s="17">
        <v>48984</v>
      </c>
      <c r="I92" s="88">
        <v>5.5</v>
      </c>
      <c r="J92" s="45">
        <f>+'Base 1513S6 - TL3'!V89</f>
        <v>1.0833333333333333</v>
      </c>
      <c r="K92" s="93"/>
      <c r="L92" s="93"/>
      <c r="M92" s="93"/>
    </row>
    <row r="93" spans="1:13" x14ac:dyDescent="0.2">
      <c r="A93" s="67">
        <v>43983</v>
      </c>
      <c r="B93" s="40" t="s">
        <v>40</v>
      </c>
      <c r="C93" s="40">
        <v>247179</v>
      </c>
      <c r="D93" s="40">
        <v>14529214</v>
      </c>
      <c r="E93" s="19">
        <v>3402</v>
      </c>
      <c r="F93" s="16">
        <v>2020017173</v>
      </c>
      <c r="G93" s="42" t="s">
        <v>32</v>
      </c>
      <c r="H93" s="17">
        <v>48984</v>
      </c>
      <c r="I93" s="88">
        <v>5.5</v>
      </c>
      <c r="J93" s="47">
        <f>+'Base 1513S6 - TL3'!V90</f>
        <v>1.3333333333333333</v>
      </c>
      <c r="K93" s="93"/>
      <c r="L93" s="93"/>
      <c r="M93" s="93"/>
    </row>
    <row r="94" spans="1:13" x14ac:dyDescent="0.2">
      <c r="A94" s="67">
        <v>43983</v>
      </c>
      <c r="B94" s="40" t="s">
        <v>40</v>
      </c>
      <c r="C94" s="40">
        <v>247179</v>
      </c>
      <c r="D94" s="40">
        <v>14529214</v>
      </c>
      <c r="E94" s="19">
        <v>3402</v>
      </c>
      <c r="F94" s="16">
        <v>2020017174</v>
      </c>
      <c r="G94" s="42" t="s">
        <v>32</v>
      </c>
      <c r="H94" s="17">
        <v>48984</v>
      </c>
      <c r="I94" s="88">
        <v>5.5</v>
      </c>
      <c r="J94" s="45">
        <f>+'Base 1513S6 - TL3'!V91</f>
        <v>1.25</v>
      </c>
      <c r="K94" s="93"/>
      <c r="L94" s="93"/>
      <c r="M94" s="93"/>
    </row>
    <row r="95" spans="1:13" x14ac:dyDescent="0.2">
      <c r="A95" s="67">
        <v>43983</v>
      </c>
      <c r="B95" s="40" t="s">
        <v>40</v>
      </c>
      <c r="C95" s="40">
        <v>247179</v>
      </c>
      <c r="D95" s="40">
        <v>14529214</v>
      </c>
      <c r="E95" s="19">
        <v>3402</v>
      </c>
      <c r="F95" s="16">
        <v>2020017185</v>
      </c>
      <c r="G95" s="42" t="s">
        <v>32</v>
      </c>
      <c r="H95" s="17">
        <v>48984</v>
      </c>
      <c r="I95" s="48">
        <v>5.5</v>
      </c>
      <c r="J95" s="45">
        <f>+'Base 1513S6 - TL3'!V92</f>
        <v>1.1666666666666667</v>
      </c>
      <c r="K95" s="93"/>
      <c r="L95" s="93"/>
      <c r="M95" s="93"/>
    </row>
    <row r="96" spans="1:13" ht="13.5" thickBot="1" x14ac:dyDescent="0.25">
      <c r="A96" s="69">
        <v>43983</v>
      </c>
      <c r="B96" s="53" t="s">
        <v>40</v>
      </c>
      <c r="C96" s="53">
        <v>247179</v>
      </c>
      <c r="D96" s="53">
        <v>14529214</v>
      </c>
      <c r="E96" s="54">
        <v>3402</v>
      </c>
      <c r="F96" s="83">
        <v>2020017186</v>
      </c>
      <c r="G96" s="83" t="s">
        <v>32</v>
      </c>
      <c r="H96" s="55">
        <v>48984</v>
      </c>
      <c r="I96" s="56">
        <v>5.5</v>
      </c>
      <c r="J96" s="57">
        <f>+'Base 1513S6 - TL3'!V93</f>
        <v>1.3333333333333333</v>
      </c>
      <c r="K96" s="94"/>
      <c r="L96" s="94"/>
      <c r="M96" s="94"/>
    </row>
    <row r="97" spans="1:13" x14ac:dyDescent="0.2">
      <c r="A97" s="67">
        <v>43956</v>
      </c>
      <c r="B97" s="40" t="s">
        <v>38</v>
      </c>
      <c r="C97" s="40">
        <v>247179</v>
      </c>
      <c r="D97" s="40">
        <v>14516198</v>
      </c>
      <c r="E97" s="41">
        <v>3466</v>
      </c>
      <c r="F97" s="42">
        <v>2020013031</v>
      </c>
      <c r="G97" s="42" t="s">
        <v>32</v>
      </c>
      <c r="H97" s="43">
        <v>48145</v>
      </c>
      <c r="I97" s="87">
        <v>5.5</v>
      </c>
      <c r="J97" s="47">
        <f>+'Base 1513S6 - TL3'!V94</f>
        <v>0.83333333333333337</v>
      </c>
      <c r="K97" s="109"/>
      <c r="L97" s="109"/>
      <c r="M97" s="109"/>
    </row>
    <row r="98" spans="1:13" x14ac:dyDescent="0.2">
      <c r="A98" s="67">
        <v>43956</v>
      </c>
      <c r="B98" s="40" t="s">
        <v>38</v>
      </c>
      <c r="C98" s="40">
        <v>247179</v>
      </c>
      <c r="D98" s="40">
        <v>14516198</v>
      </c>
      <c r="E98" s="41">
        <v>3466</v>
      </c>
      <c r="F98" s="42">
        <v>2020013032</v>
      </c>
      <c r="G98" s="42" t="s">
        <v>32</v>
      </c>
      <c r="H98" s="43">
        <v>48145</v>
      </c>
      <c r="I98" s="48">
        <v>5.5</v>
      </c>
      <c r="J98" s="45">
        <f>+'Base 1513S6 - TL3'!V95</f>
        <v>1.0833333333333333</v>
      </c>
      <c r="K98" s="93"/>
      <c r="L98" s="93"/>
      <c r="M98" s="93"/>
    </row>
    <row r="99" spans="1:13" x14ac:dyDescent="0.2">
      <c r="A99" s="67">
        <v>43956</v>
      </c>
      <c r="B99" s="40" t="s">
        <v>38</v>
      </c>
      <c r="C99" s="40">
        <v>247179</v>
      </c>
      <c r="D99" s="40">
        <v>14516198</v>
      </c>
      <c r="E99" s="41">
        <v>3466</v>
      </c>
      <c r="F99" s="42">
        <v>2020013043</v>
      </c>
      <c r="G99" s="42" t="s">
        <v>32</v>
      </c>
      <c r="H99" s="43">
        <v>48145</v>
      </c>
      <c r="I99" s="48">
        <v>5.5</v>
      </c>
      <c r="J99" s="45">
        <f>+'Base 1513S6 - TL3'!V96</f>
        <v>1.5</v>
      </c>
      <c r="K99" s="93"/>
      <c r="L99" s="93"/>
      <c r="M99" s="93"/>
    </row>
    <row r="100" spans="1:13" x14ac:dyDescent="0.2">
      <c r="A100" s="67">
        <v>43956</v>
      </c>
      <c r="B100" s="40" t="s">
        <v>38</v>
      </c>
      <c r="C100" s="40">
        <v>247179</v>
      </c>
      <c r="D100" s="40">
        <v>14516198</v>
      </c>
      <c r="E100" s="41">
        <v>3466</v>
      </c>
      <c r="F100" s="42">
        <v>2020013044</v>
      </c>
      <c r="G100" s="42" t="s">
        <v>32</v>
      </c>
      <c r="H100" s="43">
        <v>48145</v>
      </c>
      <c r="I100" s="48">
        <v>5.5</v>
      </c>
      <c r="J100" s="45">
        <f>+'Base 1513S6 - TL3'!V97</f>
        <v>0.83333333333333337</v>
      </c>
      <c r="K100" s="93"/>
      <c r="L100" s="93"/>
      <c r="M100" s="93"/>
    </row>
    <row r="101" spans="1:13" x14ac:dyDescent="0.2">
      <c r="A101" s="67">
        <v>43956</v>
      </c>
      <c r="B101" s="40" t="s">
        <v>38</v>
      </c>
      <c r="C101" s="40">
        <v>247179</v>
      </c>
      <c r="D101" s="40">
        <v>14516198</v>
      </c>
      <c r="E101" s="41">
        <v>3466</v>
      </c>
      <c r="F101" s="42">
        <v>2020013052</v>
      </c>
      <c r="G101" s="42" t="s">
        <v>32</v>
      </c>
      <c r="H101" s="43">
        <v>48145</v>
      </c>
      <c r="I101" s="48">
        <v>5.5</v>
      </c>
      <c r="J101" s="45">
        <f>+'Base 1513S6 - TL3'!V98</f>
        <v>0.83333333333333337</v>
      </c>
      <c r="K101" s="93"/>
      <c r="L101" s="93"/>
      <c r="M101" s="93"/>
    </row>
    <row r="102" spans="1:13" x14ac:dyDescent="0.2">
      <c r="A102" s="67">
        <v>43956</v>
      </c>
      <c r="B102" s="40" t="s">
        <v>38</v>
      </c>
      <c r="C102" s="40">
        <v>247179</v>
      </c>
      <c r="D102" s="40">
        <v>14516198</v>
      </c>
      <c r="E102" s="41">
        <v>3466</v>
      </c>
      <c r="F102" s="42">
        <v>2020013053</v>
      </c>
      <c r="G102" s="42" t="s">
        <v>32</v>
      </c>
      <c r="H102" s="43">
        <v>48145</v>
      </c>
      <c r="I102" s="48">
        <v>5.5</v>
      </c>
      <c r="J102" s="45">
        <f>+'Base 1513S6 - TL3'!V99</f>
        <v>0.66666666666666663</v>
      </c>
      <c r="K102" s="93"/>
      <c r="L102" s="93"/>
      <c r="M102" s="93"/>
    </row>
    <row r="103" spans="1:13" x14ac:dyDescent="0.2">
      <c r="A103" s="67">
        <v>43956</v>
      </c>
      <c r="B103" s="40" t="s">
        <v>38</v>
      </c>
      <c r="C103" s="40">
        <v>247179</v>
      </c>
      <c r="D103" s="40">
        <v>14516198</v>
      </c>
      <c r="E103" s="41">
        <v>3466</v>
      </c>
      <c r="F103" s="42">
        <v>2020013056</v>
      </c>
      <c r="G103" s="42" t="s">
        <v>32</v>
      </c>
      <c r="H103" s="17">
        <v>47950</v>
      </c>
      <c r="I103" s="48">
        <v>5.5</v>
      </c>
      <c r="J103" s="45">
        <f>+'Base 1513S6 - TL3'!V100</f>
        <v>1.1666666666666667</v>
      </c>
      <c r="K103" s="93"/>
      <c r="L103" s="93"/>
      <c r="M103" s="93"/>
    </row>
    <row r="104" spans="1:13" x14ac:dyDescent="0.2">
      <c r="A104" s="67">
        <v>43956</v>
      </c>
      <c r="B104" s="40" t="s">
        <v>38</v>
      </c>
      <c r="C104" s="40">
        <v>247179</v>
      </c>
      <c r="D104" s="40">
        <v>14516198</v>
      </c>
      <c r="E104" s="41">
        <v>3466</v>
      </c>
      <c r="F104" s="42">
        <v>2020013057</v>
      </c>
      <c r="G104" s="42" t="s">
        <v>32</v>
      </c>
      <c r="H104" s="17">
        <v>47950</v>
      </c>
      <c r="I104" s="48">
        <v>5.5</v>
      </c>
      <c r="J104" s="45">
        <f>+'Base 1513S6 - TL3'!V101</f>
        <v>0.75</v>
      </c>
      <c r="K104" s="93"/>
      <c r="L104" s="93"/>
      <c r="M104" s="93"/>
    </row>
    <row r="105" spans="1:13" x14ac:dyDescent="0.2">
      <c r="A105" s="67">
        <v>43956</v>
      </c>
      <c r="B105" s="40" t="s">
        <v>38</v>
      </c>
      <c r="C105" s="40">
        <v>247179</v>
      </c>
      <c r="D105" s="40">
        <v>14516198</v>
      </c>
      <c r="E105" s="41">
        <v>3466</v>
      </c>
      <c r="F105" s="42">
        <v>2020013069</v>
      </c>
      <c r="G105" s="42" t="s">
        <v>32</v>
      </c>
      <c r="H105" s="17">
        <v>47950</v>
      </c>
      <c r="I105" s="48">
        <v>5.5</v>
      </c>
      <c r="J105" s="45">
        <f>+'Base 1513S6 - TL3'!V102</f>
        <v>1.0833333333333333</v>
      </c>
      <c r="K105" s="93"/>
      <c r="L105" s="93"/>
      <c r="M105" s="93"/>
    </row>
    <row r="106" spans="1:13" x14ac:dyDescent="0.2">
      <c r="A106" s="67">
        <v>43956</v>
      </c>
      <c r="B106" s="40" t="s">
        <v>38</v>
      </c>
      <c r="C106" s="40">
        <v>247179</v>
      </c>
      <c r="D106" s="40">
        <v>14516198</v>
      </c>
      <c r="E106" s="41">
        <v>3466</v>
      </c>
      <c r="F106" s="42">
        <v>2020013070</v>
      </c>
      <c r="G106" s="42" t="s">
        <v>32</v>
      </c>
      <c r="H106" s="17">
        <v>47950</v>
      </c>
      <c r="I106" s="48">
        <v>5.5</v>
      </c>
      <c r="J106" s="45">
        <f>+'Base 1513S6 - TL3'!V103</f>
        <v>1.1666666666666667</v>
      </c>
      <c r="K106" s="93"/>
      <c r="L106" s="93"/>
      <c r="M106" s="93"/>
    </row>
    <row r="107" spans="1:13" x14ac:dyDescent="0.2">
      <c r="A107" s="67">
        <v>43956</v>
      </c>
      <c r="B107" s="40" t="s">
        <v>38</v>
      </c>
      <c r="C107" s="40">
        <v>247179</v>
      </c>
      <c r="D107" s="40">
        <v>14516198</v>
      </c>
      <c r="E107" s="41">
        <v>3466</v>
      </c>
      <c r="F107" s="42">
        <v>2020013079</v>
      </c>
      <c r="G107" s="42" t="s">
        <v>32</v>
      </c>
      <c r="H107" s="17">
        <v>47950</v>
      </c>
      <c r="I107" s="48">
        <v>5.5</v>
      </c>
      <c r="J107" s="45">
        <f>+'Base 1513S6 - TL3'!V104</f>
        <v>0.91666666666666663</v>
      </c>
      <c r="K107" s="93"/>
      <c r="L107" s="93"/>
      <c r="M107" s="93"/>
    </row>
    <row r="108" spans="1:13" x14ac:dyDescent="0.2">
      <c r="A108" s="67">
        <v>43956</v>
      </c>
      <c r="B108" s="40" t="s">
        <v>38</v>
      </c>
      <c r="C108" s="40">
        <v>247179</v>
      </c>
      <c r="D108" s="40">
        <v>14516198</v>
      </c>
      <c r="E108" s="41">
        <v>3466</v>
      </c>
      <c r="F108" s="42">
        <v>2020013080</v>
      </c>
      <c r="G108" s="42" t="s">
        <v>32</v>
      </c>
      <c r="H108" s="17">
        <v>47950</v>
      </c>
      <c r="I108" s="48">
        <v>5.5</v>
      </c>
      <c r="J108" s="45">
        <f>+'Base 1513S6 - TL3'!V105</f>
        <v>1.1666666666666667</v>
      </c>
      <c r="K108" s="93"/>
      <c r="L108" s="93"/>
      <c r="M108" s="93"/>
    </row>
    <row r="109" spans="1:13" x14ac:dyDescent="0.2">
      <c r="A109" s="67">
        <v>43956</v>
      </c>
      <c r="B109" s="40" t="s">
        <v>38</v>
      </c>
      <c r="C109" s="40">
        <v>247179</v>
      </c>
      <c r="D109" s="40">
        <v>14516198</v>
      </c>
      <c r="E109" s="19">
        <v>3467</v>
      </c>
      <c r="F109" s="42">
        <v>2020013003</v>
      </c>
      <c r="G109" s="42" t="s">
        <v>32</v>
      </c>
      <c r="H109" s="17">
        <v>48144</v>
      </c>
      <c r="I109" s="48">
        <v>5.5</v>
      </c>
      <c r="J109" s="45">
        <f>+'Base 1513S6 - TL3'!V106</f>
        <v>1</v>
      </c>
      <c r="K109" s="93"/>
      <c r="L109" s="93"/>
      <c r="M109" s="93"/>
    </row>
    <row r="110" spans="1:13" x14ac:dyDescent="0.2">
      <c r="A110" s="67">
        <v>43956</v>
      </c>
      <c r="B110" s="40" t="s">
        <v>38</v>
      </c>
      <c r="C110" s="40">
        <v>247179</v>
      </c>
      <c r="D110" s="40">
        <v>14516198</v>
      </c>
      <c r="E110" s="19">
        <v>3467</v>
      </c>
      <c r="F110" s="42">
        <v>2020013004</v>
      </c>
      <c r="G110" s="42" t="s">
        <v>32</v>
      </c>
      <c r="H110" s="17">
        <v>48144</v>
      </c>
      <c r="I110" s="48">
        <v>5.5</v>
      </c>
      <c r="J110" s="45">
        <f>+'Base 1513S6 - TL3'!V107</f>
        <v>1.1666666666666667</v>
      </c>
      <c r="K110" s="93"/>
      <c r="L110" s="93"/>
      <c r="M110" s="93"/>
    </row>
    <row r="111" spans="1:13" x14ac:dyDescent="0.2">
      <c r="A111" s="67">
        <v>43956</v>
      </c>
      <c r="B111" s="40" t="s">
        <v>38</v>
      </c>
      <c r="C111" s="40">
        <v>247179</v>
      </c>
      <c r="D111" s="40">
        <v>14516198</v>
      </c>
      <c r="E111" s="19">
        <v>3467</v>
      </c>
      <c r="F111" s="42">
        <v>2020013019</v>
      </c>
      <c r="G111" s="42" t="s">
        <v>32</v>
      </c>
      <c r="H111" s="17">
        <v>48144</v>
      </c>
      <c r="I111" s="48">
        <v>5.5</v>
      </c>
      <c r="J111" s="45">
        <f>+'Base 1513S6 - TL3'!V108</f>
        <v>1</v>
      </c>
      <c r="K111" s="93"/>
      <c r="L111" s="93"/>
      <c r="M111" s="93"/>
    </row>
    <row r="112" spans="1:13" x14ac:dyDescent="0.2">
      <c r="A112" s="67">
        <v>43956</v>
      </c>
      <c r="B112" s="40" t="s">
        <v>38</v>
      </c>
      <c r="C112" s="40">
        <v>247179</v>
      </c>
      <c r="D112" s="40">
        <v>14516198</v>
      </c>
      <c r="E112" s="19">
        <v>3467</v>
      </c>
      <c r="F112" s="42">
        <v>2020013020</v>
      </c>
      <c r="G112" s="42" t="s">
        <v>32</v>
      </c>
      <c r="H112" s="17">
        <v>48144</v>
      </c>
      <c r="I112" s="48">
        <v>5.5</v>
      </c>
      <c r="J112" s="45">
        <f>+'Base 1513S6 - TL3'!V109</f>
        <v>1.25</v>
      </c>
      <c r="K112" s="93"/>
      <c r="L112" s="93"/>
      <c r="M112" s="93"/>
    </row>
    <row r="113" spans="1:13" x14ac:dyDescent="0.2">
      <c r="A113" s="67">
        <v>43956</v>
      </c>
      <c r="B113" s="40" t="s">
        <v>38</v>
      </c>
      <c r="C113" s="40">
        <v>247179</v>
      </c>
      <c r="D113" s="40">
        <v>14516198</v>
      </c>
      <c r="E113" s="19">
        <v>3467</v>
      </c>
      <c r="F113" s="42">
        <v>2020013029</v>
      </c>
      <c r="G113" s="42" t="s">
        <v>32</v>
      </c>
      <c r="H113" s="17">
        <v>48144</v>
      </c>
      <c r="I113" s="48">
        <v>5.5</v>
      </c>
      <c r="J113" s="45">
        <f>+'Base 1513S6 - TL3'!V110</f>
        <v>1.4166666666666667</v>
      </c>
      <c r="K113" s="93"/>
      <c r="L113" s="93"/>
      <c r="M113" s="93"/>
    </row>
    <row r="114" spans="1:13" x14ac:dyDescent="0.2">
      <c r="A114" s="67">
        <v>43956</v>
      </c>
      <c r="B114" s="40" t="s">
        <v>38</v>
      </c>
      <c r="C114" s="40">
        <v>247179</v>
      </c>
      <c r="D114" s="40">
        <v>14516198</v>
      </c>
      <c r="E114" s="19">
        <v>3467</v>
      </c>
      <c r="F114" s="42">
        <v>2020013030</v>
      </c>
      <c r="G114" s="42" t="s">
        <v>32</v>
      </c>
      <c r="H114" s="17">
        <v>48144</v>
      </c>
      <c r="I114" s="48">
        <v>5.5</v>
      </c>
      <c r="J114" s="45">
        <f>+'Base 1513S6 - TL3'!V111</f>
        <v>1.1666666666666667</v>
      </c>
      <c r="K114" s="93"/>
      <c r="L114" s="93"/>
      <c r="M114" s="93"/>
    </row>
    <row r="115" spans="1:13" x14ac:dyDescent="0.2">
      <c r="A115" s="67">
        <v>43956</v>
      </c>
      <c r="B115" s="40" t="s">
        <v>38</v>
      </c>
      <c r="C115" s="40">
        <v>247179</v>
      </c>
      <c r="D115" s="40">
        <v>14516198</v>
      </c>
      <c r="E115" s="19">
        <v>3467</v>
      </c>
      <c r="F115" s="42">
        <v>2020013113</v>
      </c>
      <c r="G115" s="42" t="s">
        <v>32</v>
      </c>
      <c r="H115" s="17">
        <v>47575</v>
      </c>
      <c r="I115" s="48">
        <v>5.5</v>
      </c>
      <c r="J115" s="45">
        <f>+'Base 1513S6 - TL3'!V112</f>
        <v>1.3333333333333333</v>
      </c>
      <c r="K115" s="93"/>
      <c r="L115" s="93"/>
      <c r="M115" s="93"/>
    </row>
    <row r="116" spans="1:13" x14ac:dyDescent="0.2">
      <c r="A116" s="67">
        <v>43956</v>
      </c>
      <c r="B116" s="40" t="s">
        <v>38</v>
      </c>
      <c r="C116" s="40">
        <v>247179</v>
      </c>
      <c r="D116" s="40">
        <v>14516198</v>
      </c>
      <c r="E116" s="19">
        <v>3467</v>
      </c>
      <c r="F116" s="42">
        <v>2020013114</v>
      </c>
      <c r="G116" s="42" t="s">
        <v>32</v>
      </c>
      <c r="H116" s="17">
        <v>47575</v>
      </c>
      <c r="I116" s="48">
        <v>5.5</v>
      </c>
      <c r="J116" s="45">
        <f>+'Base 1513S6 - TL3'!V113</f>
        <v>1.25</v>
      </c>
      <c r="K116" s="93"/>
      <c r="L116" s="93"/>
      <c r="M116" s="93"/>
    </row>
    <row r="117" spans="1:13" x14ac:dyDescent="0.2">
      <c r="A117" s="67">
        <v>43956</v>
      </c>
      <c r="B117" s="40" t="s">
        <v>38</v>
      </c>
      <c r="C117" s="40">
        <v>247179</v>
      </c>
      <c r="D117" s="40">
        <v>14516198</v>
      </c>
      <c r="E117" s="19">
        <v>3467</v>
      </c>
      <c r="F117" s="42">
        <v>2020013123</v>
      </c>
      <c r="G117" s="42" t="s">
        <v>32</v>
      </c>
      <c r="H117" s="17">
        <v>47575</v>
      </c>
      <c r="I117" s="48">
        <v>5.5</v>
      </c>
      <c r="J117" s="45">
        <f>+'Base 1513S6 - TL3'!V114</f>
        <v>0.91666666666666663</v>
      </c>
      <c r="K117" s="93"/>
      <c r="L117" s="93"/>
      <c r="M117" s="93"/>
    </row>
    <row r="118" spans="1:13" x14ac:dyDescent="0.2">
      <c r="A118" s="67">
        <v>43956</v>
      </c>
      <c r="B118" s="40" t="s">
        <v>38</v>
      </c>
      <c r="C118" s="40">
        <v>247179</v>
      </c>
      <c r="D118" s="40">
        <v>14516198</v>
      </c>
      <c r="E118" s="19">
        <v>3467</v>
      </c>
      <c r="F118" s="42">
        <v>2020013124</v>
      </c>
      <c r="G118" s="42" t="s">
        <v>32</v>
      </c>
      <c r="H118" s="17">
        <v>47575</v>
      </c>
      <c r="I118" s="48">
        <v>5.5</v>
      </c>
      <c r="J118" s="45">
        <f>+'Base 1513S6 - TL3'!V115</f>
        <v>1.5</v>
      </c>
      <c r="K118" s="93"/>
      <c r="L118" s="93"/>
      <c r="M118" s="93"/>
    </row>
    <row r="119" spans="1:13" x14ac:dyDescent="0.2">
      <c r="A119" s="67">
        <v>43956</v>
      </c>
      <c r="B119" s="40" t="s">
        <v>38</v>
      </c>
      <c r="C119" s="40">
        <v>247179</v>
      </c>
      <c r="D119" s="40">
        <v>14516198</v>
      </c>
      <c r="E119" s="19">
        <v>3467</v>
      </c>
      <c r="F119" s="42">
        <v>2020013141</v>
      </c>
      <c r="G119" s="42" t="s">
        <v>32</v>
      </c>
      <c r="H119" s="17">
        <v>47575</v>
      </c>
      <c r="I119" s="48">
        <v>5.5</v>
      </c>
      <c r="J119" s="45">
        <f>+'Base 1513S6 - TL3'!V116</f>
        <v>1.1666666666666667</v>
      </c>
      <c r="K119" s="93"/>
      <c r="L119" s="93"/>
      <c r="M119" s="93"/>
    </row>
    <row r="120" spans="1:13" x14ac:dyDescent="0.2">
      <c r="A120" s="67">
        <v>43956</v>
      </c>
      <c r="B120" s="40" t="s">
        <v>38</v>
      </c>
      <c r="C120" s="40">
        <v>247179</v>
      </c>
      <c r="D120" s="40">
        <v>14516198</v>
      </c>
      <c r="E120" s="19">
        <v>3467</v>
      </c>
      <c r="F120" s="42">
        <v>2020013142</v>
      </c>
      <c r="G120" s="42" t="s">
        <v>32</v>
      </c>
      <c r="H120" s="17">
        <v>47575</v>
      </c>
      <c r="I120" s="48">
        <v>5.5</v>
      </c>
      <c r="J120" s="45">
        <f>+'Base 1513S6 - TL3'!V117</f>
        <v>1.3333333333333333</v>
      </c>
      <c r="K120" s="93"/>
      <c r="L120" s="93"/>
      <c r="M120" s="93"/>
    </row>
    <row r="121" spans="1:13" x14ac:dyDescent="0.2">
      <c r="A121" s="67">
        <v>43956</v>
      </c>
      <c r="B121" s="40" t="s">
        <v>38</v>
      </c>
      <c r="C121" s="40">
        <v>247179</v>
      </c>
      <c r="D121" s="40">
        <v>14516198</v>
      </c>
      <c r="E121" s="19">
        <v>3468</v>
      </c>
      <c r="F121" s="42">
        <v>2020013110</v>
      </c>
      <c r="G121" s="42" t="s">
        <v>32</v>
      </c>
      <c r="H121" s="17">
        <v>47964</v>
      </c>
      <c r="I121" s="48">
        <v>5.5</v>
      </c>
      <c r="J121" s="45">
        <f>+'Base 1513S6 - TL3'!V118</f>
        <v>0.83333333333333337</v>
      </c>
      <c r="K121" s="93"/>
      <c r="L121" s="93"/>
      <c r="M121" s="93"/>
    </row>
    <row r="122" spans="1:13" x14ac:dyDescent="0.2">
      <c r="A122" s="67">
        <v>43956</v>
      </c>
      <c r="B122" s="40" t="s">
        <v>38</v>
      </c>
      <c r="C122" s="40">
        <v>247179</v>
      </c>
      <c r="D122" s="40">
        <v>14516198</v>
      </c>
      <c r="E122" s="19">
        <v>3468</v>
      </c>
      <c r="F122" s="42">
        <v>2020013111</v>
      </c>
      <c r="G122" s="42" t="s">
        <v>32</v>
      </c>
      <c r="H122" s="17">
        <v>47964</v>
      </c>
      <c r="I122" s="48">
        <v>5.5</v>
      </c>
      <c r="J122" s="45">
        <f>+'Base 1513S6 - TL3'!V119</f>
        <v>1.25</v>
      </c>
      <c r="K122" s="93"/>
      <c r="L122" s="93"/>
      <c r="M122" s="93"/>
    </row>
    <row r="123" spans="1:13" ht="13.5" thickBot="1" x14ac:dyDescent="0.25">
      <c r="A123" s="69">
        <v>43956</v>
      </c>
      <c r="B123" s="53" t="s">
        <v>38</v>
      </c>
      <c r="C123" s="53">
        <v>247179</v>
      </c>
      <c r="D123" s="53">
        <v>14516198</v>
      </c>
      <c r="E123" s="54">
        <v>3468</v>
      </c>
      <c r="F123" s="83">
        <v>2020013112</v>
      </c>
      <c r="G123" s="83" t="s">
        <v>32</v>
      </c>
      <c r="H123" s="55">
        <v>47964</v>
      </c>
      <c r="I123" s="56">
        <v>5.5</v>
      </c>
      <c r="J123" s="57">
        <f>+'Base 1513S6 - TL3'!V120</f>
        <v>1.4166666666666667</v>
      </c>
      <c r="K123" s="94"/>
      <c r="L123" s="94"/>
      <c r="M123" s="94"/>
    </row>
    <row r="124" spans="1:13" x14ac:dyDescent="0.2">
      <c r="A124" s="67">
        <v>44042</v>
      </c>
      <c r="B124" s="40" t="s">
        <v>41</v>
      </c>
      <c r="C124" s="40">
        <v>247179</v>
      </c>
      <c r="D124" s="40">
        <v>14569238</v>
      </c>
      <c r="E124" s="41">
        <v>3492</v>
      </c>
      <c r="F124" s="42">
        <v>2020025924</v>
      </c>
      <c r="G124" s="42" t="s">
        <v>32</v>
      </c>
      <c r="H124" s="43">
        <v>49961</v>
      </c>
      <c r="I124" s="90">
        <v>5.5</v>
      </c>
      <c r="J124" s="47">
        <f>+'Base 1513S6 - TL3'!V121</f>
        <v>0.83333333333333337</v>
      </c>
      <c r="K124" s="109"/>
      <c r="L124" s="109"/>
      <c r="M124" s="109"/>
    </row>
    <row r="125" spans="1:13" x14ac:dyDescent="0.2">
      <c r="A125" s="67">
        <v>44042</v>
      </c>
      <c r="B125" s="40" t="s">
        <v>41</v>
      </c>
      <c r="C125" s="40">
        <v>247179</v>
      </c>
      <c r="D125" s="40">
        <v>14569238</v>
      </c>
      <c r="E125" s="41">
        <v>3492</v>
      </c>
      <c r="F125" s="42">
        <v>2020025925</v>
      </c>
      <c r="G125" s="42" t="s">
        <v>32</v>
      </c>
      <c r="H125" s="43">
        <v>49961</v>
      </c>
      <c r="I125" s="48">
        <v>5.5</v>
      </c>
      <c r="J125" s="45">
        <f>+'Base 1513S6 - TL3'!V122</f>
        <v>1.25</v>
      </c>
      <c r="K125" s="93"/>
      <c r="L125" s="93"/>
      <c r="M125" s="93"/>
    </row>
    <row r="126" spans="1:13" x14ac:dyDescent="0.2">
      <c r="A126" s="67">
        <v>44042</v>
      </c>
      <c r="B126" s="40" t="s">
        <v>41</v>
      </c>
      <c r="C126" s="40">
        <v>247179</v>
      </c>
      <c r="D126" s="40">
        <v>14569238</v>
      </c>
      <c r="E126" s="41">
        <v>3492</v>
      </c>
      <c r="F126" s="42">
        <v>2020025940</v>
      </c>
      <c r="G126" s="42" t="s">
        <v>32</v>
      </c>
      <c r="H126" s="43">
        <v>49961</v>
      </c>
      <c r="I126" s="48">
        <v>5.5</v>
      </c>
      <c r="J126" s="45">
        <f>+'Base 1513S6 - TL3'!V123</f>
        <v>1.5</v>
      </c>
      <c r="K126" s="93"/>
      <c r="L126" s="93"/>
      <c r="M126" s="93"/>
    </row>
    <row r="127" spans="1:13" x14ac:dyDescent="0.2">
      <c r="A127" s="67">
        <v>44042</v>
      </c>
      <c r="B127" s="40" t="s">
        <v>41</v>
      </c>
      <c r="C127" s="40">
        <v>247179</v>
      </c>
      <c r="D127" s="40">
        <v>14569238</v>
      </c>
      <c r="E127" s="41">
        <v>3492</v>
      </c>
      <c r="F127" s="42">
        <v>2020025942</v>
      </c>
      <c r="G127" s="42" t="s">
        <v>32</v>
      </c>
      <c r="H127" s="43">
        <v>49961</v>
      </c>
      <c r="I127" s="48">
        <v>5.5</v>
      </c>
      <c r="J127" s="45">
        <f>+'Base 1513S6 - TL3'!V124</f>
        <v>1.1666666666666667</v>
      </c>
      <c r="K127" s="93"/>
      <c r="L127" s="93"/>
      <c r="M127" s="93"/>
    </row>
    <row r="128" spans="1:13" x14ac:dyDescent="0.2">
      <c r="A128" s="67">
        <v>44042</v>
      </c>
      <c r="B128" s="40" t="s">
        <v>41</v>
      </c>
      <c r="C128" s="40">
        <v>247179</v>
      </c>
      <c r="D128" s="40">
        <v>14569238</v>
      </c>
      <c r="E128" s="41">
        <v>3492</v>
      </c>
      <c r="F128" s="42">
        <v>2020025947</v>
      </c>
      <c r="G128" s="42" t="s">
        <v>32</v>
      </c>
      <c r="H128" s="43">
        <v>49961</v>
      </c>
      <c r="I128" s="48">
        <v>5.5</v>
      </c>
      <c r="J128" s="45">
        <f>+'Base 1513S6 - TL3'!V125</f>
        <v>2</v>
      </c>
      <c r="K128" s="93"/>
      <c r="L128" s="93"/>
      <c r="M128" s="93"/>
    </row>
    <row r="129" spans="1:13" x14ac:dyDescent="0.2">
      <c r="A129" s="67">
        <v>44042</v>
      </c>
      <c r="B129" s="40" t="s">
        <v>41</v>
      </c>
      <c r="C129" s="40">
        <v>247179</v>
      </c>
      <c r="D129" s="40">
        <v>14569238</v>
      </c>
      <c r="E129" s="41">
        <v>3492</v>
      </c>
      <c r="F129" s="42">
        <v>2020025958</v>
      </c>
      <c r="G129" s="42" t="s">
        <v>32</v>
      </c>
      <c r="H129" s="43">
        <v>49961</v>
      </c>
      <c r="I129" s="48">
        <v>5.5</v>
      </c>
      <c r="J129" s="45">
        <f>+'Base 1513S6 - TL3'!V126</f>
        <v>2.0833333333333335</v>
      </c>
      <c r="K129" s="93"/>
      <c r="L129" s="93"/>
      <c r="M129" s="93"/>
    </row>
    <row r="130" spans="1:13" x14ac:dyDescent="0.2">
      <c r="A130" s="67">
        <v>44042</v>
      </c>
      <c r="B130" s="40" t="s">
        <v>41</v>
      </c>
      <c r="C130" s="40">
        <v>247179</v>
      </c>
      <c r="D130" s="40">
        <v>14569238</v>
      </c>
      <c r="E130" s="41">
        <v>3492</v>
      </c>
      <c r="F130" s="42">
        <v>2020025879</v>
      </c>
      <c r="G130" s="42" t="s">
        <v>32</v>
      </c>
      <c r="H130" s="43">
        <v>49962</v>
      </c>
      <c r="I130" s="48">
        <v>5.5</v>
      </c>
      <c r="J130" s="45">
        <f>+'Base 1513S6 - TL3'!V127</f>
        <v>0.83333333333333337</v>
      </c>
      <c r="K130" s="93"/>
      <c r="L130" s="93"/>
      <c r="M130" s="93"/>
    </row>
    <row r="131" spans="1:13" x14ac:dyDescent="0.2">
      <c r="A131" s="67">
        <v>44042</v>
      </c>
      <c r="B131" s="40" t="s">
        <v>41</v>
      </c>
      <c r="C131" s="40">
        <v>247179</v>
      </c>
      <c r="D131" s="40">
        <v>14569238</v>
      </c>
      <c r="E131" s="41">
        <v>3492</v>
      </c>
      <c r="F131" s="42">
        <v>2020025880</v>
      </c>
      <c r="G131" s="42" t="s">
        <v>32</v>
      </c>
      <c r="H131" s="43">
        <v>49962</v>
      </c>
      <c r="I131" s="48">
        <v>5.5</v>
      </c>
      <c r="J131" s="45">
        <f>+'Base 1513S6 - TL3'!V128</f>
        <v>0.91666666666666663</v>
      </c>
      <c r="K131" s="93"/>
      <c r="L131" s="93"/>
      <c r="M131" s="93"/>
    </row>
    <row r="132" spans="1:13" x14ac:dyDescent="0.2">
      <c r="A132" s="67">
        <v>44042</v>
      </c>
      <c r="B132" s="40" t="s">
        <v>41</v>
      </c>
      <c r="C132" s="40">
        <v>247179</v>
      </c>
      <c r="D132" s="40">
        <v>14569238</v>
      </c>
      <c r="E132" s="41">
        <v>3492</v>
      </c>
      <c r="F132" s="42">
        <v>2020025902</v>
      </c>
      <c r="G132" s="42" t="s">
        <v>32</v>
      </c>
      <c r="H132" s="43">
        <v>49962</v>
      </c>
      <c r="I132" s="48">
        <v>5.5</v>
      </c>
      <c r="J132" s="45">
        <f>+'Base 1513S6 - TL3'!V129</f>
        <v>0.66666666666666663</v>
      </c>
      <c r="K132" s="93"/>
      <c r="L132" s="93"/>
      <c r="M132" s="93"/>
    </row>
    <row r="133" spans="1:13" x14ac:dyDescent="0.2">
      <c r="A133" s="67">
        <v>44042</v>
      </c>
      <c r="B133" s="40" t="s">
        <v>41</v>
      </c>
      <c r="C133" s="40">
        <v>247179</v>
      </c>
      <c r="D133" s="40">
        <v>14569238</v>
      </c>
      <c r="E133" s="41">
        <v>3492</v>
      </c>
      <c r="F133" s="42">
        <v>2020025903</v>
      </c>
      <c r="G133" s="42" t="s">
        <v>32</v>
      </c>
      <c r="H133" s="43">
        <v>49962</v>
      </c>
      <c r="I133" s="48">
        <v>5.5</v>
      </c>
      <c r="J133" s="45">
        <f>+'Base 1513S6 - TL3'!V130</f>
        <v>2</v>
      </c>
      <c r="K133" s="93"/>
      <c r="L133" s="93"/>
      <c r="M133" s="93"/>
    </row>
    <row r="134" spans="1:13" x14ac:dyDescent="0.2">
      <c r="A134" s="67">
        <v>44042</v>
      </c>
      <c r="B134" s="40" t="s">
        <v>41</v>
      </c>
      <c r="C134" s="40">
        <v>247179</v>
      </c>
      <c r="D134" s="40">
        <v>14569238</v>
      </c>
      <c r="E134" s="41">
        <v>3492</v>
      </c>
      <c r="F134" s="42">
        <v>2020025921</v>
      </c>
      <c r="G134" s="42" t="s">
        <v>32</v>
      </c>
      <c r="H134" s="43">
        <v>49962</v>
      </c>
      <c r="I134" s="48">
        <v>5.5</v>
      </c>
      <c r="J134" s="45">
        <f>+'Base 1513S6 - TL3'!V131</f>
        <v>1.1666666666666667</v>
      </c>
      <c r="K134" s="93"/>
      <c r="L134" s="93"/>
      <c r="M134" s="93"/>
    </row>
    <row r="135" spans="1:13" x14ac:dyDescent="0.2">
      <c r="A135" s="67">
        <v>44042</v>
      </c>
      <c r="B135" s="40" t="s">
        <v>41</v>
      </c>
      <c r="C135" s="40">
        <v>247179</v>
      </c>
      <c r="D135" s="40">
        <v>14569238</v>
      </c>
      <c r="E135" s="41">
        <v>3492</v>
      </c>
      <c r="F135" s="42">
        <v>2020025922</v>
      </c>
      <c r="G135" s="42" t="s">
        <v>32</v>
      </c>
      <c r="H135" s="43">
        <v>49962</v>
      </c>
      <c r="I135" s="48">
        <v>5.5</v>
      </c>
      <c r="J135" s="45">
        <f>+'Base 1513S6 - TL3'!V132</f>
        <v>0.66666666666666663</v>
      </c>
      <c r="K135" s="93"/>
      <c r="L135" s="93"/>
      <c r="M135" s="93"/>
    </row>
    <row r="136" spans="1:13" x14ac:dyDescent="0.2">
      <c r="A136" s="67">
        <v>44042</v>
      </c>
      <c r="B136" s="40" t="s">
        <v>41</v>
      </c>
      <c r="C136" s="40">
        <v>247179</v>
      </c>
      <c r="D136" s="40">
        <v>14569238</v>
      </c>
      <c r="E136" s="19">
        <v>3493</v>
      </c>
      <c r="F136" s="42">
        <v>2020025826</v>
      </c>
      <c r="G136" s="42" t="s">
        <v>32</v>
      </c>
      <c r="H136" s="43">
        <v>49963</v>
      </c>
      <c r="I136" s="48">
        <v>5.5</v>
      </c>
      <c r="J136" s="45">
        <f>+'Base 1513S6 - TL3'!V133</f>
        <v>0.91666666666666663</v>
      </c>
      <c r="K136" s="93"/>
      <c r="L136" s="93"/>
      <c r="M136" s="93"/>
    </row>
    <row r="137" spans="1:13" x14ac:dyDescent="0.2">
      <c r="A137" s="67">
        <v>44042</v>
      </c>
      <c r="B137" s="40" t="s">
        <v>41</v>
      </c>
      <c r="C137" s="40">
        <v>247179</v>
      </c>
      <c r="D137" s="40">
        <v>14569238</v>
      </c>
      <c r="E137" s="19">
        <v>3493</v>
      </c>
      <c r="F137" s="42">
        <v>2020025827</v>
      </c>
      <c r="G137" s="42" t="s">
        <v>32</v>
      </c>
      <c r="H137" s="43">
        <v>49963</v>
      </c>
      <c r="I137" s="48">
        <v>5.5</v>
      </c>
      <c r="J137" s="45">
        <f>+'Base 1513S6 - TL3'!V134</f>
        <v>1.8333333333333333</v>
      </c>
      <c r="K137" s="93"/>
      <c r="L137" s="93"/>
      <c r="M137" s="93"/>
    </row>
    <row r="138" spans="1:13" x14ac:dyDescent="0.2">
      <c r="A138" s="67">
        <v>44042</v>
      </c>
      <c r="B138" s="40" t="s">
        <v>41</v>
      </c>
      <c r="C138" s="40">
        <v>247179</v>
      </c>
      <c r="D138" s="40">
        <v>14569238</v>
      </c>
      <c r="E138" s="19">
        <v>3493</v>
      </c>
      <c r="F138" s="42">
        <v>2020025838</v>
      </c>
      <c r="G138" s="42" t="s">
        <v>32</v>
      </c>
      <c r="H138" s="43">
        <v>49963</v>
      </c>
      <c r="I138" s="48">
        <v>5.5</v>
      </c>
      <c r="J138" s="45">
        <f>+'Base 1513S6 - TL3'!V135</f>
        <v>0.83333333333333337</v>
      </c>
      <c r="K138" s="93"/>
      <c r="L138" s="93"/>
      <c r="M138" s="93"/>
    </row>
    <row r="139" spans="1:13" x14ac:dyDescent="0.2">
      <c r="A139" s="67">
        <v>44042</v>
      </c>
      <c r="B139" s="40" t="s">
        <v>41</v>
      </c>
      <c r="C139" s="40">
        <v>247179</v>
      </c>
      <c r="D139" s="40">
        <v>14569238</v>
      </c>
      <c r="E139" s="19">
        <v>3493</v>
      </c>
      <c r="F139" s="42">
        <v>2020025846</v>
      </c>
      <c r="G139" s="42" t="s">
        <v>32</v>
      </c>
      <c r="H139" s="43">
        <v>49963</v>
      </c>
      <c r="I139" s="48">
        <v>5.5</v>
      </c>
      <c r="J139" s="45">
        <f>+'Base 1513S6 - TL3'!V136</f>
        <v>1</v>
      </c>
      <c r="K139" s="93"/>
      <c r="L139" s="93"/>
      <c r="M139" s="93"/>
    </row>
    <row r="140" spans="1:13" x14ac:dyDescent="0.2">
      <c r="A140" s="67">
        <v>44042</v>
      </c>
      <c r="B140" s="40" t="s">
        <v>41</v>
      </c>
      <c r="C140" s="40">
        <v>247179</v>
      </c>
      <c r="D140" s="40">
        <v>14569238</v>
      </c>
      <c r="E140" s="19">
        <v>3493</v>
      </c>
      <c r="F140" s="42">
        <v>2020025872</v>
      </c>
      <c r="G140" s="42" t="s">
        <v>32</v>
      </c>
      <c r="H140" s="43">
        <v>49963</v>
      </c>
      <c r="I140" s="48">
        <v>5.5</v>
      </c>
      <c r="J140" s="45">
        <f>+'Base 1513S6 - TL3'!V137</f>
        <v>1.3333333333333333</v>
      </c>
      <c r="K140" s="93"/>
      <c r="L140" s="93"/>
      <c r="M140" s="93"/>
    </row>
    <row r="141" spans="1:13" ht="13.5" thickBot="1" x14ac:dyDescent="0.25">
      <c r="A141" s="69">
        <v>44042</v>
      </c>
      <c r="B141" s="53" t="s">
        <v>41</v>
      </c>
      <c r="C141" s="53">
        <v>247179</v>
      </c>
      <c r="D141" s="53">
        <v>14569238</v>
      </c>
      <c r="E141" s="54">
        <v>3493</v>
      </c>
      <c r="F141" s="83">
        <v>2020025873</v>
      </c>
      <c r="G141" s="83" t="s">
        <v>32</v>
      </c>
      <c r="H141" s="55">
        <v>49963</v>
      </c>
      <c r="I141" s="56">
        <v>5.5</v>
      </c>
      <c r="J141" s="57">
        <f>+'Base 1513S6 - TL3'!V138</f>
        <v>1.5833333333333333</v>
      </c>
      <c r="K141" s="94"/>
      <c r="L141" s="94"/>
      <c r="M141" s="94"/>
    </row>
    <row r="142" spans="1:13" x14ac:dyDescent="0.2">
      <c r="A142" s="40" t="s">
        <v>23</v>
      </c>
      <c r="B142" s="40" t="s">
        <v>23</v>
      </c>
      <c r="C142" s="40" t="s">
        <v>23</v>
      </c>
      <c r="D142" s="40" t="s">
        <v>23</v>
      </c>
      <c r="E142" s="41" t="s">
        <v>23</v>
      </c>
      <c r="F142" s="42" t="s">
        <v>23</v>
      </c>
      <c r="G142" s="42" t="s">
        <v>32</v>
      </c>
      <c r="H142" s="43" t="s">
        <v>23</v>
      </c>
      <c r="I142" s="91">
        <v>5.5</v>
      </c>
      <c r="J142" s="47" t="e">
        <f>+'Base 1513S6 - TL3'!V139</f>
        <v>#DIV/0!</v>
      </c>
      <c r="K142" s="109"/>
      <c r="L142" s="109"/>
      <c r="M142" s="109"/>
    </row>
    <row r="143" spans="1:13" x14ac:dyDescent="0.2">
      <c r="A143" s="20" t="s">
        <v>23</v>
      </c>
      <c r="B143" s="20" t="s">
        <v>23</v>
      </c>
      <c r="C143" s="20" t="s">
        <v>23</v>
      </c>
      <c r="D143" s="20" t="s">
        <v>23</v>
      </c>
      <c r="E143" s="19" t="s">
        <v>23</v>
      </c>
      <c r="F143" s="16" t="s">
        <v>23</v>
      </c>
      <c r="G143" s="42" t="s">
        <v>32</v>
      </c>
      <c r="H143" s="17" t="s">
        <v>23</v>
      </c>
      <c r="I143" s="48">
        <v>5.5</v>
      </c>
      <c r="J143" s="45" t="e">
        <f>+'Base 1513S6 - TL3'!V140</f>
        <v>#DIV/0!</v>
      </c>
      <c r="K143" s="93"/>
      <c r="L143" s="93"/>
      <c r="M143" s="93"/>
    </row>
    <row r="144" spans="1:13" x14ac:dyDescent="0.2">
      <c r="A144" s="20" t="s">
        <v>23</v>
      </c>
      <c r="B144" s="20" t="s">
        <v>23</v>
      </c>
      <c r="C144" s="20" t="s">
        <v>23</v>
      </c>
      <c r="D144" s="20" t="s">
        <v>23</v>
      </c>
      <c r="E144" s="19" t="s">
        <v>23</v>
      </c>
      <c r="F144" s="16" t="s">
        <v>23</v>
      </c>
      <c r="G144" s="42" t="s">
        <v>32</v>
      </c>
      <c r="H144" s="17" t="s">
        <v>23</v>
      </c>
      <c r="I144" s="48">
        <v>5.5</v>
      </c>
      <c r="J144" s="45" t="e">
        <f>+'Base 1513S6 - TL3'!V141</f>
        <v>#DIV/0!</v>
      </c>
      <c r="K144" s="93"/>
      <c r="L144" s="93"/>
      <c r="M144" s="93"/>
    </row>
    <row r="145" spans="1:13" x14ac:dyDescent="0.2">
      <c r="A145" s="20" t="s">
        <v>23</v>
      </c>
      <c r="B145" s="20" t="s">
        <v>23</v>
      </c>
      <c r="C145" s="20" t="s">
        <v>23</v>
      </c>
      <c r="D145" s="20" t="s">
        <v>23</v>
      </c>
      <c r="E145" s="19" t="s">
        <v>23</v>
      </c>
      <c r="F145" s="16" t="s">
        <v>23</v>
      </c>
      <c r="G145" s="42" t="s">
        <v>32</v>
      </c>
      <c r="H145" s="17" t="s">
        <v>23</v>
      </c>
      <c r="I145" s="48">
        <v>5.5</v>
      </c>
      <c r="J145" s="45" t="e">
        <f>+'Base 1513S6 - TL3'!V142</f>
        <v>#DIV/0!</v>
      </c>
      <c r="K145" s="93"/>
      <c r="L145" s="93"/>
      <c r="M145" s="93"/>
    </row>
    <row r="146" spans="1:13" x14ac:dyDescent="0.2">
      <c r="A146" s="20" t="s">
        <v>23</v>
      </c>
      <c r="B146" s="20" t="s">
        <v>23</v>
      </c>
      <c r="C146" s="20" t="s">
        <v>23</v>
      </c>
      <c r="D146" s="20" t="s">
        <v>23</v>
      </c>
      <c r="E146" s="19" t="s">
        <v>23</v>
      </c>
      <c r="F146" s="16" t="s">
        <v>23</v>
      </c>
      <c r="G146" s="42" t="s">
        <v>32</v>
      </c>
      <c r="H146" s="17" t="s">
        <v>23</v>
      </c>
      <c r="I146" s="48">
        <v>5.5</v>
      </c>
      <c r="J146" s="45" t="e">
        <f>+'Base 1513S6 - TL3'!V143</f>
        <v>#DIV/0!</v>
      </c>
      <c r="K146" s="93"/>
      <c r="L146" s="93"/>
      <c r="M146" s="93"/>
    </row>
    <row r="147" spans="1:13" x14ac:dyDescent="0.2">
      <c r="A147" s="20" t="s">
        <v>23</v>
      </c>
      <c r="B147" s="20" t="s">
        <v>23</v>
      </c>
      <c r="C147" s="20" t="s">
        <v>23</v>
      </c>
      <c r="D147" s="20" t="s">
        <v>23</v>
      </c>
      <c r="E147" s="19" t="s">
        <v>23</v>
      </c>
      <c r="F147" s="16" t="s">
        <v>23</v>
      </c>
      <c r="G147" s="42" t="s">
        <v>32</v>
      </c>
      <c r="H147" s="17" t="s">
        <v>23</v>
      </c>
      <c r="I147" s="48">
        <v>5.5</v>
      </c>
      <c r="J147" s="45" t="e">
        <f>+'Base 1513S6 - TL3'!V144</f>
        <v>#DIV/0!</v>
      </c>
      <c r="K147" s="93"/>
      <c r="L147" s="93"/>
      <c r="M147" s="93"/>
    </row>
    <row r="148" spans="1:13" x14ac:dyDescent="0.2">
      <c r="A148" s="20" t="s">
        <v>23</v>
      </c>
      <c r="B148" s="20" t="s">
        <v>23</v>
      </c>
      <c r="C148" s="20" t="s">
        <v>23</v>
      </c>
      <c r="D148" s="20" t="s">
        <v>23</v>
      </c>
      <c r="E148" s="19" t="s">
        <v>23</v>
      </c>
      <c r="F148" s="16" t="s">
        <v>23</v>
      </c>
      <c r="G148" s="42" t="s">
        <v>32</v>
      </c>
      <c r="H148" s="17" t="s">
        <v>23</v>
      </c>
      <c r="I148" s="48">
        <v>5.5</v>
      </c>
      <c r="J148" s="45" t="e">
        <f>+'Base 1513S6 - TL3'!V145</f>
        <v>#DIV/0!</v>
      </c>
      <c r="K148" s="93"/>
      <c r="L148" s="93"/>
      <c r="M148" s="93"/>
    </row>
    <row r="149" spans="1:13" x14ac:dyDescent="0.2">
      <c r="A149" s="20" t="s">
        <v>23</v>
      </c>
      <c r="B149" s="20" t="s">
        <v>23</v>
      </c>
      <c r="C149" s="20" t="s">
        <v>23</v>
      </c>
      <c r="D149" s="20" t="s">
        <v>23</v>
      </c>
      <c r="E149" s="19" t="s">
        <v>23</v>
      </c>
      <c r="F149" s="16" t="s">
        <v>23</v>
      </c>
      <c r="G149" s="42" t="s">
        <v>32</v>
      </c>
      <c r="H149" s="17" t="s">
        <v>23</v>
      </c>
      <c r="I149" s="48">
        <v>5.5</v>
      </c>
      <c r="J149" s="45" t="e">
        <f>+'Base 1513S6 - TL3'!V146</f>
        <v>#DIV/0!</v>
      </c>
      <c r="K149" s="93"/>
      <c r="L149" s="93"/>
      <c r="M149" s="93"/>
    </row>
    <row r="150" spans="1:13" x14ac:dyDescent="0.2">
      <c r="A150" s="20" t="s">
        <v>23</v>
      </c>
      <c r="B150" s="20" t="s">
        <v>23</v>
      </c>
      <c r="C150" s="20" t="s">
        <v>23</v>
      </c>
      <c r="D150" s="20" t="s">
        <v>23</v>
      </c>
      <c r="E150" s="19" t="s">
        <v>23</v>
      </c>
      <c r="F150" s="16" t="s">
        <v>23</v>
      </c>
      <c r="G150" s="42" t="s">
        <v>32</v>
      </c>
      <c r="H150" s="17" t="s">
        <v>23</v>
      </c>
      <c r="I150" s="48">
        <v>5.5</v>
      </c>
      <c r="J150" s="45" t="e">
        <f>+'Base 1513S6 - TL3'!V147</f>
        <v>#DIV/0!</v>
      </c>
      <c r="K150" s="93"/>
      <c r="L150" s="93"/>
      <c r="M150" s="93"/>
    </row>
    <row r="151" spans="1:13" x14ac:dyDescent="0.2">
      <c r="A151" s="20" t="s">
        <v>23</v>
      </c>
      <c r="B151" s="20" t="s">
        <v>23</v>
      </c>
      <c r="C151" s="20" t="s">
        <v>23</v>
      </c>
      <c r="D151" s="20" t="s">
        <v>23</v>
      </c>
      <c r="E151" s="19" t="s">
        <v>23</v>
      </c>
      <c r="F151" s="16" t="s">
        <v>23</v>
      </c>
      <c r="G151" s="42" t="s">
        <v>32</v>
      </c>
      <c r="H151" s="17" t="s">
        <v>23</v>
      </c>
      <c r="I151" s="48">
        <v>5.5</v>
      </c>
      <c r="J151" s="45" t="e">
        <f>+'Base 1513S6 - TL3'!V148</f>
        <v>#DIV/0!</v>
      </c>
      <c r="K151" s="93"/>
      <c r="L151" s="93"/>
      <c r="M151" s="93"/>
    </row>
    <row r="152" spans="1:13" x14ac:dyDescent="0.2">
      <c r="A152" s="20" t="s">
        <v>23</v>
      </c>
      <c r="B152" s="20" t="s">
        <v>23</v>
      </c>
      <c r="C152" s="20" t="s">
        <v>23</v>
      </c>
      <c r="D152" s="20" t="s">
        <v>23</v>
      </c>
      <c r="E152" s="19" t="s">
        <v>23</v>
      </c>
      <c r="F152" s="16" t="s">
        <v>23</v>
      </c>
      <c r="G152" s="42" t="s">
        <v>32</v>
      </c>
      <c r="H152" s="17" t="s">
        <v>23</v>
      </c>
      <c r="I152" s="48">
        <v>5.5</v>
      </c>
      <c r="J152" s="45" t="e">
        <f>+'Base 1513S6 - TL3'!V149</f>
        <v>#DIV/0!</v>
      </c>
      <c r="K152" s="93"/>
      <c r="L152" s="93"/>
      <c r="M152" s="93"/>
    </row>
    <row r="153" spans="1:13" x14ac:dyDescent="0.2">
      <c r="A153" s="20" t="s">
        <v>23</v>
      </c>
      <c r="B153" s="20" t="s">
        <v>23</v>
      </c>
      <c r="C153" s="20" t="s">
        <v>23</v>
      </c>
      <c r="D153" s="20" t="s">
        <v>23</v>
      </c>
      <c r="E153" s="19" t="s">
        <v>23</v>
      </c>
      <c r="F153" s="16" t="s">
        <v>23</v>
      </c>
      <c r="G153" s="42" t="s">
        <v>32</v>
      </c>
      <c r="H153" s="17" t="s">
        <v>23</v>
      </c>
      <c r="I153" s="48">
        <v>5.5</v>
      </c>
      <c r="J153" s="45" t="e">
        <f>+'Base 1513S6 - TL3'!V150</f>
        <v>#DIV/0!</v>
      </c>
      <c r="K153" s="93"/>
      <c r="L153" s="93"/>
      <c r="M153" s="93"/>
    </row>
    <row r="154" spans="1:13" x14ac:dyDescent="0.2">
      <c r="A154" s="20" t="s">
        <v>23</v>
      </c>
      <c r="B154" s="20" t="s">
        <v>23</v>
      </c>
      <c r="C154" s="20" t="s">
        <v>23</v>
      </c>
      <c r="D154" s="20" t="s">
        <v>23</v>
      </c>
      <c r="E154" s="19" t="s">
        <v>23</v>
      </c>
      <c r="F154" s="16" t="s">
        <v>23</v>
      </c>
      <c r="G154" s="42" t="s">
        <v>32</v>
      </c>
      <c r="H154" s="17" t="s">
        <v>23</v>
      </c>
      <c r="I154" s="48">
        <v>5.5</v>
      </c>
      <c r="J154" s="45" t="e">
        <f>+'Base 1513S6 - TL3'!V151</f>
        <v>#DIV/0!</v>
      </c>
      <c r="K154" s="93"/>
      <c r="L154" s="93"/>
      <c r="M154" s="93"/>
    </row>
    <row r="155" spans="1:13" x14ac:dyDescent="0.2">
      <c r="A155" s="20" t="s">
        <v>23</v>
      </c>
      <c r="B155" s="20" t="s">
        <v>23</v>
      </c>
      <c r="C155" s="20" t="s">
        <v>23</v>
      </c>
      <c r="D155" s="20" t="s">
        <v>23</v>
      </c>
      <c r="E155" s="19" t="s">
        <v>23</v>
      </c>
      <c r="F155" s="16" t="s">
        <v>23</v>
      </c>
      <c r="G155" s="42" t="s">
        <v>32</v>
      </c>
      <c r="H155" s="17" t="s">
        <v>23</v>
      </c>
      <c r="I155" s="48">
        <v>5.5</v>
      </c>
      <c r="J155" s="45" t="e">
        <f>+'Base 1513S6 - TL3'!V152</f>
        <v>#DIV/0!</v>
      </c>
      <c r="K155" s="93"/>
      <c r="L155" s="93"/>
      <c r="M155" s="93"/>
    </row>
    <row r="156" spans="1:13" x14ac:dyDescent="0.2">
      <c r="A156" s="20" t="s">
        <v>23</v>
      </c>
      <c r="B156" s="20" t="s">
        <v>23</v>
      </c>
      <c r="C156" s="20" t="s">
        <v>23</v>
      </c>
      <c r="D156" s="20" t="s">
        <v>23</v>
      </c>
      <c r="E156" s="19" t="s">
        <v>23</v>
      </c>
      <c r="F156" s="16" t="s">
        <v>23</v>
      </c>
      <c r="G156" s="42" t="s">
        <v>32</v>
      </c>
      <c r="H156" s="17" t="s">
        <v>23</v>
      </c>
      <c r="I156" s="48">
        <v>5.5</v>
      </c>
      <c r="J156" s="45" t="e">
        <f>+'Base 1513S6 - TL3'!V153</f>
        <v>#DIV/0!</v>
      </c>
      <c r="K156" s="93"/>
      <c r="L156" s="93"/>
      <c r="M156" s="93"/>
    </row>
    <row r="157" spans="1:13" x14ac:dyDescent="0.2">
      <c r="A157" s="20" t="s">
        <v>23</v>
      </c>
      <c r="B157" s="20" t="s">
        <v>23</v>
      </c>
      <c r="C157" s="20" t="s">
        <v>23</v>
      </c>
      <c r="D157" s="20" t="s">
        <v>23</v>
      </c>
      <c r="E157" s="19" t="s">
        <v>23</v>
      </c>
      <c r="F157" s="16" t="s">
        <v>23</v>
      </c>
      <c r="G157" s="42" t="s">
        <v>32</v>
      </c>
      <c r="H157" s="17" t="s">
        <v>23</v>
      </c>
      <c r="I157" s="48">
        <v>5.5</v>
      </c>
      <c r="J157" s="45" t="e">
        <f>+'Base 1513S6 - TL3'!V154</f>
        <v>#DIV/0!</v>
      </c>
      <c r="K157" s="93"/>
      <c r="L157" s="93"/>
      <c r="M157" s="93"/>
    </row>
    <row r="158" spans="1:13" x14ac:dyDescent="0.2">
      <c r="A158" s="20" t="s">
        <v>23</v>
      </c>
      <c r="B158" s="20" t="s">
        <v>23</v>
      </c>
      <c r="C158" s="20" t="s">
        <v>23</v>
      </c>
      <c r="D158" s="20" t="s">
        <v>23</v>
      </c>
      <c r="E158" s="19" t="s">
        <v>23</v>
      </c>
      <c r="F158" s="16" t="s">
        <v>23</v>
      </c>
      <c r="G158" s="42" t="s">
        <v>32</v>
      </c>
      <c r="H158" s="17" t="s">
        <v>23</v>
      </c>
      <c r="I158" s="48">
        <v>5.5</v>
      </c>
      <c r="J158" s="45" t="e">
        <f>+'Base 1513S6 - TL3'!V155</f>
        <v>#DIV/0!</v>
      </c>
      <c r="K158" s="93"/>
      <c r="L158" s="93"/>
      <c r="M158" s="93"/>
    </row>
    <row r="159" spans="1:13" x14ac:dyDescent="0.2">
      <c r="A159" s="20" t="s">
        <v>23</v>
      </c>
      <c r="B159" s="20" t="s">
        <v>23</v>
      </c>
      <c r="C159" s="20" t="s">
        <v>23</v>
      </c>
      <c r="D159" s="20" t="s">
        <v>23</v>
      </c>
      <c r="E159" s="19" t="s">
        <v>23</v>
      </c>
      <c r="F159" s="16" t="s">
        <v>23</v>
      </c>
      <c r="G159" s="42" t="s">
        <v>32</v>
      </c>
      <c r="H159" s="17" t="s">
        <v>23</v>
      </c>
      <c r="I159" s="48">
        <v>5.5</v>
      </c>
      <c r="J159" s="45" t="e">
        <f>+'Base 1513S6 - TL3'!V156</f>
        <v>#DIV/0!</v>
      </c>
      <c r="K159" s="93"/>
      <c r="L159" s="93"/>
      <c r="M159" s="93"/>
    </row>
    <row r="160" spans="1:13" x14ac:dyDescent="0.2">
      <c r="A160" s="20" t="s">
        <v>23</v>
      </c>
      <c r="B160" s="20" t="s">
        <v>23</v>
      </c>
      <c r="C160" s="20" t="s">
        <v>23</v>
      </c>
      <c r="D160" s="20" t="s">
        <v>23</v>
      </c>
      <c r="E160" s="19" t="s">
        <v>23</v>
      </c>
      <c r="F160" s="16" t="s">
        <v>23</v>
      </c>
      <c r="G160" s="42" t="s">
        <v>32</v>
      </c>
      <c r="H160" s="17" t="s">
        <v>23</v>
      </c>
      <c r="I160" s="48">
        <v>5.5</v>
      </c>
      <c r="J160" s="45" t="e">
        <f>+'Base 1513S6 - TL3'!V157</f>
        <v>#DIV/0!</v>
      </c>
      <c r="K160" s="93"/>
      <c r="L160" s="93"/>
      <c r="M160" s="93"/>
    </row>
    <row r="161" spans="1:13" x14ac:dyDescent="0.2">
      <c r="A161" s="20" t="s">
        <v>23</v>
      </c>
      <c r="B161" s="20" t="s">
        <v>23</v>
      </c>
      <c r="C161" s="20" t="s">
        <v>23</v>
      </c>
      <c r="D161" s="20" t="s">
        <v>23</v>
      </c>
      <c r="E161" s="19" t="s">
        <v>23</v>
      </c>
      <c r="F161" s="16" t="s">
        <v>23</v>
      </c>
      <c r="G161" s="42" t="s">
        <v>32</v>
      </c>
      <c r="H161" s="17" t="s">
        <v>23</v>
      </c>
      <c r="I161" s="48">
        <v>5.5</v>
      </c>
      <c r="J161" s="45" t="e">
        <f>+'Base 1513S6 - TL3'!V158</f>
        <v>#DIV/0!</v>
      </c>
      <c r="K161" s="93"/>
      <c r="L161" s="93"/>
      <c r="M161" s="93"/>
    </row>
    <row r="162" spans="1:13" x14ac:dyDescent="0.2">
      <c r="A162" s="20" t="s">
        <v>23</v>
      </c>
      <c r="B162" s="20" t="s">
        <v>23</v>
      </c>
      <c r="C162" s="20" t="s">
        <v>23</v>
      </c>
      <c r="D162" s="20" t="s">
        <v>23</v>
      </c>
      <c r="E162" s="19" t="s">
        <v>23</v>
      </c>
      <c r="F162" s="16" t="s">
        <v>23</v>
      </c>
      <c r="G162" s="42" t="s">
        <v>32</v>
      </c>
      <c r="H162" s="17" t="s">
        <v>23</v>
      </c>
      <c r="I162" s="48">
        <v>5.5</v>
      </c>
      <c r="J162" s="45" t="e">
        <f>+'Base 1513S6 - TL3'!V159</f>
        <v>#DIV/0!</v>
      </c>
      <c r="K162" s="93"/>
      <c r="L162" s="93"/>
      <c r="M162" s="93"/>
    </row>
    <row r="163" spans="1:13" x14ac:dyDescent="0.2">
      <c r="A163" s="20" t="s">
        <v>23</v>
      </c>
      <c r="B163" s="20" t="s">
        <v>23</v>
      </c>
      <c r="C163" s="20" t="s">
        <v>23</v>
      </c>
      <c r="D163" s="20" t="s">
        <v>23</v>
      </c>
      <c r="E163" s="19" t="s">
        <v>23</v>
      </c>
      <c r="F163" s="16" t="s">
        <v>23</v>
      </c>
      <c r="G163" s="42" t="s">
        <v>32</v>
      </c>
      <c r="H163" s="17" t="s">
        <v>23</v>
      </c>
      <c r="I163" s="48">
        <v>5.5</v>
      </c>
      <c r="J163" s="45" t="e">
        <f>+'Base 1513S6 - TL3'!V160</f>
        <v>#DIV/0!</v>
      </c>
      <c r="K163" s="93"/>
      <c r="L163" s="93"/>
      <c r="M163" s="93"/>
    </row>
    <row r="164" spans="1:13" x14ac:dyDescent="0.2">
      <c r="A164" s="20" t="s">
        <v>23</v>
      </c>
      <c r="B164" s="20" t="s">
        <v>23</v>
      </c>
      <c r="C164" s="20" t="s">
        <v>23</v>
      </c>
      <c r="D164" s="20" t="s">
        <v>23</v>
      </c>
      <c r="E164" s="19" t="s">
        <v>23</v>
      </c>
      <c r="F164" s="16" t="s">
        <v>23</v>
      </c>
      <c r="G164" s="42" t="s">
        <v>32</v>
      </c>
      <c r="H164" s="17" t="s">
        <v>23</v>
      </c>
      <c r="I164" s="48">
        <v>5.5</v>
      </c>
      <c r="J164" s="45" t="e">
        <f>+'Base 1513S6 - TL3'!V161</f>
        <v>#DIV/0!</v>
      </c>
      <c r="K164" s="93"/>
      <c r="L164" s="93"/>
      <c r="M164" s="93"/>
    </row>
    <row r="165" spans="1:13" x14ac:dyDescent="0.2">
      <c r="A165" s="20" t="s">
        <v>23</v>
      </c>
      <c r="B165" s="20" t="s">
        <v>23</v>
      </c>
      <c r="C165" s="20" t="s">
        <v>23</v>
      </c>
      <c r="D165" s="20" t="s">
        <v>23</v>
      </c>
      <c r="E165" s="19" t="s">
        <v>23</v>
      </c>
      <c r="F165" s="16" t="s">
        <v>23</v>
      </c>
      <c r="G165" s="42" t="s">
        <v>32</v>
      </c>
      <c r="H165" s="17" t="s">
        <v>23</v>
      </c>
      <c r="I165" s="48">
        <v>5.5</v>
      </c>
      <c r="J165" s="45">
        <f>+'Base 1513S6 - TL3'!V162</f>
        <v>6.5</v>
      </c>
      <c r="K165" s="93"/>
      <c r="L165" s="93"/>
      <c r="M165" s="93"/>
    </row>
    <row r="166" spans="1:13" x14ac:dyDescent="0.2">
      <c r="A166" s="20" t="s">
        <v>23</v>
      </c>
      <c r="B166" s="20" t="s">
        <v>23</v>
      </c>
      <c r="C166" s="20" t="s">
        <v>23</v>
      </c>
      <c r="D166" s="20" t="s">
        <v>23</v>
      </c>
      <c r="E166" s="19" t="s">
        <v>23</v>
      </c>
      <c r="F166" s="16" t="s">
        <v>23</v>
      </c>
      <c r="G166" s="42" t="s">
        <v>32</v>
      </c>
      <c r="H166" s="17" t="s">
        <v>23</v>
      </c>
      <c r="I166" s="48">
        <v>5.5</v>
      </c>
      <c r="J166" s="45">
        <f>+'Base 1513S6 - TL3'!V163</f>
        <v>6.5</v>
      </c>
      <c r="K166" s="93"/>
      <c r="L166" s="93"/>
      <c r="M166" s="93"/>
    </row>
    <row r="167" spans="1:13" x14ac:dyDescent="0.2">
      <c r="A167" s="20" t="s">
        <v>23</v>
      </c>
      <c r="B167" s="20" t="s">
        <v>23</v>
      </c>
      <c r="C167" s="20" t="s">
        <v>23</v>
      </c>
      <c r="D167" s="20" t="s">
        <v>23</v>
      </c>
      <c r="E167" s="19" t="s">
        <v>23</v>
      </c>
      <c r="F167" s="16" t="s">
        <v>23</v>
      </c>
      <c r="G167" s="42" t="s">
        <v>32</v>
      </c>
      <c r="H167" s="17" t="s">
        <v>23</v>
      </c>
      <c r="I167" s="48">
        <v>5.5</v>
      </c>
      <c r="J167" s="45">
        <f>+'Base 1513S6 - TL3'!V164</f>
        <v>6.5</v>
      </c>
      <c r="K167" s="93"/>
      <c r="L167" s="93"/>
      <c r="M167" s="93"/>
    </row>
    <row r="168" spans="1:13" x14ac:dyDescent="0.2">
      <c r="A168" s="20" t="s">
        <v>23</v>
      </c>
      <c r="B168" s="20" t="s">
        <v>23</v>
      </c>
      <c r="C168" s="20" t="s">
        <v>23</v>
      </c>
      <c r="D168" s="20" t="s">
        <v>23</v>
      </c>
      <c r="E168" s="19" t="s">
        <v>23</v>
      </c>
      <c r="F168" s="16" t="s">
        <v>23</v>
      </c>
      <c r="G168" s="42" t="s">
        <v>32</v>
      </c>
      <c r="H168" s="17" t="s">
        <v>23</v>
      </c>
      <c r="I168" s="48">
        <v>5.5</v>
      </c>
      <c r="J168" s="45">
        <f>+'Base 1513S6 - TL3'!V165</f>
        <v>6.5</v>
      </c>
      <c r="K168" s="93"/>
      <c r="L168" s="93"/>
      <c r="M168" s="93"/>
    </row>
    <row r="169" spans="1:13" x14ac:dyDescent="0.2">
      <c r="A169" s="20" t="s">
        <v>23</v>
      </c>
      <c r="B169" s="20" t="s">
        <v>23</v>
      </c>
      <c r="C169" s="20" t="s">
        <v>23</v>
      </c>
      <c r="D169" s="20" t="s">
        <v>23</v>
      </c>
      <c r="E169" s="19" t="s">
        <v>23</v>
      </c>
      <c r="F169" s="16" t="s">
        <v>23</v>
      </c>
      <c r="G169" s="42" t="s">
        <v>32</v>
      </c>
      <c r="H169" s="17" t="s">
        <v>23</v>
      </c>
      <c r="I169" s="48">
        <v>5.5</v>
      </c>
      <c r="J169" s="45">
        <f>+'Base 1513S6 - TL3'!V166</f>
        <v>6.5</v>
      </c>
      <c r="K169" s="93"/>
      <c r="L169" s="93"/>
      <c r="M169" s="93"/>
    </row>
    <row r="170" spans="1:13" x14ac:dyDescent="0.2">
      <c r="A170" s="20" t="s">
        <v>23</v>
      </c>
      <c r="B170" s="20" t="s">
        <v>23</v>
      </c>
      <c r="C170" s="20" t="s">
        <v>23</v>
      </c>
      <c r="D170" s="20" t="s">
        <v>23</v>
      </c>
      <c r="E170" s="19" t="s">
        <v>23</v>
      </c>
      <c r="F170" s="16" t="s">
        <v>23</v>
      </c>
      <c r="G170" s="42" t="s">
        <v>32</v>
      </c>
      <c r="H170" s="17" t="s">
        <v>23</v>
      </c>
      <c r="I170" s="48">
        <v>5.5</v>
      </c>
      <c r="J170" s="45">
        <f>+'Base 1513S6 - TL3'!V167</f>
        <v>6.5</v>
      </c>
      <c r="K170" s="93"/>
      <c r="L170" s="93"/>
      <c r="M170" s="93"/>
    </row>
    <row r="171" spans="1:13" x14ac:dyDescent="0.2">
      <c r="A171" s="20" t="s">
        <v>23</v>
      </c>
      <c r="B171" s="20" t="s">
        <v>23</v>
      </c>
      <c r="C171" s="20" t="s">
        <v>23</v>
      </c>
      <c r="D171" s="20" t="s">
        <v>23</v>
      </c>
      <c r="E171" s="19" t="s">
        <v>23</v>
      </c>
      <c r="F171" s="16" t="s">
        <v>23</v>
      </c>
      <c r="G171" s="42" t="s">
        <v>32</v>
      </c>
      <c r="H171" s="17" t="s">
        <v>23</v>
      </c>
      <c r="I171" s="48">
        <v>5.5</v>
      </c>
      <c r="J171" s="45">
        <f>+'Base 1513S6 - TL3'!V168</f>
        <v>6.5</v>
      </c>
      <c r="K171" s="93"/>
      <c r="L171" s="93"/>
      <c r="M171" s="93"/>
    </row>
    <row r="172" spans="1:13" x14ac:dyDescent="0.2">
      <c r="A172" s="20" t="s">
        <v>23</v>
      </c>
      <c r="B172" s="20" t="s">
        <v>23</v>
      </c>
      <c r="C172" s="20" t="s">
        <v>23</v>
      </c>
      <c r="D172" s="20" t="s">
        <v>23</v>
      </c>
      <c r="E172" s="19" t="s">
        <v>23</v>
      </c>
      <c r="F172" s="16" t="s">
        <v>23</v>
      </c>
      <c r="G172" s="42" t="s">
        <v>32</v>
      </c>
      <c r="H172" s="17" t="s">
        <v>23</v>
      </c>
      <c r="I172" s="48">
        <v>5.5</v>
      </c>
      <c r="J172" s="45">
        <f>+'Base 1513S6 - TL3'!V169</f>
        <v>6.5</v>
      </c>
      <c r="K172" s="93"/>
      <c r="L172" s="93"/>
      <c r="M172" s="93"/>
    </row>
    <row r="173" spans="1:13" x14ac:dyDescent="0.2">
      <c r="A173" s="20" t="s">
        <v>23</v>
      </c>
      <c r="B173" s="20" t="s">
        <v>23</v>
      </c>
      <c r="C173" s="20" t="s">
        <v>23</v>
      </c>
      <c r="D173" s="20" t="s">
        <v>23</v>
      </c>
      <c r="E173" s="19" t="s">
        <v>23</v>
      </c>
      <c r="F173" s="16" t="s">
        <v>23</v>
      </c>
      <c r="G173" s="42" t="s">
        <v>32</v>
      </c>
      <c r="H173" s="17" t="s">
        <v>23</v>
      </c>
      <c r="I173" s="48">
        <v>5.5</v>
      </c>
      <c r="J173" s="45">
        <f>+'Base 1513S6 - TL3'!V170</f>
        <v>6.5</v>
      </c>
      <c r="K173" s="93"/>
      <c r="L173" s="93"/>
      <c r="M173" s="93"/>
    </row>
    <row r="174" spans="1:13" x14ac:dyDescent="0.2">
      <c r="A174" s="20" t="s">
        <v>23</v>
      </c>
      <c r="B174" s="20" t="s">
        <v>23</v>
      </c>
      <c r="C174" s="20" t="s">
        <v>23</v>
      </c>
      <c r="D174" s="20" t="s">
        <v>23</v>
      </c>
      <c r="E174" s="19" t="s">
        <v>23</v>
      </c>
      <c r="F174" s="16" t="s">
        <v>23</v>
      </c>
      <c r="G174" s="42" t="s">
        <v>32</v>
      </c>
      <c r="H174" s="17" t="s">
        <v>23</v>
      </c>
      <c r="I174" s="48">
        <v>5.5</v>
      </c>
      <c r="J174" s="45">
        <f>+'Base 1513S6 - TL3'!V171</f>
        <v>6.5</v>
      </c>
      <c r="K174" s="93"/>
      <c r="L174" s="93"/>
      <c r="M174" s="93"/>
    </row>
    <row r="175" spans="1:13" x14ac:dyDescent="0.2">
      <c r="A175" s="20" t="s">
        <v>23</v>
      </c>
      <c r="B175" s="20" t="s">
        <v>23</v>
      </c>
      <c r="C175" s="20" t="s">
        <v>23</v>
      </c>
      <c r="D175" s="20" t="s">
        <v>23</v>
      </c>
      <c r="E175" s="19" t="s">
        <v>23</v>
      </c>
      <c r="F175" s="16" t="s">
        <v>23</v>
      </c>
      <c r="G175" s="42" t="s">
        <v>32</v>
      </c>
      <c r="H175" s="17" t="s">
        <v>23</v>
      </c>
      <c r="I175" s="48">
        <v>5.5</v>
      </c>
      <c r="J175" s="45">
        <f>+'Base 1513S6 - TL3'!V172</f>
        <v>6.5</v>
      </c>
      <c r="K175" s="93"/>
      <c r="L175" s="93"/>
      <c r="M175" s="93"/>
    </row>
    <row r="176" spans="1:13" x14ac:dyDescent="0.2">
      <c r="A176" s="20" t="s">
        <v>23</v>
      </c>
      <c r="B176" s="20" t="s">
        <v>23</v>
      </c>
      <c r="C176" s="20" t="s">
        <v>23</v>
      </c>
      <c r="D176" s="20" t="s">
        <v>23</v>
      </c>
      <c r="E176" s="19" t="s">
        <v>23</v>
      </c>
      <c r="F176" s="16" t="s">
        <v>23</v>
      </c>
      <c r="G176" s="42" t="s">
        <v>32</v>
      </c>
      <c r="H176" s="17" t="s">
        <v>23</v>
      </c>
      <c r="I176" s="48">
        <v>5.5</v>
      </c>
      <c r="J176" s="45">
        <f>+'Base 1513S6 - TL3'!V173</f>
        <v>6.5</v>
      </c>
      <c r="K176" s="93"/>
      <c r="L176" s="93"/>
      <c r="M176" s="93"/>
    </row>
    <row r="177" spans="1:13" x14ac:dyDescent="0.2">
      <c r="A177" s="20" t="s">
        <v>23</v>
      </c>
      <c r="B177" s="20" t="s">
        <v>23</v>
      </c>
      <c r="C177" s="20" t="s">
        <v>23</v>
      </c>
      <c r="D177" s="20" t="s">
        <v>23</v>
      </c>
      <c r="E177" s="19" t="s">
        <v>23</v>
      </c>
      <c r="F177" s="16" t="s">
        <v>23</v>
      </c>
      <c r="G177" s="42" t="s">
        <v>32</v>
      </c>
      <c r="H177" s="17" t="s">
        <v>23</v>
      </c>
      <c r="I177" s="48">
        <v>5.5</v>
      </c>
      <c r="J177" s="45">
        <f>+'Base 1513S6 - TL3'!V174</f>
        <v>6.5</v>
      </c>
      <c r="K177" s="93"/>
      <c r="L177" s="93"/>
      <c r="M177" s="93"/>
    </row>
    <row r="178" spans="1:13" x14ac:dyDescent="0.2">
      <c r="A178" s="20" t="s">
        <v>23</v>
      </c>
      <c r="B178" s="20" t="s">
        <v>23</v>
      </c>
      <c r="C178" s="20" t="s">
        <v>23</v>
      </c>
      <c r="D178" s="20" t="s">
        <v>23</v>
      </c>
      <c r="E178" s="19" t="s">
        <v>23</v>
      </c>
      <c r="F178" s="16" t="s">
        <v>23</v>
      </c>
      <c r="G178" s="42" t="s">
        <v>32</v>
      </c>
      <c r="H178" s="17" t="s">
        <v>23</v>
      </c>
      <c r="I178" s="48">
        <v>5.5</v>
      </c>
      <c r="J178" s="45">
        <f>+'Base 1513S6 - TL3'!V175</f>
        <v>6.5</v>
      </c>
      <c r="K178" s="93"/>
      <c r="L178" s="93"/>
      <c r="M178" s="93"/>
    </row>
    <row r="179" spans="1:13" x14ac:dyDescent="0.2">
      <c r="A179" s="20" t="s">
        <v>23</v>
      </c>
      <c r="B179" s="20" t="s">
        <v>23</v>
      </c>
      <c r="C179" s="20" t="s">
        <v>23</v>
      </c>
      <c r="D179" s="20" t="s">
        <v>23</v>
      </c>
      <c r="E179" s="19" t="s">
        <v>23</v>
      </c>
      <c r="F179" s="16" t="s">
        <v>23</v>
      </c>
      <c r="G179" s="42" t="s">
        <v>32</v>
      </c>
      <c r="H179" s="17" t="s">
        <v>23</v>
      </c>
      <c r="I179" s="48">
        <v>5.5</v>
      </c>
      <c r="J179" s="45">
        <f>+'Base 1513S6 - TL3'!V176</f>
        <v>6.5</v>
      </c>
      <c r="K179" s="93"/>
      <c r="L179" s="93"/>
      <c r="M179" s="93"/>
    </row>
    <row r="180" spans="1:13" x14ac:dyDescent="0.2">
      <c r="A180" s="20" t="s">
        <v>23</v>
      </c>
      <c r="B180" s="20" t="s">
        <v>23</v>
      </c>
      <c r="C180" s="20" t="s">
        <v>23</v>
      </c>
      <c r="D180" s="20" t="s">
        <v>23</v>
      </c>
      <c r="E180" s="19" t="s">
        <v>23</v>
      </c>
      <c r="F180" s="16" t="s">
        <v>23</v>
      </c>
      <c r="G180" s="42" t="s">
        <v>32</v>
      </c>
      <c r="H180" s="17" t="s">
        <v>23</v>
      </c>
      <c r="I180" s="48">
        <v>5.5</v>
      </c>
      <c r="J180" s="45">
        <f>+'Base 1513S6 - TL3'!V177</f>
        <v>6.5</v>
      </c>
      <c r="K180" s="93"/>
      <c r="L180" s="93"/>
      <c r="M180" s="93"/>
    </row>
    <row r="181" spans="1:13" x14ac:dyDescent="0.2">
      <c r="A181" s="20" t="s">
        <v>23</v>
      </c>
      <c r="B181" s="20" t="s">
        <v>23</v>
      </c>
      <c r="C181" s="20" t="s">
        <v>23</v>
      </c>
      <c r="D181" s="20" t="s">
        <v>23</v>
      </c>
      <c r="E181" s="19" t="s">
        <v>23</v>
      </c>
      <c r="F181" s="16" t="s">
        <v>23</v>
      </c>
      <c r="G181" s="42" t="s">
        <v>32</v>
      </c>
      <c r="H181" s="17" t="s">
        <v>23</v>
      </c>
      <c r="I181" s="48">
        <v>5.5</v>
      </c>
      <c r="J181" s="45">
        <f>+'Base 1513S6 - TL3'!V178</f>
        <v>6.5</v>
      </c>
      <c r="K181" s="93"/>
      <c r="L181" s="93"/>
      <c r="M181" s="93"/>
    </row>
    <row r="182" spans="1:13" x14ac:dyDescent="0.2">
      <c r="A182" s="20" t="s">
        <v>23</v>
      </c>
      <c r="B182" s="20" t="s">
        <v>23</v>
      </c>
      <c r="C182" s="20" t="s">
        <v>23</v>
      </c>
      <c r="D182" s="20" t="s">
        <v>23</v>
      </c>
      <c r="E182" s="19" t="s">
        <v>23</v>
      </c>
      <c r="F182" s="16" t="s">
        <v>23</v>
      </c>
      <c r="G182" s="42" t="s">
        <v>32</v>
      </c>
      <c r="H182" s="17" t="s">
        <v>23</v>
      </c>
      <c r="I182" s="48">
        <v>5.5</v>
      </c>
      <c r="J182" s="45">
        <f>+'Base 1513S6 - TL3'!V179</f>
        <v>6.5</v>
      </c>
      <c r="K182" s="93"/>
      <c r="L182" s="93"/>
      <c r="M182" s="93"/>
    </row>
    <row r="183" spans="1:13" x14ac:dyDescent="0.2">
      <c r="A183" s="20" t="s">
        <v>23</v>
      </c>
      <c r="B183" s="20" t="s">
        <v>23</v>
      </c>
      <c r="C183" s="20" t="s">
        <v>23</v>
      </c>
      <c r="D183" s="20" t="s">
        <v>23</v>
      </c>
      <c r="E183" s="19" t="s">
        <v>23</v>
      </c>
      <c r="F183" s="16" t="s">
        <v>23</v>
      </c>
      <c r="G183" s="42" t="s">
        <v>32</v>
      </c>
      <c r="H183" s="17" t="s">
        <v>23</v>
      </c>
      <c r="I183" s="48">
        <v>5.5</v>
      </c>
      <c r="J183" s="45">
        <f>+'Base 1513S6 - TL3'!V180</f>
        <v>6.5</v>
      </c>
      <c r="K183" s="93"/>
      <c r="L183" s="93"/>
      <c r="M183" s="93"/>
    </row>
    <row r="184" spans="1:13" x14ac:dyDescent="0.2">
      <c r="A184" s="20" t="s">
        <v>23</v>
      </c>
      <c r="B184" s="20" t="s">
        <v>23</v>
      </c>
      <c r="C184" s="20" t="s">
        <v>23</v>
      </c>
      <c r="D184" s="20" t="s">
        <v>23</v>
      </c>
      <c r="E184" s="19" t="s">
        <v>23</v>
      </c>
      <c r="F184" s="16" t="s">
        <v>23</v>
      </c>
      <c r="G184" s="42" t="s">
        <v>32</v>
      </c>
      <c r="H184" s="17" t="s">
        <v>23</v>
      </c>
      <c r="I184" s="48">
        <v>5.5</v>
      </c>
      <c r="J184" s="45">
        <f>+'Base 1513S6 - TL3'!V181</f>
        <v>6.5</v>
      </c>
      <c r="K184" s="93"/>
      <c r="L184" s="93"/>
      <c r="M184" s="93"/>
    </row>
    <row r="185" spans="1:13" x14ac:dyDescent="0.2">
      <c r="A185" s="20" t="s">
        <v>23</v>
      </c>
      <c r="B185" s="20" t="s">
        <v>23</v>
      </c>
      <c r="C185" s="20" t="s">
        <v>23</v>
      </c>
      <c r="D185" s="20" t="s">
        <v>23</v>
      </c>
      <c r="E185" s="19" t="s">
        <v>23</v>
      </c>
      <c r="F185" s="16" t="s">
        <v>23</v>
      </c>
      <c r="G185" s="42" t="s">
        <v>32</v>
      </c>
      <c r="H185" s="17" t="s">
        <v>23</v>
      </c>
      <c r="I185" s="48">
        <v>5.5</v>
      </c>
      <c r="J185" s="45">
        <f>+'Base 1513S6 - TL3'!V182</f>
        <v>6.5</v>
      </c>
      <c r="K185" s="93"/>
      <c r="L185" s="93"/>
      <c r="M185" s="93"/>
    </row>
    <row r="186" spans="1:13" x14ac:dyDescent="0.2">
      <c r="A186" s="20" t="s">
        <v>23</v>
      </c>
      <c r="B186" s="20" t="s">
        <v>23</v>
      </c>
      <c r="C186" s="20" t="s">
        <v>23</v>
      </c>
      <c r="D186" s="20" t="s">
        <v>23</v>
      </c>
      <c r="E186" s="19" t="s">
        <v>23</v>
      </c>
      <c r="F186" s="16" t="s">
        <v>23</v>
      </c>
      <c r="G186" s="42" t="s">
        <v>32</v>
      </c>
      <c r="H186" s="17" t="s">
        <v>23</v>
      </c>
      <c r="I186" s="48">
        <v>5.5</v>
      </c>
      <c r="J186" s="45">
        <f>+'Base 1513S6 - TL3'!V183</f>
        <v>6.5</v>
      </c>
      <c r="K186" s="93"/>
      <c r="L186" s="93"/>
      <c r="M186" s="93"/>
    </row>
    <row r="187" spans="1:13" x14ac:dyDescent="0.2">
      <c r="A187" s="20" t="s">
        <v>23</v>
      </c>
      <c r="B187" s="20" t="s">
        <v>23</v>
      </c>
      <c r="C187" s="20" t="s">
        <v>23</v>
      </c>
      <c r="D187" s="20" t="s">
        <v>23</v>
      </c>
      <c r="E187" s="19" t="s">
        <v>23</v>
      </c>
      <c r="F187" s="16" t="s">
        <v>23</v>
      </c>
      <c r="G187" s="42" t="s">
        <v>32</v>
      </c>
      <c r="H187" s="17" t="s">
        <v>23</v>
      </c>
      <c r="I187" s="48">
        <v>5.5</v>
      </c>
      <c r="J187" s="45">
        <f>+'Base 1513S6 - TL3'!V184</f>
        <v>6.5</v>
      </c>
      <c r="K187" s="93"/>
      <c r="L187" s="93"/>
      <c r="M187" s="93"/>
    </row>
    <row r="188" spans="1:13" x14ac:dyDescent="0.2">
      <c r="A188" s="20" t="s">
        <v>23</v>
      </c>
      <c r="B188" s="20" t="s">
        <v>23</v>
      </c>
      <c r="C188" s="20" t="s">
        <v>23</v>
      </c>
      <c r="D188" s="20" t="s">
        <v>23</v>
      </c>
      <c r="E188" s="19" t="s">
        <v>23</v>
      </c>
      <c r="F188" s="16" t="s">
        <v>23</v>
      </c>
      <c r="G188" s="42" t="s">
        <v>32</v>
      </c>
      <c r="H188" s="17" t="s">
        <v>23</v>
      </c>
      <c r="I188" s="48">
        <v>5.5</v>
      </c>
      <c r="J188" s="45">
        <f>+'Base 1513S6 - TL3'!V185</f>
        <v>6.5</v>
      </c>
      <c r="K188" s="93"/>
      <c r="L188" s="93"/>
      <c r="M188" s="93"/>
    </row>
    <row r="189" spans="1:13" x14ac:dyDescent="0.2">
      <c r="A189" s="20" t="s">
        <v>23</v>
      </c>
      <c r="B189" s="20" t="s">
        <v>23</v>
      </c>
      <c r="C189" s="20" t="s">
        <v>23</v>
      </c>
      <c r="D189" s="20" t="s">
        <v>23</v>
      </c>
      <c r="E189" s="19" t="s">
        <v>23</v>
      </c>
      <c r="F189" s="16" t="s">
        <v>23</v>
      </c>
      <c r="G189" s="42" t="s">
        <v>32</v>
      </c>
      <c r="H189" s="17" t="s">
        <v>23</v>
      </c>
      <c r="I189" s="48">
        <v>5.5</v>
      </c>
      <c r="J189" s="45">
        <f>+'Base 1513S6 - TL3'!V186</f>
        <v>6.5</v>
      </c>
      <c r="K189" s="93"/>
      <c r="L189" s="93"/>
      <c r="M189" s="93"/>
    </row>
    <row r="190" spans="1:13" x14ac:dyDescent="0.2">
      <c r="A190" s="20" t="s">
        <v>23</v>
      </c>
      <c r="B190" s="20" t="s">
        <v>23</v>
      </c>
      <c r="C190" s="20" t="s">
        <v>23</v>
      </c>
      <c r="D190" s="20" t="s">
        <v>23</v>
      </c>
      <c r="E190" s="19" t="s">
        <v>23</v>
      </c>
      <c r="F190" s="16" t="s">
        <v>23</v>
      </c>
      <c r="G190" s="42" t="s">
        <v>32</v>
      </c>
      <c r="H190" s="17" t="s">
        <v>23</v>
      </c>
      <c r="I190" s="48">
        <v>5.5</v>
      </c>
      <c r="J190" s="45">
        <f>+'Base 1513S6 - TL3'!V187</f>
        <v>6.5</v>
      </c>
      <c r="K190" s="93"/>
      <c r="L190" s="93"/>
      <c r="M190" s="93"/>
    </row>
    <row r="191" spans="1:13" x14ac:dyDescent="0.2">
      <c r="A191" s="20" t="s">
        <v>23</v>
      </c>
      <c r="B191" s="20" t="s">
        <v>23</v>
      </c>
      <c r="C191" s="20" t="s">
        <v>23</v>
      </c>
      <c r="D191" s="20" t="s">
        <v>23</v>
      </c>
      <c r="E191" s="19" t="s">
        <v>23</v>
      </c>
      <c r="F191" s="16" t="s">
        <v>23</v>
      </c>
      <c r="G191" s="42" t="s">
        <v>32</v>
      </c>
      <c r="H191" s="17" t="s">
        <v>23</v>
      </c>
      <c r="I191" s="48">
        <v>5.5</v>
      </c>
      <c r="J191" s="45">
        <f>+'Base 1513S6 - TL3'!V188</f>
        <v>6.5</v>
      </c>
      <c r="K191" s="93"/>
      <c r="L191" s="93"/>
      <c r="M191" s="93"/>
    </row>
    <row r="192" spans="1:13" x14ac:dyDescent="0.2">
      <c r="A192" s="20" t="s">
        <v>23</v>
      </c>
      <c r="B192" s="20" t="s">
        <v>23</v>
      </c>
      <c r="C192" s="20" t="s">
        <v>23</v>
      </c>
      <c r="D192" s="20" t="s">
        <v>23</v>
      </c>
      <c r="E192" s="19" t="s">
        <v>23</v>
      </c>
      <c r="F192" s="16" t="s">
        <v>23</v>
      </c>
      <c r="G192" s="42" t="s">
        <v>32</v>
      </c>
      <c r="H192" s="17" t="s">
        <v>23</v>
      </c>
      <c r="I192" s="48">
        <v>5.5</v>
      </c>
      <c r="J192" s="45">
        <f>+'Base 1513S6 - TL3'!V189</f>
        <v>6.5</v>
      </c>
      <c r="K192" s="93"/>
      <c r="L192" s="93"/>
      <c r="M192" s="93"/>
    </row>
    <row r="193" spans="1:13" x14ac:dyDescent="0.2">
      <c r="A193" s="20" t="s">
        <v>23</v>
      </c>
      <c r="B193" s="20" t="s">
        <v>23</v>
      </c>
      <c r="C193" s="20" t="s">
        <v>23</v>
      </c>
      <c r="D193" s="20" t="s">
        <v>23</v>
      </c>
      <c r="E193" s="19" t="s">
        <v>23</v>
      </c>
      <c r="F193" s="16" t="s">
        <v>23</v>
      </c>
      <c r="G193" s="42" t="s">
        <v>32</v>
      </c>
      <c r="H193" s="17" t="s">
        <v>23</v>
      </c>
      <c r="I193" s="48">
        <v>5.5</v>
      </c>
      <c r="J193" s="45">
        <f>+'Base 1513S6 - TL3'!V190</f>
        <v>6.5</v>
      </c>
      <c r="K193" s="93"/>
      <c r="L193" s="93"/>
      <c r="M193" s="93"/>
    </row>
    <row r="194" spans="1:13" x14ac:dyDescent="0.2">
      <c r="A194" s="20" t="s">
        <v>23</v>
      </c>
      <c r="B194" s="20" t="s">
        <v>23</v>
      </c>
      <c r="C194" s="20" t="s">
        <v>23</v>
      </c>
      <c r="D194" s="20" t="s">
        <v>23</v>
      </c>
      <c r="E194" s="19" t="s">
        <v>23</v>
      </c>
      <c r="F194" s="16" t="s">
        <v>23</v>
      </c>
      <c r="G194" s="42" t="s">
        <v>32</v>
      </c>
      <c r="H194" s="17" t="s">
        <v>23</v>
      </c>
      <c r="I194" s="48">
        <v>5.5</v>
      </c>
      <c r="J194" s="45">
        <f>+'Base 1513S6 - TL3'!V191</f>
        <v>6.5</v>
      </c>
      <c r="K194" s="93"/>
      <c r="L194" s="93"/>
      <c r="M194" s="93"/>
    </row>
    <row r="195" spans="1:13" x14ac:dyDescent="0.2">
      <c r="A195" s="20" t="s">
        <v>23</v>
      </c>
      <c r="B195" s="20" t="s">
        <v>23</v>
      </c>
      <c r="C195" s="20" t="s">
        <v>23</v>
      </c>
      <c r="D195" s="20" t="s">
        <v>23</v>
      </c>
      <c r="E195" s="19" t="s">
        <v>23</v>
      </c>
      <c r="F195" s="16" t="s">
        <v>23</v>
      </c>
      <c r="G195" s="42" t="s">
        <v>32</v>
      </c>
      <c r="H195" s="17" t="s">
        <v>23</v>
      </c>
      <c r="I195" s="48">
        <v>5.5</v>
      </c>
      <c r="J195" s="45">
        <f>+'Base 1513S6 - TL3'!V192</f>
        <v>6.5</v>
      </c>
      <c r="K195" s="93"/>
      <c r="L195" s="93"/>
      <c r="M195" s="93"/>
    </row>
    <row r="196" spans="1:13" x14ac:dyDescent="0.2">
      <c r="A196" s="20" t="s">
        <v>23</v>
      </c>
      <c r="B196" s="20" t="s">
        <v>23</v>
      </c>
      <c r="C196" s="20" t="s">
        <v>23</v>
      </c>
      <c r="D196" s="20" t="s">
        <v>23</v>
      </c>
      <c r="E196" s="19" t="s">
        <v>23</v>
      </c>
      <c r="F196" s="16" t="s">
        <v>23</v>
      </c>
      <c r="G196" s="42" t="s">
        <v>32</v>
      </c>
      <c r="H196" s="17" t="s">
        <v>23</v>
      </c>
      <c r="I196" s="48">
        <v>5.5</v>
      </c>
      <c r="J196" s="45">
        <f>+'Base 1513S6 - TL3'!V193</f>
        <v>6.5</v>
      </c>
      <c r="K196" s="93"/>
      <c r="L196" s="93"/>
      <c r="M196" s="93"/>
    </row>
    <row r="197" spans="1:13" x14ac:dyDescent="0.2">
      <c r="A197" s="20" t="s">
        <v>23</v>
      </c>
      <c r="B197" s="20" t="s">
        <v>23</v>
      </c>
      <c r="C197" s="20" t="s">
        <v>23</v>
      </c>
      <c r="D197" s="20" t="s">
        <v>23</v>
      </c>
      <c r="E197" s="19" t="s">
        <v>23</v>
      </c>
      <c r="F197" s="16" t="s">
        <v>23</v>
      </c>
      <c r="G197" s="42" t="s">
        <v>32</v>
      </c>
      <c r="H197" s="17" t="s">
        <v>23</v>
      </c>
      <c r="I197" s="48">
        <v>5.5</v>
      </c>
      <c r="J197" s="45">
        <f>+'Base 1513S6 - TL3'!V194</f>
        <v>6.5</v>
      </c>
      <c r="K197" s="93"/>
      <c r="L197" s="93"/>
      <c r="M197" s="93"/>
    </row>
    <row r="198" spans="1:13" x14ac:dyDescent="0.2">
      <c r="A198" s="20" t="s">
        <v>23</v>
      </c>
      <c r="B198" s="20" t="s">
        <v>23</v>
      </c>
      <c r="C198" s="20" t="s">
        <v>23</v>
      </c>
      <c r="D198" s="20" t="s">
        <v>23</v>
      </c>
      <c r="E198" s="19" t="s">
        <v>23</v>
      </c>
      <c r="F198" s="16" t="s">
        <v>23</v>
      </c>
      <c r="G198" s="42" t="s">
        <v>32</v>
      </c>
      <c r="H198" s="17" t="s">
        <v>23</v>
      </c>
      <c r="I198" s="48">
        <v>5.5</v>
      </c>
      <c r="J198" s="45">
        <f>+'Base 1513S6 - TL3'!V195</f>
        <v>6.5</v>
      </c>
      <c r="K198" s="93"/>
      <c r="L198" s="93"/>
      <c r="M198" s="93"/>
    </row>
    <row r="199" spans="1:13" x14ac:dyDescent="0.2">
      <c r="A199" s="20" t="s">
        <v>23</v>
      </c>
      <c r="B199" s="20" t="s">
        <v>23</v>
      </c>
      <c r="C199" s="20" t="s">
        <v>23</v>
      </c>
      <c r="D199" s="20" t="s">
        <v>23</v>
      </c>
      <c r="E199" s="19" t="s">
        <v>23</v>
      </c>
      <c r="F199" s="16" t="s">
        <v>23</v>
      </c>
      <c r="G199" s="42" t="s">
        <v>32</v>
      </c>
      <c r="H199" s="17" t="s">
        <v>23</v>
      </c>
      <c r="I199" s="48">
        <v>5.5</v>
      </c>
      <c r="J199" s="45">
        <f>+'Base 1513S6 - TL3'!V196</f>
        <v>6.5</v>
      </c>
      <c r="K199" s="93"/>
      <c r="L199" s="93"/>
      <c r="M199" s="93"/>
    </row>
    <row r="200" spans="1:13" x14ac:dyDescent="0.2">
      <c r="A200" s="20" t="s">
        <v>23</v>
      </c>
      <c r="B200" s="20" t="s">
        <v>23</v>
      </c>
      <c r="C200" s="20" t="s">
        <v>23</v>
      </c>
      <c r="D200" s="20" t="s">
        <v>23</v>
      </c>
      <c r="E200" s="19" t="s">
        <v>23</v>
      </c>
      <c r="F200" s="16" t="s">
        <v>23</v>
      </c>
      <c r="G200" s="42" t="s">
        <v>32</v>
      </c>
      <c r="H200" s="17" t="s">
        <v>23</v>
      </c>
      <c r="I200" s="48">
        <v>5.5</v>
      </c>
      <c r="J200" s="45">
        <f>+'Base 1513S6 - TL3'!V197</f>
        <v>6.5</v>
      </c>
      <c r="K200" s="93"/>
      <c r="L200" s="93"/>
      <c r="M200" s="93"/>
    </row>
    <row r="201" spans="1:13" x14ac:dyDescent="0.2">
      <c r="A201" s="20" t="s">
        <v>23</v>
      </c>
      <c r="B201" s="20" t="s">
        <v>23</v>
      </c>
      <c r="C201" s="20" t="s">
        <v>23</v>
      </c>
      <c r="D201" s="20" t="s">
        <v>23</v>
      </c>
      <c r="E201" s="19" t="s">
        <v>23</v>
      </c>
      <c r="F201" s="16" t="s">
        <v>23</v>
      </c>
      <c r="G201" s="42" t="s">
        <v>32</v>
      </c>
      <c r="H201" s="17" t="s">
        <v>23</v>
      </c>
      <c r="I201" s="48">
        <v>5.5</v>
      </c>
      <c r="J201" s="45">
        <f>+'Base 1513S6 - TL3'!V198</f>
        <v>6.5</v>
      </c>
      <c r="K201" s="93"/>
      <c r="L201" s="93"/>
      <c r="M201" s="93"/>
    </row>
    <row r="202" spans="1:13" x14ac:dyDescent="0.2">
      <c r="A202" s="20" t="s">
        <v>23</v>
      </c>
      <c r="B202" s="20" t="s">
        <v>23</v>
      </c>
      <c r="C202" s="20" t="s">
        <v>23</v>
      </c>
      <c r="D202" s="20" t="s">
        <v>23</v>
      </c>
      <c r="E202" s="19" t="s">
        <v>23</v>
      </c>
      <c r="F202" s="16" t="s">
        <v>23</v>
      </c>
      <c r="G202" s="42" t="s">
        <v>32</v>
      </c>
      <c r="H202" s="17" t="s">
        <v>23</v>
      </c>
      <c r="I202" s="48">
        <v>5.5</v>
      </c>
      <c r="J202" s="45">
        <f>+'Base 1513S6 - TL3'!V199</f>
        <v>6.5</v>
      </c>
      <c r="K202" s="93"/>
      <c r="L202" s="93"/>
      <c r="M202" s="93"/>
    </row>
    <row r="203" spans="1:13" x14ac:dyDescent="0.2">
      <c r="A203" s="20" t="s">
        <v>23</v>
      </c>
      <c r="B203" s="20" t="s">
        <v>23</v>
      </c>
      <c r="C203" s="20" t="s">
        <v>23</v>
      </c>
      <c r="D203" s="20" t="s">
        <v>23</v>
      </c>
      <c r="E203" s="19" t="s">
        <v>23</v>
      </c>
      <c r="F203" s="16" t="s">
        <v>23</v>
      </c>
      <c r="G203" s="42" t="s">
        <v>32</v>
      </c>
      <c r="H203" s="17" t="s">
        <v>23</v>
      </c>
      <c r="I203" s="48">
        <v>5.5</v>
      </c>
      <c r="J203" s="45">
        <f>+'Base 1513S6 - TL3'!V200</f>
        <v>6.5</v>
      </c>
      <c r="K203" s="93"/>
      <c r="L203" s="93"/>
      <c r="M203" s="93"/>
    </row>
    <row r="204" spans="1:13" x14ac:dyDescent="0.2">
      <c r="A204" s="20" t="s">
        <v>23</v>
      </c>
      <c r="B204" s="20" t="s">
        <v>23</v>
      </c>
      <c r="C204" s="20" t="s">
        <v>23</v>
      </c>
      <c r="D204" s="20" t="s">
        <v>23</v>
      </c>
      <c r="E204" s="19" t="s">
        <v>23</v>
      </c>
      <c r="F204" s="16" t="s">
        <v>23</v>
      </c>
      <c r="G204" s="42" t="s">
        <v>32</v>
      </c>
      <c r="H204" s="17" t="s">
        <v>23</v>
      </c>
      <c r="I204" s="48">
        <v>5.5</v>
      </c>
      <c r="J204" s="45">
        <f>+'Base 1513S6 - TL3'!V201</f>
        <v>6.5</v>
      </c>
      <c r="K204" s="93"/>
      <c r="L204" s="93"/>
      <c r="M204" s="93"/>
    </row>
    <row r="205" spans="1:13" x14ac:dyDescent="0.2">
      <c r="A205" s="20" t="s">
        <v>23</v>
      </c>
      <c r="B205" s="20" t="s">
        <v>23</v>
      </c>
      <c r="C205" s="20" t="s">
        <v>23</v>
      </c>
      <c r="D205" s="20" t="s">
        <v>23</v>
      </c>
      <c r="E205" s="19" t="s">
        <v>23</v>
      </c>
      <c r="F205" s="16" t="s">
        <v>23</v>
      </c>
      <c r="G205" s="42" t="s">
        <v>32</v>
      </c>
      <c r="H205" s="17" t="s">
        <v>23</v>
      </c>
      <c r="I205" s="48">
        <v>5.5</v>
      </c>
      <c r="J205" s="45">
        <f>+'Base 1513S6 - TL3'!V202</f>
        <v>6.5</v>
      </c>
      <c r="K205" s="93"/>
      <c r="L205" s="93"/>
      <c r="M205" s="93"/>
    </row>
    <row r="206" spans="1:13" x14ac:dyDescent="0.2">
      <c r="A206" s="20" t="s">
        <v>23</v>
      </c>
      <c r="B206" s="20" t="s">
        <v>23</v>
      </c>
      <c r="C206" s="20" t="s">
        <v>23</v>
      </c>
      <c r="D206" s="20" t="s">
        <v>23</v>
      </c>
      <c r="E206" s="19" t="s">
        <v>23</v>
      </c>
      <c r="F206" s="16" t="s">
        <v>23</v>
      </c>
      <c r="G206" s="42" t="s">
        <v>32</v>
      </c>
      <c r="H206" s="17" t="s">
        <v>23</v>
      </c>
      <c r="I206" s="48">
        <v>5.5</v>
      </c>
      <c r="J206" s="45">
        <f>+'Base 1513S6 - TL3'!V203</f>
        <v>6.5</v>
      </c>
      <c r="K206" s="93"/>
      <c r="L206" s="93"/>
      <c r="M206" s="93"/>
    </row>
    <row r="207" spans="1:13" x14ac:dyDescent="0.2">
      <c r="A207" s="20" t="s">
        <v>23</v>
      </c>
      <c r="B207" s="20" t="s">
        <v>23</v>
      </c>
      <c r="C207" s="20" t="s">
        <v>23</v>
      </c>
      <c r="D207" s="20" t="s">
        <v>23</v>
      </c>
      <c r="E207" s="19" t="s">
        <v>23</v>
      </c>
      <c r="F207" s="16" t="s">
        <v>23</v>
      </c>
      <c r="G207" s="42" t="s">
        <v>32</v>
      </c>
      <c r="H207" s="17" t="s">
        <v>23</v>
      </c>
      <c r="I207" s="48">
        <v>5.5</v>
      </c>
      <c r="J207" s="45">
        <f>+'Base 1513S6 - TL3'!V204</f>
        <v>6.5</v>
      </c>
      <c r="K207" s="93"/>
      <c r="L207" s="93"/>
      <c r="M207" s="93"/>
    </row>
    <row r="208" spans="1:13" x14ac:dyDescent="0.2">
      <c r="A208" s="20" t="s">
        <v>23</v>
      </c>
      <c r="B208" s="20" t="s">
        <v>23</v>
      </c>
      <c r="C208" s="20" t="s">
        <v>23</v>
      </c>
      <c r="D208" s="20" t="s">
        <v>23</v>
      </c>
      <c r="E208" s="19" t="s">
        <v>23</v>
      </c>
      <c r="F208" s="16" t="s">
        <v>23</v>
      </c>
      <c r="G208" s="42" t="s">
        <v>32</v>
      </c>
      <c r="H208" s="17" t="s">
        <v>23</v>
      </c>
      <c r="I208" s="48">
        <v>5.5</v>
      </c>
      <c r="J208" s="45">
        <f>+'Base 1513S6 - TL3'!V205</f>
        <v>6.5</v>
      </c>
      <c r="K208" s="93"/>
      <c r="L208" s="93"/>
      <c r="M208" s="93"/>
    </row>
    <row r="209" spans="1:13" x14ac:dyDescent="0.2">
      <c r="A209" s="20" t="s">
        <v>23</v>
      </c>
      <c r="B209" s="20" t="s">
        <v>23</v>
      </c>
      <c r="C209" s="20" t="s">
        <v>23</v>
      </c>
      <c r="D209" s="20" t="s">
        <v>23</v>
      </c>
      <c r="E209" s="19" t="s">
        <v>23</v>
      </c>
      <c r="F209" s="16" t="s">
        <v>23</v>
      </c>
      <c r="G209" s="42" t="s">
        <v>32</v>
      </c>
      <c r="H209" s="17" t="s">
        <v>23</v>
      </c>
      <c r="I209" s="48">
        <v>5.5</v>
      </c>
      <c r="J209" s="45">
        <f>+'Base 1513S6 - TL3'!V206</f>
        <v>6.5</v>
      </c>
      <c r="K209" s="93"/>
      <c r="L209" s="93"/>
      <c r="M209" s="93"/>
    </row>
    <row r="210" spans="1:13" x14ac:dyDescent="0.2">
      <c r="A210" s="20" t="s">
        <v>23</v>
      </c>
      <c r="B210" s="20" t="s">
        <v>23</v>
      </c>
      <c r="C210" s="20" t="s">
        <v>23</v>
      </c>
      <c r="D210" s="20" t="s">
        <v>23</v>
      </c>
      <c r="E210" s="19" t="s">
        <v>23</v>
      </c>
      <c r="F210" s="16" t="s">
        <v>23</v>
      </c>
      <c r="G210" s="42" t="s">
        <v>32</v>
      </c>
      <c r="H210" s="17" t="s">
        <v>23</v>
      </c>
      <c r="I210" s="48">
        <v>5.5</v>
      </c>
      <c r="J210" s="45">
        <f>+'Base 1513S6 - TL3'!V207</f>
        <v>6.5</v>
      </c>
      <c r="K210" s="93"/>
      <c r="L210" s="93"/>
      <c r="M210" s="93"/>
    </row>
    <row r="211" spans="1:13" x14ac:dyDescent="0.2">
      <c r="A211" s="20" t="s">
        <v>23</v>
      </c>
      <c r="B211" s="20" t="s">
        <v>23</v>
      </c>
      <c r="C211" s="20" t="s">
        <v>23</v>
      </c>
      <c r="D211" s="20" t="s">
        <v>23</v>
      </c>
      <c r="E211" s="19" t="s">
        <v>23</v>
      </c>
      <c r="F211" s="16" t="s">
        <v>23</v>
      </c>
      <c r="G211" s="42" t="s">
        <v>32</v>
      </c>
      <c r="H211" s="17" t="s">
        <v>23</v>
      </c>
      <c r="I211" s="48">
        <v>5.5</v>
      </c>
      <c r="J211" s="45">
        <f>+'Base 1513S6 - TL3'!V208</f>
        <v>6.5</v>
      </c>
      <c r="K211" s="93"/>
      <c r="L211" s="93"/>
      <c r="M211" s="93"/>
    </row>
    <row r="212" spans="1:13" x14ac:dyDescent="0.2">
      <c r="A212" s="20" t="s">
        <v>23</v>
      </c>
      <c r="B212" s="20" t="s">
        <v>23</v>
      </c>
      <c r="C212" s="20" t="s">
        <v>23</v>
      </c>
      <c r="D212" s="20" t="s">
        <v>23</v>
      </c>
      <c r="E212" s="19" t="s">
        <v>23</v>
      </c>
      <c r="F212" s="16" t="s">
        <v>23</v>
      </c>
      <c r="G212" s="42" t="s">
        <v>32</v>
      </c>
      <c r="H212" s="17" t="s">
        <v>23</v>
      </c>
      <c r="I212" s="48">
        <v>5.5</v>
      </c>
      <c r="J212" s="45">
        <f>+'Base 1513S6 - TL3'!V209</f>
        <v>6.5</v>
      </c>
      <c r="K212" s="93"/>
      <c r="L212" s="93"/>
      <c r="M212" s="93"/>
    </row>
    <row r="213" spans="1:13" x14ac:dyDescent="0.2">
      <c r="A213" s="20" t="s">
        <v>23</v>
      </c>
      <c r="B213" s="20" t="s">
        <v>23</v>
      </c>
      <c r="C213" s="20" t="s">
        <v>23</v>
      </c>
      <c r="D213" s="20" t="s">
        <v>23</v>
      </c>
      <c r="E213" s="19" t="s">
        <v>23</v>
      </c>
      <c r="F213" s="16" t="s">
        <v>23</v>
      </c>
      <c r="G213" s="42" t="s">
        <v>32</v>
      </c>
      <c r="H213" s="17" t="s">
        <v>23</v>
      </c>
      <c r="I213" s="48">
        <v>5.5</v>
      </c>
      <c r="J213" s="45">
        <f>+'Base 1513S6 - TL3'!V210</f>
        <v>6.5</v>
      </c>
      <c r="K213" s="93"/>
      <c r="L213" s="93"/>
      <c r="M213" s="93"/>
    </row>
    <row r="214" spans="1:13" x14ac:dyDescent="0.2">
      <c r="A214" s="20" t="s">
        <v>23</v>
      </c>
      <c r="B214" s="20" t="s">
        <v>23</v>
      </c>
      <c r="C214" s="20" t="s">
        <v>23</v>
      </c>
      <c r="D214" s="20" t="s">
        <v>23</v>
      </c>
      <c r="E214" s="19" t="s">
        <v>23</v>
      </c>
      <c r="F214" s="16" t="s">
        <v>23</v>
      </c>
      <c r="G214" s="42" t="s">
        <v>32</v>
      </c>
      <c r="H214" s="17" t="s">
        <v>23</v>
      </c>
      <c r="I214" s="48">
        <v>5.5</v>
      </c>
      <c r="J214" s="45">
        <f>+'Base 1513S6 - TL3'!V211</f>
        <v>6.5</v>
      </c>
      <c r="K214" s="93"/>
      <c r="L214" s="93"/>
      <c r="M214" s="93"/>
    </row>
    <row r="215" spans="1:13" x14ac:dyDescent="0.2">
      <c r="A215" s="20" t="s">
        <v>23</v>
      </c>
      <c r="B215" s="20" t="s">
        <v>23</v>
      </c>
      <c r="C215" s="20" t="s">
        <v>23</v>
      </c>
      <c r="D215" s="20" t="s">
        <v>23</v>
      </c>
      <c r="E215" s="19" t="s">
        <v>23</v>
      </c>
      <c r="F215" s="16" t="s">
        <v>23</v>
      </c>
      <c r="G215" s="42" t="s">
        <v>32</v>
      </c>
      <c r="H215" s="17" t="s">
        <v>23</v>
      </c>
      <c r="I215" s="48">
        <v>5.5</v>
      </c>
      <c r="J215" s="45">
        <f>+'Base 1513S6 - TL3'!V212</f>
        <v>6.5</v>
      </c>
      <c r="K215" s="93"/>
      <c r="L215" s="93"/>
      <c r="M215" s="93"/>
    </row>
    <row r="216" spans="1:13" x14ac:dyDescent="0.2">
      <c r="A216" s="20" t="s">
        <v>23</v>
      </c>
      <c r="B216" s="20" t="s">
        <v>23</v>
      </c>
      <c r="C216" s="20" t="s">
        <v>23</v>
      </c>
      <c r="D216" s="20" t="s">
        <v>23</v>
      </c>
      <c r="E216" s="19" t="s">
        <v>23</v>
      </c>
      <c r="F216" s="16" t="s">
        <v>23</v>
      </c>
      <c r="G216" s="42" t="s">
        <v>32</v>
      </c>
      <c r="H216" s="17" t="s">
        <v>23</v>
      </c>
      <c r="I216" s="48">
        <v>5.5</v>
      </c>
      <c r="J216" s="45">
        <f>+'Base 1513S6 - TL3'!V213</f>
        <v>6.5</v>
      </c>
      <c r="K216" s="93"/>
      <c r="L216" s="93"/>
      <c r="M216" s="93"/>
    </row>
    <row r="217" spans="1:13" x14ac:dyDescent="0.2">
      <c r="A217" s="20" t="s">
        <v>23</v>
      </c>
      <c r="B217" s="20" t="s">
        <v>23</v>
      </c>
      <c r="C217" s="20" t="s">
        <v>23</v>
      </c>
      <c r="D217" s="20" t="s">
        <v>23</v>
      </c>
      <c r="E217" s="19" t="s">
        <v>23</v>
      </c>
      <c r="F217" s="16" t="s">
        <v>23</v>
      </c>
      <c r="G217" s="42" t="s">
        <v>32</v>
      </c>
      <c r="H217" s="17" t="s">
        <v>23</v>
      </c>
      <c r="I217" s="48">
        <v>5.5</v>
      </c>
      <c r="J217" s="45">
        <f>+'Base 1513S6 - TL3'!V214</f>
        <v>6.5</v>
      </c>
      <c r="K217" s="93"/>
      <c r="L217" s="93"/>
      <c r="M217" s="93"/>
    </row>
    <row r="218" spans="1:13" x14ac:dyDescent="0.2">
      <c r="A218" s="20" t="s">
        <v>23</v>
      </c>
      <c r="B218" s="20" t="s">
        <v>23</v>
      </c>
      <c r="C218" s="20" t="s">
        <v>23</v>
      </c>
      <c r="D218" s="20" t="s">
        <v>23</v>
      </c>
      <c r="E218" s="19" t="s">
        <v>23</v>
      </c>
      <c r="F218" s="16" t="s">
        <v>23</v>
      </c>
      <c r="G218" s="42" t="s">
        <v>32</v>
      </c>
      <c r="H218" s="17" t="s">
        <v>23</v>
      </c>
      <c r="I218" s="48">
        <v>5.5</v>
      </c>
      <c r="J218" s="45">
        <f>+'Base 1513S6 - TL3'!V215</f>
        <v>6.5</v>
      </c>
      <c r="K218" s="93"/>
      <c r="L218" s="93"/>
      <c r="M218" s="93"/>
    </row>
    <row r="219" spans="1:13" x14ac:dyDescent="0.2">
      <c r="A219" s="20" t="s">
        <v>23</v>
      </c>
      <c r="B219" s="20" t="s">
        <v>23</v>
      </c>
      <c r="C219" s="20" t="s">
        <v>23</v>
      </c>
      <c r="D219" s="20" t="s">
        <v>23</v>
      </c>
      <c r="E219" s="19" t="s">
        <v>23</v>
      </c>
      <c r="F219" s="16" t="s">
        <v>23</v>
      </c>
      <c r="G219" s="42" t="s">
        <v>32</v>
      </c>
      <c r="H219" s="17" t="s">
        <v>23</v>
      </c>
      <c r="I219" s="48">
        <v>5.5</v>
      </c>
      <c r="J219" s="45">
        <f>+'Base 1513S6 - TL3'!V216</f>
        <v>6.5</v>
      </c>
      <c r="K219" s="93"/>
      <c r="L219" s="93"/>
      <c r="M219" s="93"/>
    </row>
    <row r="220" spans="1:13" x14ac:dyDescent="0.2">
      <c r="A220" s="20" t="s">
        <v>23</v>
      </c>
      <c r="B220" s="20" t="s">
        <v>23</v>
      </c>
      <c r="C220" s="20" t="s">
        <v>23</v>
      </c>
      <c r="D220" s="20" t="s">
        <v>23</v>
      </c>
      <c r="E220" s="19" t="s">
        <v>23</v>
      </c>
      <c r="F220" s="16" t="s">
        <v>23</v>
      </c>
      <c r="G220" s="42" t="s">
        <v>32</v>
      </c>
      <c r="H220" s="17" t="s">
        <v>23</v>
      </c>
      <c r="I220" s="48">
        <v>5.5</v>
      </c>
      <c r="J220" s="45">
        <f>+'Base 1513S6 - TL3'!V217</f>
        <v>6.5</v>
      </c>
      <c r="K220" s="93"/>
      <c r="L220" s="93"/>
      <c r="M220" s="93"/>
    </row>
    <row r="221" spans="1:13" x14ac:dyDescent="0.2">
      <c r="A221" s="20" t="s">
        <v>23</v>
      </c>
      <c r="B221" s="20" t="s">
        <v>23</v>
      </c>
      <c r="C221" s="20" t="s">
        <v>23</v>
      </c>
      <c r="D221" s="20" t="s">
        <v>23</v>
      </c>
      <c r="E221" s="19" t="s">
        <v>23</v>
      </c>
      <c r="F221" s="16" t="s">
        <v>23</v>
      </c>
      <c r="G221" s="42" t="s">
        <v>32</v>
      </c>
      <c r="H221" s="17" t="s">
        <v>23</v>
      </c>
      <c r="I221" s="48">
        <v>5.5</v>
      </c>
      <c r="J221" s="45">
        <f>+'Base 1513S6 - TL3'!V218</f>
        <v>6.5</v>
      </c>
      <c r="K221" s="93"/>
      <c r="L221" s="93"/>
      <c r="M221" s="93"/>
    </row>
    <row r="222" spans="1:13" x14ac:dyDescent="0.2">
      <c r="A222" s="20" t="s">
        <v>23</v>
      </c>
      <c r="B222" s="20" t="s">
        <v>23</v>
      </c>
      <c r="C222" s="20" t="s">
        <v>23</v>
      </c>
      <c r="D222" s="20" t="s">
        <v>23</v>
      </c>
      <c r="E222" s="19" t="s">
        <v>23</v>
      </c>
      <c r="F222" s="16" t="s">
        <v>23</v>
      </c>
      <c r="G222" s="42" t="s">
        <v>32</v>
      </c>
      <c r="H222" s="17" t="s">
        <v>23</v>
      </c>
      <c r="I222" s="48">
        <v>5.5</v>
      </c>
      <c r="J222" s="45">
        <f>+'Base 1513S6 - TL3'!V219</f>
        <v>6.5</v>
      </c>
      <c r="K222" s="93"/>
      <c r="L222" s="93"/>
      <c r="M222" s="93"/>
    </row>
    <row r="223" spans="1:13" x14ac:dyDescent="0.2">
      <c r="A223" s="20" t="s">
        <v>23</v>
      </c>
      <c r="B223" s="20" t="s">
        <v>23</v>
      </c>
      <c r="C223" s="20" t="s">
        <v>23</v>
      </c>
      <c r="D223" s="20" t="s">
        <v>23</v>
      </c>
      <c r="E223" s="19" t="s">
        <v>23</v>
      </c>
      <c r="F223" s="16" t="s">
        <v>23</v>
      </c>
      <c r="G223" s="42" t="s">
        <v>32</v>
      </c>
      <c r="H223" s="17" t="s">
        <v>23</v>
      </c>
      <c r="I223" s="48">
        <v>5.5</v>
      </c>
      <c r="J223" s="45">
        <f>+'Base 1513S6 - TL3'!V220</f>
        <v>6.5</v>
      </c>
      <c r="K223" s="93"/>
      <c r="L223" s="93"/>
      <c r="M223" s="93"/>
    </row>
    <row r="224" spans="1:13" x14ac:dyDescent="0.2">
      <c r="A224" s="20" t="s">
        <v>23</v>
      </c>
      <c r="B224" s="20" t="s">
        <v>23</v>
      </c>
      <c r="C224" s="20" t="s">
        <v>23</v>
      </c>
      <c r="D224" s="20" t="s">
        <v>23</v>
      </c>
      <c r="E224" s="19" t="s">
        <v>23</v>
      </c>
      <c r="F224" s="16" t="s">
        <v>23</v>
      </c>
      <c r="G224" s="42" t="s">
        <v>32</v>
      </c>
      <c r="H224" s="17" t="s">
        <v>23</v>
      </c>
      <c r="I224" s="48">
        <v>5.5</v>
      </c>
      <c r="J224" s="45">
        <f>+'Base 1513S6 - TL3'!V221</f>
        <v>6.5</v>
      </c>
      <c r="K224" s="93"/>
      <c r="L224" s="93"/>
      <c r="M224" s="93"/>
    </row>
    <row r="225" spans="1:13" x14ac:dyDescent="0.2">
      <c r="A225" s="20" t="s">
        <v>23</v>
      </c>
      <c r="B225" s="20" t="s">
        <v>23</v>
      </c>
      <c r="C225" s="20" t="s">
        <v>23</v>
      </c>
      <c r="D225" s="20" t="s">
        <v>23</v>
      </c>
      <c r="E225" s="19" t="s">
        <v>23</v>
      </c>
      <c r="F225" s="16" t="s">
        <v>23</v>
      </c>
      <c r="G225" s="42" t="s">
        <v>32</v>
      </c>
      <c r="H225" s="17" t="s">
        <v>23</v>
      </c>
      <c r="I225" s="48">
        <v>5.5</v>
      </c>
      <c r="J225" s="45">
        <f>+'Base 1513S6 - TL3'!V222</f>
        <v>6.5</v>
      </c>
      <c r="K225" s="93"/>
      <c r="L225" s="93"/>
      <c r="M225" s="93"/>
    </row>
    <row r="226" spans="1:13" x14ac:dyDescent="0.2">
      <c r="A226" s="20" t="s">
        <v>23</v>
      </c>
      <c r="B226" s="20" t="s">
        <v>23</v>
      </c>
      <c r="C226" s="20" t="s">
        <v>23</v>
      </c>
      <c r="D226" s="20" t="s">
        <v>23</v>
      </c>
      <c r="E226" s="19" t="s">
        <v>23</v>
      </c>
      <c r="F226" s="16" t="s">
        <v>23</v>
      </c>
      <c r="G226" s="42" t="s">
        <v>32</v>
      </c>
      <c r="H226" s="17" t="s">
        <v>23</v>
      </c>
      <c r="I226" s="48">
        <v>5.5</v>
      </c>
      <c r="J226" s="45">
        <f>+'Base 1513S6 - TL3'!V223</f>
        <v>6.5</v>
      </c>
      <c r="K226" s="93"/>
      <c r="L226" s="93"/>
      <c r="M226" s="93"/>
    </row>
    <row r="227" spans="1:13" x14ac:dyDescent="0.2">
      <c r="A227" s="20" t="s">
        <v>23</v>
      </c>
      <c r="B227" s="20" t="s">
        <v>23</v>
      </c>
      <c r="C227" s="20" t="s">
        <v>23</v>
      </c>
      <c r="D227" s="20" t="s">
        <v>23</v>
      </c>
      <c r="E227" s="19" t="s">
        <v>23</v>
      </c>
      <c r="F227" s="16" t="s">
        <v>23</v>
      </c>
      <c r="G227" s="42" t="s">
        <v>32</v>
      </c>
      <c r="H227" s="17" t="s">
        <v>23</v>
      </c>
      <c r="I227" s="48">
        <v>5.5</v>
      </c>
      <c r="J227" s="45">
        <f>+'Base 1513S6 - TL3'!V224</f>
        <v>6.5</v>
      </c>
      <c r="K227" s="93"/>
      <c r="L227" s="93"/>
      <c r="M227" s="93"/>
    </row>
    <row r="228" spans="1:13" x14ac:dyDescent="0.2">
      <c r="A228" s="20" t="s">
        <v>23</v>
      </c>
      <c r="B228" s="20" t="s">
        <v>23</v>
      </c>
      <c r="C228" s="20" t="s">
        <v>23</v>
      </c>
      <c r="D228" s="20" t="s">
        <v>23</v>
      </c>
      <c r="E228" s="19" t="s">
        <v>23</v>
      </c>
      <c r="F228" s="16" t="s">
        <v>23</v>
      </c>
      <c r="G228" s="42" t="s">
        <v>32</v>
      </c>
      <c r="H228" s="17" t="s">
        <v>23</v>
      </c>
      <c r="I228" s="48">
        <v>5.5</v>
      </c>
      <c r="J228" s="45">
        <f>+'Base 1513S6 - TL3'!V225</f>
        <v>6.5</v>
      </c>
      <c r="K228" s="93"/>
      <c r="L228" s="93"/>
      <c r="M228" s="93"/>
    </row>
    <row r="229" spans="1:13" x14ac:dyDescent="0.2">
      <c r="A229" s="20" t="s">
        <v>23</v>
      </c>
      <c r="B229" s="20" t="s">
        <v>23</v>
      </c>
      <c r="C229" s="20" t="s">
        <v>23</v>
      </c>
      <c r="D229" s="20" t="s">
        <v>23</v>
      </c>
      <c r="E229" s="19" t="s">
        <v>23</v>
      </c>
      <c r="F229" s="16" t="s">
        <v>23</v>
      </c>
      <c r="G229" s="42" t="s">
        <v>32</v>
      </c>
      <c r="H229" s="17" t="s">
        <v>23</v>
      </c>
      <c r="I229" s="48">
        <v>5.5</v>
      </c>
      <c r="J229" s="45">
        <f>+'Base 1513S6 - TL3'!V226</f>
        <v>6.5</v>
      </c>
      <c r="K229" s="93"/>
      <c r="L229" s="93"/>
      <c r="M229" s="93"/>
    </row>
    <row r="230" spans="1:13" x14ac:dyDescent="0.2">
      <c r="A230" s="20" t="s">
        <v>23</v>
      </c>
      <c r="B230" s="20" t="s">
        <v>23</v>
      </c>
      <c r="C230" s="20" t="s">
        <v>23</v>
      </c>
      <c r="D230" s="20" t="s">
        <v>23</v>
      </c>
      <c r="E230" s="19" t="s">
        <v>23</v>
      </c>
      <c r="F230" s="16" t="s">
        <v>23</v>
      </c>
      <c r="G230" s="42" t="s">
        <v>32</v>
      </c>
      <c r="H230" s="17" t="s">
        <v>23</v>
      </c>
      <c r="I230" s="48">
        <v>5.5</v>
      </c>
      <c r="J230" s="45">
        <f>+'Base 1513S6 - TL3'!V227</f>
        <v>6.5</v>
      </c>
      <c r="K230" s="93"/>
      <c r="L230" s="93"/>
      <c r="M230" s="93"/>
    </row>
    <row r="231" spans="1:13" x14ac:dyDescent="0.2">
      <c r="A231" s="20" t="s">
        <v>23</v>
      </c>
      <c r="B231" s="20" t="s">
        <v>23</v>
      </c>
      <c r="C231" s="20" t="s">
        <v>23</v>
      </c>
      <c r="D231" s="20" t="s">
        <v>23</v>
      </c>
      <c r="E231" s="19" t="s">
        <v>23</v>
      </c>
      <c r="F231" s="16" t="s">
        <v>23</v>
      </c>
      <c r="G231" s="42" t="s">
        <v>32</v>
      </c>
      <c r="H231" s="17" t="s">
        <v>23</v>
      </c>
      <c r="I231" s="48">
        <v>5.5</v>
      </c>
      <c r="J231" s="45">
        <f>+'Base 1513S6 - TL3'!V228</f>
        <v>6.5</v>
      </c>
      <c r="K231" s="93"/>
      <c r="L231" s="93"/>
      <c r="M231" s="93"/>
    </row>
    <row r="232" spans="1:13" x14ac:dyDescent="0.2">
      <c r="A232" s="20" t="s">
        <v>23</v>
      </c>
      <c r="B232" s="20" t="s">
        <v>23</v>
      </c>
      <c r="C232" s="20" t="s">
        <v>23</v>
      </c>
      <c r="D232" s="20" t="s">
        <v>23</v>
      </c>
      <c r="E232" s="19" t="s">
        <v>23</v>
      </c>
      <c r="F232" s="16" t="s">
        <v>23</v>
      </c>
      <c r="G232" s="42" t="s">
        <v>32</v>
      </c>
      <c r="H232" s="17" t="s">
        <v>23</v>
      </c>
      <c r="I232" s="48">
        <v>5.5</v>
      </c>
      <c r="J232" s="45">
        <f>+'Base 1513S6 - TL3'!V229</f>
        <v>6.5</v>
      </c>
      <c r="K232" s="93"/>
      <c r="L232" s="93"/>
      <c r="M232" s="93"/>
    </row>
    <row r="233" spans="1:13" x14ac:dyDescent="0.2">
      <c r="A233" s="20" t="s">
        <v>23</v>
      </c>
      <c r="B233" s="20" t="s">
        <v>23</v>
      </c>
      <c r="C233" s="20" t="s">
        <v>23</v>
      </c>
      <c r="D233" s="20" t="s">
        <v>23</v>
      </c>
      <c r="E233" s="19" t="s">
        <v>23</v>
      </c>
      <c r="F233" s="16" t="s">
        <v>23</v>
      </c>
      <c r="G233" s="42" t="s">
        <v>32</v>
      </c>
      <c r="H233" s="17" t="s">
        <v>23</v>
      </c>
      <c r="I233" s="48">
        <v>5.5</v>
      </c>
      <c r="J233" s="45">
        <f>+'Base 1513S6 - TL3'!V230</f>
        <v>6.5</v>
      </c>
      <c r="K233" s="93"/>
      <c r="L233" s="93"/>
      <c r="M233" s="93"/>
    </row>
    <row r="234" spans="1:13" x14ac:dyDescent="0.2">
      <c r="A234" s="20" t="s">
        <v>23</v>
      </c>
      <c r="B234" s="20" t="s">
        <v>23</v>
      </c>
      <c r="C234" s="20" t="s">
        <v>23</v>
      </c>
      <c r="D234" s="20" t="s">
        <v>23</v>
      </c>
      <c r="E234" s="19" t="s">
        <v>23</v>
      </c>
      <c r="F234" s="16" t="s">
        <v>23</v>
      </c>
      <c r="G234" s="42" t="s">
        <v>32</v>
      </c>
      <c r="H234" s="17" t="s">
        <v>23</v>
      </c>
      <c r="I234" s="48">
        <v>5.5</v>
      </c>
      <c r="J234" s="45">
        <f>+'Base 1513S6 - TL3'!V231</f>
        <v>6.5</v>
      </c>
      <c r="K234" s="93"/>
      <c r="L234" s="93"/>
      <c r="M234" s="93"/>
    </row>
    <row r="235" spans="1:13" x14ac:dyDescent="0.2">
      <c r="A235" s="20" t="s">
        <v>23</v>
      </c>
      <c r="B235" s="20" t="s">
        <v>23</v>
      </c>
      <c r="C235" s="20" t="s">
        <v>23</v>
      </c>
      <c r="D235" s="20" t="s">
        <v>23</v>
      </c>
      <c r="E235" s="19" t="s">
        <v>23</v>
      </c>
      <c r="F235" s="16" t="s">
        <v>23</v>
      </c>
      <c r="G235" s="42" t="s">
        <v>32</v>
      </c>
      <c r="H235" s="17" t="s">
        <v>23</v>
      </c>
      <c r="I235" s="48">
        <v>5.5</v>
      </c>
      <c r="J235" s="45">
        <f>+'Base 1513S6 - TL3'!V232</f>
        <v>6.5</v>
      </c>
      <c r="K235" s="93"/>
      <c r="L235" s="93"/>
      <c r="M235" s="93"/>
    </row>
    <row r="236" spans="1:13" x14ac:dyDescent="0.2">
      <c r="A236" s="20" t="s">
        <v>23</v>
      </c>
      <c r="B236" s="20" t="s">
        <v>23</v>
      </c>
      <c r="C236" s="20" t="s">
        <v>23</v>
      </c>
      <c r="D236" s="20" t="s">
        <v>23</v>
      </c>
      <c r="E236" s="19" t="s">
        <v>23</v>
      </c>
      <c r="F236" s="16" t="s">
        <v>23</v>
      </c>
      <c r="G236" s="42" t="s">
        <v>32</v>
      </c>
      <c r="H236" s="17" t="s">
        <v>23</v>
      </c>
      <c r="I236" s="48">
        <v>5.5</v>
      </c>
      <c r="J236" s="45">
        <f>+'Base 1513S6 - TL3'!V233</f>
        <v>6.5</v>
      </c>
      <c r="K236" s="93"/>
      <c r="L236" s="93"/>
      <c r="M236" s="93"/>
    </row>
    <row r="237" spans="1:13" x14ac:dyDescent="0.2">
      <c r="A237" s="20" t="s">
        <v>23</v>
      </c>
      <c r="B237" s="20" t="s">
        <v>23</v>
      </c>
      <c r="C237" s="20" t="s">
        <v>23</v>
      </c>
      <c r="D237" s="20" t="s">
        <v>23</v>
      </c>
      <c r="E237" s="19" t="s">
        <v>23</v>
      </c>
      <c r="F237" s="16" t="s">
        <v>23</v>
      </c>
      <c r="G237" s="42" t="s">
        <v>32</v>
      </c>
      <c r="H237" s="17" t="s">
        <v>23</v>
      </c>
      <c r="I237" s="48">
        <v>5.5</v>
      </c>
      <c r="J237" s="45">
        <f>+'Base 1513S6 - TL3'!V234</f>
        <v>6.5</v>
      </c>
      <c r="K237" s="93"/>
      <c r="L237" s="93"/>
      <c r="M237" s="93"/>
    </row>
    <row r="238" spans="1:13" x14ac:dyDescent="0.2">
      <c r="A238" s="20" t="s">
        <v>23</v>
      </c>
      <c r="B238" s="20" t="s">
        <v>23</v>
      </c>
      <c r="C238" s="20" t="s">
        <v>23</v>
      </c>
      <c r="D238" s="20" t="s">
        <v>23</v>
      </c>
      <c r="E238" s="19" t="s">
        <v>23</v>
      </c>
      <c r="F238" s="16" t="s">
        <v>23</v>
      </c>
      <c r="G238" s="42" t="s">
        <v>32</v>
      </c>
      <c r="H238" s="17" t="s">
        <v>23</v>
      </c>
      <c r="I238" s="48">
        <v>5.5</v>
      </c>
      <c r="J238" s="45">
        <f>+'Base 1513S6 - TL3'!V235</f>
        <v>6.5</v>
      </c>
      <c r="K238" s="93"/>
      <c r="L238" s="93"/>
      <c r="M238" s="93"/>
    </row>
    <row r="239" spans="1:13" x14ac:dyDescent="0.2">
      <c r="A239" s="20" t="s">
        <v>23</v>
      </c>
      <c r="B239" s="20" t="s">
        <v>23</v>
      </c>
      <c r="C239" s="20" t="s">
        <v>23</v>
      </c>
      <c r="D239" s="20" t="s">
        <v>23</v>
      </c>
      <c r="E239" s="19" t="s">
        <v>23</v>
      </c>
      <c r="F239" s="16" t="s">
        <v>23</v>
      </c>
      <c r="G239" s="42" t="s">
        <v>32</v>
      </c>
      <c r="H239" s="17" t="s">
        <v>23</v>
      </c>
      <c r="I239" s="48">
        <v>5.5</v>
      </c>
      <c r="J239" s="45">
        <f>+'Base 1513S6 - TL3'!V236</f>
        <v>6.5</v>
      </c>
      <c r="K239" s="93"/>
      <c r="L239" s="93"/>
      <c r="M239" s="93"/>
    </row>
    <row r="240" spans="1:13" x14ac:dyDescent="0.2">
      <c r="A240" s="20" t="s">
        <v>23</v>
      </c>
      <c r="B240" s="20" t="s">
        <v>23</v>
      </c>
      <c r="C240" s="20" t="s">
        <v>23</v>
      </c>
      <c r="D240" s="20" t="s">
        <v>23</v>
      </c>
      <c r="E240" s="19" t="s">
        <v>23</v>
      </c>
      <c r="F240" s="16" t="s">
        <v>23</v>
      </c>
      <c r="G240" s="42" t="s">
        <v>32</v>
      </c>
      <c r="H240" s="17" t="s">
        <v>23</v>
      </c>
      <c r="I240" s="48">
        <v>5.5</v>
      </c>
      <c r="J240" s="45">
        <f>+'Base 1513S6 - TL3'!V237</f>
        <v>6.5</v>
      </c>
      <c r="K240" s="93"/>
      <c r="L240" s="93"/>
      <c r="M240" s="93"/>
    </row>
    <row r="241" spans="1:13" x14ac:dyDescent="0.2">
      <c r="A241" s="20" t="s">
        <v>23</v>
      </c>
      <c r="B241" s="20" t="s">
        <v>23</v>
      </c>
      <c r="C241" s="20" t="s">
        <v>23</v>
      </c>
      <c r="D241" s="20" t="s">
        <v>23</v>
      </c>
      <c r="E241" s="19" t="s">
        <v>23</v>
      </c>
      <c r="F241" s="16" t="s">
        <v>23</v>
      </c>
      <c r="G241" s="42" t="s">
        <v>32</v>
      </c>
      <c r="H241" s="17" t="s">
        <v>23</v>
      </c>
      <c r="I241" s="48">
        <v>5.5</v>
      </c>
      <c r="J241" s="45">
        <f>+'Base 1513S6 - TL3'!V238</f>
        <v>6.5</v>
      </c>
      <c r="K241" s="93"/>
      <c r="L241" s="93"/>
      <c r="M241" s="93"/>
    </row>
    <row r="242" spans="1:13" x14ac:dyDescent="0.2">
      <c r="A242" s="20" t="s">
        <v>23</v>
      </c>
      <c r="B242" s="20" t="s">
        <v>23</v>
      </c>
      <c r="C242" s="20" t="s">
        <v>23</v>
      </c>
      <c r="D242" s="20" t="s">
        <v>23</v>
      </c>
      <c r="E242" s="19" t="s">
        <v>23</v>
      </c>
      <c r="F242" s="16" t="s">
        <v>23</v>
      </c>
      <c r="G242" s="42" t="s">
        <v>32</v>
      </c>
      <c r="H242" s="17" t="s">
        <v>23</v>
      </c>
      <c r="I242" s="48">
        <v>5.5</v>
      </c>
      <c r="J242" s="45">
        <f>+'Base 1513S6 - TL3'!V239</f>
        <v>6.5</v>
      </c>
      <c r="K242" s="93"/>
      <c r="L242" s="93"/>
      <c r="M242" s="93"/>
    </row>
    <row r="243" spans="1:13" x14ac:dyDescent="0.2">
      <c r="A243" s="20" t="s">
        <v>23</v>
      </c>
      <c r="B243" s="20" t="s">
        <v>23</v>
      </c>
      <c r="C243" s="20" t="s">
        <v>23</v>
      </c>
      <c r="D243" s="20" t="s">
        <v>23</v>
      </c>
      <c r="E243" s="19" t="s">
        <v>23</v>
      </c>
      <c r="F243" s="16" t="s">
        <v>23</v>
      </c>
      <c r="G243" s="42" t="s">
        <v>32</v>
      </c>
      <c r="H243" s="17" t="s">
        <v>23</v>
      </c>
      <c r="I243" s="48">
        <v>5.5</v>
      </c>
      <c r="J243" s="45">
        <f>+'Base 1513S6 - TL3'!V240</f>
        <v>6.5</v>
      </c>
      <c r="K243" s="93"/>
      <c r="L243" s="93"/>
      <c r="M243" s="93"/>
    </row>
    <row r="244" spans="1:13" x14ac:dyDescent="0.2">
      <c r="A244" s="20" t="s">
        <v>23</v>
      </c>
      <c r="B244" s="20" t="s">
        <v>23</v>
      </c>
      <c r="C244" s="20" t="s">
        <v>23</v>
      </c>
      <c r="D244" s="20" t="s">
        <v>23</v>
      </c>
      <c r="E244" s="19" t="s">
        <v>23</v>
      </c>
      <c r="F244" s="16" t="s">
        <v>23</v>
      </c>
      <c r="G244" s="42" t="s">
        <v>32</v>
      </c>
      <c r="H244" s="17" t="s">
        <v>23</v>
      </c>
      <c r="I244" s="48">
        <v>5.5</v>
      </c>
      <c r="J244" s="45">
        <f>+'Base 1513S6 - TL3'!V241</f>
        <v>6.5</v>
      </c>
      <c r="K244" s="93"/>
      <c r="L244" s="93"/>
      <c r="M244" s="93"/>
    </row>
    <row r="245" spans="1:13" x14ac:dyDescent="0.2">
      <c r="A245" s="20" t="s">
        <v>23</v>
      </c>
      <c r="B245" s="20" t="s">
        <v>23</v>
      </c>
      <c r="C245" s="20" t="s">
        <v>23</v>
      </c>
      <c r="D245" s="20" t="s">
        <v>23</v>
      </c>
      <c r="E245" s="19" t="s">
        <v>23</v>
      </c>
      <c r="F245" s="16" t="s">
        <v>23</v>
      </c>
      <c r="G245" s="42" t="s">
        <v>32</v>
      </c>
      <c r="H245" s="17" t="s">
        <v>23</v>
      </c>
      <c r="I245" s="48">
        <v>5.5</v>
      </c>
      <c r="J245" s="45">
        <f>+'Base 1513S6 - TL3'!V242</f>
        <v>6.5</v>
      </c>
      <c r="K245" s="93"/>
      <c r="L245" s="93"/>
      <c r="M245" s="93"/>
    </row>
    <row r="246" spans="1:13" x14ac:dyDescent="0.2">
      <c r="A246" s="20" t="s">
        <v>23</v>
      </c>
      <c r="B246" s="20" t="s">
        <v>23</v>
      </c>
      <c r="C246" s="20" t="s">
        <v>23</v>
      </c>
      <c r="D246" s="20" t="s">
        <v>23</v>
      </c>
      <c r="E246" s="19" t="s">
        <v>23</v>
      </c>
      <c r="F246" s="16" t="s">
        <v>23</v>
      </c>
      <c r="G246" s="42" t="s">
        <v>32</v>
      </c>
      <c r="H246" s="17" t="s">
        <v>23</v>
      </c>
      <c r="I246" s="48">
        <v>5.5</v>
      </c>
      <c r="J246" s="45">
        <f>+'Base 1513S6 - TL3'!V243</f>
        <v>6.5</v>
      </c>
      <c r="K246" s="93"/>
      <c r="L246" s="93"/>
      <c r="M246" s="93"/>
    </row>
    <row r="247" spans="1:13" x14ac:dyDescent="0.2">
      <c r="A247" s="20" t="s">
        <v>23</v>
      </c>
      <c r="B247" s="20" t="s">
        <v>23</v>
      </c>
      <c r="C247" s="20" t="s">
        <v>23</v>
      </c>
      <c r="D247" s="20" t="s">
        <v>23</v>
      </c>
      <c r="E247" s="19" t="s">
        <v>23</v>
      </c>
      <c r="F247" s="16" t="s">
        <v>23</v>
      </c>
      <c r="G247" s="42" t="s">
        <v>32</v>
      </c>
      <c r="H247" s="17" t="s">
        <v>23</v>
      </c>
      <c r="I247" s="48">
        <v>5.5</v>
      </c>
      <c r="J247" s="45">
        <f>+'Base 1513S6 - TL3'!V244</f>
        <v>6.5</v>
      </c>
      <c r="K247" s="93"/>
      <c r="L247" s="93"/>
      <c r="M247" s="93"/>
    </row>
    <row r="248" spans="1:13" x14ac:dyDescent="0.2">
      <c r="A248" s="20" t="s">
        <v>23</v>
      </c>
      <c r="B248" s="20" t="s">
        <v>23</v>
      </c>
      <c r="C248" s="20" t="s">
        <v>23</v>
      </c>
      <c r="D248" s="20" t="s">
        <v>23</v>
      </c>
      <c r="E248" s="19" t="s">
        <v>23</v>
      </c>
      <c r="F248" s="16" t="s">
        <v>23</v>
      </c>
      <c r="G248" s="42" t="s">
        <v>32</v>
      </c>
      <c r="H248" s="17" t="s">
        <v>23</v>
      </c>
      <c r="I248" s="48">
        <v>5.5</v>
      </c>
      <c r="J248" s="45">
        <f>+'Base 1513S6 - TL3'!V245</f>
        <v>6.5</v>
      </c>
      <c r="K248" s="93"/>
      <c r="L248" s="93"/>
      <c r="M248" s="93"/>
    </row>
    <row r="249" spans="1:13" x14ac:dyDescent="0.2">
      <c r="A249" s="20" t="s">
        <v>23</v>
      </c>
      <c r="B249" s="20" t="s">
        <v>23</v>
      </c>
      <c r="C249" s="20" t="s">
        <v>23</v>
      </c>
      <c r="D249" s="20" t="s">
        <v>23</v>
      </c>
      <c r="E249" s="19" t="s">
        <v>23</v>
      </c>
      <c r="F249" s="16" t="s">
        <v>23</v>
      </c>
      <c r="G249" s="42" t="s">
        <v>32</v>
      </c>
      <c r="H249" s="17" t="s">
        <v>23</v>
      </c>
      <c r="I249" s="48">
        <v>5.5</v>
      </c>
      <c r="J249" s="45">
        <f>+'Base 1513S6 - TL3'!V246</f>
        <v>6.5</v>
      </c>
      <c r="K249" s="93"/>
      <c r="L249" s="93"/>
      <c r="M249" s="93"/>
    </row>
    <row r="250" spans="1:13" x14ac:dyDescent="0.2">
      <c r="A250" s="20" t="s">
        <v>23</v>
      </c>
      <c r="B250" s="20" t="s">
        <v>23</v>
      </c>
      <c r="C250" s="20" t="s">
        <v>23</v>
      </c>
      <c r="D250" s="20" t="s">
        <v>23</v>
      </c>
      <c r="E250" s="19" t="s">
        <v>23</v>
      </c>
      <c r="F250" s="16" t="s">
        <v>23</v>
      </c>
      <c r="G250" s="42" t="s">
        <v>32</v>
      </c>
      <c r="H250" s="17" t="s">
        <v>23</v>
      </c>
      <c r="I250" s="48">
        <v>5.5</v>
      </c>
      <c r="J250" s="45">
        <f>+'Base 1513S6 - TL3'!V247</f>
        <v>6.5</v>
      </c>
      <c r="K250" s="93"/>
      <c r="L250" s="93"/>
      <c r="M250" s="93"/>
    </row>
    <row r="251" spans="1:13" x14ac:dyDescent="0.2">
      <c r="A251" s="20" t="s">
        <v>23</v>
      </c>
      <c r="B251" s="20" t="s">
        <v>23</v>
      </c>
      <c r="C251" s="20" t="s">
        <v>23</v>
      </c>
      <c r="D251" s="20" t="s">
        <v>23</v>
      </c>
      <c r="E251" s="19" t="s">
        <v>23</v>
      </c>
      <c r="F251" s="16" t="s">
        <v>23</v>
      </c>
      <c r="G251" s="42" t="s">
        <v>32</v>
      </c>
      <c r="H251" s="17" t="s">
        <v>23</v>
      </c>
      <c r="I251" s="48">
        <v>5.5</v>
      </c>
      <c r="J251" s="45">
        <f>+'Base 1513S6 - TL3'!V248</f>
        <v>6.5</v>
      </c>
      <c r="K251" s="93"/>
      <c r="L251" s="93"/>
      <c r="M251" s="93"/>
    </row>
    <row r="252" spans="1:13" x14ac:dyDescent="0.2">
      <c r="A252" s="20" t="s">
        <v>23</v>
      </c>
      <c r="B252" s="20" t="s">
        <v>23</v>
      </c>
      <c r="C252" s="20" t="s">
        <v>23</v>
      </c>
      <c r="D252" s="20" t="s">
        <v>23</v>
      </c>
      <c r="E252" s="19" t="s">
        <v>23</v>
      </c>
      <c r="F252" s="16" t="s">
        <v>23</v>
      </c>
      <c r="G252" s="42" t="s">
        <v>32</v>
      </c>
      <c r="H252" s="17" t="s">
        <v>23</v>
      </c>
      <c r="I252" s="48">
        <v>5.5</v>
      </c>
      <c r="J252" s="45">
        <f>+'Base 1513S6 - TL3'!V249</f>
        <v>6.5</v>
      </c>
      <c r="K252" s="93"/>
      <c r="L252" s="93"/>
      <c r="M252" s="93"/>
    </row>
    <row r="253" spans="1:13" x14ac:dyDescent="0.2">
      <c r="A253" s="20" t="s">
        <v>23</v>
      </c>
      <c r="B253" s="20" t="s">
        <v>23</v>
      </c>
      <c r="C253" s="20" t="s">
        <v>23</v>
      </c>
      <c r="D253" s="20" t="s">
        <v>23</v>
      </c>
      <c r="E253" s="19" t="s">
        <v>23</v>
      </c>
      <c r="F253" s="16" t="s">
        <v>23</v>
      </c>
      <c r="G253" s="42" t="s">
        <v>32</v>
      </c>
      <c r="H253" s="17" t="s">
        <v>23</v>
      </c>
      <c r="I253" s="48">
        <v>5.5</v>
      </c>
      <c r="J253" s="45">
        <f>+'Base 1513S6 - TL3'!V250</f>
        <v>6.5</v>
      </c>
      <c r="K253" s="93"/>
      <c r="L253" s="93"/>
      <c r="M253" s="93"/>
    </row>
    <row r="254" spans="1:13" x14ac:dyDescent="0.2">
      <c r="A254" s="20" t="s">
        <v>23</v>
      </c>
      <c r="B254" s="20" t="s">
        <v>23</v>
      </c>
      <c r="C254" s="20" t="s">
        <v>23</v>
      </c>
      <c r="D254" s="20" t="s">
        <v>23</v>
      </c>
      <c r="E254" s="19" t="s">
        <v>23</v>
      </c>
      <c r="F254" s="16" t="s">
        <v>23</v>
      </c>
      <c r="G254" s="42" t="s">
        <v>32</v>
      </c>
      <c r="H254" s="17" t="s">
        <v>23</v>
      </c>
      <c r="I254" s="48">
        <v>5.5</v>
      </c>
      <c r="J254" s="45">
        <f>+'Base 1513S6 - TL3'!V251</f>
        <v>6.5</v>
      </c>
      <c r="K254" s="93"/>
      <c r="L254" s="93"/>
      <c r="M254" s="93"/>
    </row>
    <row r="255" spans="1:13" x14ac:dyDescent="0.2">
      <c r="A255" s="20" t="s">
        <v>23</v>
      </c>
      <c r="B255" s="20" t="s">
        <v>23</v>
      </c>
      <c r="C255" s="20" t="s">
        <v>23</v>
      </c>
      <c r="D255" s="20" t="s">
        <v>23</v>
      </c>
      <c r="E255" s="19" t="s">
        <v>23</v>
      </c>
      <c r="F255" s="16" t="s">
        <v>23</v>
      </c>
      <c r="G255" s="42" t="s">
        <v>32</v>
      </c>
      <c r="H255" s="17" t="s">
        <v>23</v>
      </c>
      <c r="I255" s="48">
        <v>5.5</v>
      </c>
      <c r="J255" s="45">
        <f>+'Base 1513S6 - TL3'!V252</f>
        <v>6.5</v>
      </c>
      <c r="K255" s="93"/>
      <c r="L255" s="93"/>
      <c r="M255" s="93"/>
    </row>
    <row r="256" spans="1:13" x14ac:dyDescent="0.2">
      <c r="A256" s="20" t="s">
        <v>23</v>
      </c>
      <c r="B256" s="20" t="s">
        <v>23</v>
      </c>
      <c r="C256" s="20" t="s">
        <v>23</v>
      </c>
      <c r="D256" s="20" t="s">
        <v>23</v>
      </c>
      <c r="E256" s="19" t="s">
        <v>23</v>
      </c>
      <c r="F256" s="16" t="s">
        <v>23</v>
      </c>
      <c r="G256" s="42" t="s">
        <v>32</v>
      </c>
      <c r="H256" s="17" t="s">
        <v>23</v>
      </c>
      <c r="I256" s="48">
        <v>5.5</v>
      </c>
      <c r="J256" s="45">
        <f>+'Base 1513S6 - TL3'!V253</f>
        <v>6.5</v>
      </c>
      <c r="K256" s="93"/>
      <c r="L256" s="93"/>
      <c r="M256" s="93"/>
    </row>
    <row r="257" spans="1:13" x14ac:dyDescent="0.2">
      <c r="A257" s="20" t="s">
        <v>23</v>
      </c>
      <c r="B257" s="20" t="s">
        <v>23</v>
      </c>
      <c r="C257" s="20" t="s">
        <v>23</v>
      </c>
      <c r="D257" s="20" t="s">
        <v>23</v>
      </c>
      <c r="E257" s="19" t="s">
        <v>23</v>
      </c>
      <c r="F257" s="16" t="s">
        <v>23</v>
      </c>
      <c r="G257" s="42" t="s">
        <v>32</v>
      </c>
      <c r="H257" s="17" t="s">
        <v>23</v>
      </c>
      <c r="I257" s="48">
        <v>5.5</v>
      </c>
      <c r="J257" s="45">
        <f>+'Base 1513S6 - TL3'!V254</f>
        <v>6.5</v>
      </c>
      <c r="K257" s="93"/>
      <c r="L257" s="93"/>
      <c r="M257" s="93"/>
    </row>
    <row r="258" spans="1:13" x14ac:dyDescent="0.2">
      <c r="A258" s="20" t="s">
        <v>23</v>
      </c>
      <c r="B258" s="20" t="s">
        <v>23</v>
      </c>
      <c r="C258" s="20" t="s">
        <v>23</v>
      </c>
      <c r="D258" s="20" t="s">
        <v>23</v>
      </c>
      <c r="E258" s="19" t="s">
        <v>23</v>
      </c>
      <c r="F258" s="16" t="s">
        <v>23</v>
      </c>
      <c r="G258" s="42" t="s">
        <v>32</v>
      </c>
      <c r="H258" s="17" t="s">
        <v>23</v>
      </c>
      <c r="I258" s="48">
        <v>5.5</v>
      </c>
      <c r="J258" s="45">
        <f>+'Base 1513S6 - TL3'!V255</f>
        <v>6.5</v>
      </c>
      <c r="K258" s="93"/>
      <c r="L258" s="93"/>
      <c r="M258" s="93"/>
    </row>
    <row r="259" spans="1:13" x14ac:dyDescent="0.2">
      <c r="A259" s="20" t="s">
        <v>23</v>
      </c>
      <c r="B259" s="20" t="s">
        <v>23</v>
      </c>
      <c r="C259" s="20" t="s">
        <v>23</v>
      </c>
      <c r="D259" s="20" t="s">
        <v>23</v>
      </c>
      <c r="E259" s="19" t="s">
        <v>23</v>
      </c>
      <c r="F259" s="16" t="s">
        <v>23</v>
      </c>
      <c r="G259" s="42" t="s">
        <v>32</v>
      </c>
      <c r="H259" s="17" t="s">
        <v>23</v>
      </c>
      <c r="I259" s="48">
        <v>5.5</v>
      </c>
      <c r="J259" s="45">
        <f>+'Base 1513S6 - TL3'!V256</f>
        <v>6.5</v>
      </c>
      <c r="K259" s="93"/>
      <c r="L259" s="93"/>
      <c r="M259" s="93"/>
    </row>
    <row r="260" spans="1:13" x14ac:dyDescent="0.2">
      <c r="A260" s="20" t="s">
        <v>23</v>
      </c>
      <c r="B260" s="20" t="s">
        <v>23</v>
      </c>
      <c r="C260" s="20" t="s">
        <v>23</v>
      </c>
      <c r="D260" s="20" t="s">
        <v>23</v>
      </c>
      <c r="E260" s="19" t="s">
        <v>23</v>
      </c>
      <c r="F260" s="16" t="s">
        <v>23</v>
      </c>
      <c r="G260" s="42" t="s">
        <v>32</v>
      </c>
      <c r="H260" s="17" t="s">
        <v>23</v>
      </c>
      <c r="I260" s="48">
        <v>5.5</v>
      </c>
      <c r="J260" s="45">
        <f>+'Base 1513S6 - TL3'!V257</f>
        <v>6.5</v>
      </c>
      <c r="K260" s="93"/>
      <c r="L260" s="93"/>
      <c r="M260" s="93"/>
    </row>
    <row r="261" spans="1:13" x14ac:dyDescent="0.2">
      <c r="A261" s="20" t="s">
        <v>23</v>
      </c>
      <c r="B261" s="20" t="s">
        <v>23</v>
      </c>
      <c r="C261" s="20" t="s">
        <v>23</v>
      </c>
      <c r="D261" s="20" t="s">
        <v>23</v>
      </c>
      <c r="E261" s="19" t="s">
        <v>23</v>
      </c>
      <c r="F261" s="16" t="s">
        <v>23</v>
      </c>
      <c r="G261" s="42" t="s">
        <v>32</v>
      </c>
      <c r="H261" s="17" t="s">
        <v>23</v>
      </c>
      <c r="I261" s="48">
        <v>5.5</v>
      </c>
      <c r="J261" s="45">
        <f>+'Base 1513S6 - TL3'!V258</f>
        <v>6.5</v>
      </c>
      <c r="K261" s="93"/>
      <c r="L261" s="93"/>
      <c r="M261" s="93"/>
    </row>
    <row r="262" spans="1:13" x14ac:dyDescent="0.2">
      <c r="A262" s="20" t="s">
        <v>23</v>
      </c>
      <c r="B262" s="20" t="s">
        <v>23</v>
      </c>
      <c r="C262" s="20" t="s">
        <v>23</v>
      </c>
      <c r="D262" s="20" t="s">
        <v>23</v>
      </c>
      <c r="E262" s="19" t="s">
        <v>23</v>
      </c>
      <c r="F262" s="16" t="s">
        <v>23</v>
      </c>
      <c r="G262" s="42" t="s">
        <v>32</v>
      </c>
      <c r="H262" s="17" t="s">
        <v>23</v>
      </c>
      <c r="I262" s="48">
        <v>5.5</v>
      </c>
      <c r="J262" s="45">
        <f>+'Base 1513S6 - TL3'!V259</f>
        <v>6.5</v>
      </c>
      <c r="K262" s="93"/>
      <c r="L262" s="93"/>
      <c r="M262" s="93"/>
    </row>
    <row r="263" spans="1:13" x14ac:dyDescent="0.2">
      <c r="A263" s="20" t="s">
        <v>23</v>
      </c>
      <c r="B263" s="20" t="s">
        <v>23</v>
      </c>
      <c r="C263" s="20" t="s">
        <v>23</v>
      </c>
      <c r="D263" s="20" t="s">
        <v>23</v>
      </c>
      <c r="E263" s="19" t="s">
        <v>23</v>
      </c>
      <c r="F263" s="16" t="s">
        <v>23</v>
      </c>
      <c r="G263" s="42" t="s">
        <v>32</v>
      </c>
      <c r="H263" s="17" t="s">
        <v>23</v>
      </c>
      <c r="I263" s="48">
        <v>5.5</v>
      </c>
      <c r="J263" s="45">
        <f>+'Base 1513S6 - TL3'!V260</f>
        <v>6.5</v>
      </c>
      <c r="K263" s="93"/>
      <c r="L263" s="93"/>
      <c r="M263" s="93"/>
    </row>
    <row r="264" spans="1:13" x14ac:dyDescent="0.2">
      <c r="A264" s="20" t="s">
        <v>23</v>
      </c>
      <c r="B264" s="20" t="s">
        <v>23</v>
      </c>
      <c r="C264" s="20" t="s">
        <v>23</v>
      </c>
      <c r="D264" s="20" t="s">
        <v>23</v>
      </c>
      <c r="E264" s="19" t="s">
        <v>23</v>
      </c>
      <c r="F264" s="16" t="s">
        <v>23</v>
      </c>
      <c r="G264" s="42" t="s">
        <v>32</v>
      </c>
      <c r="H264" s="17" t="s">
        <v>23</v>
      </c>
      <c r="I264" s="48">
        <v>5.5</v>
      </c>
      <c r="J264" s="45">
        <f>+'Base 1513S6 - TL3'!V261</f>
        <v>6.5</v>
      </c>
      <c r="K264" s="93"/>
      <c r="L264" s="93"/>
      <c r="M264" s="93"/>
    </row>
    <row r="265" spans="1:13" x14ac:dyDescent="0.2">
      <c r="A265" s="20" t="s">
        <v>23</v>
      </c>
      <c r="B265" s="20" t="s">
        <v>23</v>
      </c>
      <c r="C265" s="20" t="s">
        <v>23</v>
      </c>
      <c r="D265" s="20" t="s">
        <v>23</v>
      </c>
      <c r="E265" s="19" t="s">
        <v>23</v>
      </c>
      <c r="F265" s="16" t="s">
        <v>23</v>
      </c>
      <c r="G265" s="42" t="s">
        <v>32</v>
      </c>
      <c r="H265" s="17" t="s">
        <v>23</v>
      </c>
      <c r="I265" s="48">
        <v>5.5</v>
      </c>
      <c r="J265" s="45">
        <f>+'Base 1513S6 - TL3'!V262</f>
        <v>6.5</v>
      </c>
      <c r="K265" s="93"/>
      <c r="L265" s="93"/>
      <c r="M265" s="93"/>
    </row>
    <row r="266" spans="1:13" x14ac:dyDescent="0.2">
      <c r="A266" s="20" t="s">
        <v>23</v>
      </c>
      <c r="B266" s="20" t="s">
        <v>23</v>
      </c>
      <c r="C266" s="20" t="s">
        <v>23</v>
      </c>
      <c r="D266" s="20" t="s">
        <v>23</v>
      </c>
      <c r="E266" s="19" t="s">
        <v>23</v>
      </c>
      <c r="F266" s="16" t="s">
        <v>23</v>
      </c>
      <c r="G266" s="42" t="s">
        <v>32</v>
      </c>
      <c r="H266" s="17" t="s">
        <v>23</v>
      </c>
      <c r="I266" s="48">
        <v>5.5</v>
      </c>
      <c r="J266" s="45">
        <f>+'Base 1513S6 - TL3'!V263</f>
        <v>6.5</v>
      </c>
      <c r="K266" s="93"/>
      <c r="L266" s="93"/>
      <c r="M266" s="93"/>
    </row>
    <row r="267" spans="1:13" x14ac:dyDescent="0.2">
      <c r="A267" s="20" t="s">
        <v>23</v>
      </c>
      <c r="B267" s="20" t="s">
        <v>23</v>
      </c>
      <c r="C267" s="20" t="s">
        <v>23</v>
      </c>
      <c r="D267" s="20" t="s">
        <v>23</v>
      </c>
      <c r="E267" s="19" t="s">
        <v>23</v>
      </c>
      <c r="F267" s="16" t="s">
        <v>23</v>
      </c>
      <c r="G267" s="42" t="s">
        <v>32</v>
      </c>
      <c r="H267" s="17" t="s">
        <v>23</v>
      </c>
      <c r="I267" s="48">
        <v>5.5</v>
      </c>
      <c r="J267" s="45">
        <f>+'Base 1513S6 - TL3'!V264</f>
        <v>6.5</v>
      </c>
      <c r="K267" s="93"/>
      <c r="L267" s="93"/>
      <c r="M267" s="93"/>
    </row>
    <row r="268" spans="1:13" x14ac:dyDescent="0.2">
      <c r="A268" s="20" t="s">
        <v>23</v>
      </c>
      <c r="B268" s="20" t="s">
        <v>23</v>
      </c>
      <c r="C268" s="20" t="s">
        <v>23</v>
      </c>
      <c r="D268" s="20" t="s">
        <v>23</v>
      </c>
      <c r="E268" s="19" t="s">
        <v>23</v>
      </c>
      <c r="F268" s="16" t="s">
        <v>23</v>
      </c>
      <c r="G268" s="42" t="s">
        <v>32</v>
      </c>
      <c r="H268" s="17" t="s">
        <v>23</v>
      </c>
      <c r="I268" s="48">
        <v>5.5</v>
      </c>
      <c r="J268" s="45">
        <f>+'Base 1513S6 - TL3'!V265</f>
        <v>6.5</v>
      </c>
      <c r="K268" s="93"/>
      <c r="L268" s="93"/>
      <c r="M268" s="93"/>
    </row>
    <row r="269" spans="1:13" x14ac:dyDescent="0.2">
      <c r="A269" s="20" t="s">
        <v>23</v>
      </c>
      <c r="B269" s="20" t="s">
        <v>23</v>
      </c>
      <c r="C269" s="20" t="s">
        <v>23</v>
      </c>
      <c r="D269" s="20" t="s">
        <v>23</v>
      </c>
      <c r="E269" s="19" t="s">
        <v>23</v>
      </c>
      <c r="F269" s="16" t="s">
        <v>23</v>
      </c>
      <c r="G269" s="42" t="s">
        <v>32</v>
      </c>
      <c r="H269" s="17" t="s">
        <v>23</v>
      </c>
      <c r="I269" s="48">
        <v>5.5</v>
      </c>
      <c r="J269" s="45">
        <f>+'Base 1513S6 - TL3'!V266</f>
        <v>6.5</v>
      </c>
      <c r="K269" s="93"/>
      <c r="L269" s="93"/>
      <c r="M269" s="93"/>
    </row>
    <row r="270" spans="1:13" x14ac:dyDescent="0.2">
      <c r="A270" s="20" t="s">
        <v>23</v>
      </c>
      <c r="B270" s="20" t="s">
        <v>23</v>
      </c>
      <c r="C270" s="20" t="s">
        <v>23</v>
      </c>
      <c r="D270" s="20" t="s">
        <v>23</v>
      </c>
      <c r="E270" s="19" t="s">
        <v>23</v>
      </c>
      <c r="F270" s="16" t="s">
        <v>23</v>
      </c>
      <c r="G270" s="42" t="s">
        <v>32</v>
      </c>
      <c r="H270" s="17" t="s">
        <v>23</v>
      </c>
      <c r="I270" s="48">
        <v>5.5</v>
      </c>
      <c r="J270" s="45">
        <f>+'Base 1513S6 - TL3'!V267</f>
        <v>6.5</v>
      </c>
      <c r="K270" s="93"/>
      <c r="L270" s="93"/>
      <c r="M270" s="93"/>
    </row>
    <row r="271" spans="1:13" x14ac:dyDescent="0.2">
      <c r="A271" s="20" t="s">
        <v>23</v>
      </c>
      <c r="B271" s="20" t="s">
        <v>23</v>
      </c>
      <c r="C271" s="20" t="s">
        <v>23</v>
      </c>
      <c r="D271" s="20" t="s">
        <v>23</v>
      </c>
      <c r="E271" s="19" t="s">
        <v>23</v>
      </c>
      <c r="F271" s="16" t="s">
        <v>23</v>
      </c>
      <c r="G271" s="42" t="s">
        <v>32</v>
      </c>
      <c r="H271" s="17" t="s">
        <v>23</v>
      </c>
      <c r="I271" s="48">
        <v>5.5</v>
      </c>
      <c r="J271" s="45">
        <f>+'Base 1513S6 - TL3'!V268</f>
        <v>6.5</v>
      </c>
      <c r="K271" s="93"/>
      <c r="L271" s="93"/>
      <c r="M271" s="93"/>
    </row>
    <row r="272" spans="1:13" x14ac:dyDescent="0.2">
      <c r="A272" s="20" t="s">
        <v>23</v>
      </c>
      <c r="B272" s="20" t="s">
        <v>23</v>
      </c>
      <c r="C272" s="20" t="s">
        <v>23</v>
      </c>
      <c r="D272" s="20" t="s">
        <v>23</v>
      </c>
      <c r="E272" s="19" t="s">
        <v>23</v>
      </c>
      <c r="F272" s="16" t="s">
        <v>23</v>
      </c>
      <c r="G272" s="42" t="s">
        <v>32</v>
      </c>
      <c r="H272" s="17" t="s">
        <v>23</v>
      </c>
      <c r="I272" s="48">
        <v>5.5</v>
      </c>
      <c r="J272" s="45">
        <f>+'Base 1513S6 - TL3'!V269</f>
        <v>6.5</v>
      </c>
      <c r="K272" s="93"/>
      <c r="L272" s="93"/>
      <c r="M272" s="93"/>
    </row>
    <row r="273" spans="1:13" x14ac:dyDescent="0.2">
      <c r="A273" s="20" t="s">
        <v>23</v>
      </c>
      <c r="B273" s="20" t="s">
        <v>23</v>
      </c>
      <c r="C273" s="20" t="s">
        <v>23</v>
      </c>
      <c r="D273" s="20" t="s">
        <v>23</v>
      </c>
      <c r="E273" s="19" t="s">
        <v>23</v>
      </c>
      <c r="F273" s="16" t="s">
        <v>23</v>
      </c>
      <c r="G273" s="42" t="s">
        <v>32</v>
      </c>
      <c r="H273" s="17" t="s">
        <v>23</v>
      </c>
      <c r="I273" s="48">
        <v>5.5</v>
      </c>
      <c r="J273" s="45">
        <f>+'Base 1513S6 - TL3'!V270</f>
        <v>6.5</v>
      </c>
      <c r="K273" s="93"/>
      <c r="L273" s="93"/>
      <c r="M273" s="93"/>
    </row>
    <row r="274" spans="1:13" x14ac:dyDescent="0.2">
      <c r="A274" s="20" t="s">
        <v>23</v>
      </c>
      <c r="B274" s="20" t="s">
        <v>23</v>
      </c>
      <c r="C274" s="20" t="s">
        <v>23</v>
      </c>
      <c r="D274" s="20" t="s">
        <v>23</v>
      </c>
      <c r="E274" s="19" t="s">
        <v>23</v>
      </c>
      <c r="F274" s="16" t="s">
        <v>23</v>
      </c>
      <c r="G274" s="42" t="s">
        <v>32</v>
      </c>
      <c r="H274" s="17" t="s">
        <v>23</v>
      </c>
      <c r="I274" s="48">
        <v>5.5</v>
      </c>
      <c r="J274" s="45">
        <f>+'Base 1513S6 - TL3'!V271</f>
        <v>6.5</v>
      </c>
      <c r="K274" s="93"/>
      <c r="L274" s="93"/>
      <c r="M274" s="93"/>
    </row>
    <row r="275" spans="1:13" x14ac:dyDescent="0.2">
      <c r="A275" s="20" t="s">
        <v>23</v>
      </c>
      <c r="B275" s="20" t="s">
        <v>23</v>
      </c>
      <c r="C275" s="20" t="s">
        <v>23</v>
      </c>
      <c r="D275" s="20" t="s">
        <v>23</v>
      </c>
      <c r="E275" s="19" t="s">
        <v>23</v>
      </c>
      <c r="F275" s="16" t="s">
        <v>23</v>
      </c>
      <c r="G275" s="42" t="s">
        <v>32</v>
      </c>
      <c r="H275" s="17" t="s">
        <v>23</v>
      </c>
      <c r="I275" s="48">
        <v>5.5</v>
      </c>
      <c r="J275" s="45">
        <f>+'Base 1513S6 - TL3'!V272</f>
        <v>6.5</v>
      </c>
      <c r="K275" s="93"/>
      <c r="L275" s="93"/>
      <c r="M275" s="93"/>
    </row>
    <row r="276" spans="1:13" x14ac:dyDescent="0.2">
      <c r="A276" s="20" t="s">
        <v>23</v>
      </c>
      <c r="B276" s="20" t="s">
        <v>23</v>
      </c>
      <c r="C276" s="20" t="s">
        <v>23</v>
      </c>
      <c r="D276" s="20" t="s">
        <v>23</v>
      </c>
      <c r="E276" s="19" t="s">
        <v>23</v>
      </c>
      <c r="F276" s="16" t="s">
        <v>23</v>
      </c>
      <c r="G276" s="42" t="s">
        <v>32</v>
      </c>
      <c r="H276" s="17" t="s">
        <v>23</v>
      </c>
      <c r="I276" s="48">
        <v>5.5</v>
      </c>
      <c r="J276" s="45">
        <f>+'Base 1513S6 - TL3'!V273</f>
        <v>6.5</v>
      </c>
      <c r="K276" s="93"/>
      <c r="L276" s="93"/>
      <c r="M276" s="93"/>
    </row>
    <row r="277" spans="1:13" x14ac:dyDescent="0.2">
      <c r="A277" s="20" t="s">
        <v>23</v>
      </c>
      <c r="B277" s="20" t="s">
        <v>23</v>
      </c>
      <c r="C277" s="20" t="s">
        <v>23</v>
      </c>
      <c r="D277" s="20" t="s">
        <v>23</v>
      </c>
      <c r="E277" s="19" t="s">
        <v>23</v>
      </c>
      <c r="F277" s="16" t="s">
        <v>23</v>
      </c>
      <c r="G277" s="42" t="s">
        <v>32</v>
      </c>
      <c r="H277" s="17" t="s">
        <v>23</v>
      </c>
      <c r="I277" s="48">
        <v>5.5</v>
      </c>
      <c r="J277" s="45">
        <f>+'Base 1513S6 - TL3'!V274</f>
        <v>6.5</v>
      </c>
      <c r="K277" s="93"/>
      <c r="L277" s="93"/>
      <c r="M277" s="93"/>
    </row>
    <row r="278" spans="1:13" x14ac:dyDescent="0.2">
      <c r="A278" s="20" t="s">
        <v>23</v>
      </c>
      <c r="B278" s="20" t="s">
        <v>23</v>
      </c>
      <c r="C278" s="20" t="s">
        <v>23</v>
      </c>
      <c r="D278" s="20" t="s">
        <v>23</v>
      </c>
      <c r="E278" s="19" t="s">
        <v>23</v>
      </c>
      <c r="F278" s="16" t="s">
        <v>23</v>
      </c>
      <c r="G278" s="42" t="s">
        <v>32</v>
      </c>
      <c r="H278" s="17" t="s">
        <v>23</v>
      </c>
      <c r="I278" s="48">
        <v>5.5</v>
      </c>
      <c r="J278" s="45">
        <f>+'Base 1513S6 - TL3'!V275</f>
        <v>6.5</v>
      </c>
      <c r="K278" s="93"/>
      <c r="L278" s="93"/>
      <c r="M278" s="93"/>
    </row>
    <row r="279" spans="1:13" x14ac:dyDescent="0.2">
      <c r="A279" s="20" t="s">
        <v>23</v>
      </c>
      <c r="B279" s="20" t="s">
        <v>23</v>
      </c>
      <c r="C279" s="20" t="s">
        <v>23</v>
      </c>
      <c r="D279" s="20" t="s">
        <v>23</v>
      </c>
      <c r="E279" s="19" t="s">
        <v>23</v>
      </c>
      <c r="F279" s="16" t="s">
        <v>23</v>
      </c>
      <c r="G279" s="42" t="s">
        <v>32</v>
      </c>
      <c r="H279" s="17" t="s">
        <v>23</v>
      </c>
      <c r="I279" s="48">
        <v>5.5</v>
      </c>
      <c r="J279" s="45">
        <f>+'Base 1513S6 - TL3'!V276</f>
        <v>6.5</v>
      </c>
      <c r="K279" s="93"/>
      <c r="L279" s="93"/>
      <c r="M279" s="93"/>
    </row>
    <row r="280" spans="1:13" x14ac:dyDescent="0.2">
      <c r="A280" s="20" t="s">
        <v>23</v>
      </c>
      <c r="B280" s="20" t="s">
        <v>23</v>
      </c>
      <c r="C280" s="20" t="s">
        <v>23</v>
      </c>
      <c r="D280" s="20" t="s">
        <v>23</v>
      </c>
      <c r="E280" s="19" t="s">
        <v>23</v>
      </c>
      <c r="F280" s="16" t="s">
        <v>23</v>
      </c>
      <c r="G280" s="42" t="s">
        <v>32</v>
      </c>
      <c r="H280" s="17" t="s">
        <v>23</v>
      </c>
      <c r="I280" s="48">
        <v>5.5</v>
      </c>
      <c r="J280" s="45">
        <f>+'Base 1513S6 - TL3'!V277</f>
        <v>6.5</v>
      </c>
      <c r="K280" s="93"/>
      <c r="L280" s="93"/>
      <c r="M280" s="93"/>
    </row>
    <row r="281" spans="1:13" x14ac:dyDescent="0.2">
      <c r="A281" s="20" t="s">
        <v>23</v>
      </c>
      <c r="B281" s="20" t="s">
        <v>23</v>
      </c>
      <c r="C281" s="20" t="s">
        <v>23</v>
      </c>
      <c r="D281" s="20" t="s">
        <v>23</v>
      </c>
      <c r="E281" s="19" t="s">
        <v>23</v>
      </c>
      <c r="F281" s="16" t="s">
        <v>23</v>
      </c>
      <c r="G281" s="42" t="s">
        <v>32</v>
      </c>
      <c r="H281" s="17" t="s">
        <v>23</v>
      </c>
      <c r="I281" s="48">
        <v>5.5</v>
      </c>
      <c r="J281" s="45">
        <f>+'Base 1513S6 - TL3'!V278</f>
        <v>6.5</v>
      </c>
      <c r="K281" s="93"/>
      <c r="L281" s="93"/>
      <c r="M281" s="93"/>
    </row>
    <row r="282" spans="1:13" x14ac:dyDescent="0.2">
      <c r="A282" s="20" t="s">
        <v>23</v>
      </c>
      <c r="B282" s="20" t="s">
        <v>23</v>
      </c>
      <c r="C282" s="20" t="s">
        <v>23</v>
      </c>
      <c r="D282" s="20" t="s">
        <v>23</v>
      </c>
      <c r="E282" s="19" t="s">
        <v>23</v>
      </c>
      <c r="F282" s="16" t="s">
        <v>23</v>
      </c>
      <c r="G282" s="42" t="s">
        <v>32</v>
      </c>
      <c r="H282" s="17" t="s">
        <v>23</v>
      </c>
      <c r="I282" s="48">
        <v>5.5</v>
      </c>
      <c r="J282" s="45">
        <f>+'Base 1513S6 - TL3'!V279</f>
        <v>6.5</v>
      </c>
      <c r="K282" s="93"/>
      <c r="L282" s="93"/>
      <c r="M282" s="93"/>
    </row>
    <row r="283" spans="1:13" x14ac:dyDescent="0.2">
      <c r="A283" s="20" t="s">
        <v>23</v>
      </c>
      <c r="B283" s="20" t="s">
        <v>23</v>
      </c>
      <c r="C283" s="20" t="s">
        <v>23</v>
      </c>
      <c r="D283" s="20" t="s">
        <v>23</v>
      </c>
      <c r="E283" s="19" t="s">
        <v>23</v>
      </c>
      <c r="F283" s="16" t="s">
        <v>23</v>
      </c>
      <c r="G283" s="42" t="s">
        <v>32</v>
      </c>
      <c r="H283" s="17" t="s">
        <v>23</v>
      </c>
      <c r="I283" s="48">
        <v>5.5</v>
      </c>
      <c r="J283" s="45">
        <f>+'Base 1513S6 - TL3'!V280</f>
        <v>6.5</v>
      </c>
      <c r="K283" s="93"/>
      <c r="L283" s="93"/>
      <c r="M283" s="93"/>
    </row>
    <row r="284" spans="1:13" x14ac:dyDescent="0.2">
      <c r="A284" s="20" t="s">
        <v>23</v>
      </c>
      <c r="B284" s="20" t="s">
        <v>23</v>
      </c>
      <c r="C284" s="20" t="s">
        <v>23</v>
      </c>
      <c r="D284" s="20" t="s">
        <v>23</v>
      </c>
      <c r="E284" s="19" t="s">
        <v>23</v>
      </c>
      <c r="F284" s="16" t="s">
        <v>23</v>
      </c>
      <c r="G284" s="42" t="s">
        <v>32</v>
      </c>
      <c r="H284" s="17" t="s">
        <v>23</v>
      </c>
      <c r="I284" s="48">
        <v>5.5</v>
      </c>
      <c r="J284" s="45">
        <f>+'Base 1513S6 - TL3'!V281</f>
        <v>6.5</v>
      </c>
      <c r="K284" s="93"/>
      <c r="L284" s="93"/>
      <c r="M284" s="93"/>
    </row>
    <row r="285" spans="1:13" x14ac:dyDescent="0.2">
      <c r="A285" s="20" t="s">
        <v>23</v>
      </c>
      <c r="B285" s="20" t="s">
        <v>23</v>
      </c>
      <c r="C285" s="20" t="s">
        <v>23</v>
      </c>
      <c r="D285" s="20" t="s">
        <v>23</v>
      </c>
      <c r="E285" s="19" t="s">
        <v>23</v>
      </c>
      <c r="F285" s="16" t="s">
        <v>23</v>
      </c>
      <c r="G285" s="42" t="s">
        <v>32</v>
      </c>
      <c r="H285" s="17" t="s">
        <v>23</v>
      </c>
      <c r="I285" s="48">
        <v>5.5</v>
      </c>
      <c r="J285" s="45">
        <f>+'Base 1513S6 - TL3'!V282</f>
        <v>6.5</v>
      </c>
      <c r="K285" s="93"/>
      <c r="L285" s="93"/>
      <c r="M285" s="93"/>
    </row>
    <row r="286" spans="1:13" x14ac:dyDescent="0.2">
      <c r="A286" s="20" t="s">
        <v>23</v>
      </c>
      <c r="B286" s="20" t="s">
        <v>23</v>
      </c>
      <c r="C286" s="20" t="s">
        <v>23</v>
      </c>
      <c r="D286" s="20" t="s">
        <v>23</v>
      </c>
      <c r="E286" s="19" t="s">
        <v>23</v>
      </c>
      <c r="F286" s="16" t="s">
        <v>23</v>
      </c>
      <c r="G286" s="42" t="s">
        <v>32</v>
      </c>
      <c r="H286" s="17" t="s">
        <v>23</v>
      </c>
      <c r="I286" s="48">
        <v>5.5</v>
      </c>
      <c r="J286" s="45">
        <f>+'Base 1513S6 - TL3'!V283</f>
        <v>6.5</v>
      </c>
      <c r="K286" s="93"/>
      <c r="L286" s="93"/>
      <c r="M286" s="93"/>
    </row>
    <row r="287" spans="1:13" x14ac:dyDescent="0.2">
      <c r="A287" s="20" t="s">
        <v>23</v>
      </c>
      <c r="B287" s="20" t="s">
        <v>23</v>
      </c>
      <c r="C287" s="20" t="s">
        <v>23</v>
      </c>
      <c r="D287" s="20" t="s">
        <v>23</v>
      </c>
      <c r="E287" s="19" t="s">
        <v>23</v>
      </c>
      <c r="F287" s="16" t="s">
        <v>23</v>
      </c>
      <c r="G287" s="42" t="s">
        <v>32</v>
      </c>
      <c r="H287" s="17" t="s">
        <v>23</v>
      </c>
      <c r="I287" s="48">
        <v>5.5</v>
      </c>
      <c r="J287" s="45">
        <f>+'Base 1513S6 - TL3'!V284</f>
        <v>6.5</v>
      </c>
      <c r="K287" s="93"/>
      <c r="L287" s="93"/>
      <c r="M287" s="93"/>
    </row>
    <row r="288" spans="1:13" x14ac:dyDescent="0.2">
      <c r="A288" s="20" t="s">
        <v>23</v>
      </c>
      <c r="B288" s="20" t="s">
        <v>23</v>
      </c>
      <c r="C288" s="20" t="s">
        <v>23</v>
      </c>
      <c r="D288" s="20" t="s">
        <v>23</v>
      </c>
      <c r="E288" s="19" t="s">
        <v>23</v>
      </c>
      <c r="F288" s="16" t="s">
        <v>23</v>
      </c>
      <c r="G288" s="42" t="s">
        <v>32</v>
      </c>
      <c r="H288" s="17" t="s">
        <v>23</v>
      </c>
      <c r="I288" s="48">
        <v>5.5</v>
      </c>
      <c r="J288" s="45">
        <f>+'Base 1513S6 - TL3'!V285</f>
        <v>6.5</v>
      </c>
      <c r="K288" s="93"/>
      <c r="L288" s="93"/>
      <c r="M288" s="93"/>
    </row>
    <row r="289" spans="1:13" x14ac:dyDescent="0.2">
      <c r="A289" s="20" t="s">
        <v>23</v>
      </c>
      <c r="B289" s="20" t="s">
        <v>23</v>
      </c>
      <c r="C289" s="20" t="s">
        <v>23</v>
      </c>
      <c r="D289" s="20" t="s">
        <v>23</v>
      </c>
      <c r="E289" s="19" t="s">
        <v>23</v>
      </c>
      <c r="F289" s="16" t="s">
        <v>23</v>
      </c>
      <c r="G289" s="42" t="s">
        <v>32</v>
      </c>
      <c r="H289" s="17" t="s">
        <v>23</v>
      </c>
      <c r="I289" s="48">
        <v>5.5</v>
      </c>
      <c r="J289" s="45">
        <f>+'Base 1513S6 - TL3'!V286</f>
        <v>6.5</v>
      </c>
      <c r="K289" s="93"/>
      <c r="L289" s="93"/>
      <c r="M289" s="93"/>
    </row>
    <row r="290" spans="1:13" x14ac:dyDescent="0.2">
      <c r="A290" s="20" t="s">
        <v>23</v>
      </c>
      <c r="B290" s="20" t="s">
        <v>23</v>
      </c>
      <c r="C290" s="20" t="s">
        <v>23</v>
      </c>
      <c r="D290" s="20" t="s">
        <v>23</v>
      </c>
      <c r="E290" s="19" t="s">
        <v>23</v>
      </c>
      <c r="F290" s="16" t="s">
        <v>23</v>
      </c>
      <c r="G290" s="42" t="s">
        <v>32</v>
      </c>
      <c r="H290" s="17" t="s">
        <v>23</v>
      </c>
      <c r="I290" s="48">
        <v>5.5</v>
      </c>
      <c r="J290" s="45">
        <f>+'Base 1513S6 - TL3'!V287</f>
        <v>6.5</v>
      </c>
      <c r="K290" s="93"/>
      <c r="L290" s="93"/>
      <c r="M290" s="93"/>
    </row>
    <row r="291" spans="1:13" x14ac:dyDescent="0.2">
      <c r="A291" s="20" t="s">
        <v>23</v>
      </c>
      <c r="B291" s="20" t="s">
        <v>23</v>
      </c>
      <c r="C291" s="20" t="s">
        <v>23</v>
      </c>
      <c r="D291" s="20" t="s">
        <v>23</v>
      </c>
      <c r="E291" s="19" t="s">
        <v>23</v>
      </c>
      <c r="F291" s="16" t="s">
        <v>23</v>
      </c>
      <c r="G291" s="42" t="s">
        <v>32</v>
      </c>
      <c r="H291" s="17" t="s">
        <v>23</v>
      </c>
      <c r="I291" s="48">
        <v>5.5</v>
      </c>
      <c r="J291" s="45">
        <f>+'Base 1513S6 - TL3'!V288</f>
        <v>6.5</v>
      </c>
      <c r="K291" s="93"/>
      <c r="L291" s="93"/>
      <c r="M291" s="93"/>
    </row>
    <row r="292" spans="1:13" x14ac:dyDescent="0.2">
      <c r="A292" s="20" t="s">
        <v>23</v>
      </c>
      <c r="B292" s="20" t="s">
        <v>23</v>
      </c>
      <c r="C292" s="20" t="s">
        <v>23</v>
      </c>
      <c r="D292" s="20" t="s">
        <v>23</v>
      </c>
      <c r="E292" s="19" t="s">
        <v>23</v>
      </c>
      <c r="F292" s="16" t="s">
        <v>23</v>
      </c>
      <c r="G292" s="42" t="s">
        <v>32</v>
      </c>
      <c r="H292" s="17" t="s">
        <v>23</v>
      </c>
      <c r="I292" s="48">
        <v>5.5</v>
      </c>
      <c r="J292" s="45">
        <f>+'Base 1513S6 - TL3'!V289</f>
        <v>6.5</v>
      </c>
      <c r="K292" s="93"/>
      <c r="L292" s="93"/>
      <c r="M292" s="93"/>
    </row>
    <row r="293" spans="1:13" x14ac:dyDescent="0.2">
      <c r="A293" s="20" t="s">
        <v>23</v>
      </c>
      <c r="B293" s="20" t="s">
        <v>23</v>
      </c>
      <c r="C293" s="20" t="s">
        <v>23</v>
      </c>
      <c r="D293" s="20" t="s">
        <v>23</v>
      </c>
      <c r="E293" s="19" t="s">
        <v>23</v>
      </c>
      <c r="F293" s="16" t="s">
        <v>23</v>
      </c>
      <c r="G293" s="42" t="s">
        <v>32</v>
      </c>
      <c r="H293" s="17" t="s">
        <v>23</v>
      </c>
      <c r="I293" s="48">
        <v>5.5</v>
      </c>
      <c r="J293" s="45">
        <f>+'Base 1513S6 - TL3'!V290</f>
        <v>6.5</v>
      </c>
      <c r="K293" s="93"/>
      <c r="L293" s="93"/>
      <c r="M293" s="93"/>
    </row>
    <row r="294" spans="1:13" x14ac:dyDescent="0.2">
      <c r="A294" s="20" t="s">
        <v>23</v>
      </c>
      <c r="B294" s="20" t="s">
        <v>23</v>
      </c>
      <c r="C294" s="20" t="s">
        <v>23</v>
      </c>
      <c r="D294" s="20" t="s">
        <v>23</v>
      </c>
      <c r="E294" s="19" t="s">
        <v>23</v>
      </c>
      <c r="F294" s="16" t="s">
        <v>23</v>
      </c>
      <c r="G294" s="42" t="s">
        <v>32</v>
      </c>
      <c r="H294" s="17" t="s">
        <v>23</v>
      </c>
      <c r="I294" s="48">
        <v>5.5</v>
      </c>
      <c r="J294" s="45">
        <f>+'Base 1513S6 - TL3'!V291</f>
        <v>6.5</v>
      </c>
      <c r="K294" s="93"/>
      <c r="L294" s="93"/>
      <c r="M294" s="93"/>
    </row>
    <row r="295" spans="1:13" x14ac:dyDescent="0.2">
      <c r="A295" s="20" t="s">
        <v>23</v>
      </c>
      <c r="B295" s="20" t="s">
        <v>23</v>
      </c>
      <c r="C295" s="20" t="s">
        <v>23</v>
      </c>
      <c r="D295" s="20" t="s">
        <v>23</v>
      </c>
      <c r="E295" s="19" t="s">
        <v>23</v>
      </c>
      <c r="F295" s="16" t="s">
        <v>23</v>
      </c>
      <c r="G295" s="42" t="s">
        <v>32</v>
      </c>
      <c r="H295" s="17" t="s">
        <v>23</v>
      </c>
      <c r="I295" s="48">
        <v>5.5</v>
      </c>
      <c r="J295" s="45">
        <f>+'Base 1513S6 - TL3'!V292</f>
        <v>6.5</v>
      </c>
      <c r="K295" s="93"/>
      <c r="L295" s="93"/>
      <c r="M295" s="93"/>
    </row>
    <row r="296" spans="1:13" x14ac:dyDescent="0.2">
      <c r="A296" s="20" t="s">
        <v>23</v>
      </c>
      <c r="B296" s="20" t="s">
        <v>23</v>
      </c>
      <c r="C296" s="20" t="s">
        <v>23</v>
      </c>
      <c r="D296" s="20" t="s">
        <v>23</v>
      </c>
      <c r="E296" s="19" t="s">
        <v>23</v>
      </c>
      <c r="F296" s="16" t="s">
        <v>23</v>
      </c>
      <c r="G296" s="42" t="s">
        <v>32</v>
      </c>
      <c r="H296" s="17" t="s">
        <v>23</v>
      </c>
      <c r="I296" s="48">
        <v>5.5</v>
      </c>
      <c r="J296" s="45">
        <f>+'Base 1513S6 - TL3'!V293</f>
        <v>6.5</v>
      </c>
      <c r="K296" s="93"/>
      <c r="L296" s="93"/>
      <c r="M296" s="93"/>
    </row>
    <row r="297" spans="1:13" x14ac:dyDescent="0.2">
      <c r="A297" s="20" t="s">
        <v>23</v>
      </c>
      <c r="B297" s="20" t="s">
        <v>23</v>
      </c>
      <c r="C297" s="20" t="s">
        <v>23</v>
      </c>
      <c r="D297" s="20" t="s">
        <v>23</v>
      </c>
      <c r="E297" s="19" t="s">
        <v>23</v>
      </c>
      <c r="F297" s="16" t="s">
        <v>23</v>
      </c>
      <c r="G297" s="42" t="s">
        <v>32</v>
      </c>
      <c r="H297" s="17" t="s">
        <v>23</v>
      </c>
      <c r="I297" s="48">
        <v>5.5</v>
      </c>
      <c r="J297" s="45">
        <f>+'Base 1513S6 - TL3'!V294</f>
        <v>6.5</v>
      </c>
      <c r="K297" s="93"/>
      <c r="L297" s="93"/>
      <c r="M297" s="93"/>
    </row>
    <row r="298" spans="1:13" x14ac:dyDescent="0.2">
      <c r="A298" s="20" t="s">
        <v>23</v>
      </c>
      <c r="B298" s="20" t="s">
        <v>23</v>
      </c>
      <c r="C298" s="20" t="s">
        <v>23</v>
      </c>
      <c r="D298" s="20" t="s">
        <v>23</v>
      </c>
      <c r="E298" s="19" t="s">
        <v>23</v>
      </c>
      <c r="F298" s="16" t="s">
        <v>23</v>
      </c>
      <c r="G298" s="42" t="s">
        <v>32</v>
      </c>
      <c r="H298" s="17" t="s">
        <v>23</v>
      </c>
      <c r="I298" s="48">
        <v>5.5</v>
      </c>
      <c r="J298" s="45">
        <f>+'Base 1513S6 - TL3'!V295</f>
        <v>6.5</v>
      </c>
      <c r="K298" s="93"/>
      <c r="L298" s="93"/>
      <c r="M298" s="93"/>
    </row>
    <row r="299" spans="1:13" x14ac:dyDescent="0.2">
      <c r="A299" s="20" t="s">
        <v>23</v>
      </c>
      <c r="B299" s="20" t="s">
        <v>23</v>
      </c>
      <c r="C299" s="20" t="s">
        <v>23</v>
      </c>
      <c r="D299" s="20" t="s">
        <v>23</v>
      </c>
      <c r="E299" s="19" t="s">
        <v>23</v>
      </c>
      <c r="F299" s="16" t="s">
        <v>23</v>
      </c>
      <c r="G299" s="42" t="s">
        <v>32</v>
      </c>
      <c r="H299" s="17" t="s">
        <v>23</v>
      </c>
      <c r="I299" s="48">
        <v>5.5</v>
      </c>
      <c r="J299" s="45">
        <f>+'Base 1513S6 - TL3'!V296</f>
        <v>6.5</v>
      </c>
      <c r="K299" s="93"/>
      <c r="L299" s="93"/>
      <c r="M299" s="93"/>
    </row>
    <row r="300" spans="1:13" x14ac:dyDescent="0.2">
      <c r="A300" s="20" t="s">
        <v>23</v>
      </c>
      <c r="B300" s="20" t="s">
        <v>23</v>
      </c>
      <c r="C300" s="20" t="s">
        <v>23</v>
      </c>
      <c r="D300" s="20" t="s">
        <v>23</v>
      </c>
      <c r="E300" s="19" t="s">
        <v>23</v>
      </c>
      <c r="F300" s="16" t="s">
        <v>23</v>
      </c>
      <c r="G300" s="42" t="s">
        <v>32</v>
      </c>
      <c r="H300" s="17" t="s">
        <v>23</v>
      </c>
      <c r="I300" s="48">
        <v>5.5</v>
      </c>
      <c r="J300" s="45">
        <f>+'Base 1513S6 - TL3'!V297</f>
        <v>6.5</v>
      </c>
      <c r="K300" s="93"/>
      <c r="L300" s="93"/>
      <c r="M300" s="93"/>
    </row>
    <row r="301" spans="1:13" x14ac:dyDescent="0.2">
      <c r="A301" s="20" t="s">
        <v>23</v>
      </c>
      <c r="B301" s="20" t="s">
        <v>23</v>
      </c>
      <c r="C301" s="20" t="s">
        <v>23</v>
      </c>
      <c r="D301" s="20" t="s">
        <v>23</v>
      </c>
      <c r="E301" s="19" t="s">
        <v>23</v>
      </c>
      <c r="F301" s="16" t="s">
        <v>23</v>
      </c>
      <c r="G301" s="42" t="s">
        <v>32</v>
      </c>
      <c r="H301" s="17" t="s">
        <v>23</v>
      </c>
      <c r="I301" s="48">
        <v>5.5</v>
      </c>
      <c r="J301" s="45">
        <f>+'Base 1513S6 - TL3'!V298</f>
        <v>6.5</v>
      </c>
      <c r="K301" s="93"/>
      <c r="L301" s="93"/>
      <c r="M301" s="93"/>
    </row>
    <row r="302" spans="1:13" x14ac:dyDescent="0.2">
      <c r="A302" s="20" t="s">
        <v>23</v>
      </c>
      <c r="B302" s="20" t="s">
        <v>23</v>
      </c>
      <c r="C302" s="20" t="s">
        <v>23</v>
      </c>
      <c r="D302" s="20" t="s">
        <v>23</v>
      </c>
      <c r="E302" s="19" t="s">
        <v>23</v>
      </c>
      <c r="F302" s="16" t="s">
        <v>23</v>
      </c>
      <c r="G302" s="42" t="s">
        <v>32</v>
      </c>
      <c r="H302" s="17" t="s">
        <v>23</v>
      </c>
      <c r="I302" s="48">
        <v>5.5</v>
      </c>
      <c r="J302" s="45">
        <f>+'Base 1513S6 - TL3'!V299</f>
        <v>6.5</v>
      </c>
      <c r="K302" s="93"/>
      <c r="L302" s="93"/>
      <c r="M302" s="93"/>
    </row>
    <row r="303" spans="1:13" x14ac:dyDescent="0.2">
      <c r="A303" s="20" t="s">
        <v>23</v>
      </c>
      <c r="B303" s="20" t="s">
        <v>23</v>
      </c>
      <c r="C303" s="20" t="s">
        <v>23</v>
      </c>
      <c r="D303" s="20" t="s">
        <v>23</v>
      </c>
      <c r="E303" s="19" t="s">
        <v>23</v>
      </c>
      <c r="F303" s="16" t="s">
        <v>23</v>
      </c>
      <c r="G303" s="42" t="s">
        <v>32</v>
      </c>
      <c r="H303" s="17" t="s">
        <v>23</v>
      </c>
      <c r="I303" s="48">
        <v>5.5</v>
      </c>
      <c r="J303" s="45">
        <f>+'Base 1513S6 - TL3'!V300</f>
        <v>6.5</v>
      </c>
      <c r="K303" s="93"/>
      <c r="L303" s="93"/>
      <c r="M303" s="93"/>
    </row>
    <row r="304" spans="1:13" x14ac:dyDescent="0.2">
      <c r="A304" s="20" t="s">
        <v>23</v>
      </c>
      <c r="B304" s="20" t="s">
        <v>23</v>
      </c>
      <c r="C304" s="20" t="s">
        <v>23</v>
      </c>
      <c r="D304" s="20" t="s">
        <v>23</v>
      </c>
      <c r="E304" s="19" t="s">
        <v>23</v>
      </c>
      <c r="F304" s="16" t="s">
        <v>23</v>
      </c>
      <c r="G304" s="42" t="s">
        <v>32</v>
      </c>
      <c r="H304" s="17" t="s">
        <v>23</v>
      </c>
      <c r="I304" s="48">
        <v>5.5</v>
      </c>
      <c r="J304" s="45">
        <f>+'Base 1513S6 - TL3'!V301</f>
        <v>6.5</v>
      </c>
      <c r="K304" s="93"/>
      <c r="L304" s="93"/>
      <c r="M304" s="93"/>
    </row>
    <row r="305" spans="1:13" x14ac:dyDescent="0.2">
      <c r="A305" s="20" t="s">
        <v>23</v>
      </c>
      <c r="B305" s="20" t="s">
        <v>23</v>
      </c>
      <c r="C305" s="20" t="s">
        <v>23</v>
      </c>
      <c r="D305" s="20" t="s">
        <v>23</v>
      </c>
      <c r="E305" s="19" t="s">
        <v>23</v>
      </c>
      <c r="F305" s="16" t="s">
        <v>23</v>
      </c>
      <c r="G305" s="42" t="s">
        <v>32</v>
      </c>
      <c r="H305" s="17" t="s">
        <v>23</v>
      </c>
      <c r="I305" s="48">
        <v>5.5</v>
      </c>
      <c r="J305" s="45">
        <f>+'Base 1513S6 - TL3'!V302</f>
        <v>6.5</v>
      </c>
      <c r="K305" s="93"/>
      <c r="L305" s="93"/>
      <c r="M305" s="93"/>
    </row>
    <row r="306" spans="1:13" x14ac:dyDescent="0.2">
      <c r="A306" s="20" t="s">
        <v>23</v>
      </c>
      <c r="B306" s="20" t="s">
        <v>23</v>
      </c>
      <c r="C306" s="20" t="s">
        <v>23</v>
      </c>
      <c r="D306" s="20" t="s">
        <v>23</v>
      </c>
      <c r="E306" s="19" t="s">
        <v>23</v>
      </c>
      <c r="F306" s="16" t="s">
        <v>23</v>
      </c>
      <c r="G306" s="42" t="s">
        <v>32</v>
      </c>
      <c r="H306" s="17" t="s">
        <v>23</v>
      </c>
      <c r="I306" s="48">
        <v>5.5</v>
      </c>
      <c r="J306" s="45">
        <f>+'Base 1513S6 - TL3'!V303</f>
        <v>6.5</v>
      </c>
      <c r="K306" s="93"/>
      <c r="L306" s="93"/>
      <c r="M306" s="93"/>
    </row>
    <row r="307" spans="1:13" x14ac:dyDescent="0.2">
      <c r="A307" s="20" t="s">
        <v>23</v>
      </c>
      <c r="B307" s="20" t="s">
        <v>23</v>
      </c>
      <c r="C307" s="20" t="s">
        <v>23</v>
      </c>
      <c r="D307" s="20" t="s">
        <v>23</v>
      </c>
      <c r="E307" s="19" t="s">
        <v>23</v>
      </c>
      <c r="F307" s="16" t="s">
        <v>23</v>
      </c>
      <c r="G307" s="42" t="s">
        <v>32</v>
      </c>
      <c r="H307" s="17" t="s">
        <v>23</v>
      </c>
      <c r="I307" s="48">
        <v>5.5</v>
      </c>
      <c r="J307" s="45">
        <f>+'Base 1513S6 - TL3'!V304</f>
        <v>6.5</v>
      </c>
      <c r="K307" s="93"/>
      <c r="L307" s="93"/>
      <c r="M307" s="93"/>
    </row>
    <row r="308" spans="1:13" x14ac:dyDescent="0.2">
      <c r="A308" s="20" t="s">
        <v>23</v>
      </c>
      <c r="B308" s="20" t="s">
        <v>23</v>
      </c>
      <c r="C308" s="20" t="s">
        <v>23</v>
      </c>
      <c r="D308" s="20" t="s">
        <v>23</v>
      </c>
      <c r="E308" s="19" t="s">
        <v>23</v>
      </c>
      <c r="F308" s="16" t="s">
        <v>23</v>
      </c>
      <c r="G308" s="42" t="s">
        <v>32</v>
      </c>
      <c r="H308" s="17" t="s">
        <v>23</v>
      </c>
      <c r="I308" s="48">
        <v>5.5</v>
      </c>
      <c r="J308" s="45">
        <f>+'Base 1513S6 - TL3'!V305</f>
        <v>6.5</v>
      </c>
      <c r="K308" s="93"/>
      <c r="L308" s="93"/>
      <c r="M308" s="93"/>
    </row>
    <row r="309" spans="1:13" x14ac:dyDescent="0.2">
      <c r="A309" s="20" t="s">
        <v>23</v>
      </c>
      <c r="B309" s="20" t="s">
        <v>23</v>
      </c>
      <c r="C309" s="20" t="s">
        <v>23</v>
      </c>
      <c r="D309" s="20" t="s">
        <v>23</v>
      </c>
      <c r="E309" s="19" t="s">
        <v>23</v>
      </c>
      <c r="F309" s="16" t="s">
        <v>23</v>
      </c>
      <c r="G309" s="42" t="s">
        <v>32</v>
      </c>
      <c r="H309" s="17" t="s">
        <v>23</v>
      </c>
      <c r="I309" s="48">
        <v>5.5</v>
      </c>
      <c r="J309" s="45">
        <f>+'Base 1513S6 - TL3'!V306</f>
        <v>6.5</v>
      </c>
      <c r="K309" s="93"/>
      <c r="L309" s="93"/>
      <c r="M309" s="93"/>
    </row>
    <row r="310" spans="1:13" x14ac:dyDescent="0.2">
      <c r="A310" s="20" t="s">
        <v>23</v>
      </c>
      <c r="B310" s="20" t="s">
        <v>23</v>
      </c>
      <c r="C310" s="20" t="s">
        <v>23</v>
      </c>
      <c r="D310" s="20" t="s">
        <v>23</v>
      </c>
      <c r="E310" s="19" t="s">
        <v>23</v>
      </c>
      <c r="F310" s="16" t="s">
        <v>23</v>
      </c>
      <c r="G310" s="42" t="s">
        <v>32</v>
      </c>
      <c r="H310" s="17" t="s">
        <v>23</v>
      </c>
      <c r="I310" s="48">
        <v>5.5</v>
      </c>
      <c r="J310" s="45">
        <f>+'Base 1513S6 - TL3'!V307</f>
        <v>6.5</v>
      </c>
      <c r="K310" s="93"/>
      <c r="L310" s="93"/>
      <c r="M310" s="93"/>
    </row>
    <row r="311" spans="1:13" x14ac:dyDescent="0.2">
      <c r="A311" s="20" t="s">
        <v>23</v>
      </c>
      <c r="B311" s="20" t="s">
        <v>23</v>
      </c>
      <c r="C311" s="20" t="s">
        <v>23</v>
      </c>
      <c r="D311" s="20" t="s">
        <v>23</v>
      </c>
      <c r="E311" s="19" t="s">
        <v>23</v>
      </c>
      <c r="F311" s="16" t="s">
        <v>23</v>
      </c>
      <c r="G311" s="42" t="s">
        <v>32</v>
      </c>
      <c r="H311" s="17" t="s">
        <v>23</v>
      </c>
      <c r="I311" s="48">
        <v>5.5</v>
      </c>
      <c r="J311" s="45">
        <f>+'Base 1513S6 - TL3'!V308</f>
        <v>6.5</v>
      </c>
      <c r="K311" s="93"/>
      <c r="L311" s="93"/>
      <c r="M311" s="93"/>
    </row>
    <row r="312" spans="1:13" x14ac:dyDescent="0.2">
      <c r="A312" s="20" t="s">
        <v>23</v>
      </c>
      <c r="B312" s="20" t="s">
        <v>23</v>
      </c>
      <c r="C312" s="20" t="s">
        <v>23</v>
      </c>
      <c r="D312" s="20" t="s">
        <v>23</v>
      </c>
      <c r="E312" s="19" t="s">
        <v>23</v>
      </c>
      <c r="F312" s="16" t="s">
        <v>23</v>
      </c>
      <c r="G312" s="42" t="s">
        <v>32</v>
      </c>
      <c r="H312" s="17" t="s">
        <v>23</v>
      </c>
      <c r="I312" s="48">
        <v>5.5</v>
      </c>
      <c r="J312" s="45">
        <f>+'Base 1513S6 - TL3'!V309</f>
        <v>6.5</v>
      </c>
      <c r="K312" s="93"/>
      <c r="L312" s="93"/>
      <c r="M312" s="93"/>
    </row>
    <row r="313" spans="1:13" x14ac:dyDescent="0.2">
      <c r="A313" s="20" t="s">
        <v>23</v>
      </c>
      <c r="B313" s="20" t="s">
        <v>23</v>
      </c>
      <c r="C313" s="20" t="s">
        <v>23</v>
      </c>
      <c r="D313" s="20" t="s">
        <v>23</v>
      </c>
      <c r="E313" s="19" t="s">
        <v>23</v>
      </c>
      <c r="F313" s="16" t="s">
        <v>23</v>
      </c>
      <c r="G313" s="42" t="s">
        <v>32</v>
      </c>
      <c r="H313" s="17" t="s">
        <v>23</v>
      </c>
      <c r="I313" s="48">
        <v>5.5</v>
      </c>
      <c r="J313" s="45">
        <f>+'Base 1513S6 - TL3'!V310</f>
        <v>6.5</v>
      </c>
      <c r="K313" s="93"/>
      <c r="L313" s="93"/>
      <c r="M313" s="93"/>
    </row>
    <row r="314" spans="1:13" x14ac:dyDescent="0.2">
      <c r="A314" s="20" t="s">
        <v>23</v>
      </c>
      <c r="B314" s="20" t="s">
        <v>23</v>
      </c>
      <c r="C314" s="20" t="s">
        <v>23</v>
      </c>
      <c r="D314" s="20" t="s">
        <v>23</v>
      </c>
      <c r="E314" s="19" t="s">
        <v>23</v>
      </c>
      <c r="F314" s="16" t="s">
        <v>23</v>
      </c>
      <c r="G314" s="42" t="s">
        <v>32</v>
      </c>
      <c r="H314" s="17" t="s">
        <v>23</v>
      </c>
      <c r="I314" s="48">
        <v>5.5</v>
      </c>
      <c r="J314" s="45">
        <f>+'Base 1513S6 - TL3'!V311</f>
        <v>6.5</v>
      </c>
      <c r="K314" s="93"/>
      <c r="L314" s="93"/>
      <c r="M314" s="93"/>
    </row>
    <row r="315" spans="1:13" x14ac:dyDescent="0.2">
      <c r="A315" s="20" t="s">
        <v>23</v>
      </c>
      <c r="B315" s="20" t="s">
        <v>23</v>
      </c>
      <c r="C315" s="20" t="s">
        <v>23</v>
      </c>
      <c r="D315" s="20" t="s">
        <v>23</v>
      </c>
      <c r="E315" s="19" t="s">
        <v>23</v>
      </c>
      <c r="F315" s="16" t="s">
        <v>23</v>
      </c>
      <c r="G315" s="42" t="s">
        <v>32</v>
      </c>
      <c r="H315" s="17" t="s">
        <v>23</v>
      </c>
      <c r="I315" s="48">
        <v>5.5</v>
      </c>
      <c r="J315" s="45">
        <f>+'Base 1513S6 - TL3'!V312</f>
        <v>6.5</v>
      </c>
      <c r="K315" s="93"/>
      <c r="L315" s="93"/>
      <c r="M315" s="93"/>
    </row>
    <row r="316" spans="1:13" x14ac:dyDescent="0.2">
      <c r="A316" s="20" t="s">
        <v>23</v>
      </c>
      <c r="B316" s="20" t="s">
        <v>23</v>
      </c>
      <c r="C316" s="20" t="s">
        <v>23</v>
      </c>
      <c r="D316" s="20" t="s">
        <v>23</v>
      </c>
      <c r="E316" s="19" t="s">
        <v>23</v>
      </c>
      <c r="F316" s="16" t="s">
        <v>23</v>
      </c>
      <c r="G316" s="42" t="s">
        <v>32</v>
      </c>
      <c r="H316" s="17" t="s">
        <v>23</v>
      </c>
      <c r="I316" s="48">
        <v>5.5</v>
      </c>
      <c r="J316" s="45">
        <f>+'Base 1513S6 - TL3'!V313</f>
        <v>6.5</v>
      </c>
      <c r="K316" s="93"/>
      <c r="L316" s="93"/>
      <c r="M316" s="93"/>
    </row>
    <row r="317" spans="1:13" x14ac:dyDescent="0.2">
      <c r="A317" s="20" t="s">
        <v>23</v>
      </c>
      <c r="B317" s="20" t="s">
        <v>23</v>
      </c>
      <c r="C317" s="20" t="s">
        <v>23</v>
      </c>
      <c r="D317" s="20" t="s">
        <v>23</v>
      </c>
      <c r="E317" s="19" t="s">
        <v>23</v>
      </c>
      <c r="F317" s="16" t="s">
        <v>23</v>
      </c>
      <c r="G317" s="42" t="s">
        <v>32</v>
      </c>
      <c r="H317" s="17" t="s">
        <v>23</v>
      </c>
      <c r="I317" s="48">
        <v>5.5</v>
      </c>
      <c r="J317" s="45">
        <f>+'Base 1513S6 - TL3'!V314</f>
        <v>6.5</v>
      </c>
      <c r="K317" s="93"/>
      <c r="L317" s="93"/>
      <c r="M317" s="93"/>
    </row>
    <row r="318" spans="1:13" x14ac:dyDescent="0.2">
      <c r="A318" s="20" t="s">
        <v>23</v>
      </c>
      <c r="B318" s="20" t="s">
        <v>23</v>
      </c>
      <c r="C318" s="20" t="s">
        <v>23</v>
      </c>
      <c r="D318" s="20" t="s">
        <v>23</v>
      </c>
      <c r="E318" s="19" t="s">
        <v>23</v>
      </c>
      <c r="F318" s="16" t="s">
        <v>23</v>
      </c>
      <c r="G318" s="42" t="s">
        <v>32</v>
      </c>
      <c r="H318" s="17" t="s">
        <v>23</v>
      </c>
      <c r="I318" s="48">
        <v>5.5</v>
      </c>
      <c r="J318" s="45">
        <f>+'Base 1513S6 - TL3'!V315</f>
        <v>6.5</v>
      </c>
      <c r="K318" s="93"/>
      <c r="L318" s="93"/>
      <c r="M318" s="93"/>
    </row>
    <row r="319" spans="1:13" x14ac:dyDescent="0.2">
      <c r="A319" s="20" t="s">
        <v>23</v>
      </c>
      <c r="B319" s="20" t="s">
        <v>23</v>
      </c>
      <c r="C319" s="20" t="s">
        <v>23</v>
      </c>
      <c r="D319" s="20" t="s">
        <v>23</v>
      </c>
      <c r="E319" s="19" t="s">
        <v>23</v>
      </c>
      <c r="F319" s="16" t="s">
        <v>23</v>
      </c>
      <c r="G319" s="42" t="s">
        <v>32</v>
      </c>
      <c r="H319" s="17" t="s">
        <v>23</v>
      </c>
      <c r="I319" s="48">
        <v>5.5</v>
      </c>
      <c r="J319" s="45">
        <f>+'Base 1513S6 - TL3'!V316</f>
        <v>6.5</v>
      </c>
      <c r="K319" s="93"/>
      <c r="L319" s="93"/>
      <c r="M319" s="93"/>
    </row>
    <row r="320" spans="1:13" x14ac:dyDescent="0.2">
      <c r="A320" s="20" t="s">
        <v>23</v>
      </c>
      <c r="B320" s="20" t="s">
        <v>23</v>
      </c>
      <c r="C320" s="20" t="s">
        <v>23</v>
      </c>
      <c r="D320" s="20" t="s">
        <v>23</v>
      </c>
      <c r="E320" s="19" t="s">
        <v>23</v>
      </c>
      <c r="F320" s="16" t="s">
        <v>23</v>
      </c>
      <c r="G320" s="42" t="s">
        <v>32</v>
      </c>
      <c r="H320" s="17" t="s">
        <v>23</v>
      </c>
      <c r="I320" s="48">
        <v>5.5</v>
      </c>
      <c r="J320" s="45">
        <f>+'Base 1513S6 - TL3'!V317</f>
        <v>6.5</v>
      </c>
      <c r="K320" s="93"/>
      <c r="L320" s="93"/>
      <c r="M320" s="93"/>
    </row>
    <row r="321" spans="1:13" x14ac:dyDescent="0.2">
      <c r="A321" s="20" t="s">
        <v>23</v>
      </c>
      <c r="B321" s="20" t="s">
        <v>23</v>
      </c>
      <c r="C321" s="20" t="s">
        <v>23</v>
      </c>
      <c r="D321" s="20" t="s">
        <v>23</v>
      </c>
      <c r="E321" s="19" t="s">
        <v>23</v>
      </c>
      <c r="F321" s="16" t="s">
        <v>23</v>
      </c>
      <c r="G321" s="42" t="s">
        <v>32</v>
      </c>
      <c r="H321" s="17" t="s">
        <v>23</v>
      </c>
      <c r="I321" s="48">
        <v>5.5</v>
      </c>
      <c r="J321" s="45">
        <f>+'Base 1513S6 - TL3'!V318</f>
        <v>6.5</v>
      </c>
      <c r="K321" s="93"/>
      <c r="L321" s="93"/>
      <c r="M321" s="93"/>
    </row>
    <row r="322" spans="1:13" x14ac:dyDescent="0.2">
      <c r="A322" s="20" t="s">
        <v>23</v>
      </c>
      <c r="B322" s="20" t="s">
        <v>23</v>
      </c>
      <c r="C322" s="20" t="s">
        <v>23</v>
      </c>
      <c r="D322" s="20" t="s">
        <v>23</v>
      </c>
      <c r="E322" s="19" t="s">
        <v>23</v>
      </c>
      <c r="F322" s="16" t="s">
        <v>23</v>
      </c>
      <c r="G322" s="42" t="s">
        <v>32</v>
      </c>
      <c r="H322" s="17" t="s">
        <v>23</v>
      </c>
      <c r="I322" s="48">
        <v>5.5</v>
      </c>
      <c r="J322" s="45">
        <f>+'Base 1513S6 - TL3'!V319</f>
        <v>6.5</v>
      </c>
      <c r="K322" s="93"/>
      <c r="L322" s="93"/>
      <c r="M322" s="93"/>
    </row>
    <row r="323" spans="1:13" x14ac:dyDescent="0.2">
      <c r="A323" s="20" t="s">
        <v>23</v>
      </c>
      <c r="B323" s="20" t="s">
        <v>23</v>
      </c>
      <c r="C323" s="20" t="s">
        <v>23</v>
      </c>
      <c r="D323" s="20" t="s">
        <v>23</v>
      </c>
      <c r="E323" s="19" t="s">
        <v>23</v>
      </c>
      <c r="F323" s="16" t="s">
        <v>23</v>
      </c>
      <c r="G323" s="42" t="s">
        <v>32</v>
      </c>
      <c r="H323" s="17" t="s">
        <v>23</v>
      </c>
      <c r="I323" s="48">
        <v>5.5</v>
      </c>
      <c r="J323" s="45">
        <f>+'Base 1513S6 - TL3'!V320</f>
        <v>6.5</v>
      </c>
      <c r="K323" s="93"/>
      <c r="L323" s="93"/>
      <c r="M323" s="93"/>
    </row>
    <row r="324" spans="1:13" x14ac:dyDescent="0.2">
      <c r="A324" s="20" t="s">
        <v>23</v>
      </c>
      <c r="B324" s="20" t="s">
        <v>23</v>
      </c>
      <c r="C324" s="20" t="s">
        <v>23</v>
      </c>
      <c r="D324" s="20" t="s">
        <v>23</v>
      </c>
      <c r="E324" s="19" t="s">
        <v>23</v>
      </c>
      <c r="F324" s="16" t="s">
        <v>23</v>
      </c>
      <c r="G324" s="42" t="s">
        <v>32</v>
      </c>
      <c r="H324" s="17" t="s">
        <v>23</v>
      </c>
      <c r="I324" s="48">
        <v>5.5</v>
      </c>
      <c r="J324" s="45">
        <f>+'Base 1513S6 - TL3'!V321</f>
        <v>6.5</v>
      </c>
      <c r="K324" s="93"/>
      <c r="L324" s="93"/>
      <c r="M324" s="93"/>
    </row>
    <row r="325" spans="1:13" x14ac:dyDescent="0.2">
      <c r="A325" s="20" t="s">
        <v>23</v>
      </c>
      <c r="B325" s="20" t="s">
        <v>23</v>
      </c>
      <c r="C325" s="20" t="s">
        <v>23</v>
      </c>
      <c r="D325" s="20" t="s">
        <v>23</v>
      </c>
      <c r="E325" s="19" t="s">
        <v>23</v>
      </c>
      <c r="F325" s="16" t="s">
        <v>23</v>
      </c>
      <c r="G325" s="42" t="s">
        <v>32</v>
      </c>
      <c r="H325" s="17" t="s">
        <v>23</v>
      </c>
      <c r="I325" s="48">
        <v>5.5</v>
      </c>
      <c r="J325" s="45">
        <f>+'Base 1513S6 - TL3'!V322</f>
        <v>6.5</v>
      </c>
      <c r="K325" s="93"/>
      <c r="L325" s="93"/>
      <c r="M325" s="93"/>
    </row>
    <row r="326" spans="1:13" x14ac:dyDescent="0.2">
      <c r="A326" s="20" t="s">
        <v>23</v>
      </c>
      <c r="B326" s="20" t="s">
        <v>23</v>
      </c>
      <c r="C326" s="20" t="s">
        <v>23</v>
      </c>
      <c r="D326" s="20" t="s">
        <v>23</v>
      </c>
      <c r="E326" s="19" t="s">
        <v>23</v>
      </c>
      <c r="F326" s="16" t="s">
        <v>23</v>
      </c>
      <c r="G326" s="42" t="s">
        <v>32</v>
      </c>
      <c r="H326" s="17" t="s">
        <v>23</v>
      </c>
      <c r="I326" s="48">
        <v>5.5</v>
      </c>
      <c r="J326" s="45">
        <f>+'Base 1513S6 - TL3'!V323</f>
        <v>6.5</v>
      </c>
      <c r="K326" s="93"/>
      <c r="L326" s="93"/>
      <c r="M326" s="93"/>
    </row>
    <row r="327" spans="1:13" x14ac:dyDescent="0.2">
      <c r="A327" s="20" t="s">
        <v>23</v>
      </c>
      <c r="B327" s="20" t="s">
        <v>23</v>
      </c>
      <c r="C327" s="20" t="s">
        <v>23</v>
      </c>
      <c r="D327" s="20" t="s">
        <v>23</v>
      </c>
      <c r="E327" s="19" t="s">
        <v>23</v>
      </c>
      <c r="F327" s="16" t="s">
        <v>23</v>
      </c>
      <c r="G327" s="42" t="s">
        <v>32</v>
      </c>
      <c r="H327" s="17" t="s">
        <v>23</v>
      </c>
      <c r="I327" s="48">
        <v>5.5</v>
      </c>
      <c r="J327" s="45">
        <f>+'Base 1513S6 - TL3'!V324</f>
        <v>6.5</v>
      </c>
      <c r="K327" s="93"/>
      <c r="L327" s="93"/>
      <c r="M327" s="93"/>
    </row>
    <row r="328" spans="1:13" x14ac:dyDescent="0.2">
      <c r="A328" s="20" t="s">
        <v>23</v>
      </c>
      <c r="B328" s="20" t="s">
        <v>23</v>
      </c>
      <c r="C328" s="20" t="s">
        <v>23</v>
      </c>
      <c r="D328" s="20" t="s">
        <v>23</v>
      </c>
      <c r="E328" s="19" t="s">
        <v>23</v>
      </c>
      <c r="F328" s="16" t="s">
        <v>23</v>
      </c>
      <c r="G328" s="42" t="s">
        <v>32</v>
      </c>
      <c r="H328" s="17" t="s">
        <v>23</v>
      </c>
      <c r="I328" s="48">
        <v>5.5</v>
      </c>
      <c r="J328" s="45">
        <f>+'Base 1513S6 - TL3'!V325</f>
        <v>6.5</v>
      </c>
      <c r="K328" s="93"/>
      <c r="L328" s="93"/>
      <c r="M328" s="93"/>
    </row>
    <row r="329" spans="1:13" x14ac:dyDescent="0.2">
      <c r="A329" s="20" t="s">
        <v>23</v>
      </c>
      <c r="B329" s="20" t="s">
        <v>23</v>
      </c>
      <c r="C329" s="20" t="s">
        <v>23</v>
      </c>
      <c r="D329" s="20" t="s">
        <v>23</v>
      </c>
      <c r="E329" s="19" t="s">
        <v>23</v>
      </c>
      <c r="F329" s="16" t="s">
        <v>23</v>
      </c>
      <c r="G329" s="42" t="s">
        <v>32</v>
      </c>
      <c r="H329" s="17" t="s">
        <v>23</v>
      </c>
      <c r="I329" s="48">
        <v>5.5</v>
      </c>
      <c r="J329" s="45">
        <f>+'Base 1513S6 - TL3'!V326</f>
        <v>6.5</v>
      </c>
      <c r="K329" s="93"/>
      <c r="L329" s="93"/>
      <c r="M329" s="93"/>
    </row>
    <row r="330" spans="1:13" x14ac:dyDescent="0.2">
      <c r="A330" s="20" t="s">
        <v>23</v>
      </c>
      <c r="B330" s="20" t="s">
        <v>23</v>
      </c>
      <c r="C330" s="20" t="s">
        <v>23</v>
      </c>
      <c r="D330" s="20" t="s">
        <v>23</v>
      </c>
      <c r="E330" s="19" t="s">
        <v>23</v>
      </c>
      <c r="F330" s="16" t="s">
        <v>23</v>
      </c>
      <c r="G330" s="42" t="s">
        <v>32</v>
      </c>
      <c r="H330" s="17" t="s">
        <v>23</v>
      </c>
      <c r="I330" s="48">
        <v>5.5</v>
      </c>
      <c r="J330" s="45">
        <f>+'Base 1513S6 - TL3'!V327</f>
        <v>6.5</v>
      </c>
      <c r="K330" s="93"/>
      <c r="L330" s="93"/>
      <c r="M330" s="93"/>
    </row>
    <row r="331" spans="1:13" x14ac:dyDescent="0.2">
      <c r="A331" s="20" t="s">
        <v>23</v>
      </c>
      <c r="B331" s="20" t="s">
        <v>23</v>
      </c>
      <c r="C331" s="20" t="s">
        <v>23</v>
      </c>
      <c r="D331" s="20" t="s">
        <v>23</v>
      </c>
      <c r="E331" s="19" t="s">
        <v>23</v>
      </c>
      <c r="F331" s="16" t="s">
        <v>23</v>
      </c>
      <c r="G331" s="42" t="s">
        <v>32</v>
      </c>
      <c r="H331" s="17" t="s">
        <v>23</v>
      </c>
      <c r="I331" s="48">
        <v>5.5</v>
      </c>
      <c r="J331" s="45">
        <f>+'Base 1513S6 - TL3'!V328</f>
        <v>6.5</v>
      </c>
      <c r="K331" s="93"/>
      <c r="L331" s="93"/>
      <c r="M331" s="93"/>
    </row>
    <row r="332" spans="1:13" x14ac:dyDescent="0.2">
      <c r="A332" s="20" t="s">
        <v>23</v>
      </c>
      <c r="B332" s="20" t="s">
        <v>23</v>
      </c>
      <c r="C332" s="20" t="s">
        <v>23</v>
      </c>
      <c r="D332" s="20" t="s">
        <v>23</v>
      </c>
      <c r="E332" s="19" t="s">
        <v>23</v>
      </c>
      <c r="F332" s="16" t="s">
        <v>23</v>
      </c>
      <c r="G332" s="42" t="s">
        <v>32</v>
      </c>
      <c r="H332" s="17" t="s">
        <v>23</v>
      </c>
      <c r="I332" s="48">
        <v>5.5</v>
      </c>
      <c r="J332" s="45">
        <f>+'Base 1513S6 - TL3'!V329</f>
        <v>6.5</v>
      </c>
      <c r="K332" s="93"/>
      <c r="L332" s="93"/>
      <c r="M332" s="93"/>
    </row>
    <row r="333" spans="1:13" x14ac:dyDescent="0.2">
      <c r="A333" s="20" t="s">
        <v>23</v>
      </c>
      <c r="B333" s="20" t="s">
        <v>23</v>
      </c>
      <c r="C333" s="20" t="s">
        <v>23</v>
      </c>
      <c r="D333" s="20" t="s">
        <v>23</v>
      </c>
      <c r="E333" s="19" t="s">
        <v>23</v>
      </c>
      <c r="F333" s="16" t="s">
        <v>23</v>
      </c>
      <c r="G333" s="42" t="s">
        <v>32</v>
      </c>
      <c r="H333" s="17" t="s">
        <v>23</v>
      </c>
      <c r="I333" s="48">
        <v>5.5</v>
      </c>
      <c r="J333" s="45">
        <f>+'Base 1513S6 - TL3'!V330</f>
        <v>6.5</v>
      </c>
      <c r="K333" s="93"/>
      <c r="L333" s="93"/>
      <c r="M333" s="93"/>
    </row>
    <row r="334" spans="1:13" x14ac:dyDescent="0.2">
      <c r="A334" s="20" t="s">
        <v>23</v>
      </c>
      <c r="B334" s="20" t="s">
        <v>23</v>
      </c>
      <c r="C334" s="20" t="s">
        <v>23</v>
      </c>
      <c r="D334" s="20" t="s">
        <v>23</v>
      </c>
      <c r="E334" s="19" t="s">
        <v>23</v>
      </c>
      <c r="F334" s="16" t="s">
        <v>23</v>
      </c>
      <c r="G334" s="42" t="s">
        <v>32</v>
      </c>
      <c r="H334" s="17" t="s">
        <v>23</v>
      </c>
      <c r="I334" s="48">
        <v>5.5</v>
      </c>
      <c r="J334" s="45">
        <f>+'Base 1513S6 - TL3'!V331</f>
        <v>6.5</v>
      </c>
      <c r="K334" s="93"/>
      <c r="L334" s="93"/>
      <c r="M334" s="93"/>
    </row>
    <row r="335" spans="1:13" x14ac:dyDescent="0.2">
      <c r="A335" s="20" t="s">
        <v>23</v>
      </c>
      <c r="B335" s="20" t="s">
        <v>23</v>
      </c>
      <c r="C335" s="20" t="s">
        <v>23</v>
      </c>
      <c r="D335" s="20" t="s">
        <v>23</v>
      </c>
      <c r="E335" s="19" t="s">
        <v>23</v>
      </c>
      <c r="F335" s="16" t="s">
        <v>23</v>
      </c>
      <c r="G335" s="42" t="s">
        <v>32</v>
      </c>
      <c r="H335" s="17" t="s">
        <v>23</v>
      </c>
      <c r="I335" s="48">
        <v>5.5</v>
      </c>
      <c r="J335" s="45">
        <f>+'Base 1513S6 - TL3'!V332</f>
        <v>6.5</v>
      </c>
      <c r="K335" s="93"/>
      <c r="L335" s="93"/>
      <c r="M335" s="93"/>
    </row>
    <row r="336" spans="1:13" x14ac:dyDescent="0.2">
      <c r="A336" s="20" t="s">
        <v>23</v>
      </c>
      <c r="B336" s="20" t="s">
        <v>23</v>
      </c>
      <c r="C336" s="20" t="s">
        <v>23</v>
      </c>
      <c r="D336" s="20" t="s">
        <v>23</v>
      </c>
      <c r="E336" s="19" t="s">
        <v>23</v>
      </c>
      <c r="F336" s="16" t="s">
        <v>23</v>
      </c>
      <c r="G336" s="42" t="s">
        <v>32</v>
      </c>
      <c r="H336" s="17" t="s">
        <v>23</v>
      </c>
      <c r="I336" s="48">
        <v>5.5</v>
      </c>
      <c r="J336" s="45">
        <f>+'Base 1513S6 - TL3'!V333</f>
        <v>6.5</v>
      </c>
      <c r="K336" s="93"/>
      <c r="L336" s="93"/>
      <c r="M336" s="93"/>
    </row>
    <row r="337" spans="1:13" x14ac:dyDescent="0.2">
      <c r="A337" s="20" t="s">
        <v>23</v>
      </c>
      <c r="B337" s="20" t="s">
        <v>23</v>
      </c>
      <c r="C337" s="20" t="s">
        <v>23</v>
      </c>
      <c r="D337" s="20" t="s">
        <v>23</v>
      </c>
      <c r="E337" s="19" t="s">
        <v>23</v>
      </c>
      <c r="F337" s="16" t="s">
        <v>23</v>
      </c>
      <c r="G337" s="42" t="s">
        <v>32</v>
      </c>
      <c r="H337" s="17" t="s">
        <v>23</v>
      </c>
      <c r="I337" s="48">
        <v>5.5</v>
      </c>
      <c r="J337" s="45">
        <f>+'Base 1513S6 - TL3'!V334</f>
        <v>6.5</v>
      </c>
      <c r="K337" s="93"/>
      <c r="L337" s="93"/>
      <c r="M337" s="93"/>
    </row>
    <row r="338" spans="1:13" x14ac:dyDescent="0.2">
      <c r="A338" s="20" t="s">
        <v>23</v>
      </c>
      <c r="B338" s="20" t="s">
        <v>23</v>
      </c>
      <c r="C338" s="20" t="s">
        <v>23</v>
      </c>
      <c r="D338" s="20" t="s">
        <v>23</v>
      </c>
      <c r="E338" s="19" t="s">
        <v>23</v>
      </c>
      <c r="F338" s="16" t="s">
        <v>23</v>
      </c>
      <c r="G338" s="42" t="s">
        <v>32</v>
      </c>
      <c r="H338" s="17" t="s">
        <v>23</v>
      </c>
      <c r="I338" s="48">
        <v>5.5</v>
      </c>
      <c r="J338" s="45">
        <f>+'Base 1513S6 - TL3'!V335</f>
        <v>6.5</v>
      </c>
      <c r="K338" s="93"/>
      <c r="L338" s="93"/>
      <c r="M338" s="93"/>
    </row>
    <row r="339" spans="1:13" x14ac:dyDescent="0.2">
      <c r="A339" s="20" t="s">
        <v>23</v>
      </c>
      <c r="B339" s="20" t="s">
        <v>23</v>
      </c>
      <c r="C339" s="20" t="s">
        <v>23</v>
      </c>
      <c r="D339" s="20" t="s">
        <v>23</v>
      </c>
      <c r="E339" s="19" t="s">
        <v>23</v>
      </c>
      <c r="F339" s="16" t="s">
        <v>23</v>
      </c>
      <c r="G339" s="42" t="s">
        <v>32</v>
      </c>
      <c r="H339" s="17" t="s">
        <v>23</v>
      </c>
      <c r="I339" s="48">
        <v>5.5</v>
      </c>
      <c r="J339" s="45">
        <f>+'Base 1513S6 - TL3'!V336</f>
        <v>6.5</v>
      </c>
      <c r="K339" s="93"/>
      <c r="L339" s="93"/>
      <c r="M339" s="93"/>
    </row>
    <row r="340" spans="1:13" x14ac:dyDescent="0.2">
      <c r="A340" s="20" t="s">
        <v>23</v>
      </c>
      <c r="B340" s="20" t="s">
        <v>23</v>
      </c>
      <c r="C340" s="20" t="s">
        <v>23</v>
      </c>
      <c r="D340" s="20" t="s">
        <v>23</v>
      </c>
      <c r="E340" s="19" t="s">
        <v>23</v>
      </c>
      <c r="F340" s="16" t="s">
        <v>23</v>
      </c>
      <c r="G340" s="42" t="s">
        <v>32</v>
      </c>
      <c r="H340" s="17" t="s">
        <v>23</v>
      </c>
      <c r="I340" s="48">
        <v>5.5</v>
      </c>
      <c r="J340" s="45">
        <f>+'Base 1513S6 - TL3'!V337</f>
        <v>6.5</v>
      </c>
      <c r="K340" s="93"/>
      <c r="L340" s="93"/>
      <c r="M340" s="93"/>
    </row>
    <row r="341" spans="1:13" x14ac:dyDescent="0.2">
      <c r="A341" s="20" t="s">
        <v>23</v>
      </c>
      <c r="B341" s="20" t="s">
        <v>23</v>
      </c>
      <c r="C341" s="20" t="s">
        <v>23</v>
      </c>
      <c r="D341" s="20" t="s">
        <v>23</v>
      </c>
      <c r="E341" s="19" t="s">
        <v>23</v>
      </c>
      <c r="F341" s="16" t="s">
        <v>23</v>
      </c>
      <c r="G341" s="42" t="s">
        <v>32</v>
      </c>
      <c r="H341" s="17" t="s">
        <v>23</v>
      </c>
      <c r="I341" s="48">
        <v>5.5</v>
      </c>
      <c r="J341" s="45">
        <f>+'Base 1513S6 - TL3'!V338</f>
        <v>6.5</v>
      </c>
      <c r="K341" s="93"/>
      <c r="L341" s="93"/>
      <c r="M341" s="93"/>
    </row>
    <row r="342" spans="1:13" x14ac:dyDescent="0.2">
      <c r="A342" s="20" t="s">
        <v>23</v>
      </c>
      <c r="B342" s="20" t="s">
        <v>23</v>
      </c>
      <c r="C342" s="20" t="s">
        <v>23</v>
      </c>
      <c r="D342" s="20" t="s">
        <v>23</v>
      </c>
      <c r="E342" s="19" t="s">
        <v>23</v>
      </c>
      <c r="F342" s="16" t="s">
        <v>23</v>
      </c>
      <c r="G342" s="42" t="s">
        <v>32</v>
      </c>
      <c r="H342" s="17" t="s">
        <v>23</v>
      </c>
      <c r="I342" s="48">
        <v>5.5</v>
      </c>
      <c r="J342" s="45">
        <f>+'Base 1513S6 - TL3'!V339</f>
        <v>6.5</v>
      </c>
      <c r="K342" s="93"/>
      <c r="L342" s="93"/>
      <c r="M342" s="93"/>
    </row>
    <row r="343" spans="1:13" x14ac:dyDescent="0.2">
      <c r="A343" s="20" t="s">
        <v>23</v>
      </c>
      <c r="B343" s="20" t="s">
        <v>23</v>
      </c>
      <c r="C343" s="20" t="s">
        <v>23</v>
      </c>
      <c r="D343" s="20" t="s">
        <v>23</v>
      </c>
      <c r="E343" s="19" t="s">
        <v>23</v>
      </c>
      <c r="F343" s="16" t="s">
        <v>23</v>
      </c>
      <c r="G343" s="42" t="s">
        <v>32</v>
      </c>
      <c r="H343" s="17" t="s">
        <v>23</v>
      </c>
      <c r="I343" s="48">
        <v>5.5</v>
      </c>
      <c r="J343" s="45">
        <f>+'Base 1513S6 - TL3'!V340</f>
        <v>6.5</v>
      </c>
      <c r="K343" s="93"/>
      <c r="L343" s="93"/>
      <c r="M343" s="93"/>
    </row>
    <row r="344" spans="1:13" x14ac:dyDescent="0.2">
      <c r="A344" s="20" t="s">
        <v>23</v>
      </c>
      <c r="B344" s="20" t="s">
        <v>23</v>
      </c>
      <c r="C344" s="20" t="s">
        <v>23</v>
      </c>
      <c r="D344" s="20" t="s">
        <v>23</v>
      </c>
      <c r="E344" s="19" t="s">
        <v>23</v>
      </c>
      <c r="F344" s="16" t="s">
        <v>23</v>
      </c>
      <c r="G344" s="42" t="s">
        <v>32</v>
      </c>
      <c r="H344" s="17" t="s">
        <v>23</v>
      </c>
      <c r="I344" s="48">
        <v>5.5</v>
      </c>
      <c r="J344" s="45">
        <f>+'Base 1513S6 - TL3'!V341</f>
        <v>6.5</v>
      </c>
      <c r="K344" s="93"/>
      <c r="L344" s="93"/>
      <c r="M344" s="93"/>
    </row>
    <row r="345" spans="1:13" x14ac:dyDescent="0.2">
      <c r="A345" s="20" t="s">
        <v>23</v>
      </c>
      <c r="B345" s="20" t="s">
        <v>23</v>
      </c>
      <c r="C345" s="20" t="s">
        <v>23</v>
      </c>
      <c r="D345" s="20" t="s">
        <v>23</v>
      </c>
      <c r="E345" s="19" t="s">
        <v>23</v>
      </c>
      <c r="F345" s="16" t="s">
        <v>23</v>
      </c>
      <c r="G345" s="42" t="s">
        <v>32</v>
      </c>
      <c r="H345" s="17" t="s">
        <v>23</v>
      </c>
      <c r="I345" s="48">
        <v>5.5</v>
      </c>
      <c r="J345" s="45">
        <f>+'Base 1513S6 - TL3'!V342</f>
        <v>6.5</v>
      </c>
      <c r="K345" s="93"/>
      <c r="L345" s="93"/>
      <c r="M345" s="93"/>
    </row>
    <row r="346" spans="1:13" x14ac:dyDescent="0.2">
      <c r="A346" s="20" t="s">
        <v>23</v>
      </c>
      <c r="B346" s="20" t="s">
        <v>23</v>
      </c>
      <c r="C346" s="20" t="s">
        <v>23</v>
      </c>
      <c r="D346" s="20" t="s">
        <v>23</v>
      </c>
      <c r="E346" s="19" t="s">
        <v>23</v>
      </c>
      <c r="F346" s="16" t="s">
        <v>23</v>
      </c>
      <c r="G346" s="42" t="s">
        <v>32</v>
      </c>
      <c r="H346" s="17" t="s">
        <v>23</v>
      </c>
      <c r="I346" s="48">
        <v>5.5</v>
      </c>
      <c r="J346" s="45">
        <f>+'Base 1513S6 - TL3'!V343</f>
        <v>6.5</v>
      </c>
      <c r="K346" s="93"/>
      <c r="L346" s="93"/>
      <c r="M346" s="93"/>
    </row>
    <row r="347" spans="1:13" x14ac:dyDescent="0.2">
      <c r="A347" s="20" t="s">
        <v>23</v>
      </c>
      <c r="B347" s="20" t="s">
        <v>23</v>
      </c>
      <c r="C347" s="20" t="s">
        <v>23</v>
      </c>
      <c r="D347" s="20" t="s">
        <v>23</v>
      </c>
      <c r="E347" s="19" t="s">
        <v>23</v>
      </c>
      <c r="F347" s="16" t="s">
        <v>23</v>
      </c>
      <c r="G347" s="42" t="s">
        <v>32</v>
      </c>
      <c r="H347" s="17" t="s">
        <v>23</v>
      </c>
      <c r="I347" s="48">
        <v>5.5</v>
      </c>
      <c r="J347" s="45">
        <f>+'Base 1513S6 - TL3'!V344</f>
        <v>6.5</v>
      </c>
      <c r="K347" s="93"/>
      <c r="L347" s="93"/>
      <c r="M347" s="93"/>
    </row>
    <row r="348" spans="1:13" x14ac:dyDescent="0.2">
      <c r="A348" s="20" t="s">
        <v>23</v>
      </c>
      <c r="B348" s="20" t="s">
        <v>23</v>
      </c>
      <c r="C348" s="20" t="s">
        <v>23</v>
      </c>
      <c r="D348" s="20" t="s">
        <v>23</v>
      </c>
      <c r="E348" s="19" t="s">
        <v>23</v>
      </c>
      <c r="F348" s="16" t="s">
        <v>23</v>
      </c>
      <c r="G348" s="42" t="s">
        <v>32</v>
      </c>
      <c r="H348" s="17" t="s">
        <v>23</v>
      </c>
      <c r="I348" s="48">
        <v>5.5</v>
      </c>
      <c r="J348" s="45">
        <f>+'Base 1513S6 - TL3'!V345</f>
        <v>6.5</v>
      </c>
      <c r="K348" s="93"/>
      <c r="L348" s="93"/>
      <c r="M348" s="93"/>
    </row>
    <row r="349" spans="1:13" x14ac:dyDescent="0.2">
      <c r="A349" s="20" t="s">
        <v>23</v>
      </c>
      <c r="B349" s="20" t="s">
        <v>23</v>
      </c>
      <c r="C349" s="20" t="s">
        <v>23</v>
      </c>
      <c r="D349" s="20" t="s">
        <v>23</v>
      </c>
      <c r="E349" s="19" t="s">
        <v>23</v>
      </c>
      <c r="F349" s="16" t="s">
        <v>23</v>
      </c>
      <c r="G349" s="42" t="s">
        <v>32</v>
      </c>
      <c r="H349" s="17" t="s">
        <v>23</v>
      </c>
      <c r="I349" s="48">
        <v>5.5</v>
      </c>
      <c r="J349" s="45">
        <f>+'Base 1513S6 - TL3'!V346</f>
        <v>6.5</v>
      </c>
      <c r="K349" s="93"/>
      <c r="L349" s="93"/>
      <c r="M349" s="93"/>
    </row>
    <row r="350" spans="1:13" x14ac:dyDescent="0.2">
      <c r="A350" s="20" t="s">
        <v>23</v>
      </c>
      <c r="B350" s="20" t="s">
        <v>23</v>
      </c>
      <c r="C350" s="20" t="s">
        <v>23</v>
      </c>
      <c r="D350" s="20" t="s">
        <v>23</v>
      </c>
      <c r="E350" s="19" t="s">
        <v>23</v>
      </c>
      <c r="F350" s="16" t="s">
        <v>23</v>
      </c>
      <c r="G350" s="42" t="s">
        <v>32</v>
      </c>
      <c r="H350" s="17" t="s">
        <v>23</v>
      </c>
      <c r="I350" s="48">
        <v>5.5</v>
      </c>
      <c r="J350" s="45">
        <f>+'Base 1513S6 - TL3'!V347</f>
        <v>6.5</v>
      </c>
      <c r="K350" s="93"/>
      <c r="L350" s="93"/>
      <c r="M350" s="93"/>
    </row>
    <row r="351" spans="1:13" x14ac:dyDescent="0.2">
      <c r="A351" s="20" t="s">
        <v>23</v>
      </c>
      <c r="B351" s="20" t="s">
        <v>23</v>
      </c>
      <c r="C351" s="20" t="s">
        <v>23</v>
      </c>
      <c r="D351" s="20" t="s">
        <v>23</v>
      </c>
      <c r="E351" s="19" t="s">
        <v>23</v>
      </c>
      <c r="F351" s="16" t="s">
        <v>23</v>
      </c>
      <c r="G351" s="42" t="s">
        <v>32</v>
      </c>
      <c r="H351" s="17" t="s">
        <v>23</v>
      </c>
      <c r="I351" s="48">
        <v>5.5</v>
      </c>
      <c r="J351" s="45">
        <f>+'Base 1513S6 - TL3'!V348</f>
        <v>6.5</v>
      </c>
      <c r="K351" s="93"/>
      <c r="L351" s="93"/>
      <c r="M351" s="93"/>
    </row>
    <row r="352" spans="1:13" x14ac:dyDescent="0.2">
      <c r="A352" s="20" t="s">
        <v>23</v>
      </c>
      <c r="B352" s="20" t="s">
        <v>23</v>
      </c>
      <c r="C352" s="20" t="s">
        <v>23</v>
      </c>
      <c r="D352" s="20" t="s">
        <v>23</v>
      </c>
      <c r="E352" s="19" t="s">
        <v>23</v>
      </c>
      <c r="F352" s="16" t="s">
        <v>23</v>
      </c>
      <c r="G352" s="42" t="s">
        <v>32</v>
      </c>
      <c r="H352" s="17" t="s">
        <v>23</v>
      </c>
      <c r="I352" s="48">
        <v>5.5</v>
      </c>
      <c r="J352" s="45">
        <f>+'Base 1513S6 - TL3'!V349</f>
        <v>6.5</v>
      </c>
      <c r="K352" s="93"/>
      <c r="L352" s="93"/>
      <c r="M352" s="93"/>
    </row>
    <row r="353" spans="1:13" x14ac:dyDescent="0.2">
      <c r="A353" s="20" t="s">
        <v>23</v>
      </c>
      <c r="B353" s="20" t="s">
        <v>23</v>
      </c>
      <c r="C353" s="20" t="s">
        <v>23</v>
      </c>
      <c r="D353" s="20" t="s">
        <v>23</v>
      </c>
      <c r="E353" s="19" t="s">
        <v>23</v>
      </c>
      <c r="F353" s="16" t="s">
        <v>23</v>
      </c>
      <c r="G353" s="42" t="s">
        <v>32</v>
      </c>
      <c r="H353" s="17" t="s">
        <v>23</v>
      </c>
      <c r="I353" s="48">
        <v>5.5</v>
      </c>
      <c r="J353" s="45">
        <f>+'Base 1513S6 - TL3'!V350</f>
        <v>6.5</v>
      </c>
      <c r="K353" s="93"/>
      <c r="L353" s="93"/>
      <c r="M353" s="93"/>
    </row>
    <row r="354" spans="1:13" x14ac:dyDescent="0.2">
      <c r="A354" s="20" t="s">
        <v>23</v>
      </c>
      <c r="B354" s="20" t="s">
        <v>23</v>
      </c>
      <c r="C354" s="20" t="s">
        <v>23</v>
      </c>
      <c r="D354" s="20" t="s">
        <v>23</v>
      </c>
      <c r="E354" s="19" t="s">
        <v>23</v>
      </c>
      <c r="F354" s="16" t="s">
        <v>23</v>
      </c>
      <c r="G354" s="42" t="s">
        <v>32</v>
      </c>
      <c r="H354" s="17" t="s">
        <v>23</v>
      </c>
      <c r="I354" s="48">
        <v>5.5</v>
      </c>
      <c r="J354" s="45">
        <f>+'Base 1513S6 - TL3'!V351</f>
        <v>6.5</v>
      </c>
      <c r="K354" s="93"/>
      <c r="L354" s="93"/>
      <c r="M354" s="93"/>
    </row>
    <row r="355" spans="1:13" x14ac:dyDescent="0.2">
      <c r="A355" s="20" t="s">
        <v>23</v>
      </c>
      <c r="B355" s="20" t="s">
        <v>23</v>
      </c>
      <c r="C355" s="20" t="s">
        <v>23</v>
      </c>
      <c r="D355" s="20" t="s">
        <v>23</v>
      </c>
      <c r="E355" s="19" t="s">
        <v>23</v>
      </c>
      <c r="F355" s="16" t="s">
        <v>23</v>
      </c>
      <c r="G355" s="42" t="s">
        <v>32</v>
      </c>
      <c r="H355" s="17" t="s">
        <v>23</v>
      </c>
      <c r="I355" s="48">
        <v>5.5</v>
      </c>
      <c r="J355" s="45">
        <f>+'Base 1513S6 - TL3'!V352</f>
        <v>6.5</v>
      </c>
      <c r="K355" s="93"/>
      <c r="L355" s="93"/>
      <c r="M355" s="93"/>
    </row>
    <row r="356" spans="1:13" x14ac:dyDescent="0.2">
      <c r="A356" s="20" t="s">
        <v>23</v>
      </c>
      <c r="B356" s="20" t="s">
        <v>23</v>
      </c>
      <c r="C356" s="20" t="s">
        <v>23</v>
      </c>
      <c r="D356" s="20" t="s">
        <v>23</v>
      </c>
      <c r="E356" s="19" t="s">
        <v>23</v>
      </c>
      <c r="F356" s="16" t="s">
        <v>23</v>
      </c>
      <c r="G356" s="42" t="s">
        <v>32</v>
      </c>
      <c r="H356" s="17" t="s">
        <v>23</v>
      </c>
      <c r="I356" s="48">
        <v>5.5</v>
      </c>
      <c r="J356" s="45">
        <f>+'Base 1513S6 - TL3'!V353</f>
        <v>6.5</v>
      </c>
      <c r="K356" s="93"/>
      <c r="L356" s="93"/>
      <c r="M356" s="93"/>
    </row>
    <row r="357" spans="1:13" x14ac:dyDescent="0.2">
      <c r="A357" s="20" t="s">
        <v>23</v>
      </c>
      <c r="B357" s="20" t="s">
        <v>23</v>
      </c>
      <c r="C357" s="20" t="s">
        <v>23</v>
      </c>
      <c r="D357" s="20" t="s">
        <v>23</v>
      </c>
      <c r="E357" s="19" t="s">
        <v>23</v>
      </c>
      <c r="F357" s="16" t="s">
        <v>23</v>
      </c>
      <c r="G357" s="42" t="s">
        <v>32</v>
      </c>
      <c r="H357" s="17" t="s">
        <v>23</v>
      </c>
      <c r="I357" s="48">
        <v>5.5</v>
      </c>
      <c r="J357" s="45">
        <f>+'Base 1513S6 - TL3'!V354</f>
        <v>6.5</v>
      </c>
      <c r="K357" s="93"/>
      <c r="L357" s="93"/>
      <c r="M357" s="93"/>
    </row>
    <row r="358" spans="1:13" x14ac:dyDescent="0.2">
      <c r="A358" s="20" t="s">
        <v>23</v>
      </c>
      <c r="B358" s="20" t="s">
        <v>23</v>
      </c>
      <c r="C358" s="20" t="s">
        <v>23</v>
      </c>
      <c r="D358" s="20" t="s">
        <v>23</v>
      </c>
      <c r="E358" s="19" t="s">
        <v>23</v>
      </c>
      <c r="F358" s="16" t="s">
        <v>23</v>
      </c>
      <c r="G358" s="42" t="s">
        <v>32</v>
      </c>
      <c r="H358" s="17" t="s">
        <v>23</v>
      </c>
      <c r="I358" s="48">
        <v>5.5</v>
      </c>
      <c r="J358" s="45">
        <f>+'Base 1513S6 - TL3'!V355</f>
        <v>6.5</v>
      </c>
      <c r="K358" s="93"/>
      <c r="L358" s="93"/>
      <c r="M358" s="93"/>
    </row>
    <row r="359" spans="1:13" x14ac:dyDescent="0.2">
      <c r="A359" s="20" t="s">
        <v>23</v>
      </c>
      <c r="B359" s="20" t="s">
        <v>23</v>
      </c>
      <c r="C359" s="20" t="s">
        <v>23</v>
      </c>
      <c r="D359" s="20" t="s">
        <v>23</v>
      </c>
      <c r="E359" s="19" t="s">
        <v>23</v>
      </c>
      <c r="F359" s="16" t="s">
        <v>23</v>
      </c>
      <c r="G359" s="42" t="s">
        <v>32</v>
      </c>
      <c r="H359" s="17" t="s">
        <v>23</v>
      </c>
      <c r="I359" s="48">
        <v>5.5</v>
      </c>
      <c r="J359" s="45">
        <f>+'Base 1513S6 - TL3'!V356</f>
        <v>6.5</v>
      </c>
      <c r="K359" s="93"/>
      <c r="L359" s="93"/>
      <c r="M359" s="93"/>
    </row>
    <row r="360" spans="1:13" x14ac:dyDescent="0.2">
      <c r="A360" s="20" t="s">
        <v>23</v>
      </c>
      <c r="B360" s="20" t="s">
        <v>23</v>
      </c>
      <c r="C360" s="20" t="s">
        <v>23</v>
      </c>
      <c r="D360" s="20" t="s">
        <v>23</v>
      </c>
      <c r="E360" s="19" t="s">
        <v>23</v>
      </c>
      <c r="F360" s="16" t="s">
        <v>23</v>
      </c>
      <c r="G360" s="42" t="s">
        <v>32</v>
      </c>
      <c r="H360" s="17" t="s">
        <v>23</v>
      </c>
      <c r="I360" s="48">
        <v>5.5</v>
      </c>
      <c r="J360" s="45">
        <f>+'Base 1513S6 - TL3'!V357</f>
        <v>6.5</v>
      </c>
      <c r="K360" s="93"/>
      <c r="L360" s="93"/>
      <c r="M360" s="93"/>
    </row>
    <row r="361" spans="1:13" x14ac:dyDescent="0.2">
      <c r="A361" s="20" t="s">
        <v>23</v>
      </c>
      <c r="B361" s="20" t="s">
        <v>23</v>
      </c>
      <c r="C361" s="20" t="s">
        <v>23</v>
      </c>
      <c r="D361" s="20" t="s">
        <v>23</v>
      </c>
      <c r="E361" s="19" t="s">
        <v>23</v>
      </c>
      <c r="F361" s="16" t="s">
        <v>23</v>
      </c>
      <c r="G361" s="42" t="s">
        <v>32</v>
      </c>
      <c r="H361" s="17" t="s">
        <v>23</v>
      </c>
      <c r="I361" s="48">
        <v>5.5</v>
      </c>
      <c r="J361" s="45">
        <f>+'Base 1513S6 - TL3'!V358</f>
        <v>6.5</v>
      </c>
      <c r="K361" s="93"/>
      <c r="L361" s="93"/>
      <c r="M361" s="93"/>
    </row>
    <row r="362" spans="1:13" x14ac:dyDescent="0.2">
      <c r="A362" s="20" t="s">
        <v>23</v>
      </c>
      <c r="B362" s="20" t="s">
        <v>23</v>
      </c>
      <c r="C362" s="20" t="s">
        <v>23</v>
      </c>
      <c r="D362" s="20" t="s">
        <v>23</v>
      </c>
      <c r="E362" s="19" t="s">
        <v>23</v>
      </c>
      <c r="F362" s="16" t="s">
        <v>23</v>
      </c>
      <c r="G362" s="42" t="s">
        <v>32</v>
      </c>
      <c r="H362" s="17" t="s">
        <v>23</v>
      </c>
      <c r="I362" s="48">
        <v>5.5</v>
      </c>
      <c r="J362" s="45">
        <f>+'Base 1513S6 - TL3'!V359</f>
        <v>6.5</v>
      </c>
      <c r="K362" s="93"/>
      <c r="L362" s="93"/>
      <c r="M362" s="93"/>
    </row>
    <row r="363" spans="1:13" x14ac:dyDescent="0.2">
      <c r="A363" s="20" t="s">
        <v>23</v>
      </c>
      <c r="B363" s="20" t="s">
        <v>23</v>
      </c>
      <c r="C363" s="20" t="s">
        <v>23</v>
      </c>
      <c r="D363" s="20" t="s">
        <v>23</v>
      </c>
      <c r="E363" s="19" t="s">
        <v>23</v>
      </c>
      <c r="F363" s="16" t="s">
        <v>23</v>
      </c>
      <c r="G363" s="42" t="s">
        <v>32</v>
      </c>
      <c r="H363" s="17" t="s">
        <v>23</v>
      </c>
      <c r="I363" s="48">
        <v>5.5</v>
      </c>
      <c r="J363" s="45">
        <f>+'Base 1513S6 - TL3'!V360</f>
        <v>6.5</v>
      </c>
      <c r="K363" s="93"/>
      <c r="L363" s="93"/>
      <c r="M363" s="93"/>
    </row>
    <row r="364" spans="1:13" x14ac:dyDescent="0.2">
      <c r="A364" s="20" t="s">
        <v>23</v>
      </c>
      <c r="B364" s="20" t="s">
        <v>23</v>
      </c>
      <c r="C364" s="20" t="s">
        <v>23</v>
      </c>
      <c r="D364" s="20" t="s">
        <v>23</v>
      </c>
      <c r="E364" s="19" t="s">
        <v>23</v>
      </c>
      <c r="F364" s="16" t="s">
        <v>23</v>
      </c>
      <c r="G364" s="42" t="s">
        <v>32</v>
      </c>
      <c r="H364" s="17" t="s">
        <v>23</v>
      </c>
      <c r="I364" s="48">
        <v>5.5</v>
      </c>
      <c r="J364" s="45">
        <f>+'Base 1513S6 - TL3'!V361</f>
        <v>6.5</v>
      </c>
      <c r="K364" s="93"/>
      <c r="L364" s="93"/>
      <c r="M364" s="93"/>
    </row>
    <row r="365" spans="1:13" x14ac:dyDescent="0.2">
      <c r="A365" s="20" t="s">
        <v>23</v>
      </c>
      <c r="B365" s="20" t="s">
        <v>23</v>
      </c>
      <c r="C365" s="20" t="s">
        <v>23</v>
      </c>
      <c r="D365" s="20" t="s">
        <v>23</v>
      </c>
      <c r="E365" s="19" t="s">
        <v>23</v>
      </c>
      <c r="F365" s="16" t="s">
        <v>23</v>
      </c>
      <c r="G365" s="42" t="s">
        <v>32</v>
      </c>
      <c r="H365" s="17" t="s">
        <v>23</v>
      </c>
      <c r="I365" s="48">
        <v>5.5</v>
      </c>
      <c r="J365" s="45">
        <f>+'Base 1513S6 - TL3'!V362</f>
        <v>6.5</v>
      </c>
      <c r="K365" s="93"/>
      <c r="L365" s="93"/>
      <c r="M365" s="93"/>
    </row>
    <row r="366" spans="1:13" x14ac:dyDescent="0.2">
      <c r="A366" s="20" t="s">
        <v>23</v>
      </c>
      <c r="B366" s="20" t="s">
        <v>23</v>
      </c>
      <c r="C366" s="20" t="s">
        <v>23</v>
      </c>
      <c r="D366" s="20" t="s">
        <v>23</v>
      </c>
      <c r="E366" s="19" t="s">
        <v>23</v>
      </c>
      <c r="F366" s="16" t="s">
        <v>23</v>
      </c>
      <c r="G366" s="42" t="s">
        <v>32</v>
      </c>
      <c r="H366" s="17" t="s">
        <v>23</v>
      </c>
      <c r="I366" s="48">
        <v>5.5</v>
      </c>
      <c r="J366" s="45">
        <f>+'Base 1513S6 - TL3'!V363</f>
        <v>6.5</v>
      </c>
      <c r="K366" s="93"/>
      <c r="L366" s="93"/>
      <c r="M366" s="93"/>
    </row>
    <row r="367" spans="1:13" x14ac:dyDescent="0.2">
      <c r="A367" s="20" t="s">
        <v>23</v>
      </c>
      <c r="B367" s="20" t="s">
        <v>23</v>
      </c>
      <c r="C367" s="20" t="s">
        <v>23</v>
      </c>
      <c r="D367" s="20" t="s">
        <v>23</v>
      </c>
      <c r="E367" s="19" t="s">
        <v>23</v>
      </c>
      <c r="F367" s="16" t="s">
        <v>23</v>
      </c>
      <c r="G367" s="42" t="s">
        <v>32</v>
      </c>
      <c r="H367" s="17" t="s">
        <v>23</v>
      </c>
      <c r="I367" s="48">
        <v>5.5</v>
      </c>
      <c r="J367" s="45">
        <f>+'Base 1513S6 - TL3'!V364</f>
        <v>6.5</v>
      </c>
      <c r="K367" s="93"/>
      <c r="L367" s="93"/>
      <c r="M367" s="93"/>
    </row>
    <row r="368" spans="1:13" x14ac:dyDescent="0.2">
      <c r="A368" s="20" t="s">
        <v>23</v>
      </c>
      <c r="B368" s="20" t="s">
        <v>23</v>
      </c>
      <c r="C368" s="20" t="s">
        <v>23</v>
      </c>
      <c r="D368" s="20" t="s">
        <v>23</v>
      </c>
      <c r="E368" s="19" t="s">
        <v>23</v>
      </c>
      <c r="F368" s="16" t="s">
        <v>23</v>
      </c>
      <c r="G368" s="42" t="s">
        <v>32</v>
      </c>
      <c r="H368" s="17" t="s">
        <v>23</v>
      </c>
      <c r="I368" s="48">
        <v>5.5</v>
      </c>
      <c r="J368" s="45">
        <f>+'Base 1513S6 - TL3'!V365</f>
        <v>6.5</v>
      </c>
      <c r="K368" s="93"/>
      <c r="L368" s="93"/>
      <c r="M368" s="93"/>
    </row>
    <row r="369" spans="1:13" x14ac:dyDescent="0.2">
      <c r="A369" s="20" t="s">
        <v>23</v>
      </c>
      <c r="B369" s="20" t="s">
        <v>23</v>
      </c>
      <c r="C369" s="20" t="s">
        <v>23</v>
      </c>
      <c r="D369" s="20" t="s">
        <v>23</v>
      </c>
      <c r="E369" s="19" t="s">
        <v>23</v>
      </c>
      <c r="F369" s="16" t="s">
        <v>23</v>
      </c>
      <c r="G369" s="42" t="s">
        <v>32</v>
      </c>
      <c r="H369" s="17" t="s">
        <v>23</v>
      </c>
      <c r="I369" s="48">
        <v>5.5</v>
      </c>
      <c r="J369" s="45">
        <f>+'Base 1513S6 - TL3'!V366</f>
        <v>6.5</v>
      </c>
      <c r="K369" s="93"/>
      <c r="L369" s="93"/>
      <c r="M369" s="93"/>
    </row>
    <row r="370" spans="1:13" x14ac:dyDescent="0.2">
      <c r="A370" s="20" t="s">
        <v>23</v>
      </c>
      <c r="B370" s="20" t="s">
        <v>23</v>
      </c>
      <c r="C370" s="20" t="s">
        <v>23</v>
      </c>
      <c r="D370" s="20" t="s">
        <v>23</v>
      </c>
      <c r="E370" s="19" t="s">
        <v>23</v>
      </c>
      <c r="F370" s="16" t="s">
        <v>23</v>
      </c>
      <c r="G370" s="42" t="s">
        <v>32</v>
      </c>
      <c r="H370" s="17" t="s">
        <v>23</v>
      </c>
      <c r="I370" s="48">
        <v>5.5</v>
      </c>
      <c r="J370" s="45">
        <f>+'Base 1513S6 - TL3'!V367</f>
        <v>6.5</v>
      </c>
      <c r="K370" s="93"/>
      <c r="L370" s="93"/>
      <c r="M370" s="93"/>
    </row>
    <row r="371" spans="1:13" x14ac:dyDescent="0.2">
      <c r="A371" s="20" t="s">
        <v>23</v>
      </c>
      <c r="B371" s="20" t="s">
        <v>23</v>
      </c>
      <c r="C371" s="20" t="s">
        <v>23</v>
      </c>
      <c r="D371" s="20" t="s">
        <v>23</v>
      </c>
      <c r="E371" s="19" t="s">
        <v>23</v>
      </c>
      <c r="F371" s="16" t="s">
        <v>23</v>
      </c>
      <c r="G371" s="42" t="s">
        <v>32</v>
      </c>
      <c r="H371" s="17" t="s">
        <v>23</v>
      </c>
      <c r="I371" s="48">
        <v>5.5</v>
      </c>
      <c r="J371" s="45">
        <f>+'Base 1513S6 - TL3'!V368</f>
        <v>6.5</v>
      </c>
      <c r="K371" s="93"/>
      <c r="L371" s="93"/>
      <c r="M371" s="93"/>
    </row>
    <row r="372" spans="1:13" x14ac:dyDescent="0.2">
      <c r="A372" s="20" t="s">
        <v>23</v>
      </c>
      <c r="B372" s="20" t="s">
        <v>23</v>
      </c>
      <c r="C372" s="20" t="s">
        <v>23</v>
      </c>
      <c r="D372" s="20" t="s">
        <v>23</v>
      </c>
      <c r="E372" s="19" t="s">
        <v>23</v>
      </c>
      <c r="F372" s="16" t="s">
        <v>23</v>
      </c>
      <c r="G372" s="42" t="s">
        <v>32</v>
      </c>
      <c r="H372" s="17" t="s">
        <v>23</v>
      </c>
      <c r="I372" s="48">
        <v>5.5</v>
      </c>
      <c r="J372" s="45">
        <f>+'Base 1513S6 - TL3'!V369</f>
        <v>6.5</v>
      </c>
      <c r="K372" s="93"/>
      <c r="L372" s="93"/>
      <c r="M372" s="93"/>
    </row>
    <row r="373" spans="1:13" x14ac:dyDescent="0.2">
      <c r="A373" s="20" t="s">
        <v>23</v>
      </c>
      <c r="B373" s="20" t="s">
        <v>23</v>
      </c>
      <c r="C373" s="20" t="s">
        <v>23</v>
      </c>
      <c r="D373" s="20" t="s">
        <v>23</v>
      </c>
      <c r="E373" s="19" t="s">
        <v>23</v>
      </c>
      <c r="F373" s="16" t="s">
        <v>23</v>
      </c>
      <c r="G373" s="42" t="s">
        <v>32</v>
      </c>
      <c r="H373" s="17" t="s">
        <v>23</v>
      </c>
      <c r="I373" s="48">
        <v>5.5</v>
      </c>
      <c r="J373" s="45">
        <f>+'Base 1513S6 - TL3'!V370</f>
        <v>6.5</v>
      </c>
      <c r="K373" s="93"/>
      <c r="L373" s="93"/>
      <c r="M373" s="93"/>
    </row>
    <row r="374" spans="1:13" x14ac:dyDescent="0.2">
      <c r="A374" s="20" t="s">
        <v>23</v>
      </c>
      <c r="B374" s="20" t="s">
        <v>23</v>
      </c>
      <c r="C374" s="20" t="s">
        <v>23</v>
      </c>
      <c r="D374" s="20" t="s">
        <v>23</v>
      </c>
      <c r="E374" s="19" t="s">
        <v>23</v>
      </c>
      <c r="F374" s="16" t="s">
        <v>23</v>
      </c>
      <c r="G374" s="42" t="s">
        <v>32</v>
      </c>
      <c r="H374" s="17" t="s">
        <v>23</v>
      </c>
      <c r="I374" s="48">
        <v>5.5</v>
      </c>
      <c r="J374" s="45">
        <f>+'Base 1513S6 - TL3'!V371</f>
        <v>6.5</v>
      </c>
      <c r="K374" s="93"/>
      <c r="L374" s="93"/>
      <c r="M374" s="93"/>
    </row>
    <row r="375" spans="1:13" x14ac:dyDescent="0.2">
      <c r="A375" s="20" t="s">
        <v>23</v>
      </c>
      <c r="B375" s="20" t="s">
        <v>23</v>
      </c>
      <c r="C375" s="20" t="s">
        <v>23</v>
      </c>
      <c r="D375" s="20" t="s">
        <v>23</v>
      </c>
      <c r="E375" s="19" t="s">
        <v>23</v>
      </c>
      <c r="F375" s="16" t="s">
        <v>23</v>
      </c>
      <c r="G375" s="42" t="s">
        <v>32</v>
      </c>
      <c r="H375" s="17" t="s">
        <v>23</v>
      </c>
      <c r="I375" s="48">
        <v>5.5</v>
      </c>
      <c r="J375" s="45">
        <f>+'Base 1513S6 - TL3'!V372</f>
        <v>6.5</v>
      </c>
      <c r="K375" s="93"/>
      <c r="L375" s="93"/>
      <c r="M375" s="93"/>
    </row>
    <row r="376" spans="1:13" x14ac:dyDescent="0.2">
      <c r="A376" s="20" t="s">
        <v>23</v>
      </c>
      <c r="B376" s="20" t="s">
        <v>23</v>
      </c>
      <c r="C376" s="20" t="s">
        <v>23</v>
      </c>
      <c r="D376" s="20" t="s">
        <v>23</v>
      </c>
      <c r="E376" s="19" t="s">
        <v>23</v>
      </c>
      <c r="F376" s="16" t="s">
        <v>23</v>
      </c>
      <c r="G376" s="42" t="s">
        <v>32</v>
      </c>
      <c r="H376" s="17" t="s">
        <v>23</v>
      </c>
      <c r="I376" s="48">
        <v>5.5</v>
      </c>
      <c r="J376" s="45">
        <f>+'Base 1513S6 - TL3'!V373</f>
        <v>6.5</v>
      </c>
      <c r="K376" s="93"/>
      <c r="L376" s="93"/>
      <c r="M376" s="93"/>
    </row>
    <row r="377" spans="1:13" x14ac:dyDescent="0.2">
      <c r="A377" s="20" t="s">
        <v>23</v>
      </c>
      <c r="B377" s="20" t="s">
        <v>23</v>
      </c>
      <c r="C377" s="20" t="s">
        <v>23</v>
      </c>
      <c r="D377" s="20" t="s">
        <v>23</v>
      </c>
      <c r="E377" s="19" t="s">
        <v>23</v>
      </c>
      <c r="F377" s="16" t="s">
        <v>23</v>
      </c>
      <c r="G377" s="42" t="s">
        <v>32</v>
      </c>
      <c r="H377" s="17" t="s">
        <v>23</v>
      </c>
      <c r="I377" s="48">
        <v>5.5</v>
      </c>
      <c r="J377" s="45">
        <f>+'Base 1513S6 - TL3'!V374</f>
        <v>6.5</v>
      </c>
      <c r="K377" s="93"/>
      <c r="L377" s="93"/>
      <c r="M377" s="93"/>
    </row>
    <row r="378" spans="1:13" x14ac:dyDescent="0.2">
      <c r="A378" s="20" t="s">
        <v>23</v>
      </c>
      <c r="B378" s="20" t="s">
        <v>23</v>
      </c>
      <c r="C378" s="20" t="s">
        <v>23</v>
      </c>
      <c r="D378" s="20" t="s">
        <v>23</v>
      </c>
      <c r="E378" s="19" t="s">
        <v>23</v>
      </c>
      <c r="F378" s="16" t="s">
        <v>23</v>
      </c>
      <c r="G378" s="42" t="s">
        <v>32</v>
      </c>
      <c r="H378" s="17" t="s">
        <v>23</v>
      </c>
      <c r="I378" s="48">
        <v>5.5</v>
      </c>
      <c r="J378" s="45">
        <f>+'Base 1513S6 - TL3'!V375</f>
        <v>6.5</v>
      </c>
      <c r="K378" s="93"/>
      <c r="L378" s="93"/>
      <c r="M378" s="93"/>
    </row>
    <row r="379" spans="1:13" x14ac:dyDescent="0.2">
      <c r="A379" s="20" t="s">
        <v>23</v>
      </c>
      <c r="B379" s="20" t="s">
        <v>23</v>
      </c>
      <c r="C379" s="20" t="s">
        <v>23</v>
      </c>
      <c r="D379" s="20" t="s">
        <v>23</v>
      </c>
      <c r="E379" s="19" t="s">
        <v>23</v>
      </c>
      <c r="F379" s="16" t="s">
        <v>23</v>
      </c>
      <c r="G379" s="42" t="s">
        <v>32</v>
      </c>
      <c r="H379" s="17" t="s">
        <v>23</v>
      </c>
      <c r="I379" s="48">
        <v>5.5</v>
      </c>
      <c r="J379" s="45">
        <f>+'Base 1513S6 - TL3'!V376</f>
        <v>6.5</v>
      </c>
      <c r="K379" s="93"/>
      <c r="L379" s="93"/>
      <c r="M379" s="93"/>
    </row>
    <row r="380" spans="1:13" x14ac:dyDescent="0.2">
      <c r="A380" s="20" t="s">
        <v>23</v>
      </c>
      <c r="B380" s="20" t="s">
        <v>23</v>
      </c>
      <c r="C380" s="20" t="s">
        <v>23</v>
      </c>
      <c r="D380" s="20" t="s">
        <v>23</v>
      </c>
      <c r="E380" s="19" t="s">
        <v>23</v>
      </c>
      <c r="F380" s="16" t="s">
        <v>23</v>
      </c>
      <c r="G380" s="42" t="s">
        <v>32</v>
      </c>
      <c r="H380" s="17" t="s">
        <v>23</v>
      </c>
      <c r="I380" s="48">
        <v>5.5</v>
      </c>
      <c r="J380" s="45">
        <f>+'Base 1513S6 - TL3'!V377</f>
        <v>6.5</v>
      </c>
      <c r="K380" s="93"/>
      <c r="L380" s="93"/>
      <c r="M380" s="93"/>
    </row>
    <row r="381" spans="1:13" x14ac:dyDescent="0.2">
      <c r="A381" s="20" t="s">
        <v>23</v>
      </c>
      <c r="B381" s="20" t="s">
        <v>23</v>
      </c>
      <c r="C381" s="20" t="s">
        <v>23</v>
      </c>
      <c r="D381" s="20" t="s">
        <v>23</v>
      </c>
      <c r="E381" s="19" t="s">
        <v>23</v>
      </c>
      <c r="F381" s="16" t="s">
        <v>23</v>
      </c>
      <c r="G381" s="42" t="s">
        <v>32</v>
      </c>
      <c r="H381" s="17" t="s">
        <v>23</v>
      </c>
      <c r="I381" s="48">
        <v>5.5</v>
      </c>
      <c r="J381" s="45">
        <f>+'Base 1513S6 - TL3'!V378</f>
        <v>6.5</v>
      </c>
      <c r="K381" s="93"/>
      <c r="L381" s="93"/>
      <c r="M381" s="93"/>
    </row>
    <row r="382" spans="1:13" x14ac:dyDescent="0.2">
      <c r="A382" s="20" t="s">
        <v>23</v>
      </c>
      <c r="B382" s="20" t="s">
        <v>23</v>
      </c>
      <c r="C382" s="20" t="s">
        <v>23</v>
      </c>
      <c r="D382" s="20" t="s">
        <v>23</v>
      </c>
      <c r="E382" s="19" t="s">
        <v>23</v>
      </c>
      <c r="F382" s="16" t="s">
        <v>23</v>
      </c>
      <c r="G382" s="42" t="s">
        <v>32</v>
      </c>
      <c r="H382" s="17" t="s">
        <v>23</v>
      </c>
      <c r="I382" s="48">
        <v>5.5</v>
      </c>
      <c r="J382" s="45">
        <f>+'Base 1513S6 - TL3'!V379</f>
        <v>6.5</v>
      </c>
      <c r="K382" s="93"/>
      <c r="L382" s="93"/>
      <c r="M382" s="93"/>
    </row>
    <row r="383" spans="1:13" x14ac:dyDescent="0.2">
      <c r="A383" s="20" t="s">
        <v>23</v>
      </c>
      <c r="B383" s="20" t="s">
        <v>23</v>
      </c>
      <c r="C383" s="20" t="s">
        <v>23</v>
      </c>
      <c r="D383" s="20" t="s">
        <v>23</v>
      </c>
      <c r="E383" s="19" t="s">
        <v>23</v>
      </c>
      <c r="F383" s="16" t="s">
        <v>23</v>
      </c>
      <c r="G383" s="42" t="s">
        <v>32</v>
      </c>
      <c r="H383" s="17" t="s">
        <v>23</v>
      </c>
      <c r="I383" s="48">
        <v>5.5</v>
      </c>
      <c r="J383" s="45">
        <f>+'Base 1513S6 - TL3'!V380</f>
        <v>6.5</v>
      </c>
      <c r="K383" s="93"/>
      <c r="L383" s="93"/>
      <c r="M383" s="93"/>
    </row>
    <row r="384" spans="1:13" x14ac:dyDescent="0.2">
      <c r="A384" s="20" t="s">
        <v>23</v>
      </c>
      <c r="B384" s="20" t="s">
        <v>23</v>
      </c>
      <c r="C384" s="20" t="s">
        <v>23</v>
      </c>
      <c r="D384" s="20" t="s">
        <v>23</v>
      </c>
      <c r="E384" s="19" t="s">
        <v>23</v>
      </c>
      <c r="F384" s="16" t="s">
        <v>23</v>
      </c>
      <c r="G384" s="42" t="s">
        <v>32</v>
      </c>
      <c r="H384" s="17" t="s">
        <v>23</v>
      </c>
      <c r="I384" s="48">
        <v>5.5</v>
      </c>
      <c r="J384" s="45">
        <f>+'Base 1513S6 - TL3'!V381</f>
        <v>6.5</v>
      </c>
      <c r="K384" s="93"/>
      <c r="L384" s="93"/>
      <c r="M384" s="93"/>
    </row>
    <row r="385" spans="1:13" x14ac:dyDescent="0.2">
      <c r="A385" s="20" t="s">
        <v>23</v>
      </c>
      <c r="B385" s="20" t="s">
        <v>23</v>
      </c>
      <c r="C385" s="20" t="s">
        <v>23</v>
      </c>
      <c r="D385" s="20" t="s">
        <v>23</v>
      </c>
      <c r="E385" s="19" t="s">
        <v>23</v>
      </c>
      <c r="F385" s="16" t="s">
        <v>23</v>
      </c>
      <c r="G385" s="42" t="s">
        <v>32</v>
      </c>
      <c r="H385" s="17" t="s">
        <v>23</v>
      </c>
      <c r="I385" s="48">
        <v>5.5</v>
      </c>
      <c r="J385" s="45">
        <f>+'Base 1513S6 - TL3'!V382</f>
        <v>6.5</v>
      </c>
      <c r="K385" s="93"/>
      <c r="L385" s="93"/>
      <c r="M385" s="93"/>
    </row>
    <row r="386" spans="1:13" x14ac:dyDescent="0.2">
      <c r="A386" s="20" t="s">
        <v>23</v>
      </c>
      <c r="B386" s="20" t="s">
        <v>23</v>
      </c>
      <c r="C386" s="20" t="s">
        <v>23</v>
      </c>
      <c r="D386" s="20" t="s">
        <v>23</v>
      </c>
      <c r="E386" s="19" t="s">
        <v>23</v>
      </c>
      <c r="F386" s="16" t="s">
        <v>23</v>
      </c>
      <c r="G386" s="42" t="s">
        <v>32</v>
      </c>
      <c r="H386" s="17" t="s">
        <v>23</v>
      </c>
      <c r="I386" s="48">
        <v>5.5</v>
      </c>
      <c r="J386" s="45">
        <f>+'Base 1513S6 - TL3'!V383</f>
        <v>6.5</v>
      </c>
      <c r="K386" s="93"/>
      <c r="L386" s="93"/>
      <c r="M386" s="93"/>
    </row>
    <row r="387" spans="1:13" x14ac:dyDescent="0.2">
      <c r="A387" s="20" t="s">
        <v>23</v>
      </c>
      <c r="B387" s="20" t="s">
        <v>23</v>
      </c>
      <c r="C387" s="20" t="s">
        <v>23</v>
      </c>
      <c r="D387" s="20" t="s">
        <v>23</v>
      </c>
      <c r="E387" s="19" t="s">
        <v>23</v>
      </c>
      <c r="F387" s="16" t="s">
        <v>23</v>
      </c>
      <c r="G387" s="42" t="s">
        <v>32</v>
      </c>
      <c r="H387" s="17" t="s">
        <v>23</v>
      </c>
      <c r="I387" s="48">
        <v>5.5</v>
      </c>
      <c r="J387" s="45">
        <f>+'Base 1513S6 - TL3'!V384</f>
        <v>6.5</v>
      </c>
      <c r="K387" s="93"/>
      <c r="L387" s="93"/>
      <c r="M387" s="93"/>
    </row>
    <row r="388" spans="1:13" x14ac:dyDescent="0.2">
      <c r="A388" s="20" t="s">
        <v>23</v>
      </c>
      <c r="B388" s="20" t="s">
        <v>23</v>
      </c>
      <c r="C388" s="20" t="s">
        <v>23</v>
      </c>
      <c r="D388" s="20" t="s">
        <v>23</v>
      </c>
      <c r="E388" s="19" t="s">
        <v>23</v>
      </c>
      <c r="F388" s="16" t="s">
        <v>23</v>
      </c>
      <c r="G388" s="42" t="s">
        <v>32</v>
      </c>
      <c r="H388" s="17" t="s">
        <v>23</v>
      </c>
      <c r="I388" s="48">
        <v>5.5</v>
      </c>
      <c r="J388" s="45">
        <f>+'Base 1513S6 - TL3'!V385</f>
        <v>6.5</v>
      </c>
      <c r="K388" s="93"/>
      <c r="L388" s="93"/>
      <c r="M388" s="93"/>
    </row>
    <row r="389" spans="1:13" x14ac:dyDescent="0.2">
      <c r="A389" s="20" t="s">
        <v>23</v>
      </c>
      <c r="B389" s="20" t="s">
        <v>23</v>
      </c>
      <c r="C389" s="20" t="s">
        <v>23</v>
      </c>
      <c r="D389" s="20" t="s">
        <v>23</v>
      </c>
      <c r="E389" s="19" t="s">
        <v>23</v>
      </c>
      <c r="F389" s="16" t="s">
        <v>23</v>
      </c>
      <c r="G389" s="42" t="s">
        <v>32</v>
      </c>
      <c r="H389" s="17" t="s">
        <v>23</v>
      </c>
      <c r="I389" s="48">
        <v>5.5</v>
      </c>
      <c r="J389" s="45">
        <f>+'Base 1513S6 - TL3'!V386</f>
        <v>6.5</v>
      </c>
      <c r="K389" s="93"/>
      <c r="L389" s="93"/>
      <c r="M389" s="93"/>
    </row>
    <row r="390" spans="1:13" x14ac:dyDescent="0.2">
      <c r="A390" s="20" t="s">
        <v>23</v>
      </c>
      <c r="B390" s="20" t="s">
        <v>23</v>
      </c>
      <c r="C390" s="20" t="s">
        <v>23</v>
      </c>
      <c r="D390" s="20" t="s">
        <v>23</v>
      </c>
      <c r="E390" s="19" t="s">
        <v>23</v>
      </c>
      <c r="F390" s="16" t="s">
        <v>23</v>
      </c>
      <c r="G390" s="42" t="s">
        <v>32</v>
      </c>
      <c r="H390" s="17" t="s">
        <v>23</v>
      </c>
      <c r="I390" s="48">
        <v>5.5</v>
      </c>
      <c r="J390" s="45">
        <f>+'Base 1513S6 - TL3'!V387</f>
        <v>6.5</v>
      </c>
      <c r="K390" s="93"/>
      <c r="L390" s="93"/>
      <c r="M390" s="93"/>
    </row>
    <row r="391" spans="1:13" x14ac:dyDescent="0.2">
      <c r="A391" s="20" t="s">
        <v>23</v>
      </c>
      <c r="B391" s="20" t="s">
        <v>23</v>
      </c>
      <c r="C391" s="20" t="s">
        <v>23</v>
      </c>
      <c r="D391" s="20" t="s">
        <v>23</v>
      </c>
      <c r="E391" s="19" t="s">
        <v>23</v>
      </c>
      <c r="F391" s="16" t="s">
        <v>23</v>
      </c>
      <c r="G391" s="42" t="s">
        <v>32</v>
      </c>
      <c r="H391" s="17" t="s">
        <v>23</v>
      </c>
      <c r="I391" s="48">
        <v>5.5</v>
      </c>
      <c r="J391" s="45">
        <f>+'Base 1513S6 - TL3'!V388</f>
        <v>6.5</v>
      </c>
      <c r="K391" s="93"/>
      <c r="L391" s="93"/>
      <c r="M391" s="93"/>
    </row>
    <row r="392" spans="1:13" x14ac:dyDescent="0.2">
      <c r="A392" s="20" t="s">
        <v>23</v>
      </c>
      <c r="B392" s="20" t="s">
        <v>23</v>
      </c>
      <c r="C392" s="20" t="s">
        <v>23</v>
      </c>
      <c r="D392" s="20" t="s">
        <v>23</v>
      </c>
      <c r="E392" s="19" t="s">
        <v>23</v>
      </c>
      <c r="F392" s="16" t="s">
        <v>23</v>
      </c>
      <c r="G392" s="42" t="s">
        <v>32</v>
      </c>
      <c r="H392" s="17" t="s">
        <v>23</v>
      </c>
      <c r="I392" s="48">
        <v>5.5</v>
      </c>
      <c r="J392" s="45">
        <f>+'Base 1513S6 - TL3'!V389</f>
        <v>6.5</v>
      </c>
      <c r="K392" s="93"/>
      <c r="L392" s="93"/>
      <c r="M392" s="93"/>
    </row>
    <row r="393" spans="1:13" x14ac:dyDescent="0.2">
      <c r="A393" s="20" t="s">
        <v>23</v>
      </c>
      <c r="B393" s="20" t="s">
        <v>23</v>
      </c>
      <c r="C393" s="20" t="s">
        <v>23</v>
      </c>
      <c r="D393" s="20" t="s">
        <v>23</v>
      </c>
      <c r="E393" s="19" t="s">
        <v>23</v>
      </c>
      <c r="F393" s="16" t="s">
        <v>23</v>
      </c>
      <c r="G393" s="42" t="s">
        <v>32</v>
      </c>
      <c r="H393" s="17" t="s">
        <v>23</v>
      </c>
      <c r="I393" s="48">
        <v>5.5</v>
      </c>
      <c r="J393" s="45">
        <f>+'Base 1513S6 - TL3'!V390</f>
        <v>6.5</v>
      </c>
      <c r="K393" s="93"/>
      <c r="L393" s="93"/>
      <c r="M393" s="93"/>
    </row>
    <row r="394" spans="1:13" x14ac:dyDescent="0.2">
      <c r="A394" s="20" t="s">
        <v>23</v>
      </c>
      <c r="B394" s="20" t="s">
        <v>23</v>
      </c>
      <c r="C394" s="20" t="s">
        <v>23</v>
      </c>
      <c r="D394" s="20" t="s">
        <v>23</v>
      </c>
      <c r="E394" s="19" t="s">
        <v>23</v>
      </c>
      <c r="F394" s="16" t="s">
        <v>23</v>
      </c>
      <c r="G394" s="42" t="s">
        <v>32</v>
      </c>
      <c r="H394" s="17" t="s">
        <v>23</v>
      </c>
      <c r="I394" s="48">
        <v>5.5</v>
      </c>
      <c r="J394" s="45">
        <f>+'Base 1513S6 - TL3'!V391</f>
        <v>6.5</v>
      </c>
      <c r="K394" s="93"/>
      <c r="L394" s="93"/>
      <c r="M394" s="93"/>
    </row>
    <row r="395" spans="1:13" x14ac:dyDescent="0.2">
      <c r="A395" s="20" t="s">
        <v>23</v>
      </c>
      <c r="B395" s="20" t="s">
        <v>23</v>
      </c>
      <c r="C395" s="20" t="s">
        <v>23</v>
      </c>
      <c r="D395" s="20" t="s">
        <v>23</v>
      </c>
      <c r="E395" s="19" t="s">
        <v>23</v>
      </c>
      <c r="F395" s="16" t="s">
        <v>23</v>
      </c>
      <c r="G395" s="42" t="s">
        <v>32</v>
      </c>
      <c r="H395" s="17" t="s">
        <v>23</v>
      </c>
      <c r="I395" s="48">
        <v>5.5</v>
      </c>
      <c r="J395" s="45">
        <f>+'Base 1513S6 - TL3'!V392</f>
        <v>6.5</v>
      </c>
      <c r="K395" s="93"/>
      <c r="L395" s="93"/>
      <c r="M395" s="93"/>
    </row>
    <row r="396" spans="1:13" x14ac:dyDescent="0.2">
      <c r="A396" s="20" t="s">
        <v>23</v>
      </c>
      <c r="B396" s="20" t="s">
        <v>23</v>
      </c>
      <c r="C396" s="20" t="s">
        <v>23</v>
      </c>
      <c r="D396" s="20" t="s">
        <v>23</v>
      </c>
      <c r="E396" s="19" t="s">
        <v>23</v>
      </c>
      <c r="F396" s="16" t="s">
        <v>23</v>
      </c>
      <c r="G396" s="42" t="s">
        <v>32</v>
      </c>
      <c r="H396" s="17" t="s">
        <v>23</v>
      </c>
      <c r="I396" s="48">
        <v>5.5</v>
      </c>
      <c r="J396" s="45">
        <f>+'Base 1513S6 - TL3'!V393</f>
        <v>6.5</v>
      </c>
      <c r="K396" s="93"/>
      <c r="L396" s="93"/>
      <c r="M396" s="93"/>
    </row>
    <row r="397" spans="1:13" x14ac:dyDescent="0.2">
      <c r="A397" s="20" t="s">
        <v>23</v>
      </c>
      <c r="B397" s="20" t="s">
        <v>23</v>
      </c>
      <c r="C397" s="20" t="s">
        <v>23</v>
      </c>
      <c r="D397" s="20" t="s">
        <v>23</v>
      </c>
      <c r="E397" s="19" t="s">
        <v>23</v>
      </c>
      <c r="F397" s="16" t="s">
        <v>23</v>
      </c>
      <c r="G397" s="42" t="s">
        <v>32</v>
      </c>
      <c r="H397" s="17" t="s">
        <v>23</v>
      </c>
      <c r="I397" s="48">
        <v>5.5</v>
      </c>
      <c r="J397" s="45">
        <f>+'Base 1513S6 - TL3'!V394</f>
        <v>6.5</v>
      </c>
      <c r="K397" s="93"/>
      <c r="L397" s="93"/>
      <c r="M397" s="93"/>
    </row>
    <row r="398" spans="1:13" x14ac:dyDescent="0.2">
      <c r="A398" s="20" t="s">
        <v>23</v>
      </c>
      <c r="B398" s="20" t="s">
        <v>23</v>
      </c>
      <c r="C398" s="20" t="s">
        <v>23</v>
      </c>
      <c r="D398" s="20" t="s">
        <v>23</v>
      </c>
      <c r="E398" s="19" t="s">
        <v>23</v>
      </c>
      <c r="F398" s="16" t="s">
        <v>23</v>
      </c>
      <c r="G398" s="42" t="s">
        <v>32</v>
      </c>
      <c r="H398" s="17" t="s">
        <v>23</v>
      </c>
      <c r="I398" s="48">
        <v>5.5</v>
      </c>
      <c r="J398" s="45">
        <f>+'Base 1513S6 - TL3'!V395</f>
        <v>6.5</v>
      </c>
      <c r="K398" s="93"/>
      <c r="L398" s="93"/>
      <c r="M398" s="93"/>
    </row>
    <row r="399" spans="1:13" x14ac:dyDescent="0.2">
      <c r="A399" s="20" t="s">
        <v>23</v>
      </c>
      <c r="B399" s="20" t="s">
        <v>23</v>
      </c>
      <c r="C399" s="20" t="s">
        <v>23</v>
      </c>
      <c r="D399" s="20" t="s">
        <v>23</v>
      </c>
      <c r="E399" s="19" t="s">
        <v>23</v>
      </c>
      <c r="F399" s="16" t="s">
        <v>23</v>
      </c>
      <c r="G399" s="42" t="s">
        <v>32</v>
      </c>
      <c r="H399" s="17" t="s">
        <v>23</v>
      </c>
      <c r="I399" s="48">
        <v>5.5</v>
      </c>
      <c r="J399" s="45">
        <f>+'Base 1513S6 - TL3'!V396</f>
        <v>6.5</v>
      </c>
      <c r="K399" s="93"/>
      <c r="L399" s="93"/>
      <c r="M399" s="93"/>
    </row>
    <row r="400" spans="1:13" x14ac:dyDescent="0.2">
      <c r="A400" s="20" t="s">
        <v>23</v>
      </c>
      <c r="B400" s="20" t="s">
        <v>23</v>
      </c>
      <c r="C400" s="20" t="s">
        <v>23</v>
      </c>
      <c r="D400" s="20" t="s">
        <v>23</v>
      </c>
      <c r="E400" s="19" t="s">
        <v>23</v>
      </c>
      <c r="F400" s="16" t="s">
        <v>23</v>
      </c>
      <c r="G400" s="42" t="s">
        <v>32</v>
      </c>
      <c r="H400" s="17" t="s">
        <v>23</v>
      </c>
      <c r="I400" s="48">
        <v>5.5</v>
      </c>
      <c r="J400" s="45">
        <f>+'Base 1513S6 - TL3'!V397</f>
        <v>6.5</v>
      </c>
      <c r="K400" s="93"/>
      <c r="L400" s="93"/>
      <c r="M400" s="93"/>
    </row>
    <row r="401" spans="1:13" x14ac:dyDescent="0.2">
      <c r="A401" s="20" t="s">
        <v>23</v>
      </c>
      <c r="B401" s="20" t="s">
        <v>23</v>
      </c>
      <c r="C401" s="20" t="s">
        <v>23</v>
      </c>
      <c r="D401" s="20" t="s">
        <v>23</v>
      </c>
      <c r="E401" s="19" t="s">
        <v>23</v>
      </c>
      <c r="F401" s="16" t="s">
        <v>23</v>
      </c>
      <c r="G401" s="42" t="s">
        <v>32</v>
      </c>
      <c r="H401" s="17" t="s">
        <v>23</v>
      </c>
      <c r="I401" s="48">
        <v>5.5</v>
      </c>
      <c r="J401" s="45">
        <f>+'Base 1513S6 - TL3'!V398</f>
        <v>6.5</v>
      </c>
      <c r="K401" s="93"/>
      <c r="L401" s="93"/>
      <c r="M401" s="93"/>
    </row>
    <row r="402" spans="1:13" x14ac:dyDescent="0.2">
      <c r="A402" s="20" t="s">
        <v>23</v>
      </c>
      <c r="B402" s="20" t="s">
        <v>23</v>
      </c>
      <c r="C402" s="20" t="s">
        <v>23</v>
      </c>
      <c r="D402" s="20" t="s">
        <v>23</v>
      </c>
      <c r="E402" s="19" t="s">
        <v>23</v>
      </c>
      <c r="F402" s="16" t="s">
        <v>23</v>
      </c>
      <c r="G402" s="42" t="s">
        <v>32</v>
      </c>
      <c r="H402" s="17" t="s">
        <v>23</v>
      </c>
      <c r="I402" s="48">
        <v>5.5</v>
      </c>
      <c r="J402" s="45">
        <f>+'Base 1513S6 - TL3'!V399</f>
        <v>6.5</v>
      </c>
      <c r="K402" s="93"/>
      <c r="L402" s="93"/>
      <c r="M402" s="93"/>
    </row>
    <row r="403" spans="1:13" x14ac:dyDescent="0.2">
      <c r="A403" s="20" t="s">
        <v>23</v>
      </c>
      <c r="B403" s="20" t="s">
        <v>23</v>
      </c>
      <c r="C403" s="20" t="s">
        <v>23</v>
      </c>
      <c r="D403" s="20" t="s">
        <v>23</v>
      </c>
      <c r="E403" s="19" t="s">
        <v>23</v>
      </c>
      <c r="F403" s="16" t="s">
        <v>23</v>
      </c>
      <c r="G403" s="42" t="s">
        <v>32</v>
      </c>
      <c r="H403" s="17" t="s">
        <v>23</v>
      </c>
      <c r="I403" s="48">
        <v>5.5</v>
      </c>
      <c r="J403" s="45">
        <f>+'Base 1513S6 - TL3'!V400</f>
        <v>6.5</v>
      </c>
      <c r="K403" s="93"/>
      <c r="L403" s="93"/>
      <c r="M403" s="93"/>
    </row>
    <row r="404" spans="1:13" x14ac:dyDescent="0.2">
      <c r="A404" s="20" t="s">
        <v>23</v>
      </c>
      <c r="B404" s="20" t="s">
        <v>23</v>
      </c>
      <c r="C404" s="20" t="s">
        <v>23</v>
      </c>
      <c r="D404" s="20" t="s">
        <v>23</v>
      </c>
      <c r="E404" s="19" t="s">
        <v>23</v>
      </c>
      <c r="F404" s="16" t="s">
        <v>23</v>
      </c>
      <c r="G404" s="42" t="s">
        <v>32</v>
      </c>
      <c r="H404" s="17" t="s">
        <v>23</v>
      </c>
      <c r="I404" s="48">
        <v>5.5</v>
      </c>
      <c r="J404" s="45">
        <f>+'Base 1513S6 - TL3'!V401</f>
        <v>6.5</v>
      </c>
      <c r="K404" s="93"/>
      <c r="L404" s="93"/>
      <c r="M404" s="93"/>
    </row>
    <row r="405" spans="1:13" x14ac:dyDescent="0.2">
      <c r="A405" s="20" t="s">
        <v>23</v>
      </c>
      <c r="B405" s="20" t="s">
        <v>23</v>
      </c>
      <c r="C405" s="20" t="s">
        <v>23</v>
      </c>
      <c r="D405" s="20" t="s">
        <v>23</v>
      </c>
      <c r="E405" s="19" t="s">
        <v>23</v>
      </c>
      <c r="F405" s="16" t="s">
        <v>23</v>
      </c>
      <c r="G405" s="42" t="s">
        <v>32</v>
      </c>
      <c r="H405" s="17" t="s">
        <v>23</v>
      </c>
      <c r="I405" s="48">
        <v>5.5</v>
      </c>
      <c r="J405" s="45">
        <f>+'Base 1513S6 - TL3'!V402</f>
        <v>6.5</v>
      </c>
      <c r="K405" s="93"/>
      <c r="L405" s="93"/>
      <c r="M405" s="93"/>
    </row>
    <row r="406" spans="1:13" x14ac:dyDescent="0.2">
      <c r="A406" s="20" t="s">
        <v>23</v>
      </c>
      <c r="B406" s="20" t="s">
        <v>23</v>
      </c>
      <c r="C406" s="20" t="s">
        <v>23</v>
      </c>
      <c r="D406" s="20" t="s">
        <v>23</v>
      </c>
      <c r="E406" s="19" t="s">
        <v>23</v>
      </c>
      <c r="F406" s="16" t="s">
        <v>23</v>
      </c>
      <c r="G406" s="42" t="s">
        <v>32</v>
      </c>
      <c r="H406" s="17" t="s">
        <v>23</v>
      </c>
      <c r="I406" s="48">
        <v>5.5</v>
      </c>
      <c r="J406" s="45">
        <f>+'Base 1513S6 - TL3'!V403</f>
        <v>6.5</v>
      </c>
      <c r="K406" s="93"/>
      <c r="L406" s="93"/>
      <c r="M406" s="93"/>
    </row>
    <row r="407" spans="1:13" x14ac:dyDescent="0.2">
      <c r="A407" s="20" t="s">
        <v>23</v>
      </c>
      <c r="B407" s="20" t="s">
        <v>23</v>
      </c>
      <c r="C407" s="20" t="s">
        <v>23</v>
      </c>
      <c r="D407" s="20" t="s">
        <v>23</v>
      </c>
      <c r="E407" s="19" t="s">
        <v>23</v>
      </c>
      <c r="F407" s="16" t="s">
        <v>23</v>
      </c>
      <c r="G407" s="42" t="s">
        <v>32</v>
      </c>
      <c r="H407" s="17" t="s">
        <v>23</v>
      </c>
      <c r="I407" s="48">
        <v>5.5</v>
      </c>
      <c r="J407" s="45">
        <f>+'Base 1513S6 - TL3'!V404</f>
        <v>6.5</v>
      </c>
      <c r="K407" s="93"/>
      <c r="L407" s="93"/>
      <c r="M407" s="93"/>
    </row>
    <row r="408" spans="1:13" x14ac:dyDescent="0.2">
      <c r="A408" s="20" t="s">
        <v>23</v>
      </c>
      <c r="B408" s="20" t="s">
        <v>23</v>
      </c>
      <c r="C408" s="20" t="s">
        <v>23</v>
      </c>
      <c r="D408" s="20" t="s">
        <v>23</v>
      </c>
      <c r="E408" s="19" t="s">
        <v>23</v>
      </c>
      <c r="F408" s="16" t="s">
        <v>23</v>
      </c>
      <c r="G408" s="42" t="s">
        <v>32</v>
      </c>
      <c r="H408" s="17" t="s">
        <v>23</v>
      </c>
      <c r="I408" s="48">
        <v>5.5</v>
      </c>
      <c r="J408" s="45">
        <f>+'Base 1513S6 - TL3'!V405</f>
        <v>6.5</v>
      </c>
      <c r="K408" s="93"/>
      <c r="L408" s="93"/>
      <c r="M408" s="93"/>
    </row>
    <row r="409" spans="1:13" x14ac:dyDescent="0.2">
      <c r="A409" s="20" t="s">
        <v>23</v>
      </c>
      <c r="B409" s="20" t="s">
        <v>23</v>
      </c>
      <c r="C409" s="20" t="s">
        <v>23</v>
      </c>
      <c r="D409" s="20" t="s">
        <v>23</v>
      </c>
      <c r="E409" s="19" t="s">
        <v>23</v>
      </c>
      <c r="F409" s="16" t="s">
        <v>23</v>
      </c>
      <c r="G409" s="42" t="s">
        <v>32</v>
      </c>
      <c r="H409" s="17" t="s">
        <v>23</v>
      </c>
      <c r="I409" s="48">
        <v>5.5</v>
      </c>
      <c r="J409" s="45">
        <f>+'Base 1513S6 - TL3'!V406</f>
        <v>6.5</v>
      </c>
      <c r="K409" s="93"/>
      <c r="L409" s="93"/>
      <c r="M409" s="93"/>
    </row>
    <row r="410" spans="1:13" x14ac:dyDescent="0.2">
      <c r="A410" s="20" t="s">
        <v>23</v>
      </c>
      <c r="B410" s="20" t="s">
        <v>23</v>
      </c>
      <c r="C410" s="20" t="s">
        <v>23</v>
      </c>
      <c r="D410" s="20" t="s">
        <v>23</v>
      </c>
      <c r="E410" s="19" t="s">
        <v>23</v>
      </c>
      <c r="F410" s="16" t="s">
        <v>23</v>
      </c>
      <c r="G410" s="42" t="s">
        <v>32</v>
      </c>
      <c r="H410" s="17" t="s">
        <v>23</v>
      </c>
      <c r="I410" s="48">
        <v>5.5</v>
      </c>
      <c r="J410" s="45">
        <f>+'Base 1513S6 - TL3'!V407</f>
        <v>6.5</v>
      </c>
      <c r="K410" s="93"/>
      <c r="L410" s="93"/>
      <c r="M410" s="93"/>
    </row>
    <row r="411" spans="1:13" x14ac:dyDescent="0.2">
      <c r="A411" s="20" t="s">
        <v>23</v>
      </c>
      <c r="B411" s="20" t="s">
        <v>23</v>
      </c>
      <c r="C411" s="20" t="s">
        <v>23</v>
      </c>
      <c r="D411" s="20" t="s">
        <v>23</v>
      </c>
      <c r="E411" s="19" t="s">
        <v>23</v>
      </c>
      <c r="F411" s="16" t="s">
        <v>23</v>
      </c>
      <c r="G411" s="42" t="s">
        <v>32</v>
      </c>
      <c r="H411" s="17" t="s">
        <v>23</v>
      </c>
      <c r="I411" s="48">
        <v>5.5</v>
      </c>
      <c r="J411" s="45">
        <f>+'Base 1513S6 - TL3'!V408</f>
        <v>6.5</v>
      </c>
      <c r="K411" s="93"/>
      <c r="L411" s="93"/>
      <c r="M411" s="93"/>
    </row>
    <row r="412" spans="1:13" x14ac:dyDescent="0.2">
      <c r="A412" s="20" t="s">
        <v>23</v>
      </c>
      <c r="B412" s="20" t="s">
        <v>23</v>
      </c>
      <c r="C412" s="20" t="s">
        <v>23</v>
      </c>
      <c r="D412" s="20" t="s">
        <v>23</v>
      </c>
      <c r="E412" s="19" t="s">
        <v>23</v>
      </c>
      <c r="F412" s="16" t="s">
        <v>23</v>
      </c>
      <c r="G412" s="42" t="s">
        <v>32</v>
      </c>
      <c r="H412" s="17" t="s">
        <v>23</v>
      </c>
      <c r="I412" s="48">
        <v>5.5</v>
      </c>
      <c r="J412" s="45">
        <f>+'Base 1513S6 - TL3'!V409</f>
        <v>6.5</v>
      </c>
      <c r="K412" s="93"/>
      <c r="L412" s="93"/>
      <c r="M412" s="93"/>
    </row>
    <row r="413" spans="1:13" x14ac:dyDescent="0.2">
      <c r="A413" s="20" t="s">
        <v>23</v>
      </c>
      <c r="B413" s="20" t="s">
        <v>23</v>
      </c>
      <c r="C413" s="20" t="s">
        <v>23</v>
      </c>
      <c r="D413" s="20" t="s">
        <v>23</v>
      </c>
      <c r="E413" s="19" t="s">
        <v>23</v>
      </c>
      <c r="F413" s="16" t="s">
        <v>23</v>
      </c>
      <c r="G413" s="42" t="s">
        <v>32</v>
      </c>
      <c r="H413" s="17" t="s">
        <v>23</v>
      </c>
      <c r="I413" s="48">
        <v>5.5</v>
      </c>
      <c r="J413" s="45">
        <f>+'Base 1513S6 - TL3'!V410</f>
        <v>6.5</v>
      </c>
      <c r="K413" s="93"/>
      <c r="L413" s="93"/>
      <c r="M413" s="93"/>
    </row>
    <row r="414" spans="1:13" x14ac:dyDescent="0.2">
      <c r="A414" s="20" t="s">
        <v>23</v>
      </c>
      <c r="B414" s="20" t="s">
        <v>23</v>
      </c>
      <c r="C414" s="20" t="s">
        <v>23</v>
      </c>
      <c r="D414" s="20" t="s">
        <v>23</v>
      </c>
      <c r="E414" s="19" t="s">
        <v>23</v>
      </c>
      <c r="F414" s="16" t="s">
        <v>23</v>
      </c>
      <c r="G414" s="42" t="s">
        <v>32</v>
      </c>
      <c r="H414" s="17" t="s">
        <v>23</v>
      </c>
      <c r="I414" s="48">
        <v>5.5</v>
      </c>
      <c r="J414" s="45">
        <f>+'Base 1513S6 - TL3'!V411</f>
        <v>6.5</v>
      </c>
      <c r="K414" s="93"/>
      <c r="L414" s="93"/>
      <c r="M414" s="93"/>
    </row>
    <row r="415" spans="1:13" x14ac:dyDescent="0.2">
      <c r="A415" s="20" t="s">
        <v>23</v>
      </c>
      <c r="B415" s="20" t="s">
        <v>23</v>
      </c>
      <c r="C415" s="20" t="s">
        <v>23</v>
      </c>
      <c r="D415" s="20" t="s">
        <v>23</v>
      </c>
      <c r="E415" s="19" t="s">
        <v>23</v>
      </c>
      <c r="F415" s="16" t="s">
        <v>23</v>
      </c>
      <c r="G415" s="42" t="s">
        <v>32</v>
      </c>
      <c r="H415" s="17" t="s">
        <v>23</v>
      </c>
      <c r="I415" s="48">
        <v>5.5</v>
      </c>
      <c r="J415" s="45">
        <f>+'Base 1513S6 - TL3'!V412</f>
        <v>6.5</v>
      </c>
      <c r="K415" s="93"/>
      <c r="L415" s="93"/>
      <c r="M415" s="93"/>
    </row>
    <row r="416" spans="1:13" x14ac:dyDescent="0.2">
      <c r="A416" s="20" t="s">
        <v>23</v>
      </c>
      <c r="B416" s="20" t="s">
        <v>23</v>
      </c>
      <c r="C416" s="20" t="s">
        <v>23</v>
      </c>
      <c r="D416" s="20" t="s">
        <v>23</v>
      </c>
      <c r="E416" s="19" t="s">
        <v>23</v>
      </c>
      <c r="F416" s="16" t="s">
        <v>23</v>
      </c>
      <c r="G416" s="42" t="s">
        <v>32</v>
      </c>
      <c r="H416" s="17" t="s">
        <v>23</v>
      </c>
      <c r="I416" s="48">
        <v>5.5</v>
      </c>
      <c r="J416" s="45">
        <f>+'Base 1513S6 - TL3'!V413</f>
        <v>6.5</v>
      </c>
      <c r="K416" s="93"/>
      <c r="L416" s="93"/>
      <c r="M416" s="93"/>
    </row>
    <row r="417" spans="1:13" x14ac:dyDescent="0.2">
      <c r="A417" s="20" t="s">
        <v>23</v>
      </c>
      <c r="B417" s="20" t="s">
        <v>23</v>
      </c>
      <c r="C417" s="20" t="s">
        <v>23</v>
      </c>
      <c r="D417" s="20" t="s">
        <v>23</v>
      </c>
      <c r="E417" s="19" t="s">
        <v>23</v>
      </c>
      <c r="F417" s="16" t="s">
        <v>23</v>
      </c>
      <c r="G417" s="42" t="s">
        <v>32</v>
      </c>
      <c r="H417" s="17" t="s">
        <v>23</v>
      </c>
      <c r="I417" s="48">
        <v>5.5</v>
      </c>
      <c r="J417" s="45">
        <f>+'Base 1513S6 - TL3'!V414</f>
        <v>6.5</v>
      </c>
      <c r="K417" s="93"/>
      <c r="L417" s="93"/>
      <c r="M417" s="93"/>
    </row>
    <row r="418" spans="1:13" x14ac:dyDescent="0.2">
      <c r="A418" s="20" t="s">
        <v>23</v>
      </c>
      <c r="B418" s="20" t="s">
        <v>23</v>
      </c>
      <c r="C418" s="20" t="s">
        <v>23</v>
      </c>
      <c r="D418" s="20" t="s">
        <v>23</v>
      </c>
      <c r="E418" s="19" t="s">
        <v>23</v>
      </c>
      <c r="F418" s="16" t="s">
        <v>23</v>
      </c>
      <c r="G418" s="42" t="s">
        <v>32</v>
      </c>
      <c r="H418" s="17" t="s">
        <v>23</v>
      </c>
      <c r="I418" s="48">
        <v>5.5</v>
      </c>
      <c r="J418" s="45">
        <f>+'Base 1513S6 - TL3'!V415</f>
        <v>6.5</v>
      </c>
      <c r="K418" s="93"/>
      <c r="L418" s="93"/>
      <c r="M418" s="93"/>
    </row>
    <row r="419" spans="1:13" x14ac:dyDescent="0.2">
      <c r="A419" s="20" t="s">
        <v>23</v>
      </c>
      <c r="B419" s="20" t="s">
        <v>23</v>
      </c>
      <c r="C419" s="20" t="s">
        <v>23</v>
      </c>
      <c r="D419" s="20" t="s">
        <v>23</v>
      </c>
      <c r="E419" s="19" t="s">
        <v>23</v>
      </c>
      <c r="F419" s="16" t="s">
        <v>23</v>
      </c>
      <c r="G419" s="42" t="s">
        <v>32</v>
      </c>
      <c r="H419" s="17" t="s">
        <v>23</v>
      </c>
      <c r="I419" s="48">
        <v>5.5</v>
      </c>
      <c r="J419" s="45">
        <f>+'Base 1513S6 - TL3'!V416</f>
        <v>6.5</v>
      </c>
      <c r="K419" s="93"/>
      <c r="L419" s="93"/>
      <c r="M419" s="93"/>
    </row>
    <row r="420" spans="1:13" x14ac:dyDescent="0.2">
      <c r="A420" s="20" t="s">
        <v>23</v>
      </c>
      <c r="B420" s="20" t="s">
        <v>23</v>
      </c>
      <c r="C420" s="20" t="s">
        <v>23</v>
      </c>
      <c r="D420" s="20" t="s">
        <v>23</v>
      </c>
      <c r="E420" s="19" t="s">
        <v>23</v>
      </c>
      <c r="F420" s="16" t="s">
        <v>23</v>
      </c>
      <c r="G420" s="42" t="s">
        <v>32</v>
      </c>
      <c r="H420" s="17" t="s">
        <v>23</v>
      </c>
      <c r="I420" s="48">
        <v>5.5</v>
      </c>
      <c r="J420" s="45">
        <f>+'Base 1513S6 - TL3'!V417</f>
        <v>6.5</v>
      </c>
      <c r="K420" s="93"/>
      <c r="L420" s="93"/>
      <c r="M420" s="93"/>
    </row>
    <row r="421" spans="1:13" x14ac:dyDescent="0.2">
      <c r="A421" s="20" t="s">
        <v>23</v>
      </c>
      <c r="B421" s="20" t="s">
        <v>23</v>
      </c>
      <c r="C421" s="20" t="s">
        <v>23</v>
      </c>
      <c r="D421" s="20" t="s">
        <v>23</v>
      </c>
      <c r="E421" s="19" t="s">
        <v>23</v>
      </c>
      <c r="F421" s="16" t="s">
        <v>23</v>
      </c>
      <c r="G421" s="42" t="s">
        <v>32</v>
      </c>
      <c r="H421" s="17" t="s">
        <v>23</v>
      </c>
      <c r="I421" s="48">
        <v>5.5</v>
      </c>
      <c r="J421" s="45">
        <f>+'Base 1513S6 - TL3'!V418</f>
        <v>6.5</v>
      </c>
      <c r="K421" s="93"/>
      <c r="L421" s="93"/>
      <c r="M421" s="93"/>
    </row>
    <row r="422" spans="1:13" x14ac:dyDescent="0.2">
      <c r="A422" s="20" t="s">
        <v>23</v>
      </c>
      <c r="B422" s="20" t="s">
        <v>23</v>
      </c>
      <c r="C422" s="20" t="s">
        <v>23</v>
      </c>
      <c r="D422" s="20" t="s">
        <v>23</v>
      </c>
      <c r="E422" s="19" t="s">
        <v>23</v>
      </c>
      <c r="F422" s="16" t="s">
        <v>23</v>
      </c>
      <c r="G422" s="42" t="s">
        <v>32</v>
      </c>
      <c r="H422" s="17" t="s">
        <v>23</v>
      </c>
      <c r="I422" s="48">
        <v>5.5</v>
      </c>
      <c r="J422" s="45">
        <f>+'Base 1513S6 - TL3'!V419</f>
        <v>6.5</v>
      </c>
      <c r="K422" s="93"/>
      <c r="L422" s="93"/>
      <c r="M422" s="93"/>
    </row>
    <row r="423" spans="1:13" x14ac:dyDescent="0.2">
      <c r="A423" s="20" t="s">
        <v>23</v>
      </c>
      <c r="B423" s="20" t="s">
        <v>23</v>
      </c>
      <c r="C423" s="20" t="s">
        <v>23</v>
      </c>
      <c r="D423" s="20" t="s">
        <v>23</v>
      </c>
      <c r="E423" s="19" t="s">
        <v>23</v>
      </c>
      <c r="F423" s="16" t="s">
        <v>23</v>
      </c>
      <c r="G423" s="42" t="s">
        <v>32</v>
      </c>
      <c r="H423" s="17" t="s">
        <v>23</v>
      </c>
      <c r="I423" s="48">
        <v>5.5</v>
      </c>
      <c r="J423" s="45">
        <f>+'Base 1513S6 - TL3'!V420</f>
        <v>6.5</v>
      </c>
      <c r="K423" s="93"/>
      <c r="L423" s="93"/>
      <c r="M423" s="93"/>
    </row>
    <row r="424" spans="1:13" x14ac:dyDescent="0.2">
      <c r="A424" s="20" t="s">
        <v>23</v>
      </c>
      <c r="B424" s="20" t="s">
        <v>23</v>
      </c>
      <c r="C424" s="20" t="s">
        <v>23</v>
      </c>
      <c r="D424" s="20" t="s">
        <v>23</v>
      </c>
      <c r="E424" s="19" t="s">
        <v>23</v>
      </c>
      <c r="F424" s="16" t="s">
        <v>23</v>
      </c>
      <c r="G424" s="42" t="s">
        <v>32</v>
      </c>
      <c r="H424" s="17" t="s">
        <v>23</v>
      </c>
      <c r="I424" s="48">
        <v>5.5</v>
      </c>
      <c r="J424" s="45">
        <f>+'Base 1513S6 - TL3'!V421</f>
        <v>6.5</v>
      </c>
      <c r="K424" s="93"/>
      <c r="L424" s="93"/>
      <c r="M424" s="93"/>
    </row>
    <row r="425" spans="1:13" x14ac:dyDescent="0.2">
      <c r="A425" s="20" t="s">
        <v>23</v>
      </c>
      <c r="B425" s="20" t="s">
        <v>23</v>
      </c>
      <c r="C425" s="20" t="s">
        <v>23</v>
      </c>
      <c r="D425" s="20" t="s">
        <v>23</v>
      </c>
      <c r="E425" s="19" t="s">
        <v>23</v>
      </c>
      <c r="F425" s="16" t="s">
        <v>23</v>
      </c>
      <c r="G425" s="42" t="s">
        <v>32</v>
      </c>
      <c r="H425" s="17" t="s">
        <v>23</v>
      </c>
      <c r="I425" s="48">
        <v>5.5</v>
      </c>
      <c r="J425" s="45">
        <f>+'Base 1513S6 - TL3'!V422</f>
        <v>6.5</v>
      </c>
      <c r="K425" s="93"/>
      <c r="L425" s="93"/>
      <c r="M425" s="93"/>
    </row>
    <row r="426" spans="1:13" x14ac:dyDescent="0.2">
      <c r="A426" s="20" t="s">
        <v>23</v>
      </c>
      <c r="B426" s="20" t="s">
        <v>23</v>
      </c>
      <c r="C426" s="20" t="s">
        <v>23</v>
      </c>
      <c r="D426" s="20" t="s">
        <v>23</v>
      </c>
      <c r="E426" s="19" t="s">
        <v>23</v>
      </c>
      <c r="F426" s="16" t="s">
        <v>23</v>
      </c>
      <c r="G426" s="42" t="s">
        <v>32</v>
      </c>
      <c r="H426" s="17" t="s">
        <v>23</v>
      </c>
      <c r="I426" s="48">
        <v>5.5</v>
      </c>
      <c r="J426" s="45">
        <f>+'Base 1513S6 - TL3'!V423</f>
        <v>6.5</v>
      </c>
      <c r="K426" s="93"/>
      <c r="L426" s="93"/>
      <c r="M426" s="93"/>
    </row>
    <row r="427" spans="1:13" x14ac:dyDescent="0.2">
      <c r="A427" s="20" t="s">
        <v>23</v>
      </c>
      <c r="B427" s="20" t="s">
        <v>23</v>
      </c>
      <c r="C427" s="20" t="s">
        <v>23</v>
      </c>
      <c r="D427" s="20" t="s">
        <v>23</v>
      </c>
      <c r="E427" s="19" t="s">
        <v>23</v>
      </c>
      <c r="F427" s="16" t="s">
        <v>23</v>
      </c>
      <c r="G427" s="42" t="s">
        <v>32</v>
      </c>
      <c r="H427" s="17" t="s">
        <v>23</v>
      </c>
      <c r="I427" s="48">
        <v>5.5</v>
      </c>
      <c r="J427" s="45">
        <f>+'Base 1513S6 - TL3'!V424</f>
        <v>6.5</v>
      </c>
      <c r="K427" s="93"/>
      <c r="L427" s="93"/>
      <c r="M427" s="93"/>
    </row>
    <row r="428" spans="1:13" x14ac:dyDescent="0.2">
      <c r="A428" s="20" t="s">
        <v>23</v>
      </c>
      <c r="B428" s="20" t="s">
        <v>23</v>
      </c>
      <c r="C428" s="20" t="s">
        <v>23</v>
      </c>
      <c r="D428" s="20" t="s">
        <v>23</v>
      </c>
      <c r="E428" s="19" t="s">
        <v>23</v>
      </c>
      <c r="F428" s="16" t="s">
        <v>23</v>
      </c>
      <c r="G428" s="42" t="s">
        <v>32</v>
      </c>
      <c r="H428" s="17" t="s">
        <v>23</v>
      </c>
      <c r="I428" s="48">
        <v>5.5</v>
      </c>
      <c r="J428" s="45">
        <f>+'Base 1513S6 - TL3'!V425</f>
        <v>6.5</v>
      </c>
      <c r="K428" s="93"/>
      <c r="L428" s="93"/>
      <c r="M428" s="93"/>
    </row>
    <row r="429" spans="1:13" x14ac:dyDescent="0.2">
      <c r="A429" s="20" t="s">
        <v>23</v>
      </c>
      <c r="B429" s="20" t="s">
        <v>23</v>
      </c>
      <c r="C429" s="20" t="s">
        <v>23</v>
      </c>
      <c r="D429" s="20" t="s">
        <v>23</v>
      </c>
      <c r="E429" s="19" t="s">
        <v>23</v>
      </c>
      <c r="F429" s="16" t="s">
        <v>23</v>
      </c>
      <c r="G429" s="42" t="s">
        <v>32</v>
      </c>
      <c r="H429" s="17" t="s">
        <v>23</v>
      </c>
      <c r="I429" s="48">
        <v>5.5</v>
      </c>
      <c r="J429" s="45">
        <f>+'Base 1513S6 - TL3'!V426</f>
        <v>6.5</v>
      </c>
      <c r="K429" s="93"/>
      <c r="L429" s="93"/>
      <c r="M429" s="93"/>
    </row>
    <row r="430" spans="1:13" x14ac:dyDescent="0.2">
      <c r="A430" s="20" t="s">
        <v>23</v>
      </c>
      <c r="B430" s="20" t="s">
        <v>23</v>
      </c>
      <c r="C430" s="20" t="s">
        <v>23</v>
      </c>
      <c r="D430" s="20" t="s">
        <v>23</v>
      </c>
      <c r="E430" s="19" t="s">
        <v>23</v>
      </c>
      <c r="F430" s="16" t="s">
        <v>23</v>
      </c>
      <c r="G430" s="42" t="s">
        <v>32</v>
      </c>
      <c r="H430" s="17" t="s">
        <v>23</v>
      </c>
      <c r="I430" s="48">
        <v>5.5</v>
      </c>
      <c r="J430" s="45">
        <f>+'Base 1513S6 - TL3'!V427</f>
        <v>6.5</v>
      </c>
      <c r="K430" s="93"/>
      <c r="L430" s="93"/>
      <c r="M430" s="93"/>
    </row>
    <row r="431" spans="1:13" x14ac:dyDescent="0.2">
      <c r="A431" s="20" t="s">
        <v>23</v>
      </c>
      <c r="B431" s="20" t="s">
        <v>23</v>
      </c>
      <c r="C431" s="20" t="s">
        <v>23</v>
      </c>
      <c r="D431" s="20" t="s">
        <v>23</v>
      </c>
      <c r="E431" s="19" t="s">
        <v>23</v>
      </c>
      <c r="F431" s="16" t="s">
        <v>23</v>
      </c>
      <c r="G431" s="42" t="s">
        <v>32</v>
      </c>
      <c r="H431" s="17" t="s">
        <v>23</v>
      </c>
      <c r="I431" s="48">
        <v>5.5</v>
      </c>
      <c r="J431" s="45">
        <f>+'Base 1513S6 - TL3'!V428</f>
        <v>6.5</v>
      </c>
      <c r="K431" s="93"/>
      <c r="L431" s="93"/>
      <c r="M431" s="93"/>
    </row>
    <row r="432" spans="1:13" x14ac:dyDescent="0.2">
      <c r="A432" s="20" t="s">
        <v>23</v>
      </c>
      <c r="B432" s="20" t="s">
        <v>23</v>
      </c>
      <c r="C432" s="20" t="s">
        <v>23</v>
      </c>
      <c r="D432" s="20" t="s">
        <v>23</v>
      </c>
      <c r="E432" s="19" t="s">
        <v>23</v>
      </c>
      <c r="F432" s="16" t="s">
        <v>23</v>
      </c>
      <c r="G432" s="42" t="s">
        <v>32</v>
      </c>
      <c r="H432" s="17" t="s">
        <v>23</v>
      </c>
      <c r="I432" s="48">
        <v>5.5</v>
      </c>
      <c r="J432" s="45">
        <f>+'Base 1513S6 - TL3'!V429</f>
        <v>6.5</v>
      </c>
      <c r="K432" s="93"/>
      <c r="L432" s="93"/>
      <c r="M432" s="93"/>
    </row>
    <row r="433" spans="1:13" x14ac:dyDescent="0.2">
      <c r="A433" s="20" t="s">
        <v>23</v>
      </c>
      <c r="B433" s="20" t="s">
        <v>23</v>
      </c>
      <c r="C433" s="20" t="s">
        <v>23</v>
      </c>
      <c r="D433" s="20" t="s">
        <v>23</v>
      </c>
      <c r="E433" s="19" t="s">
        <v>23</v>
      </c>
      <c r="F433" s="16" t="s">
        <v>23</v>
      </c>
      <c r="G433" s="42" t="s">
        <v>32</v>
      </c>
      <c r="H433" s="17" t="s">
        <v>23</v>
      </c>
      <c r="I433" s="48">
        <v>5.5</v>
      </c>
      <c r="J433" s="45">
        <f>+'Base 1513S6 - TL3'!V430</f>
        <v>6.5</v>
      </c>
      <c r="K433" s="93"/>
      <c r="L433" s="93"/>
      <c r="M433" s="93"/>
    </row>
    <row r="434" spans="1:13" x14ac:dyDescent="0.2">
      <c r="A434" s="20" t="s">
        <v>23</v>
      </c>
      <c r="B434" s="20" t="s">
        <v>23</v>
      </c>
      <c r="C434" s="20" t="s">
        <v>23</v>
      </c>
      <c r="D434" s="20" t="s">
        <v>23</v>
      </c>
      <c r="E434" s="19" t="s">
        <v>23</v>
      </c>
      <c r="F434" s="16" t="s">
        <v>23</v>
      </c>
      <c r="G434" s="42" t="s">
        <v>32</v>
      </c>
      <c r="H434" s="17" t="s">
        <v>23</v>
      </c>
      <c r="I434" s="48">
        <v>5.5</v>
      </c>
      <c r="J434" s="45">
        <f>+'Base 1513S6 - TL3'!V431</f>
        <v>6.5</v>
      </c>
      <c r="K434" s="93"/>
      <c r="L434" s="93"/>
      <c r="M434" s="93"/>
    </row>
    <row r="435" spans="1:13" x14ac:dyDescent="0.2">
      <c r="A435" s="20" t="s">
        <v>23</v>
      </c>
      <c r="B435" s="20" t="s">
        <v>23</v>
      </c>
      <c r="C435" s="20" t="s">
        <v>23</v>
      </c>
      <c r="D435" s="20" t="s">
        <v>23</v>
      </c>
      <c r="E435" s="19" t="s">
        <v>23</v>
      </c>
      <c r="F435" s="16" t="s">
        <v>23</v>
      </c>
      <c r="G435" s="42" t="s">
        <v>32</v>
      </c>
      <c r="H435" s="17" t="s">
        <v>23</v>
      </c>
      <c r="I435" s="48">
        <v>5.5</v>
      </c>
      <c r="J435" s="45">
        <f>+'Base 1513S6 - TL3'!V432</f>
        <v>6.5</v>
      </c>
      <c r="K435" s="93"/>
      <c r="L435" s="93"/>
      <c r="M435" s="93"/>
    </row>
    <row r="436" spans="1:13" x14ac:dyDescent="0.2">
      <c r="A436" s="20" t="s">
        <v>23</v>
      </c>
      <c r="B436" s="20" t="s">
        <v>23</v>
      </c>
      <c r="C436" s="20" t="s">
        <v>23</v>
      </c>
      <c r="D436" s="20" t="s">
        <v>23</v>
      </c>
      <c r="E436" s="19" t="s">
        <v>23</v>
      </c>
      <c r="F436" s="16" t="s">
        <v>23</v>
      </c>
      <c r="G436" s="42" t="s">
        <v>32</v>
      </c>
      <c r="H436" s="17" t="s">
        <v>23</v>
      </c>
      <c r="I436" s="48">
        <v>5.5</v>
      </c>
      <c r="J436" s="45">
        <f>+'Base 1513S6 - TL3'!V433</f>
        <v>6.5</v>
      </c>
      <c r="K436" s="93"/>
      <c r="L436" s="93"/>
      <c r="M436" s="93"/>
    </row>
    <row r="437" spans="1:13" x14ac:dyDescent="0.2">
      <c r="A437" s="20" t="s">
        <v>23</v>
      </c>
      <c r="B437" s="20" t="s">
        <v>23</v>
      </c>
      <c r="C437" s="20" t="s">
        <v>23</v>
      </c>
      <c r="D437" s="20" t="s">
        <v>23</v>
      </c>
      <c r="E437" s="19" t="s">
        <v>23</v>
      </c>
      <c r="F437" s="16" t="s">
        <v>23</v>
      </c>
      <c r="G437" s="42" t="s">
        <v>32</v>
      </c>
      <c r="H437" s="17" t="s">
        <v>23</v>
      </c>
      <c r="I437" s="48">
        <v>5.5</v>
      </c>
      <c r="J437" s="45">
        <f>+'Base 1513S6 - TL3'!V434</f>
        <v>6.5</v>
      </c>
      <c r="K437" s="93"/>
      <c r="L437" s="93"/>
      <c r="M437" s="93"/>
    </row>
    <row r="438" spans="1:13" x14ac:dyDescent="0.2">
      <c r="A438" s="20" t="s">
        <v>23</v>
      </c>
      <c r="B438" s="20" t="s">
        <v>23</v>
      </c>
      <c r="C438" s="20" t="s">
        <v>23</v>
      </c>
      <c r="D438" s="20" t="s">
        <v>23</v>
      </c>
      <c r="E438" s="19" t="s">
        <v>23</v>
      </c>
      <c r="F438" s="16" t="s">
        <v>23</v>
      </c>
      <c r="G438" s="42" t="s">
        <v>32</v>
      </c>
      <c r="H438" s="17" t="s">
        <v>23</v>
      </c>
      <c r="I438" s="48">
        <v>5.5</v>
      </c>
      <c r="J438" s="45">
        <f>+'Base 1513S6 - TL3'!V435</f>
        <v>6.5</v>
      </c>
      <c r="K438" s="93"/>
      <c r="L438" s="93"/>
      <c r="M438" s="93"/>
    </row>
    <row r="439" spans="1:13" x14ac:dyDescent="0.2">
      <c r="A439" s="20" t="s">
        <v>23</v>
      </c>
      <c r="B439" s="20" t="s">
        <v>23</v>
      </c>
      <c r="C439" s="20" t="s">
        <v>23</v>
      </c>
      <c r="D439" s="20" t="s">
        <v>23</v>
      </c>
      <c r="E439" s="19" t="s">
        <v>23</v>
      </c>
      <c r="F439" s="16" t="s">
        <v>23</v>
      </c>
      <c r="G439" s="42" t="s">
        <v>32</v>
      </c>
      <c r="H439" s="17" t="s">
        <v>23</v>
      </c>
      <c r="I439" s="48">
        <v>5.5</v>
      </c>
      <c r="J439" s="45">
        <f>+'Base 1513S6 - TL3'!V436</f>
        <v>6.5</v>
      </c>
      <c r="K439" s="93"/>
      <c r="L439" s="93"/>
      <c r="M439" s="93"/>
    </row>
    <row r="440" spans="1:13" x14ac:dyDescent="0.2">
      <c r="A440" s="20" t="s">
        <v>23</v>
      </c>
      <c r="B440" s="20" t="s">
        <v>23</v>
      </c>
      <c r="C440" s="20" t="s">
        <v>23</v>
      </c>
      <c r="D440" s="20" t="s">
        <v>23</v>
      </c>
      <c r="E440" s="19" t="s">
        <v>23</v>
      </c>
      <c r="F440" s="16" t="s">
        <v>23</v>
      </c>
      <c r="G440" s="42" t="s">
        <v>32</v>
      </c>
      <c r="H440" s="17" t="s">
        <v>23</v>
      </c>
      <c r="I440" s="48">
        <v>5.5</v>
      </c>
      <c r="J440" s="45">
        <f>+'Base 1513S6 - TL3'!V437</f>
        <v>6.5</v>
      </c>
      <c r="K440" s="93"/>
      <c r="L440" s="93"/>
      <c r="M440" s="93"/>
    </row>
    <row r="441" spans="1:13" x14ac:dyDescent="0.2">
      <c r="A441" s="20" t="s">
        <v>23</v>
      </c>
      <c r="B441" s="20" t="s">
        <v>23</v>
      </c>
      <c r="C441" s="20" t="s">
        <v>23</v>
      </c>
      <c r="D441" s="20" t="s">
        <v>23</v>
      </c>
      <c r="E441" s="19" t="s">
        <v>23</v>
      </c>
      <c r="F441" s="16" t="s">
        <v>23</v>
      </c>
      <c r="G441" s="42" t="s">
        <v>32</v>
      </c>
      <c r="H441" s="17" t="s">
        <v>23</v>
      </c>
      <c r="I441" s="48">
        <v>5.5</v>
      </c>
      <c r="J441" s="45">
        <f>+'Base 1513S6 - TL3'!V438</f>
        <v>6.5</v>
      </c>
      <c r="K441" s="93"/>
      <c r="L441" s="93"/>
      <c r="M441" s="93"/>
    </row>
    <row r="442" spans="1:13" x14ac:dyDescent="0.2">
      <c r="A442" s="20" t="s">
        <v>23</v>
      </c>
      <c r="B442" s="20" t="s">
        <v>23</v>
      </c>
      <c r="C442" s="20" t="s">
        <v>23</v>
      </c>
      <c r="D442" s="20" t="s">
        <v>23</v>
      </c>
      <c r="E442" s="19" t="s">
        <v>23</v>
      </c>
      <c r="F442" s="16" t="s">
        <v>23</v>
      </c>
      <c r="G442" s="42" t="s">
        <v>32</v>
      </c>
      <c r="H442" s="17" t="s">
        <v>23</v>
      </c>
      <c r="I442" s="48">
        <v>5.5</v>
      </c>
      <c r="J442" s="45">
        <f>+'Base 1513S6 - TL3'!V439</f>
        <v>6.5</v>
      </c>
      <c r="K442" s="93"/>
      <c r="L442" s="93"/>
      <c r="M442" s="93"/>
    </row>
    <row r="443" spans="1:13" x14ac:dyDescent="0.2">
      <c r="A443" s="20" t="s">
        <v>23</v>
      </c>
      <c r="B443" s="20" t="s">
        <v>23</v>
      </c>
      <c r="C443" s="20" t="s">
        <v>23</v>
      </c>
      <c r="D443" s="20" t="s">
        <v>23</v>
      </c>
      <c r="E443" s="19" t="s">
        <v>23</v>
      </c>
      <c r="F443" s="16" t="s">
        <v>23</v>
      </c>
      <c r="G443" s="42" t="s">
        <v>32</v>
      </c>
      <c r="H443" s="17" t="s">
        <v>23</v>
      </c>
      <c r="I443" s="48">
        <v>5.5</v>
      </c>
      <c r="J443" s="45">
        <f>+'Base 1513S6 - TL3'!V440</f>
        <v>6.5</v>
      </c>
      <c r="K443" s="93"/>
      <c r="L443" s="93"/>
      <c r="M443" s="93"/>
    </row>
    <row r="444" spans="1:13" x14ac:dyDescent="0.2">
      <c r="A444" s="20" t="s">
        <v>23</v>
      </c>
      <c r="B444" s="20" t="s">
        <v>23</v>
      </c>
      <c r="C444" s="20" t="s">
        <v>23</v>
      </c>
      <c r="D444" s="20" t="s">
        <v>23</v>
      </c>
      <c r="E444" s="19" t="s">
        <v>23</v>
      </c>
      <c r="F444" s="16" t="s">
        <v>23</v>
      </c>
      <c r="G444" s="42" t="s">
        <v>32</v>
      </c>
      <c r="H444" s="17" t="s">
        <v>23</v>
      </c>
      <c r="I444" s="48">
        <v>5.5</v>
      </c>
      <c r="J444" s="45">
        <f>+'Base 1513S6 - TL3'!V441</f>
        <v>6.5</v>
      </c>
      <c r="K444" s="93"/>
      <c r="L444" s="93"/>
      <c r="M444" s="93"/>
    </row>
    <row r="445" spans="1:13" x14ac:dyDescent="0.2">
      <c r="A445" s="20" t="s">
        <v>23</v>
      </c>
      <c r="B445" s="20" t="s">
        <v>23</v>
      </c>
      <c r="C445" s="20" t="s">
        <v>23</v>
      </c>
      <c r="D445" s="20" t="s">
        <v>23</v>
      </c>
      <c r="E445" s="19" t="s">
        <v>23</v>
      </c>
      <c r="F445" s="16" t="s">
        <v>23</v>
      </c>
      <c r="G445" s="42" t="s">
        <v>32</v>
      </c>
      <c r="H445" s="17" t="s">
        <v>23</v>
      </c>
      <c r="I445" s="48">
        <v>5.5</v>
      </c>
      <c r="J445" s="45">
        <f>+'Base 1513S6 - TL3'!V442</f>
        <v>6.5</v>
      </c>
      <c r="K445" s="93"/>
      <c r="L445" s="93"/>
      <c r="M445" s="93"/>
    </row>
    <row r="446" spans="1:13" x14ac:dyDescent="0.2">
      <c r="A446" s="20" t="s">
        <v>23</v>
      </c>
      <c r="B446" s="20" t="s">
        <v>23</v>
      </c>
      <c r="C446" s="20" t="s">
        <v>23</v>
      </c>
      <c r="D446" s="20" t="s">
        <v>23</v>
      </c>
      <c r="E446" s="19" t="s">
        <v>23</v>
      </c>
      <c r="F446" s="16" t="s">
        <v>23</v>
      </c>
      <c r="G446" s="42" t="s">
        <v>32</v>
      </c>
      <c r="H446" s="17" t="s">
        <v>23</v>
      </c>
      <c r="I446" s="48">
        <v>5.5</v>
      </c>
      <c r="J446" s="45">
        <f>+'Base 1513S6 - TL3'!V443</f>
        <v>6.5</v>
      </c>
      <c r="K446" s="93"/>
      <c r="L446" s="93"/>
      <c r="M446" s="93"/>
    </row>
    <row r="447" spans="1:13" x14ac:dyDescent="0.2">
      <c r="A447" s="20" t="s">
        <v>23</v>
      </c>
      <c r="B447" s="20" t="s">
        <v>23</v>
      </c>
      <c r="C447" s="20" t="s">
        <v>23</v>
      </c>
      <c r="D447" s="20" t="s">
        <v>23</v>
      </c>
      <c r="E447" s="19" t="s">
        <v>23</v>
      </c>
      <c r="F447" s="16" t="s">
        <v>23</v>
      </c>
      <c r="G447" s="42" t="s">
        <v>32</v>
      </c>
      <c r="H447" s="17" t="s">
        <v>23</v>
      </c>
      <c r="I447" s="48">
        <v>5.5</v>
      </c>
      <c r="J447" s="45">
        <f>+'Base 1513S6 - TL3'!V444</f>
        <v>6.5</v>
      </c>
      <c r="K447" s="93"/>
      <c r="L447" s="93"/>
      <c r="M447" s="93"/>
    </row>
    <row r="448" spans="1:13" x14ac:dyDescent="0.2">
      <c r="A448" s="20" t="s">
        <v>23</v>
      </c>
      <c r="B448" s="20" t="s">
        <v>23</v>
      </c>
      <c r="C448" s="20" t="s">
        <v>23</v>
      </c>
      <c r="D448" s="20" t="s">
        <v>23</v>
      </c>
      <c r="E448" s="19" t="s">
        <v>23</v>
      </c>
      <c r="F448" s="16" t="s">
        <v>23</v>
      </c>
      <c r="G448" s="42" t="s">
        <v>32</v>
      </c>
      <c r="H448" s="17" t="s">
        <v>23</v>
      </c>
      <c r="I448" s="48">
        <v>5.5</v>
      </c>
      <c r="J448" s="45">
        <f>+'Base 1513S6 - TL3'!V445</f>
        <v>6.5</v>
      </c>
      <c r="K448" s="93"/>
      <c r="L448" s="93"/>
      <c r="M448" s="93"/>
    </row>
    <row r="449" spans="1:13" x14ac:dyDescent="0.2">
      <c r="A449" s="20" t="s">
        <v>23</v>
      </c>
      <c r="B449" s="20" t="s">
        <v>23</v>
      </c>
      <c r="C449" s="20" t="s">
        <v>23</v>
      </c>
      <c r="D449" s="20" t="s">
        <v>23</v>
      </c>
      <c r="E449" s="19" t="s">
        <v>23</v>
      </c>
      <c r="F449" s="16" t="s">
        <v>23</v>
      </c>
      <c r="G449" s="42" t="s">
        <v>32</v>
      </c>
      <c r="H449" s="17" t="s">
        <v>23</v>
      </c>
      <c r="I449" s="48">
        <v>5.5</v>
      </c>
      <c r="J449" s="45">
        <f>+'Base 1513S6 - TL3'!V446</f>
        <v>6.5</v>
      </c>
      <c r="K449" s="93"/>
      <c r="L449" s="93"/>
      <c r="M449" s="93"/>
    </row>
    <row r="450" spans="1:13" x14ac:dyDescent="0.2">
      <c r="A450" s="20" t="s">
        <v>23</v>
      </c>
      <c r="B450" s="20" t="s">
        <v>23</v>
      </c>
      <c r="C450" s="20" t="s">
        <v>23</v>
      </c>
      <c r="D450" s="20" t="s">
        <v>23</v>
      </c>
      <c r="E450" s="19" t="s">
        <v>23</v>
      </c>
      <c r="F450" s="16" t="s">
        <v>23</v>
      </c>
      <c r="G450" s="42" t="s">
        <v>32</v>
      </c>
      <c r="H450" s="17" t="s">
        <v>23</v>
      </c>
      <c r="I450" s="48">
        <v>5.5</v>
      </c>
      <c r="J450" s="45">
        <f>+'Base 1513S6 - TL3'!V447</f>
        <v>6.5</v>
      </c>
      <c r="K450" s="93"/>
      <c r="L450" s="93"/>
      <c r="M450" s="93"/>
    </row>
    <row r="451" spans="1:13" x14ac:dyDescent="0.2">
      <c r="A451" s="20" t="s">
        <v>23</v>
      </c>
      <c r="B451" s="20" t="s">
        <v>23</v>
      </c>
      <c r="C451" s="20" t="s">
        <v>23</v>
      </c>
      <c r="D451" s="20" t="s">
        <v>23</v>
      </c>
      <c r="E451" s="19" t="s">
        <v>23</v>
      </c>
      <c r="F451" s="16" t="s">
        <v>23</v>
      </c>
      <c r="G451" s="42" t="s">
        <v>32</v>
      </c>
      <c r="H451" s="17" t="s">
        <v>23</v>
      </c>
      <c r="I451" s="48">
        <v>5.5</v>
      </c>
      <c r="J451" s="45">
        <f>+'Base 1513S6 - TL3'!V448</f>
        <v>6.5</v>
      </c>
      <c r="K451" s="93"/>
      <c r="L451" s="93"/>
      <c r="M451" s="93"/>
    </row>
    <row r="452" spans="1:13" x14ac:dyDescent="0.2">
      <c r="A452" s="20" t="s">
        <v>23</v>
      </c>
      <c r="B452" s="20" t="s">
        <v>23</v>
      </c>
      <c r="C452" s="20" t="s">
        <v>23</v>
      </c>
      <c r="D452" s="20" t="s">
        <v>23</v>
      </c>
      <c r="E452" s="19" t="s">
        <v>23</v>
      </c>
      <c r="F452" s="16" t="s">
        <v>23</v>
      </c>
      <c r="G452" s="42" t="s">
        <v>32</v>
      </c>
      <c r="H452" s="17" t="s">
        <v>23</v>
      </c>
      <c r="I452" s="48">
        <v>5.5</v>
      </c>
      <c r="J452" s="45">
        <f>+'Base 1513S6 - TL3'!V449</f>
        <v>6.5</v>
      </c>
      <c r="K452" s="93"/>
      <c r="L452" s="93"/>
      <c r="M452" s="93"/>
    </row>
    <row r="453" spans="1:13" x14ac:dyDescent="0.2">
      <c r="A453" s="20" t="s">
        <v>23</v>
      </c>
      <c r="B453" s="20" t="s">
        <v>23</v>
      </c>
      <c r="C453" s="20" t="s">
        <v>23</v>
      </c>
      <c r="D453" s="20" t="s">
        <v>23</v>
      </c>
      <c r="E453" s="19" t="s">
        <v>23</v>
      </c>
      <c r="F453" s="16" t="s">
        <v>23</v>
      </c>
      <c r="G453" s="42" t="s">
        <v>32</v>
      </c>
      <c r="H453" s="17" t="s">
        <v>23</v>
      </c>
      <c r="I453" s="48">
        <v>5.5</v>
      </c>
      <c r="J453" s="45">
        <f>+'Base 1513S6 - TL3'!V450</f>
        <v>6.5</v>
      </c>
      <c r="K453" s="93"/>
      <c r="L453" s="93"/>
      <c r="M453" s="93"/>
    </row>
    <row r="454" spans="1:13" x14ac:dyDescent="0.2">
      <c r="A454" s="20" t="s">
        <v>23</v>
      </c>
      <c r="B454" s="20" t="s">
        <v>23</v>
      </c>
      <c r="C454" s="20" t="s">
        <v>23</v>
      </c>
      <c r="D454" s="20" t="s">
        <v>23</v>
      </c>
      <c r="E454" s="19" t="s">
        <v>23</v>
      </c>
      <c r="F454" s="16" t="s">
        <v>23</v>
      </c>
      <c r="G454" s="42" t="s">
        <v>32</v>
      </c>
      <c r="H454" s="17" t="s">
        <v>23</v>
      </c>
      <c r="I454" s="48">
        <v>5.5</v>
      </c>
      <c r="J454" s="45">
        <f>+'Base 1513S6 - TL3'!V451</f>
        <v>6.5</v>
      </c>
      <c r="K454" s="93"/>
      <c r="L454" s="93"/>
      <c r="M454" s="93"/>
    </row>
    <row r="455" spans="1:13" x14ac:dyDescent="0.2">
      <c r="A455" s="20" t="s">
        <v>23</v>
      </c>
      <c r="B455" s="20" t="s">
        <v>23</v>
      </c>
      <c r="C455" s="20" t="s">
        <v>23</v>
      </c>
      <c r="D455" s="20" t="s">
        <v>23</v>
      </c>
      <c r="E455" s="19" t="s">
        <v>23</v>
      </c>
      <c r="F455" s="16" t="s">
        <v>23</v>
      </c>
      <c r="G455" s="42" t="s">
        <v>32</v>
      </c>
      <c r="H455" s="17" t="s">
        <v>23</v>
      </c>
      <c r="I455" s="48">
        <v>5.5</v>
      </c>
      <c r="J455" s="45">
        <f>+'Base 1513S6 - TL3'!V452</f>
        <v>6.5</v>
      </c>
      <c r="K455" s="93"/>
      <c r="L455" s="93"/>
      <c r="M455" s="93"/>
    </row>
    <row r="456" spans="1:13" x14ac:dyDescent="0.2">
      <c r="A456" s="20" t="s">
        <v>23</v>
      </c>
      <c r="B456" s="20" t="s">
        <v>23</v>
      </c>
      <c r="C456" s="20" t="s">
        <v>23</v>
      </c>
      <c r="D456" s="20" t="s">
        <v>23</v>
      </c>
      <c r="E456" s="19" t="s">
        <v>23</v>
      </c>
      <c r="F456" s="16" t="s">
        <v>23</v>
      </c>
      <c r="G456" s="42" t="s">
        <v>32</v>
      </c>
      <c r="H456" s="17" t="s">
        <v>23</v>
      </c>
      <c r="I456" s="48">
        <v>5.5</v>
      </c>
      <c r="J456" s="45">
        <f>+'Base 1513S6 - TL3'!V453</f>
        <v>6.5</v>
      </c>
      <c r="K456" s="93"/>
      <c r="L456" s="93"/>
      <c r="M456" s="93"/>
    </row>
    <row r="457" spans="1:13" x14ac:dyDescent="0.2">
      <c r="A457" s="20" t="s">
        <v>23</v>
      </c>
      <c r="B457" s="20" t="s">
        <v>23</v>
      </c>
      <c r="C457" s="20" t="s">
        <v>23</v>
      </c>
      <c r="D457" s="20" t="s">
        <v>23</v>
      </c>
      <c r="E457" s="19" t="s">
        <v>23</v>
      </c>
      <c r="F457" s="16" t="s">
        <v>23</v>
      </c>
      <c r="G457" s="42" t="s">
        <v>32</v>
      </c>
      <c r="H457" s="17" t="s">
        <v>23</v>
      </c>
      <c r="I457" s="48">
        <v>5.5</v>
      </c>
      <c r="J457" s="45">
        <f>+'Base 1513S6 - TL3'!V454</f>
        <v>6.5</v>
      </c>
      <c r="K457" s="93"/>
      <c r="L457" s="93"/>
      <c r="M457" s="93"/>
    </row>
    <row r="458" spans="1:13" x14ac:dyDescent="0.2">
      <c r="A458" s="20" t="s">
        <v>23</v>
      </c>
      <c r="B458" s="20" t="s">
        <v>23</v>
      </c>
      <c r="C458" s="20" t="s">
        <v>23</v>
      </c>
      <c r="D458" s="20" t="s">
        <v>23</v>
      </c>
      <c r="E458" s="19" t="s">
        <v>23</v>
      </c>
      <c r="F458" s="16" t="s">
        <v>23</v>
      </c>
      <c r="G458" s="42" t="s">
        <v>32</v>
      </c>
      <c r="H458" s="17" t="s">
        <v>23</v>
      </c>
      <c r="I458" s="48">
        <v>5.5</v>
      </c>
      <c r="J458" s="45">
        <f>+'Base 1513S6 - TL3'!V455</f>
        <v>6.5</v>
      </c>
      <c r="K458" s="93"/>
      <c r="L458" s="93"/>
      <c r="M458" s="93"/>
    </row>
    <row r="459" spans="1:13" x14ac:dyDescent="0.2">
      <c r="A459" s="20" t="s">
        <v>23</v>
      </c>
      <c r="B459" s="20" t="s">
        <v>23</v>
      </c>
      <c r="C459" s="20" t="s">
        <v>23</v>
      </c>
      <c r="D459" s="20" t="s">
        <v>23</v>
      </c>
      <c r="E459" s="19" t="s">
        <v>23</v>
      </c>
      <c r="F459" s="16" t="s">
        <v>23</v>
      </c>
      <c r="G459" s="42" t="s">
        <v>32</v>
      </c>
      <c r="H459" s="17" t="s">
        <v>23</v>
      </c>
      <c r="I459" s="48">
        <v>5.5</v>
      </c>
      <c r="J459" s="45">
        <f>+'Base 1513S6 - TL3'!V456</f>
        <v>6.5</v>
      </c>
      <c r="K459" s="93"/>
      <c r="L459" s="93"/>
      <c r="M459" s="93"/>
    </row>
    <row r="460" spans="1:13" x14ac:dyDescent="0.2">
      <c r="A460" s="20" t="s">
        <v>23</v>
      </c>
      <c r="B460" s="20" t="s">
        <v>23</v>
      </c>
      <c r="C460" s="20" t="s">
        <v>23</v>
      </c>
      <c r="D460" s="20" t="s">
        <v>23</v>
      </c>
      <c r="E460" s="19" t="s">
        <v>23</v>
      </c>
      <c r="F460" s="16" t="s">
        <v>23</v>
      </c>
      <c r="G460" s="42" t="s">
        <v>32</v>
      </c>
      <c r="H460" s="17" t="s">
        <v>23</v>
      </c>
      <c r="I460" s="48">
        <v>5.5</v>
      </c>
      <c r="J460" s="45">
        <f>+'Base 1513S6 - TL3'!V457</f>
        <v>6.5</v>
      </c>
      <c r="K460" s="93"/>
      <c r="L460" s="93"/>
      <c r="M460" s="93"/>
    </row>
    <row r="461" spans="1:13" x14ac:dyDescent="0.2">
      <c r="A461" s="20" t="s">
        <v>23</v>
      </c>
      <c r="B461" s="20" t="s">
        <v>23</v>
      </c>
      <c r="C461" s="20" t="s">
        <v>23</v>
      </c>
      <c r="D461" s="20" t="s">
        <v>23</v>
      </c>
      <c r="E461" s="19" t="s">
        <v>23</v>
      </c>
      <c r="F461" s="16" t="s">
        <v>23</v>
      </c>
      <c r="G461" s="42" t="s">
        <v>32</v>
      </c>
      <c r="H461" s="17" t="s">
        <v>23</v>
      </c>
      <c r="I461" s="48">
        <v>5.5</v>
      </c>
      <c r="J461" s="45">
        <f>+'Base 1513S6 - TL3'!V458</f>
        <v>6.5</v>
      </c>
      <c r="K461" s="93"/>
      <c r="L461" s="93"/>
      <c r="M461" s="93"/>
    </row>
    <row r="462" spans="1:13" x14ac:dyDescent="0.2">
      <c r="A462" s="20" t="s">
        <v>23</v>
      </c>
      <c r="B462" s="20" t="s">
        <v>23</v>
      </c>
      <c r="C462" s="20" t="s">
        <v>23</v>
      </c>
      <c r="D462" s="20" t="s">
        <v>23</v>
      </c>
      <c r="E462" s="19" t="s">
        <v>23</v>
      </c>
      <c r="F462" s="16" t="s">
        <v>23</v>
      </c>
      <c r="G462" s="42" t="s">
        <v>32</v>
      </c>
      <c r="H462" s="17" t="s">
        <v>23</v>
      </c>
      <c r="I462" s="48">
        <v>5.5</v>
      </c>
      <c r="J462" s="45">
        <f>+'Base 1513S6 - TL3'!V459</f>
        <v>6.5</v>
      </c>
      <c r="K462" s="93"/>
      <c r="L462" s="93"/>
      <c r="M462" s="93"/>
    </row>
    <row r="463" spans="1:13" x14ac:dyDescent="0.2">
      <c r="A463" s="20" t="s">
        <v>23</v>
      </c>
      <c r="B463" s="20" t="s">
        <v>23</v>
      </c>
      <c r="C463" s="20" t="s">
        <v>23</v>
      </c>
      <c r="D463" s="20" t="s">
        <v>23</v>
      </c>
      <c r="E463" s="19" t="s">
        <v>23</v>
      </c>
      <c r="F463" s="16" t="s">
        <v>23</v>
      </c>
      <c r="G463" s="42" t="s">
        <v>32</v>
      </c>
      <c r="H463" s="17" t="s">
        <v>23</v>
      </c>
      <c r="I463" s="48">
        <v>5.5</v>
      </c>
      <c r="J463" s="45">
        <f>+'Base 1513S6 - TL3'!V460</f>
        <v>6.5</v>
      </c>
      <c r="K463" s="93"/>
      <c r="L463" s="93"/>
      <c r="M463" s="93"/>
    </row>
    <row r="464" spans="1:13" x14ac:dyDescent="0.2">
      <c r="A464" s="20" t="s">
        <v>23</v>
      </c>
      <c r="B464" s="20" t="s">
        <v>23</v>
      </c>
      <c r="C464" s="20" t="s">
        <v>23</v>
      </c>
      <c r="D464" s="20" t="s">
        <v>23</v>
      </c>
      <c r="E464" s="19" t="s">
        <v>23</v>
      </c>
      <c r="F464" s="16" t="s">
        <v>23</v>
      </c>
      <c r="G464" s="42" t="s">
        <v>32</v>
      </c>
      <c r="H464" s="17" t="s">
        <v>23</v>
      </c>
      <c r="I464" s="48">
        <v>5.5</v>
      </c>
      <c r="J464" s="45">
        <f>+'Base 1513S6 - TL3'!V461</f>
        <v>6.5</v>
      </c>
      <c r="K464" s="93"/>
      <c r="L464" s="93"/>
      <c r="M464" s="93"/>
    </row>
    <row r="465" spans="1:13" x14ac:dyDescent="0.2">
      <c r="A465" s="20" t="s">
        <v>23</v>
      </c>
      <c r="B465" s="20" t="s">
        <v>23</v>
      </c>
      <c r="C465" s="20" t="s">
        <v>23</v>
      </c>
      <c r="D465" s="20" t="s">
        <v>23</v>
      </c>
      <c r="E465" s="19" t="s">
        <v>23</v>
      </c>
      <c r="F465" s="16" t="s">
        <v>23</v>
      </c>
      <c r="G465" s="42" t="s">
        <v>32</v>
      </c>
      <c r="H465" s="17" t="s">
        <v>23</v>
      </c>
      <c r="I465" s="48">
        <v>5.5</v>
      </c>
      <c r="J465" s="45">
        <f>+'Base 1513S6 - TL3'!V462</f>
        <v>6.5</v>
      </c>
      <c r="K465" s="93"/>
      <c r="L465" s="93"/>
      <c r="M465" s="93"/>
    </row>
    <row r="466" spans="1:13" x14ac:dyDescent="0.2">
      <c r="A466" s="20" t="s">
        <v>23</v>
      </c>
      <c r="B466" s="20" t="s">
        <v>23</v>
      </c>
      <c r="C466" s="20" t="s">
        <v>23</v>
      </c>
      <c r="D466" s="20" t="s">
        <v>23</v>
      </c>
      <c r="E466" s="19" t="s">
        <v>23</v>
      </c>
      <c r="F466" s="16" t="s">
        <v>23</v>
      </c>
      <c r="G466" s="42" t="s">
        <v>32</v>
      </c>
      <c r="H466" s="17" t="s">
        <v>23</v>
      </c>
      <c r="I466" s="48">
        <v>5.5</v>
      </c>
      <c r="J466" s="45">
        <f>+'Base 1513S6 - TL3'!V463</f>
        <v>6.5</v>
      </c>
      <c r="K466" s="93"/>
      <c r="L466" s="93"/>
      <c r="M466" s="93"/>
    </row>
    <row r="467" spans="1:13" x14ac:dyDescent="0.2">
      <c r="A467" s="20" t="s">
        <v>23</v>
      </c>
      <c r="B467" s="20" t="s">
        <v>23</v>
      </c>
      <c r="C467" s="20" t="s">
        <v>23</v>
      </c>
      <c r="D467" s="20" t="s">
        <v>23</v>
      </c>
      <c r="E467" s="19" t="s">
        <v>23</v>
      </c>
      <c r="F467" s="16" t="s">
        <v>23</v>
      </c>
      <c r="G467" s="42" t="s">
        <v>32</v>
      </c>
      <c r="H467" s="17" t="s">
        <v>23</v>
      </c>
      <c r="I467" s="48">
        <v>5.5</v>
      </c>
      <c r="J467" s="45">
        <f>+'Base 1513S6 - TL3'!V464</f>
        <v>6.5</v>
      </c>
      <c r="K467" s="93"/>
      <c r="L467" s="93"/>
      <c r="M467" s="93"/>
    </row>
    <row r="468" spans="1:13" x14ac:dyDescent="0.2">
      <c r="A468" s="20" t="s">
        <v>23</v>
      </c>
      <c r="B468" s="20" t="s">
        <v>23</v>
      </c>
      <c r="C468" s="20" t="s">
        <v>23</v>
      </c>
      <c r="D468" s="20" t="s">
        <v>23</v>
      </c>
      <c r="E468" s="19" t="s">
        <v>23</v>
      </c>
      <c r="F468" s="16" t="s">
        <v>23</v>
      </c>
      <c r="G468" s="42" t="s">
        <v>32</v>
      </c>
      <c r="H468" s="17" t="s">
        <v>23</v>
      </c>
      <c r="I468" s="48">
        <v>5.5</v>
      </c>
      <c r="J468" s="45">
        <f>+'Base 1513S6 - TL3'!V465</f>
        <v>6.5</v>
      </c>
      <c r="K468" s="93"/>
      <c r="L468" s="93"/>
      <c r="M468" s="93"/>
    </row>
    <row r="469" spans="1:13" x14ac:dyDescent="0.2">
      <c r="A469" s="20" t="s">
        <v>23</v>
      </c>
      <c r="B469" s="20" t="s">
        <v>23</v>
      </c>
      <c r="C469" s="20" t="s">
        <v>23</v>
      </c>
      <c r="D469" s="20" t="s">
        <v>23</v>
      </c>
      <c r="E469" s="19" t="s">
        <v>23</v>
      </c>
      <c r="F469" s="16" t="s">
        <v>23</v>
      </c>
      <c r="G469" s="42" t="s">
        <v>32</v>
      </c>
      <c r="H469" s="17" t="s">
        <v>23</v>
      </c>
      <c r="I469" s="48">
        <v>5.5</v>
      </c>
      <c r="J469" s="45">
        <f>+'Base 1513S6 - TL3'!V466</f>
        <v>6.5</v>
      </c>
      <c r="K469" s="93"/>
      <c r="L469" s="93"/>
      <c r="M469" s="93"/>
    </row>
    <row r="470" spans="1:13" x14ac:dyDescent="0.2">
      <c r="A470" s="20" t="s">
        <v>23</v>
      </c>
      <c r="B470" s="20" t="s">
        <v>23</v>
      </c>
      <c r="C470" s="20" t="s">
        <v>23</v>
      </c>
      <c r="D470" s="20" t="s">
        <v>23</v>
      </c>
      <c r="E470" s="19" t="s">
        <v>23</v>
      </c>
      <c r="F470" s="16" t="s">
        <v>23</v>
      </c>
      <c r="G470" s="42" t="s">
        <v>32</v>
      </c>
      <c r="H470" s="17" t="s">
        <v>23</v>
      </c>
      <c r="I470" s="48">
        <v>5.5</v>
      </c>
      <c r="J470" s="45">
        <f>+'Base 1513S6 - TL3'!V467</f>
        <v>6.5</v>
      </c>
      <c r="K470" s="93"/>
      <c r="L470" s="93"/>
      <c r="M470" s="93"/>
    </row>
    <row r="471" spans="1:13" x14ac:dyDescent="0.2">
      <c r="A471" s="20" t="s">
        <v>23</v>
      </c>
      <c r="B471" s="20" t="s">
        <v>23</v>
      </c>
      <c r="C471" s="20" t="s">
        <v>23</v>
      </c>
      <c r="D471" s="20" t="s">
        <v>23</v>
      </c>
      <c r="E471" s="19" t="s">
        <v>23</v>
      </c>
      <c r="F471" s="16" t="s">
        <v>23</v>
      </c>
      <c r="G471" s="42" t="s">
        <v>32</v>
      </c>
      <c r="H471" s="17" t="s">
        <v>23</v>
      </c>
      <c r="I471" s="48">
        <v>5.5</v>
      </c>
      <c r="J471" s="45">
        <f>+'Base 1513S6 - TL3'!V468</f>
        <v>6.5</v>
      </c>
      <c r="K471" s="93"/>
      <c r="L471" s="93"/>
      <c r="M471" s="93"/>
    </row>
    <row r="472" spans="1:13" x14ac:dyDescent="0.2">
      <c r="A472" s="20" t="s">
        <v>23</v>
      </c>
      <c r="B472" s="20" t="s">
        <v>23</v>
      </c>
      <c r="C472" s="20" t="s">
        <v>23</v>
      </c>
      <c r="D472" s="20" t="s">
        <v>23</v>
      </c>
      <c r="E472" s="19" t="s">
        <v>23</v>
      </c>
      <c r="F472" s="16" t="s">
        <v>23</v>
      </c>
      <c r="G472" s="42" t="s">
        <v>32</v>
      </c>
      <c r="H472" s="17" t="s">
        <v>23</v>
      </c>
      <c r="I472" s="48">
        <v>5.5</v>
      </c>
      <c r="J472" s="45">
        <f>+'Base 1513S6 - TL3'!V469</f>
        <v>6.5</v>
      </c>
      <c r="K472" s="93"/>
      <c r="L472" s="93"/>
      <c r="M472" s="93"/>
    </row>
    <row r="473" spans="1:13" x14ac:dyDescent="0.2">
      <c r="A473" s="20" t="s">
        <v>23</v>
      </c>
      <c r="B473" s="20" t="s">
        <v>23</v>
      </c>
      <c r="C473" s="20" t="s">
        <v>23</v>
      </c>
      <c r="D473" s="20" t="s">
        <v>23</v>
      </c>
      <c r="E473" s="19" t="s">
        <v>23</v>
      </c>
      <c r="F473" s="16" t="s">
        <v>23</v>
      </c>
      <c r="G473" s="42" t="s">
        <v>32</v>
      </c>
      <c r="H473" s="17" t="s">
        <v>23</v>
      </c>
      <c r="I473" s="48">
        <v>5.5</v>
      </c>
      <c r="J473" s="45">
        <f>+'Base 1513S6 - TL3'!V470</f>
        <v>6.5</v>
      </c>
      <c r="K473" s="93"/>
      <c r="L473" s="93"/>
      <c r="M473" s="93"/>
    </row>
    <row r="474" spans="1:13" x14ac:dyDescent="0.2">
      <c r="A474" s="20" t="s">
        <v>23</v>
      </c>
      <c r="B474" s="20" t="s">
        <v>23</v>
      </c>
      <c r="C474" s="20" t="s">
        <v>23</v>
      </c>
      <c r="D474" s="20" t="s">
        <v>23</v>
      </c>
      <c r="E474" s="19" t="s">
        <v>23</v>
      </c>
      <c r="F474" s="16" t="s">
        <v>23</v>
      </c>
      <c r="G474" s="42" t="s">
        <v>32</v>
      </c>
      <c r="H474" s="17" t="s">
        <v>23</v>
      </c>
      <c r="I474" s="48">
        <v>5.5</v>
      </c>
      <c r="J474" s="45">
        <f>+'Base 1513S6 - TL3'!V471</f>
        <v>6.5</v>
      </c>
      <c r="K474" s="93"/>
      <c r="L474" s="93"/>
      <c r="M474" s="93"/>
    </row>
    <row r="475" spans="1:13" x14ac:dyDescent="0.2">
      <c r="A475" s="20" t="s">
        <v>23</v>
      </c>
      <c r="B475" s="20" t="s">
        <v>23</v>
      </c>
      <c r="C475" s="20" t="s">
        <v>23</v>
      </c>
      <c r="D475" s="20" t="s">
        <v>23</v>
      </c>
      <c r="E475" s="19" t="s">
        <v>23</v>
      </c>
      <c r="F475" s="16" t="s">
        <v>23</v>
      </c>
      <c r="G475" s="42" t="s">
        <v>32</v>
      </c>
      <c r="H475" s="17" t="s">
        <v>23</v>
      </c>
      <c r="I475" s="48">
        <v>5.5</v>
      </c>
      <c r="J475" s="45">
        <f>+'Base 1513S6 - TL3'!V472</f>
        <v>6.5</v>
      </c>
      <c r="K475" s="93"/>
      <c r="L475" s="93"/>
      <c r="M475" s="93"/>
    </row>
    <row r="476" spans="1:13" x14ac:dyDescent="0.2">
      <c r="A476" s="20" t="s">
        <v>23</v>
      </c>
      <c r="B476" s="20" t="s">
        <v>23</v>
      </c>
      <c r="C476" s="20" t="s">
        <v>23</v>
      </c>
      <c r="D476" s="20" t="s">
        <v>23</v>
      </c>
      <c r="E476" s="19" t="s">
        <v>23</v>
      </c>
      <c r="F476" s="16" t="s">
        <v>23</v>
      </c>
      <c r="G476" s="42" t="s">
        <v>32</v>
      </c>
      <c r="H476" s="17" t="s">
        <v>23</v>
      </c>
      <c r="I476" s="48">
        <v>5.5</v>
      </c>
      <c r="J476" s="45">
        <f>+'Base 1513S6 - TL3'!V473</f>
        <v>6.5</v>
      </c>
      <c r="K476" s="93"/>
      <c r="L476" s="93"/>
      <c r="M476" s="93"/>
    </row>
    <row r="477" spans="1:13" x14ac:dyDescent="0.2">
      <c r="A477" s="20" t="s">
        <v>23</v>
      </c>
      <c r="B477" s="20" t="s">
        <v>23</v>
      </c>
      <c r="C477" s="20" t="s">
        <v>23</v>
      </c>
      <c r="D477" s="20" t="s">
        <v>23</v>
      </c>
      <c r="E477" s="19" t="s">
        <v>23</v>
      </c>
      <c r="F477" s="16" t="s">
        <v>23</v>
      </c>
      <c r="G477" s="42" t="s">
        <v>32</v>
      </c>
      <c r="H477" s="17" t="s">
        <v>23</v>
      </c>
      <c r="I477" s="48">
        <v>5.5</v>
      </c>
      <c r="J477" s="45">
        <f>+'Base 1513S6 - TL3'!V474</f>
        <v>6.5</v>
      </c>
      <c r="K477" s="93"/>
      <c r="L477" s="93"/>
      <c r="M477" s="93"/>
    </row>
    <row r="478" spans="1:13" x14ac:dyDescent="0.2">
      <c r="A478" s="20" t="s">
        <v>23</v>
      </c>
      <c r="B478" s="20" t="s">
        <v>23</v>
      </c>
      <c r="C478" s="20" t="s">
        <v>23</v>
      </c>
      <c r="D478" s="20" t="s">
        <v>23</v>
      </c>
      <c r="E478" s="19" t="s">
        <v>23</v>
      </c>
      <c r="F478" s="16" t="s">
        <v>23</v>
      </c>
      <c r="G478" s="42" t="s">
        <v>32</v>
      </c>
      <c r="H478" s="17" t="s">
        <v>23</v>
      </c>
      <c r="I478" s="48">
        <v>5.5</v>
      </c>
      <c r="J478" s="45">
        <f>+'Base 1513S6 - TL3'!V475</f>
        <v>6.5</v>
      </c>
      <c r="K478" s="93"/>
      <c r="L478" s="93"/>
      <c r="M478" s="93"/>
    </row>
    <row r="479" spans="1:13" x14ac:dyDescent="0.2">
      <c r="A479" s="20" t="s">
        <v>23</v>
      </c>
      <c r="B479" s="20" t="s">
        <v>23</v>
      </c>
      <c r="C479" s="20" t="s">
        <v>23</v>
      </c>
      <c r="D479" s="20" t="s">
        <v>23</v>
      </c>
      <c r="E479" s="19" t="s">
        <v>23</v>
      </c>
      <c r="F479" s="16" t="s">
        <v>23</v>
      </c>
      <c r="G479" s="42" t="s">
        <v>32</v>
      </c>
      <c r="H479" s="17" t="s">
        <v>23</v>
      </c>
      <c r="I479" s="48">
        <v>5.5</v>
      </c>
      <c r="J479" s="45">
        <f>+'Base 1513S6 - TL3'!V476</f>
        <v>6.5</v>
      </c>
      <c r="K479" s="93"/>
      <c r="L479" s="93"/>
      <c r="M479" s="93"/>
    </row>
    <row r="480" spans="1:13" x14ac:dyDescent="0.2">
      <c r="A480" s="20" t="s">
        <v>23</v>
      </c>
      <c r="B480" s="20" t="s">
        <v>23</v>
      </c>
      <c r="C480" s="20" t="s">
        <v>23</v>
      </c>
      <c r="D480" s="20" t="s">
        <v>23</v>
      </c>
      <c r="E480" s="19" t="s">
        <v>23</v>
      </c>
      <c r="F480" s="16" t="s">
        <v>23</v>
      </c>
      <c r="G480" s="42" t="s">
        <v>32</v>
      </c>
      <c r="H480" s="17" t="s">
        <v>23</v>
      </c>
      <c r="I480" s="48">
        <v>5.5</v>
      </c>
      <c r="J480" s="45">
        <f>+'Base 1513S6 - TL3'!V477</f>
        <v>6.5</v>
      </c>
      <c r="K480" s="93"/>
      <c r="L480" s="93"/>
      <c r="M480" s="93"/>
    </row>
    <row r="481" spans="1:13" x14ac:dyDescent="0.2">
      <c r="A481" s="20" t="s">
        <v>23</v>
      </c>
      <c r="B481" s="20" t="s">
        <v>23</v>
      </c>
      <c r="C481" s="20" t="s">
        <v>23</v>
      </c>
      <c r="D481" s="20" t="s">
        <v>23</v>
      </c>
      <c r="E481" s="19" t="s">
        <v>23</v>
      </c>
      <c r="F481" s="16" t="s">
        <v>23</v>
      </c>
      <c r="G481" s="42" t="s">
        <v>32</v>
      </c>
      <c r="H481" s="17" t="s">
        <v>23</v>
      </c>
      <c r="I481" s="48">
        <v>5.5</v>
      </c>
      <c r="J481" s="45">
        <f>+'Base 1513S6 - TL3'!V478</f>
        <v>6.5</v>
      </c>
      <c r="K481" s="93"/>
      <c r="L481" s="93"/>
      <c r="M481" s="93"/>
    </row>
    <row r="482" spans="1:13" x14ac:dyDescent="0.2">
      <c r="A482" s="20" t="s">
        <v>23</v>
      </c>
      <c r="B482" s="20" t="s">
        <v>23</v>
      </c>
      <c r="C482" s="20" t="s">
        <v>23</v>
      </c>
      <c r="D482" s="20" t="s">
        <v>23</v>
      </c>
      <c r="E482" s="19" t="s">
        <v>23</v>
      </c>
      <c r="F482" s="16" t="s">
        <v>23</v>
      </c>
      <c r="G482" s="42" t="s">
        <v>32</v>
      </c>
      <c r="H482" s="17" t="s">
        <v>23</v>
      </c>
      <c r="I482" s="48">
        <v>5.5</v>
      </c>
      <c r="J482" s="45">
        <f>+'Base 1513S6 - TL3'!V479</f>
        <v>6.5</v>
      </c>
      <c r="K482" s="93"/>
      <c r="L482" s="93"/>
      <c r="M482" s="93"/>
    </row>
    <row r="483" spans="1:13" x14ac:dyDescent="0.2">
      <c r="A483" s="20" t="s">
        <v>23</v>
      </c>
      <c r="B483" s="20" t="s">
        <v>23</v>
      </c>
      <c r="C483" s="20" t="s">
        <v>23</v>
      </c>
      <c r="D483" s="20" t="s">
        <v>23</v>
      </c>
      <c r="E483" s="19" t="s">
        <v>23</v>
      </c>
      <c r="F483" s="16" t="s">
        <v>23</v>
      </c>
      <c r="G483" s="42" t="s">
        <v>32</v>
      </c>
      <c r="H483" s="17" t="s">
        <v>23</v>
      </c>
      <c r="I483" s="48">
        <v>5.5</v>
      </c>
      <c r="J483" s="45">
        <f>+'Base 1513S6 - TL3'!V480</f>
        <v>6.5</v>
      </c>
      <c r="K483" s="93"/>
      <c r="L483" s="93"/>
      <c r="M483" s="93"/>
    </row>
    <row r="484" spans="1:13" x14ac:dyDescent="0.2">
      <c r="A484" s="20" t="s">
        <v>23</v>
      </c>
      <c r="B484" s="20" t="s">
        <v>23</v>
      </c>
      <c r="C484" s="20" t="s">
        <v>23</v>
      </c>
      <c r="D484" s="20" t="s">
        <v>23</v>
      </c>
      <c r="E484" s="19" t="s">
        <v>23</v>
      </c>
      <c r="F484" s="16" t="s">
        <v>23</v>
      </c>
      <c r="G484" s="42" t="s">
        <v>32</v>
      </c>
      <c r="H484" s="17" t="s">
        <v>23</v>
      </c>
      <c r="I484" s="48">
        <v>5.5</v>
      </c>
      <c r="J484" s="45">
        <f>+'Base 1513S6 - TL3'!V481</f>
        <v>6.5</v>
      </c>
      <c r="K484" s="93"/>
      <c r="L484" s="93"/>
      <c r="M484" s="93"/>
    </row>
    <row r="485" spans="1:13" x14ac:dyDescent="0.2">
      <c r="A485" s="20" t="s">
        <v>23</v>
      </c>
      <c r="B485" s="20" t="s">
        <v>23</v>
      </c>
      <c r="C485" s="20" t="s">
        <v>23</v>
      </c>
      <c r="D485" s="20" t="s">
        <v>23</v>
      </c>
      <c r="E485" s="19" t="s">
        <v>23</v>
      </c>
      <c r="F485" s="16" t="s">
        <v>23</v>
      </c>
      <c r="G485" s="42" t="s">
        <v>32</v>
      </c>
      <c r="H485" s="17" t="s">
        <v>23</v>
      </c>
      <c r="I485" s="48">
        <v>5.5</v>
      </c>
      <c r="J485" s="45">
        <f>+'Base 1513S6 - TL3'!V482</f>
        <v>6.5</v>
      </c>
      <c r="K485" s="93"/>
      <c r="L485" s="93"/>
      <c r="M485" s="93"/>
    </row>
    <row r="486" spans="1:13" x14ac:dyDescent="0.2">
      <c r="A486" s="20" t="s">
        <v>23</v>
      </c>
      <c r="B486" s="20" t="s">
        <v>23</v>
      </c>
      <c r="C486" s="20" t="s">
        <v>23</v>
      </c>
      <c r="D486" s="20" t="s">
        <v>23</v>
      </c>
      <c r="E486" s="19" t="s">
        <v>23</v>
      </c>
      <c r="F486" s="16" t="s">
        <v>23</v>
      </c>
      <c r="G486" s="42" t="s">
        <v>32</v>
      </c>
      <c r="H486" s="17" t="s">
        <v>23</v>
      </c>
      <c r="I486" s="48">
        <v>5.5</v>
      </c>
      <c r="J486" s="45">
        <f>+'Base 1513S6 - TL3'!V483</f>
        <v>6.5</v>
      </c>
      <c r="K486" s="93"/>
      <c r="L486" s="93"/>
      <c r="M486" s="93"/>
    </row>
    <row r="487" spans="1:13" x14ac:dyDescent="0.2">
      <c r="A487" s="20" t="s">
        <v>23</v>
      </c>
      <c r="B487" s="20" t="s">
        <v>23</v>
      </c>
      <c r="C487" s="20" t="s">
        <v>23</v>
      </c>
      <c r="D487" s="20" t="s">
        <v>23</v>
      </c>
      <c r="E487" s="19" t="s">
        <v>23</v>
      </c>
      <c r="F487" s="16" t="s">
        <v>23</v>
      </c>
      <c r="G487" s="42" t="s">
        <v>32</v>
      </c>
      <c r="H487" s="17" t="s">
        <v>23</v>
      </c>
      <c r="I487" s="48">
        <v>5.5</v>
      </c>
      <c r="J487" s="45">
        <f>+'Base 1513S6 - TL3'!V484</f>
        <v>6.5</v>
      </c>
      <c r="K487" s="93"/>
      <c r="L487" s="93"/>
      <c r="M487" s="93"/>
    </row>
    <row r="488" spans="1:13" x14ac:dyDescent="0.2">
      <c r="A488" s="20" t="s">
        <v>23</v>
      </c>
      <c r="B488" s="20" t="s">
        <v>23</v>
      </c>
      <c r="C488" s="20" t="s">
        <v>23</v>
      </c>
      <c r="D488" s="20" t="s">
        <v>23</v>
      </c>
      <c r="E488" s="19" t="s">
        <v>23</v>
      </c>
      <c r="F488" s="16" t="s">
        <v>23</v>
      </c>
      <c r="G488" s="42" t="s">
        <v>32</v>
      </c>
      <c r="H488" s="17" t="s">
        <v>23</v>
      </c>
      <c r="I488" s="48">
        <v>5.5</v>
      </c>
      <c r="J488" s="45">
        <f>+'Base 1513S6 - TL3'!V485</f>
        <v>6.5</v>
      </c>
      <c r="K488" s="93"/>
      <c r="L488" s="93"/>
      <c r="M488" s="93"/>
    </row>
    <row r="489" spans="1:13" x14ac:dyDescent="0.2">
      <c r="A489" s="20" t="s">
        <v>23</v>
      </c>
      <c r="B489" s="20" t="s">
        <v>23</v>
      </c>
      <c r="C489" s="20" t="s">
        <v>23</v>
      </c>
      <c r="D489" s="20" t="s">
        <v>23</v>
      </c>
      <c r="E489" s="19" t="s">
        <v>23</v>
      </c>
      <c r="F489" s="16" t="s">
        <v>23</v>
      </c>
      <c r="G489" s="42" t="s">
        <v>32</v>
      </c>
      <c r="H489" s="17" t="s">
        <v>23</v>
      </c>
      <c r="I489" s="48">
        <v>5.5</v>
      </c>
      <c r="J489" s="45">
        <f>+'Base 1513S6 - TL3'!V486</f>
        <v>6.5</v>
      </c>
      <c r="K489" s="93"/>
      <c r="L489" s="93"/>
      <c r="M489" s="93"/>
    </row>
    <row r="490" spans="1:13" x14ac:dyDescent="0.2">
      <c r="A490" s="20" t="s">
        <v>23</v>
      </c>
      <c r="B490" s="20" t="s">
        <v>23</v>
      </c>
      <c r="C490" s="20" t="s">
        <v>23</v>
      </c>
      <c r="D490" s="20" t="s">
        <v>23</v>
      </c>
      <c r="E490" s="19" t="s">
        <v>23</v>
      </c>
      <c r="F490" s="16" t="s">
        <v>23</v>
      </c>
      <c r="G490" s="42" t="s">
        <v>32</v>
      </c>
      <c r="H490" s="17" t="s">
        <v>23</v>
      </c>
      <c r="I490" s="48">
        <v>5.5</v>
      </c>
      <c r="J490" s="45">
        <f>+'Base 1513S6 - TL3'!V487</f>
        <v>6.5</v>
      </c>
      <c r="K490" s="93"/>
      <c r="L490" s="93"/>
      <c r="M490" s="93"/>
    </row>
    <row r="491" spans="1:13" x14ac:dyDescent="0.2">
      <c r="A491" s="20" t="s">
        <v>23</v>
      </c>
      <c r="B491" s="20" t="s">
        <v>23</v>
      </c>
      <c r="C491" s="20" t="s">
        <v>23</v>
      </c>
      <c r="D491" s="20" t="s">
        <v>23</v>
      </c>
      <c r="E491" s="19" t="s">
        <v>23</v>
      </c>
      <c r="F491" s="16" t="s">
        <v>23</v>
      </c>
      <c r="G491" s="42" t="s">
        <v>32</v>
      </c>
      <c r="H491" s="17" t="s">
        <v>23</v>
      </c>
      <c r="I491" s="48">
        <v>5.5</v>
      </c>
      <c r="J491" s="45">
        <f>+'Base 1513S6 - TL3'!V488</f>
        <v>6.5</v>
      </c>
      <c r="K491" s="93"/>
      <c r="L491" s="93"/>
      <c r="M491" s="93"/>
    </row>
    <row r="492" spans="1:13" x14ac:dyDescent="0.2">
      <c r="A492" s="20" t="s">
        <v>23</v>
      </c>
      <c r="B492" s="20" t="s">
        <v>23</v>
      </c>
      <c r="C492" s="20" t="s">
        <v>23</v>
      </c>
      <c r="D492" s="20" t="s">
        <v>23</v>
      </c>
      <c r="E492" s="19" t="s">
        <v>23</v>
      </c>
      <c r="F492" s="16" t="s">
        <v>23</v>
      </c>
      <c r="G492" s="42" t="s">
        <v>32</v>
      </c>
      <c r="H492" s="17" t="s">
        <v>23</v>
      </c>
      <c r="I492" s="48">
        <v>5.5</v>
      </c>
      <c r="J492" s="45">
        <f>+'Base 1513S6 - TL3'!V489</f>
        <v>6.5</v>
      </c>
      <c r="K492" s="93"/>
      <c r="L492" s="93"/>
      <c r="M492" s="93"/>
    </row>
    <row r="493" spans="1:13" x14ac:dyDescent="0.2">
      <c r="A493" s="20" t="s">
        <v>23</v>
      </c>
      <c r="B493" s="20" t="s">
        <v>23</v>
      </c>
      <c r="C493" s="20" t="s">
        <v>23</v>
      </c>
      <c r="D493" s="20" t="s">
        <v>23</v>
      </c>
      <c r="E493" s="19" t="s">
        <v>23</v>
      </c>
      <c r="F493" s="16" t="s">
        <v>23</v>
      </c>
      <c r="G493" s="42" t="s">
        <v>32</v>
      </c>
      <c r="H493" s="17" t="s">
        <v>23</v>
      </c>
      <c r="I493" s="48">
        <v>5.5</v>
      </c>
      <c r="J493" s="45">
        <f>+'Base 1513S6 - TL3'!V490</f>
        <v>6.5</v>
      </c>
      <c r="K493" s="93"/>
      <c r="L493" s="93"/>
      <c r="M493" s="93"/>
    </row>
    <row r="494" spans="1:13" x14ac:dyDescent="0.2">
      <c r="A494" s="20" t="s">
        <v>23</v>
      </c>
      <c r="B494" s="20" t="s">
        <v>23</v>
      </c>
      <c r="C494" s="20" t="s">
        <v>23</v>
      </c>
      <c r="D494" s="20" t="s">
        <v>23</v>
      </c>
      <c r="E494" s="19" t="s">
        <v>23</v>
      </c>
      <c r="F494" s="16" t="s">
        <v>23</v>
      </c>
      <c r="G494" s="42" t="s">
        <v>32</v>
      </c>
      <c r="H494" s="17" t="s">
        <v>23</v>
      </c>
      <c r="I494" s="48">
        <v>5.5</v>
      </c>
      <c r="J494" s="45">
        <f>+'Base 1513S6 - TL3'!V491</f>
        <v>6.5</v>
      </c>
      <c r="K494" s="93"/>
      <c r="L494" s="93"/>
      <c r="M494" s="93"/>
    </row>
    <row r="495" spans="1:13" x14ac:dyDescent="0.2">
      <c r="A495" s="20" t="s">
        <v>23</v>
      </c>
      <c r="B495" s="20" t="s">
        <v>23</v>
      </c>
      <c r="C495" s="20" t="s">
        <v>23</v>
      </c>
      <c r="D495" s="20" t="s">
        <v>23</v>
      </c>
      <c r="E495" s="19" t="s">
        <v>23</v>
      </c>
      <c r="F495" s="16" t="s">
        <v>23</v>
      </c>
      <c r="G495" s="42" t="s">
        <v>32</v>
      </c>
      <c r="H495" s="17" t="s">
        <v>23</v>
      </c>
      <c r="I495" s="48">
        <v>5.5</v>
      </c>
      <c r="J495" s="45">
        <f>+'Base 1513S6 - TL3'!V492</f>
        <v>6.5</v>
      </c>
      <c r="K495" s="93"/>
      <c r="L495" s="93"/>
      <c r="M495" s="93"/>
    </row>
    <row r="496" spans="1:13" x14ac:dyDescent="0.2">
      <c r="A496" s="20" t="s">
        <v>23</v>
      </c>
      <c r="B496" s="20" t="s">
        <v>23</v>
      </c>
      <c r="C496" s="20" t="s">
        <v>23</v>
      </c>
      <c r="D496" s="20" t="s">
        <v>23</v>
      </c>
      <c r="E496" s="19" t="s">
        <v>23</v>
      </c>
      <c r="F496" s="16" t="s">
        <v>23</v>
      </c>
      <c r="G496" s="42" t="s">
        <v>32</v>
      </c>
      <c r="H496" s="17" t="s">
        <v>23</v>
      </c>
      <c r="I496" s="48">
        <v>5.5</v>
      </c>
      <c r="J496" s="45">
        <f>+'Base 1513S6 - TL3'!V493</f>
        <v>6.5</v>
      </c>
      <c r="K496" s="93"/>
      <c r="L496" s="93"/>
      <c r="M496" s="93"/>
    </row>
    <row r="497" spans="1:13" x14ac:dyDescent="0.2">
      <c r="A497" s="20" t="s">
        <v>23</v>
      </c>
      <c r="B497" s="20" t="s">
        <v>23</v>
      </c>
      <c r="C497" s="20" t="s">
        <v>23</v>
      </c>
      <c r="D497" s="20" t="s">
        <v>23</v>
      </c>
      <c r="E497" s="19" t="s">
        <v>23</v>
      </c>
      <c r="F497" s="16" t="s">
        <v>23</v>
      </c>
      <c r="G497" s="42" t="s">
        <v>32</v>
      </c>
      <c r="H497" s="17" t="s">
        <v>23</v>
      </c>
      <c r="I497" s="48">
        <v>5.5</v>
      </c>
      <c r="J497" s="45">
        <f>+'Base 1513S6 - TL3'!V494</f>
        <v>6.5</v>
      </c>
      <c r="K497" s="93"/>
      <c r="L497" s="93"/>
      <c r="M497" s="93"/>
    </row>
    <row r="498" spans="1:13" x14ac:dyDescent="0.2">
      <c r="A498" s="20" t="s">
        <v>23</v>
      </c>
      <c r="B498" s="20" t="s">
        <v>23</v>
      </c>
      <c r="C498" s="20" t="s">
        <v>23</v>
      </c>
      <c r="D498" s="20" t="s">
        <v>23</v>
      </c>
      <c r="E498" s="19" t="s">
        <v>23</v>
      </c>
      <c r="F498" s="16" t="s">
        <v>23</v>
      </c>
      <c r="G498" s="42" t="s">
        <v>32</v>
      </c>
      <c r="H498" s="17" t="s">
        <v>23</v>
      </c>
      <c r="I498" s="48">
        <v>5.5</v>
      </c>
      <c r="J498" s="45">
        <f>+'Base 1513S6 - TL3'!V495</f>
        <v>6.5</v>
      </c>
      <c r="K498" s="93"/>
      <c r="L498" s="93"/>
      <c r="M498" s="93"/>
    </row>
    <row r="499" spans="1:13" x14ac:dyDescent="0.2">
      <c r="A499" s="20" t="s">
        <v>23</v>
      </c>
      <c r="B499" s="20" t="s">
        <v>23</v>
      </c>
      <c r="C499" s="20" t="s">
        <v>23</v>
      </c>
      <c r="D499" s="20" t="s">
        <v>23</v>
      </c>
      <c r="E499" s="19" t="s">
        <v>23</v>
      </c>
      <c r="F499" s="16" t="s">
        <v>23</v>
      </c>
      <c r="G499" s="42" t="s">
        <v>32</v>
      </c>
      <c r="H499" s="17" t="s">
        <v>23</v>
      </c>
      <c r="I499" s="48">
        <v>5.5</v>
      </c>
      <c r="J499" s="45">
        <f>+'Base 1513S6 - TL3'!V496</f>
        <v>6.5</v>
      </c>
      <c r="K499" s="93"/>
      <c r="L499" s="93"/>
      <c r="M499" s="93"/>
    </row>
    <row r="500" spans="1:13" x14ac:dyDescent="0.2">
      <c r="A500" s="20" t="s">
        <v>23</v>
      </c>
      <c r="B500" s="20" t="s">
        <v>23</v>
      </c>
      <c r="C500" s="20" t="s">
        <v>23</v>
      </c>
      <c r="D500" s="20" t="s">
        <v>23</v>
      </c>
      <c r="E500" s="19" t="s">
        <v>23</v>
      </c>
      <c r="F500" s="16" t="s">
        <v>23</v>
      </c>
      <c r="G500" s="42" t="s">
        <v>32</v>
      </c>
      <c r="H500" s="17" t="s">
        <v>23</v>
      </c>
      <c r="I500" s="48">
        <v>5.5</v>
      </c>
      <c r="J500" s="45">
        <f>+'Base 1513S6 - TL3'!V497</f>
        <v>6.5</v>
      </c>
      <c r="K500" s="93"/>
      <c r="L500" s="93"/>
      <c r="M500" s="93"/>
    </row>
    <row r="501" spans="1:13" x14ac:dyDescent="0.2">
      <c r="A501" s="20" t="s">
        <v>23</v>
      </c>
      <c r="B501" s="20" t="s">
        <v>23</v>
      </c>
      <c r="C501" s="20" t="s">
        <v>23</v>
      </c>
      <c r="D501" s="20" t="s">
        <v>23</v>
      </c>
      <c r="E501" s="19" t="s">
        <v>23</v>
      </c>
      <c r="F501" s="16" t="s">
        <v>23</v>
      </c>
      <c r="G501" s="42" t="s">
        <v>32</v>
      </c>
      <c r="H501" s="17" t="s">
        <v>23</v>
      </c>
      <c r="I501" s="48">
        <v>5.5</v>
      </c>
      <c r="J501" s="45">
        <f>+'Base 1513S6 - TL3'!V498</f>
        <v>6.5</v>
      </c>
      <c r="K501" s="93"/>
      <c r="L501" s="93"/>
      <c r="M501" s="93"/>
    </row>
    <row r="502" spans="1:13" x14ac:dyDescent="0.2">
      <c r="A502" s="20" t="s">
        <v>23</v>
      </c>
      <c r="B502" s="20" t="s">
        <v>23</v>
      </c>
      <c r="C502" s="20" t="s">
        <v>23</v>
      </c>
      <c r="D502" s="20" t="s">
        <v>23</v>
      </c>
      <c r="E502" s="19" t="s">
        <v>23</v>
      </c>
      <c r="F502" s="16" t="s">
        <v>23</v>
      </c>
      <c r="G502" s="42" t="s">
        <v>32</v>
      </c>
      <c r="H502" s="17" t="s">
        <v>23</v>
      </c>
      <c r="I502" s="48">
        <v>5.5</v>
      </c>
      <c r="J502" s="45">
        <f>+'Base 1513S6 - TL3'!V499</f>
        <v>6.5</v>
      </c>
      <c r="K502" s="93"/>
      <c r="L502" s="93"/>
      <c r="M502" s="93"/>
    </row>
    <row r="503" spans="1:13" x14ac:dyDescent="0.2">
      <c r="A503" s="20" t="s">
        <v>23</v>
      </c>
      <c r="B503" s="20" t="s">
        <v>23</v>
      </c>
      <c r="C503" s="20" t="s">
        <v>23</v>
      </c>
      <c r="D503" s="20" t="s">
        <v>23</v>
      </c>
      <c r="E503" s="19" t="s">
        <v>23</v>
      </c>
      <c r="F503" s="16">
        <v>1</v>
      </c>
      <c r="G503" s="42" t="s">
        <v>32</v>
      </c>
      <c r="H503" s="17" t="s">
        <v>23</v>
      </c>
      <c r="I503" s="48">
        <v>5.5</v>
      </c>
      <c r="J503" s="45">
        <f>+'Base 1513S6 - TL3'!V500</f>
        <v>6.5</v>
      </c>
      <c r="K503" s="93"/>
      <c r="L503" s="93"/>
      <c r="M503" s="93"/>
    </row>
    <row r="504" spans="1:13" x14ac:dyDescent="0.2">
      <c r="A504" s="15"/>
      <c r="B504" s="15"/>
      <c r="C504" s="15"/>
      <c r="D504" s="15"/>
      <c r="E504" s="19"/>
      <c r="F504" s="16"/>
      <c r="G504" s="16"/>
      <c r="H504" s="17"/>
      <c r="I504" s="29"/>
      <c r="J504" s="18"/>
      <c r="K504" s="93"/>
      <c r="L504" s="93"/>
      <c r="M504" s="93"/>
    </row>
    <row r="505" spans="1:13" x14ac:dyDescent="0.2">
      <c r="A505" s="15"/>
      <c r="B505" s="15"/>
      <c r="C505" s="15"/>
      <c r="D505" s="15"/>
      <c r="E505" s="19"/>
      <c r="F505" s="16"/>
      <c r="G505" s="16"/>
      <c r="H505" s="17"/>
      <c r="I505" s="29"/>
      <c r="J505" s="18"/>
      <c r="K505" s="93"/>
      <c r="L505" s="93"/>
      <c r="M505" s="93"/>
    </row>
    <row r="506" spans="1:13" x14ac:dyDescent="0.2">
      <c r="A506" s="15"/>
      <c r="B506" s="15"/>
      <c r="C506" s="15"/>
      <c r="D506" s="15"/>
      <c r="E506" s="19"/>
      <c r="F506" s="16"/>
      <c r="G506" s="16"/>
      <c r="H506" s="17"/>
      <c r="I506" s="29"/>
      <c r="J506" s="18"/>
      <c r="K506" s="93"/>
      <c r="L506" s="93"/>
      <c r="M506" s="93"/>
    </row>
    <row r="507" spans="1:13" x14ac:dyDescent="0.2">
      <c r="A507" s="15"/>
      <c r="B507" s="15"/>
      <c r="C507" s="15"/>
      <c r="D507" s="15"/>
      <c r="E507" s="19"/>
      <c r="F507" s="16"/>
      <c r="G507" s="16"/>
      <c r="H507" s="17"/>
      <c r="I507" s="29"/>
      <c r="J507" s="18"/>
      <c r="K507" s="93"/>
      <c r="L507" s="93"/>
      <c r="M507" s="93"/>
    </row>
    <row r="508" spans="1:13" x14ac:dyDescent="0.2">
      <c r="A508" s="15"/>
      <c r="B508" s="15"/>
      <c r="C508" s="15"/>
      <c r="D508" s="15"/>
      <c r="E508" s="19"/>
      <c r="F508" s="16"/>
      <c r="G508" s="16"/>
      <c r="H508" s="17"/>
      <c r="I508" s="29"/>
      <c r="J508" s="18"/>
      <c r="K508" s="93"/>
      <c r="L508" s="93"/>
      <c r="M508" s="93"/>
    </row>
    <row r="509" spans="1:13" x14ac:dyDescent="0.2">
      <c r="A509" s="15"/>
      <c r="B509" s="15"/>
      <c r="C509" s="15"/>
      <c r="D509" s="15"/>
      <c r="E509" s="19"/>
      <c r="F509" s="16"/>
      <c r="G509" s="16"/>
      <c r="H509" s="17"/>
      <c r="I509" s="29"/>
      <c r="J509" s="18"/>
      <c r="K509" s="93"/>
      <c r="L509" s="93"/>
      <c r="M509" s="93"/>
    </row>
    <row r="510" spans="1:13" x14ac:dyDescent="0.2">
      <c r="A510" s="15"/>
      <c r="B510" s="15"/>
      <c r="C510" s="15"/>
      <c r="D510" s="15"/>
      <c r="E510" s="19"/>
      <c r="F510" s="16"/>
      <c r="G510" s="16"/>
      <c r="H510" s="17"/>
      <c r="I510" s="29"/>
      <c r="J510" s="18"/>
      <c r="K510" s="93"/>
      <c r="L510" s="93"/>
      <c r="M510" s="93"/>
    </row>
    <row r="511" spans="1:13" x14ac:dyDescent="0.2">
      <c r="A511" s="15"/>
      <c r="B511" s="15"/>
      <c r="C511" s="15"/>
      <c r="D511" s="15"/>
      <c r="E511" s="19"/>
      <c r="F511" s="16"/>
      <c r="G511" s="16"/>
      <c r="H511" s="17"/>
      <c r="I511" s="29"/>
      <c r="J511" s="18"/>
      <c r="K511" s="93"/>
      <c r="L511" s="93"/>
      <c r="M511" s="93"/>
    </row>
    <row r="512" spans="1:13" x14ac:dyDescent="0.2">
      <c r="A512" s="15"/>
      <c r="B512" s="15"/>
      <c r="C512" s="15"/>
      <c r="D512" s="15"/>
      <c r="E512" s="19"/>
      <c r="F512" s="16"/>
      <c r="G512" s="16"/>
      <c r="H512" s="17"/>
      <c r="I512" s="29"/>
      <c r="J512" s="18"/>
      <c r="K512" s="93"/>
      <c r="L512" s="93"/>
      <c r="M512" s="93"/>
    </row>
    <row r="513" spans="1:13" x14ac:dyDescent="0.2">
      <c r="A513" s="15"/>
      <c r="B513" s="15"/>
      <c r="C513" s="15"/>
      <c r="D513" s="15"/>
      <c r="E513" s="19"/>
      <c r="F513" s="16"/>
      <c r="G513" s="16"/>
      <c r="H513" s="17"/>
      <c r="I513" s="29"/>
      <c r="J513" s="18"/>
      <c r="K513" s="93"/>
      <c r="L513" s="93"/>
      <c r="M513" s="93"/>
    </row>
    <row r="514" spans="1:13" x14ac:dyDescent="0.2">
      <c r="A514" s="15"/>
      <c r="B514" s="15"/>
      <c r="C514" s="15"/>
      <c r="D514" s="15"/>
      <c r="E514" s="19"/>
      <c r="F514" s="16"/>
      <c r="G514" s="16"/>
      <c r="H514" s="17"/>
      <c r="I514" s="29"/>
      <c r="J514" s="18"/>
      <c r="K514" s="93"/>
      <c r="L514" s="93"/>
      <c r="M514" s="93"/>
    </row>
    <row r="515" spans="1:13" x14ac:dyDescent="0.2">
      <c r="A515" s="15"/>
      <c r="B515" s="15"/>
      <c r="C515" s="15"/>
      <c r="D515" s="15"/>
      <c r="E515" s="19"/>
      <c r="F515" s="16"/>
      <c r="G515" s="16"/>
      <c r="H515" s="17"/>
      <c r="I515" s="29"/>
      <c r="J515" s="18"/>
      <c r="K515" s="93"/>
      <c r="L515" s="93"/>
      <c r="M515" s="93"/>
    </row>
    <row r="516" spans="1:13" x14ac:dyDescent="0.2">
      <c r="A516" s="15"/>
      <c r="B516" s="15"/>
      <c r="C516" s="15"/>
      <c r="D516" s="15"/>
      <c r="E516" s="19"/>
      <c r="F516" s="16"/>
      <c r="G516" s="16"/>
      <c r="H516" s="17"/>
      <c r="I516" s="29"/>
      <c r="J516" s="18"/>
      <c r="K516" s="93"/>
      <c r="L516" s="93"/>
      <c r="M516" s="93"/>
    </row>
    <row r="517" spans="1:13" x14ac:dyDescent="0.2">
      <c r="A517" s="15"/>
      <c r="B517" s="15"/>
      <c r="C517" s="15"/>
      <c r="D517" s="15"/>
      <c r="E517" s="19"/>
      <c r="F517" s="16"/>
      <c r="G517" s="16"/>
      <c r="H517" s="17"/>
      <c r="I517" s="29"/>
      <c r="J517" s="18"/>
      <c r="K517" s="93"/>
      <c r="L517" s="93"/>
      <c r="M517" s="93"/>
    </row>
    <row r="518" spans="1:13" x14ac:dyDescent="0.2">
      <c r="A518" s="15"/>
      <c r="B518" s="15"/>
      <c r="C518" s="15"/>
      <c r="D518" s="15"/>
      <c r="E518" s="19"/>
      <c r="F518" s="16"/>
      <c r="G518" s="16"/>
      <c r="H518" s="17"/>
      <c r="I518" s="29"/>
      <c r="J518" s="18"/>
      <c r="K518" s="93"/>
      <c r="L518" s="93"/>
      <c r="M518" s="93"/>
    </row>
    <row r="519" spans="1:13" x14ac:dyDescent="0.2">
      <c r="A519" s="15"/>
      <c r="B519" s="15"/>
      <c r="C519" s="15"/>
      <c r="D519" s="15"/>
      <c r="E519" s="19"/>
      <c r="F519" s="16"/>
      <c r="G519" s="16"/>
      <c r="H519" s="17"/>
      <c r="I519" s="29"/>
      <c r="J519" s="18"/>
      <c r="K519" s="93"/>
      <c r="L519" s="93"/>
      <c r="M519" s="93"/>
    </row>
    <row r="520" spans="1:13" x14ac:dyDescent="0.2">
      <c r="A520" s="15"/>
      <c r="B520" s="15"/>
      <c r="C520" s="15"/>
      <c r="D520" s="15"/>
      <c r="E520" s="19"/>
      <c r="F520" s="16"/>
      <c r="G520" s="16"/>
      <c r="H520" s="17"/>
      <c r="I520" s="29"/>
      <c r="J520" s="18"/>
      <c r="K520" s="93"/>
      <c r="L520" s="93"/>
      <c r="M520" s="93"/>
    </row>
    <row r="521" spans="1:13" x14ac:dyDescent="0.2">
      <c r="A521" s="15"/>
      <c r="B521" s="15"/>
      <c r="C521" s="15"/>
      <c r="D521" s="15"/>
      <c r="E521" s="19"/>
      <c r="F521" s="16"/>
      <c r="G521" s="16"/>
      <c r="H521" s="17"/>
      <c r="I521" s="29"/>
      <c r="J521" s="18"/>
      <c r="K521" s="93"/>
      <c r="L521" s="93"/>
      <c r="M521" s="93"/>
    </row>
    <row r="522" spans="1:13" x14ac:dyDescent="0.2">
      <c r="A522" s="15"/>
      <c r="B522" s="15"/>
      <c r="C522" s="15"/>
      <c r="D522" s="15"/>
      <c r="E522" s="19"/>
      <c r="F522" s="16"/>
      <c r="G522" s="16"/>
      <c r="H522" s="17"/>
      <c r="I522" s="29"/>
      <c r="J522" s="18"/>
      <c r="K522" s="93"/>
      <c r="L522" s="93"/>
      <c r="M522" s="93"/>
    </row>
    <row r="523" spans="1:13" x14ac:dyDescent="0.2">
      <c r="A523" s="15"/>
      <c r="B523" s="15"/>
      <c r="C523" s="15"/>
      <c r="D523" s="15"/>
      <c r="E523" s="19"/>
      <c r="F523" s="16"/>
      <c r="G523" s="16"/>
      <c r="H523" s="17"/>
      <c r="I523" s="29"/>
      <c r="J523" s="18"/>
      <c r="K523" s="93"/>
      <c r="L523" s="93"/>
      <c r="M523" s="93"/>
    </row>
    <row r="524" spans="1:13" x14ac:dyDescent="0.2">
      <c r="A524" s="15"/>
      <c r="B524" s="15"/>
      <c r="C524" s="15"/>
      <c r="D524" s="15"/>
      <c r="E524" s="19"/>
      <c r="F524" s="16"/>
      <c r="G524" s="16"/>
      <c r="H524" s="17"/>
      <c r="I524" s="29"/>
      <c r="J524" s="18"/>
      <c r="K524" s="93"/>
      <c r="L524" s="93"/>
      <c r="M524" s="93"/>
    </row>
    <row r="525" spans="1:13" x14ac:dyDescent="0.2">
      <c r="A525" s="15"/>
      <c r="B525" s="15"/>
      <c r="C525" s="15"/>
      <c r="D525" s="15"/>
      <c r="E525" s="19"/>
      <c r="F525" s="16"/>
      <c r="G525" s="16"/>
      <c r="H525" s="17"/>
      <c r="I525" s="29"/>
      <c r="J525" s="18"/>
      <c r="K525" s="93"/>
      <c r="L525" s="93"/>
      <c r="M525" s="93"/>
    </row>
    <row r="526" spans="1:13" x14ac:dyDescent="0.2">
      <c r="A526" s="15"/>
      <c r="B526" s="15"/>
      <c r="C526" s="15"/>
      <c r="D526" s="15"/>
      <c r="E526" s="19"/>
      <c r="F526" s="16"/>
      <c r="G526" s="16"/>
      <c r="H526" s="17"/>
      <c r="I526" s="29"/>
      <c r="J526" s="18"/>
      <c r="K526" s="93"/>
      <c r="L526" s="93"/>
      <c r="M526" s="93"/>
    </row>
    <row r="527" spans="1:13" x14ac:dyDescent="0.2">
      <c r="A527" s="15"/>
      <c r="B527" s="15"/>
      <c r="C527" s="15"/>
      <c r="D527" s="15"/>
      <c r="E527" s="19"/>
      <c r="F527" s="16"/>
      <c r="G527" s="16"/>
      <c r="H527" s="17"/>
      <c r="I527" s="29"/>
      <c r="J527" s="18"/>
      <c r="K527" s="93"/>
      <c r="L527" s="93"/>
      <c r="M527" s="93"/>
    </row>
    <row r="528" spans="1:13" x14ac:dyDescent="0.2">
      <c r="A528" s="15"/>
      <c r="B528" s="15"/>
      <c r="C528" s="15"/>
      <c r="D528" s="15"/>
      <c r="E528" s="19"/>
      <c r="F528" s="16"/>
      <c r="G528" s="16"/>
      <c r="H528" s="17"/>
      <c r="I528" s="29"/>
      <c r="J528" s="18"/>
      <c r="K528" s="93"/>
      <c r="L528" s="93"/>
      <c r="M528" s="93"/>
    </row>
    <row r="529" spans="1:13" x14ac:dyDescent="0.2">
      <c r="A529" s="15"/>
      <c r="B529" s="15"/>
      <c r="C529" s="15"/>
      <c r="D529" s="15"/>
      <c r="E529" s="19"/>
      <c r="F529" s="16"/>
      <c r="G529" s="16"/>
      <c r="H529" s="17"/>
      <c r="I529" s="29"/>
      <c r="J529" s="18"/>
      <c r="K529" s="93"/>
      <c r="L529" s="93"/>
      <c r="M529" s="93"/>
    </row>
    <row r="530" spans="1:13" x14ac:dyDescent="0.2">
      <c r="A530" s="15"/>
      <c r="B530" s="15"/>
      <c r="C530" s="15"/>
      <c r="D530" s="15"/>
      <c r="E530" s="19"/>
      <c r="F530" s="16"/>
      <c r="G530" s="16"/>
      <c r="H530" s="17"/>
      <c r="I530" s="29"/>
      <c r="J530" s="18"/>
      <c r="K530" s="93"/>
      <c r="L530" s="93"/>
      <c r="M530" s="93"/>
    </row>
    <row r="531" spans="1:13" x14ac:dyDescent="0.2">
      <c r="A531" s="15"/>
      <c r="B531" s="15"/>
      <c r="C531" s="15"/>
      <c r="D531" s="15"/>
      <c r="E531" s="19"/>
      <c r="F531" s="16"/>
      <c r="G531" s="16"/>
      <c r="H531" s="17"/>
      <c r="I531" s="29"/>
      <c r="J531" s="18"/>
      <c r="K531" s="93"/>
      <c r="L531" s="93"/>
      <c r="M531" s="93"/>
    </row>
    <row r="532" spans="1:13" x14ac:dyDescent="0.2">
      <c r="A532" s="15"/>
      <c r="B532" s="15"/>
      <c r="C532" s="15"/>
      <c r="D532" s="15"/>
      <c r="E532" s="19"/>
      <c r="F532" s="16"/>
      <c r="G532" s="16"/>
      <c r="H532" s="17"/>
      <c r="I532" s="29"/>
      <c r="J532" s="18"/>
      <c r="K532" s="93"/>
      <c r="L532" s="93"/>
      <c r="M532" s="93"/>
    </row>
    <row r="533" spans="1:13" x14ac:dyDescent="0.2">
      <c r="A533" s="15"/>
      <c r="B533" s="15"/>
      <c r="C533" s="15"/>
      <c r="D533" s="15"/>
      <c r="E533" s="19"/>
      <c r="F533" s="16"/>
      <c r="G533" s="16"/>
      <c r="H533" s="17"/>
      <c r="I533" s="29"/>
      <c r="J533" s="18"/>
      <c r="K533" s="93"/>
      <c r="L533" s="93"/>
      <c r="M533" s="93"/>
    </row>
    <row r="534" spans="1:13" x14ac:dyDescent="0.2">
      <c r="A534" s="15"/>
      <c r="B534" s="15"/>
      <c r="C534" s="15"/>
      <c r="D534" s="15"/>
      <c r="E534" s="19"/>
      <c r="F534" s="16"/>
      <c r="G534" s="16"/>
      <c r="H534" s="17"/>
      <c r="I534" s="29"/>
      <c r="J534" s="18"/>
      <c r="K534" s="93"/>
      <c r="L534" s="93"/>
      <c r="M534" s="93"/>
    </row>
    <row r="535" spans="1:13" x14ac:dyDescent="0.2">
      <c r="A535" s="15"/>
      <c r="B535" s="15"/>
      <c r="C535" s="15"/>
      <c r="D535" s="15"/>
      <c r="E535" s="19"/>
      <c r="F535" s="16"/>
      <c r="G535" s="16"/>
      <c r="H535" s="17"/>
      <c r="I535" s="29"/>
      <c r="J535" s="18"/>
      <c r="K535" s="93"/>
      <c r="L535" s="93"/>
      <c r="M535" s="93"/>
    </row>
    <row r="536" spans="1:13" x14ac:dyDescent="0.2">
      <c r="A536" s="15"/>
      <c r="B536" s="15"/>
      <c r="C536" s="15"/>
      <c r="D536" s="15"/>
      <c r="E536" s="19"/>
      <c r="F536" s="16"/>
      <c r="G536" s="16"/>
      <c r="H536" s="17"/>
      <c r="I536" s="29"/>
      <c r="J536" s="18"/>
      <c r="K536" s="93"/>
      <c r="L536" s="93"/>
      <c r="M536" s="93"/>
    </row>
    <row r="537" spans="1:13" x14ac:dyDescent="0.2">
      <c r="A537" s="15"/>
      <c r="B537" s="15"/>
      <c r="C537" s="15"/>
      <c r="D537" s="15"/>
      <c r="E537" s="19"/>
      <c r="F537" s="16"/>
      <c r="G537" s="16"/>
      <c r="H537" s="17"/>
      <c r="I537" s="29"/>
      <c r="J537" s="18"/>
      <c r="K537" s="93"/>
      <c r="L537" s="93"/>
      <c r="M537" s="93"/>
    </row>
    <row r="538" spans="1:13" x14ac:dyDescent="0.2">
      <c r="A538" s="15"/>
      <c r="B538" s="15"/>
      <c r="C538" s="15"/>
      <c r="D538" s="15"/>
      <c r="E538" s="19"/>
      <c r="F538" s="16"/>
      <c r="G538" s="16"/>
      <c r="H538" s="17"/>
      <c r="I538" s="29"/>
      <c r="J538" s="18"/>
      <c r="K538" s="93"/>
      <c r="L538" s="93"/>
      <c r="M538" s="93"/>
    </row>
    <row r="539" spans="1:13" x14ac:dyDescent="0.2">
      <c r="A539" s="15"/>
      <c r="B539" s="15"/>
      <c r="C539" s="15"/>
      <c r="D539" s="15"/>
      <c r="E539" s="19"/>
      <c r="F539" s="16"/>
      <c r="G539" s="16"/>
      <c r="H539" s="17"/>
      <c r="I539" s="29"/>
      <c r="J539" s="18"/>
      <c r="K539" s="93"/>
      <c r="L539" s="93"/>
      <c r="M539" s="93"/>
    </row>
    <row r="540" spans="1:13" x14ac:dyDescent="0.2">
      <c r="A540" s="15"/>
      <c r="B540" s="15"/>
      <c r="C540" s="15"/>
      <c r="D540" s="15"/>
      <c r="E540" s="19"/>
      <c r="F540" s="16"/>
      <c r="G540" s="16"/>
      <c r="H540" s="17"/>
      <c r="I540" s="29"/>
      <c r="J540" s="18"/>
      <c r="K540" s="93"/>
      <c r="L540" s="93"/>
      <c r="M540" s="93"/>
    </row>
    <row r="541" spans="1:13" x14ac:dyDescent="0.2">
      <c r="A541" s="15"/>
      <c r="B541" s="15"/>
      <c r="C541" s="15"/>
      <c r="D541" s="15"/>
      <c r="E541" s="19"/>
      <c r="F541" s="16"/>
      <c r="G541" s="16"/>
      <c r="H541" s="17"/>
      <c r="I541" s="29"/>
      <c r="J541" s="18"/>
      <c r="K541" s="93"/>
      <c r="L541" s="93"/>
      <c r="M541" s="93"/>
    </row>
    <row r="542" spans="1:13" x14ac:dyDescent="0.2">
      <c r="A542" s="15"/>
      <c r="B542" s="15"/>
      <c r="C542" s="15"/>
      <c r="D542" s="15"/>
      <c r="E542" s="19"/>
      <c r="F542" s="16"/>
      <c r="G542" s="16"/>
      <c r="H542" s="17"/>
      <c r="I542" s="29"/>
      <c r="J542" s="18"/>
      <c r="K542" s="93"/>
      <c r="L542" s="93"/>
      <c r="M542" s="93"/>
    </row>
    <row r="543" spans="1:13" x14ac:dyDescent="0.2">
      <c r="A543" s="15"/>
      <c r="B543" s="15"/>
      <c r="C543" s="15"/>
      <c r="D543" s="15"/>
      <c r="E543" s="19"/>
      <c r="F543" s="16"/>
      <c r="G543" s="16"/>
      <c r="H543" s="17"/>
      <c r="I543" s="29"/>
      <c r="J543" s="18"/>
      <c r="K543" s="93"/>
      <c r="L543" s="93"/>
      <c r="M543" s="93"/>
    </row>
    <row r="544" spans="1:13" x14ac:dyDescent="0.2">
      <c r="A544" s="15"/>
      <c r="B544" s="15"/>
      <c r="C544" s="15"/>
      <c r="D544" s="15"/>
      <c r="E544" s="19"/>
      <c r="F544" s="16"/>
      <c r="G544" s="16"/>
      <c r="H544" s="17"/>
      <c r="I544" s="29"/>
      <c r="J544" s="18"/>
      <c r="K544" s="93"/>
      <c r="L544" s="93"/>
      <c r="M544" s="93"/>
    </row>
    <row r="545" spans="1:13" x14ac:dyDescent="0.2">
      <c r="A545" s="15"/>
      <c r="B545" s="15"/>
      <c r="C545" s="15"/>
      <c r="D545" s="15"/>
      <c r="E545" s="19"/>
      <c r="F545" s="16"/>
      <c r="G545" s="16"/>
      <c r="H545" s="17"/>
      <c r="I545" s="29"/>
      <c r="J545" s="18"/>
      <c r="K545" s="93"/>
      <c r="L545" s="93"/>
      <c r="M545" s="93"/>
    </row>
    <row r="546" spans="1:13" x14ac:dyDescent="0.2">
      <c r="A546" s="15"/>
      <c r="B546" s="15"/>
      <c r="C546" s="15"/>
      <c r="D546" s="15"/>
      <c r="E546" s="19"/>
      <c r="F546" s="16"/>
      <c r="G546" s="16"/>
      <c r="H546" s="17"/>
      <c r="I546" s="29"/>
      <c r="J546" s="18"/>
      <c r="K546" s="93"/>
      <c r="L546" s="93"/>
      <c r="M546" s="93"/>
    </row>
    <row r="547" spans="1:13" x14ac:dyDescent="0.2">
      <c r="A547" s="15"/>
      <c r="B547" s="15"/>
      <c r="C547" s="15"/>
      <c r="D547" s="15"/>
      <c r="E547" s="19"/>
      <c r="F547" s="16"/>
      <c r="G547" s="16"/>
      <c r="H547" s="17"/>
      <c r="I547" s="29"/>
      <c r="J547" s="18"/>
      <c r="K547" s="93"/>
      <c r="L547" s="93"/>
      <c r="M547" s="93"/>
    </row>
    <row r="548" spans="1:13" x14ac:dyDescent="0.2">
      <c r="A548" s="15"/>
      <c r="B548" s="15"/>
      <c r="C548" s="15"/>
      <c r="D548" s="15"/>
      <c r="E548" s="19"/>
      <c r="F548" s="16"/>
      <c r="G548" s="16"/>
      <c r="H548" s="17"/>
      <c r="I548" s="29"/>
      <c r="J548" s="18"/>
      <c r="K548" s="93"/>
      <c r="L548" s="93"/>
      <c r="M548" s="93"/>
    </row>
    <row r="549" spans="1:13" x14ac:dyDescent="0.2">
      <c r="A549" s="15"/>
      <c r="B549" s="15"/>
      <c r="C549" s="15"/>
      <c r="D549" s="15"/>
      <c r="E549" s="19"/>
      <c r="F549" s="16"/>
      <c r="G549" s="16"/>
      <c r="H549" s="17"/>
      <c r="I549" s="29"/>
      <c r="J549" s="18"/>
      <c r="K549" s="93"/>
      <c r="L549" s="93"/>
      <c r="M549" s="93"/>
    </row>
    <row r="550" spans="1:13" x14ac:dyDescent="0.2">
      <c r="A550" s="15"/>
      <c r="B550" s="15"/>
      <c r="C550" s="15"/>
      <c r="D550" s="15"/>
      <c r="E550" s="19"/>
      <c r="F550" s="16"/>
      <c r="G550" s="16"/>
      <c r="H550" s="17"/>
      <c r="I550" s="29"/>
      <c r="J550" s="18"/>
      <c r="K550" s="93"/>
      <c r="L550" s="93"/>
      <c r="M550" s="93"/>
    </row>
    <row r="551" spans="1:13" x14ac:dyDescent="0.2">
      <c r="A551" s="15"/>
      <c r="B551" s="15"/>
      <c r="C551" s="15"/>
      <c r="D551" s="15"/>
      <c r="E551" s="19"/>
      <c r="F551" s="16"/>
      <c r="G551" s="16"/>
      <c r="H551" s="17"/>
      <c r="I551" s="29"/>
      <c r="J551" s="18"/>
      <c r="K551" s="93"/>
      <c r="L551" s="93"/>
      <c r="M551" s="93"/>
    </row>
    <row r="552" spans="1:13" x14ac:dyDescent="0.2">
      <c r="A552" s="15"/>
      <c r="B552" s="15"/>
      <c r="C552" s="15"/>
      <c r="D552" s="15"/>
      <c r="E552" s="19"/>
      <c r="F552" s="16"/>
      <c r="G552" s="16"/>
      <c r="H552" s="17"/>
      <c r="I552" s="29"/>
      <c r="J552" s="18"/>
      <c r="K552" s="93"/>
      <c r="L552" s="93"/>
      <c r="M552" s="93"/>
    </row>
    <row r="553" spans="1:13" x14ac:dyDescent="0.2">
      <c r="A553" s="15"/>
      <c r="B553" s="15"/>
      <c r="C553" s="15"/>
      <c r="D553" s="15"/>
      <c r="E553" s="19"/>
      <c r="F553" s="16"/>
      <c r="G553" s="16"/>
      <c r="H553" s="17"/>
      <c r="I553" s="29"/>
      <c r="J553" s="18"/>
      <c r="K553" s="93"/>
      <c r="L553" s="93"/>
      <c r="M553" s="93"/>
    </row>
    <row r="554" spans="1:13" x14ac:dyDescent="0.2">
      <c r="A554" s="15"/>
      <c r="B554" s="15"/>
      <c r="C554" s="15"/>
      <c r="D554" s="15"/>
      <c r="E554" s="19"/>
      <c r="F554" s="16"/>
      <c r="G554" s="16"/>
      <c r="H554" s="17"/>
      <c r="I554" s="29"/>
      <c r="J554" s="18"/>
      <c r="K554" s="93"/>
      <c r="L554" s="93"/>
      <c r="M554" s="93"/>
    </row>
    <row r="555" spans="1:13" x14ac:dyDescent="0.2">
      <c r="A555" s="15"/>
      <c r="B555" s="15"/>
      <c r="C555" s="15"/>
      <c r="D555" s="15"/>
      <c r="E555" s="19"/>
      <c r="F555" s="16"/>
      <c r="G555" s="16"/>
      <c r="H555" s="17"/>
      <c r="I555" s="29"/>
      <c r="J555" s="18"/>
      <c r="K555" s="93"/>
      <c r="L555" s="93"/>
      <c r="M555" s="93"/>
    </row>
    <row r="556" spans="1:13" x14ac:dyDescent="0.2">
      <c r="A556" s="15"/>
      <c r="B556" s="15"/>
      <c r="C556" s="15"/>
      <c r="D556" s="15"/>
      <c r="E556" s="19"/>
      <c r="F556" s="16"/>
      <c r="G556" s="16"/>
      <c r="H556" s="17"/>
      <c r="I556" s="29"/>
      <c r="J556" s="18"/>
      <c r="K556" s="93"/>
      <c r="L556" s="93"/>
      <c r="M556" s="93"/>
    </row>
    <row r="557" spans="1:13" x14ac:dyDescent="0.2">
      <c r="A557" s="15"/>
      <c r="B557" s="15"/>
      <c r="C557" s="15"/>
      <c r="D557" s="15"/>
      <c r="E557" s="19"/>
      <c r="F557" s="16"/>
      <c r="G557" s="16"/>
      <c r="H557" s="17"/>
      <c r="I557" s="29"/>
      <c r="J557" s="18"/>
      <c r="K557" s="93"/>
      <c r="L557" s="93"/>
      <c r="M557" s="93"/>
    </row>
    <row r="558" spans="1:13" x14ac:dyDescent="0.2">
      <c r="A558" s="15"/>
      <c r="B558" s="15"/>
      <c r="C558" s="15"/>
      <c r="D558" s="15"/>
      <c r="E558" s="19"/>
      <c r="F558" s="16"/>
      <c r="G558" s="16"/>
      <c r="H558" s="17"/>
      <c r="I558" s="29"/>
      <c r="J558" s="18"/>
      <c r="K558" s="93"/>
      <c r="L558" s="93"/>
      <c r="M558" s="93"/>
    </row>
    <row r="559" spans="1:13" x14ac:dyDescent="0.2">
      <c r="A559" s="15"/>
      <c r="B559" s="15"/>
      <c r="C559" s="15"/>
      <c r="D559" s="15"/>
      <c r="E559" s="19"/>
      <c r="F559" s="16"/>
      <c r="G559" s="16"/>
      <c r="H559" s="17"/>
      <c r="I559" s="29"/>
      <c r="J559" s="18"/>
      <c r="K559" s="93"/>
      <c r="L559" s="93"/>
      <c r="M559" s="93"/>
    </row>
    <row r="560" spans="1:13" x14ac:dyDescent="0.2">
      <c r="A560" s="15"/>
      <c r="B560" s="15"/>
      <c r="C560" s="15"/>
      <c r="D560" s="15"/>
      <c r="E560" s="19"/>
      <c r="F560" s="16"/>
      <c r="G560" s="16"/>
      <c r="H560" s="17"/>
      <c r="I560" s="29"/>
      <c r="J560" s="18"/>
      <c r="K560" s="93"/>
      <c r="L560" s="93"/>
      <c r="M560" s="93"/>
    </row>
    <row r="561" spans="1:13" x14ac:dyDescent="0.2">
      <c r="A561" s="15"/>
      <c r="B561" s="15"/>
      <c r="C561" s="15"/>
      <c r="D561" s="15"/>
      <c r="E561" s="19"/>
      <c r="F561" s="16"/>
      <c r="G561" s="16"/>
      <c r="H561" s="17"/>
      <c r="I561" s="29"/>
      <c r="J561" s="18"/>
      <c r="K561" s="93"/>
      <c r="L561" s="93"/>
      <c r="M561" s="93"/>
    </row>
    <row r="562" spans="1:13" x14ac:dyDescent="0.2">
      <c r="A562" s="15"/>
      <c r="B562" s="15"/>
      <c r="C562" s="15"/>
      <c r="D562" s="15"/>
      <c r="E562" s="19"/>
      <c r="F562" s="16"/>
      <c r="G562" s="16"/>
      <c r="H562" s="17"/>
      <c r="I562" s="29"/>
      <c r="J562" s="18"/>
      <c r="K562" s="93"/>
      <c r="L562" s="93"/>
      <c r="M562" s="93"/>
    </row>
    <row r="563" spans="1:13" x14ac:dyDescent="0.2">
      <c r="A563" s="15"/>
      <c r="B563" s="15"/>
      <c r="C563" s="15"/>
      <c r="D563" s="15"/>
      <c r="E563" s="19"/>
      <c r="F563" s="16"/>
      <c r="G563" s="16"/>
      <c r="H563" s="17"/>
      <c r="I563" s="29"/>
      <c r="J563" s="18"/>
      <c r="K563" s="93"/>
      <c r="L563" s="93"/>
      <c r="M563" s="93"/>
    </row>
    <row r="564" spans="1:13" x14ac:dyDescent="0.2">
      <c r="A564" s="15"/>
      <c r="B564" s="15"/>
      <c r="C564" s="15"/>
      <c r="D564" s="15"/>
      <c r="E564" s="19"/>
      <c r="F564" s="16"/>
      <c r="G564" s="16"/>
      <c r="H564" s="17"/>
      <c r="I564" s="29"/>
      <c r="J564" s="18"/>
      <c r="K564" s="93"/>
      <c r="L564" s="93"/>
      <c r="M564" s="93"/>
    </row>
    <row r="565" spans="1:13" x14ac:dyDescent="0.2">
      <c r="A565" s="15"/>
      <c r="B565" s="15"/>
      <c r="C565" s="15"/>
      <c r="D565" s="15"/>
      <c r="E565" s="19"/>
      <c r="F565" s="16"/>
      <c r="G565" s="16"/>
      <c r="H565" s="17"/>
      <c r="I565" s="29"/>
      <c r="J565" s="18"/>
      <c r="K565" s="93"/>
      <c r="L565" s="93"/>
      <c r="M565" s="93"/>
    </row>
    <row r="566" spans="1:13" x14ac:dyDescent="0.2">
      <c r="A566" s="15"/>
      <c r="B566" s="15"/>
      <c r="C566" s="15"/>
      <c r="D566" s="15"/>
      <c r="E566" s="19"/>
      <c r="F566" s="16"/>
      <c r="G566" s="16"/>
      <c r="H566" s="17"/>
      <c r="I566" s="29"/>
      <c r="J566" s="18"/>
      <c r="K566" s="93"/>
      <c r="L566" s="93"/>
      <c r="M566" s="93"/>
    </row>
    <row r="567" spans="1:13" x14ac:dyDescent="0.2">
      <c r="A567" s="15"/>
      <c r="B567" s="15"/>
      <c r="C567" s="15"/>
      <c r="D567" s="15"/>
      <c r="E567" s="19"/>
      <c r="F567" s="16"/>
      <c r="G567" s="16"/>
      <c r="H567" s="17"/>
      <c r="I567" s="29"/>
      <c r="J567" s="18"/>
      <c r="K567" s="93"/>
      <c r="L567" s="93"/>
      <c r="M567" s="93"/>
    </row>
    <row r="568" spans="1:13" x14ac:dyDescent="0.2">
      <c r="A568" s="15"/>
      <c r="B568" s="15"/>
      <c r="C568" s="15"/>
      <c r="D568" s="15"/>
      <c r="E568" s="19"/>
      <c r="F568" s="16"/>
      <c r="G568" s="16"/>
      <c r="H568" s="17"/>
      <c r="I568" s="29"/>
      <c r="J568" s="18"/>
      <c r="K568" s="93"/>
      <c r="L568" s="93"/>
      <c r="M568" s="93"/>
    </row>
    <row r="569" spans="1:13" x14ac:dyDescent="0.2">
      <c r="A569" s="15"/>
      <c r="B569" s="15"/>
      <c r="C569" s="15"/>
      <c r="D569" s="15"/>
      <c r="E569" s="19"/>
      <c r="F569" s="16"/>
      <c r="G569" s="16"/>
      <c r="H569" s="17"/>
      <c r="I569" s="29"/>
      <c r="J569" s="18"/>
      <c r="K569" s="93"/>
      <c r="L569" s="93"/>
      <c r="M569" s="93"/>
    </row>
    <row r="570" spans="1:13" x14ac:dyDescent="0.2">
      <c r="A570" s="15"/>
      <c r="B570" s="15"/>
      <c r="C570" s="15"/>
      <c r="D570" s="15"/>
      <c r="E570" s="19"/>
      <c r="F570" s="16"/>
      <c r="G570" s="16"/>
      <c r="H570" s="17"/>
      <c r="I570" s="29"/>
      <c r="J570" s="18"/>
      <c r="K570" s="93"/>
      <c r="L570" s="93"/>
      <c r="M570" s="93"/>
    </row>
    <row r="571" spans="1:13" x14ac:dyDescent="0.2">
      <c r="A571" s="15"/>
      <c r="B571" s="15"/>
      <c r="C571" s="15"/>
      <c r="D571" s="15"/>
      <c r="E571" s="19"/>
      <c r="F571" s="16"/>
      <c r="G571" s="16"/>
      <c r="H571" s="17"/>
      <c r="I571" s="29"/>
      <c r="J571" s="18"/>
      <c r="K571" s="93"/>
      <c r="L571" s="93"/>
      <c r="M571" s="93"/>
    </row>
    <row r="572" spans="1:13" x14ac:dyDescent="0.2">
      <c r="A572" s="15"/>
      <c r="B572" s="15"/>
      <c r="C572" s="15"/>
      <c r="D572" s="15"/>
      <c r="E572" s="19"/>
      <c r="F572" s="16"/>
      <c r="G572" s="16"/>
      <c r="H572" s="17"/>
      <c r="I572" s="29"/>
      <c r="J572" s="18"/>
      <c r="K572" s="93"/>
      <c r="L572" s="93"/>
      <c r="M572" s="93"/>
    </row>
    <row r="573" spans="1:13" x14ac:dyDescent="0.2">
      <c r="A573" s="15"/>
      <c r="B573" s="15"/>
      <c r="C573" s="15"/>
      <c r="D573" s="15"/>
      <c r="E573" s="19"/>
      <c r="F573" s="16"/>
      <c r="G573" s="16"/>
      <c r="H573" s="17"/>
      <c r="I573" s="29"/>
      <c r="J573" s="18"/>
      <c r="K573" s="93"/>
      <c r="L573" s="93"/>
      <c r="M573" s="93"/>
    </row>
    <row r="574" spans="1:13" x14ac:dyDescent="0.2">
      <c r="A574" s="15"/>
      <c r="B574" s="15"/>
      <c r="C574" s="15"/>
      <c r="D574" s="15"/>
      <c r="E574" s="19"/>
      <c r="F574" s="16"/>
      <c r="G574" s="16"/>
      <c r="H574" s="17"/>
      <c r="I574" s="29"/>
      <c r="J574" s="18"/>
      <c r="K574" s="93"/>
      <c r="L574" s="93"/>
      <c r="M574" s="93"/>
    </row>
    <row r="575" spans="1:13" x14ac:dyDescent="0.2">
      <c r="A575" s="15"/>
      <c r="B575" s="15"/>
      <c r="C575" s="15"/>
      <c r="D575" s="15"/>
      <c r="E575" s="19"/>
      <c r="F575" s="16"/>
      <c r="G575" s="16"/>
      <c r="H575" s="17"/>
      <c r="I575" s="29"/>
      <c r="J575" s="18"/>
      <c r="K575" s="93"/>
      <c r="L575" s="93"/>
      <c r="M575" s="93"/>
    </row>
    <row r="576" spans="1:13" x14ac:dyDescent="0.2">
      <c r="A576" s="15"/>
      <c r="B576" s="15"/>
      <c r="C576" s="15"/>
      <c r="D576" s="15"/>
      <c r="E576" s="19"/>
      <c r="F576" s="16"/>
      <c r="G576" s="16"/>
      <c r="H576" s="17"/>
      <c r="I576" s="29"/>
      <c r="J576" s="18"/>
      <c r="K576" s="93"/>
      <c r="L576" s="93"/>
      <c r="M576" s="93"/>
    </row>
    <row r="577" spans="1:13" x14ac:dyDescent="0.2">
      <c r="A577" s="15"/>
      <c r="B577" s="15"/>
      <c r="C577" s="15"/>
      <c r="D577" s="15"/>
      <c r="E577" s="19"/>
      <c r="F577" s="16"/>
      <c r="G577" s="16"/>
      <c r="H577" s="17"/>
      <c r="I577" s="29"/>
      <c r="J577" s="18"/>
      <c r="K577" s="93"/>
      <c r="L577" s="93"/>
      <c r="M577" s="93"/>
    </row>
    <row r="578" spans="1:13" x14ac:dyDescent="0.2">
      <c r="A578" s="15"/>
      <c r="B578" s="15"/>
      <c r="C578" s="15"/>
      <c r="D578" s="15"/>
      <c r="E578" s="19"/>
      <c r="F578" s="16"/>
      <c r="G578" s="16"/>
      <c r="H578" s="17"/>
      <c r="I578" s="29"/>
      <c r="J578" s="18"/>
      <c r="K578" s="93"/>
      <c r="L578" s="93"/>
      <c r="M578" s="93"/>
    </row>
    <row r="579" spans="1:13" x14ac:dyDescent="0.2">
      <c r="A579" s="15"/>
      <c r="B579" s="15"/>
      <c r="C579" s="15"/>
      <c r="D579" s="15"/>
      <c r="E579" s="19"/>
      <c r="F579" s="16"/>
      <c r="G579" s="16"/>
      <c r="H579" s="17"/>
      <c r="I579" s="29"/>
      <c r="J579" s="18"/>
      <c r="K579" s="93"/>
      <c r="L579" s="93"/>
      <c r="M579" s="93"/>
    </row>
    <row r="580" spans="1:13" x14ac:dyDescent="0.2">
      <c r="A580" s="15"/>
      <c r="B580" s="15"/>
      <c r="C580" s="15"/>
      <c r="D580" s="15"/>
      <c r="E580" s="19"/>
      <c r="F580" s="16"/>
      <c r="G580" s="16"/>
      <c r="H580" s="17"/>
      <c r="I580" s="29"/>
      <c r="J580" s="18"/>
      <c r="K580" s="93"/>
      <c r="L580" s="93"/>
      <c r="M580" s="93"/>
    </row>
    <row r="581" spans="1:13" x14ac:dyDescent="0.2">
      <c r="A581" s="15"/>
      <c r="B581" s="15"/>
      <c r="C581" s="15"/>
      <c r="D581" s="15"/>
      <c r="E581" s="19"/>
      <c r="F581" s="16"/>
      <c r="G581" s="16"/>
      <c r="H581" s="17"/>
      <c r="I581" s="29"/>
      <c r="J581" s="18"/>
      <c r="K581" s="93"/>
      <c r="L581" s="93"/>
      <c r="M581" s="93"/>
    </row>
    <row r="582" spans="1:13" x14ac:dyDescent="0.2">
      <c r="A582" s="15"/>
      <c r="B582" s="15"/>
      <c r="C582" s="15"/>
      <c r="D582" s="15"/>
      <c r="E582" s="19"/>
      <c r="F582" s="16"/>
      <c r="G582" s="16"/>
      <c r="H582" s="17"/>
      <c r="I582" s="29"/>
      <c r="J582" s="18"/>
      <c r="K582" s="93"/>
      <c r="L582" s="93"/>
      <c r="M582" s="93"/>
    </row>
    <row r="583" spans="1:13" x14ac:dyDescent="0.2">
      <c r="A583" s="15"/>
      <c r="B583" s="15"/>
      <c r="C583" s="15"/>
      <c r="D583" s="15"/>
      <c r="E583" s="19"/>
      <c r="F583" s="16"/>
      <c r="G583" s="16"/>
      <c r="H583" s="17"/>
      <c r="I583" s="29"/>
      <c r="J583" s="18"/>
      <c r="K583" s="93"/>
      <c r="L583" s="93"/>
      <c r="M583" s="93"/>
    </row>
    <row r="584" spans="1:13" x14ac:dyDescent="0.2">
      <c r="A584" s="15"/>
      <c r="B584" s="15"/>
      <c r="C584" s="15"/>
      <c r="D584" s="15"/>
      <c r="E584" s="19"/>
      <c r="F584" s="16"/>
      <c r="G584" s="16"/>
      <c r="H584" s="17"/>
      <c r="I584" s="29"/>
      <c r="J584" s="18"/>
      <c r="K584" s="93"/>
      <c r="L584" s="93"/>
      <c r="M584" s="93"/>
    </row>
    <row r="585" spans="1:13" x14ac:dyDescent="0.2">
      <c r="A585" s="15"/>
      <c r="B585" s="15"/>
      <c r="C585" s="15"/>
      <c r="D585" s="15"/>
      <c r="E585" s="19"/>
      <c r="F585" s="16"/>
      <c r="G585" s="16"/>
      <c r="H585" s="17"/>
      <c r="I585" s="29"/>
      <c r="J585" s="18"/>
      <c r="K585" s="93"/>
      <c r="L585" s="93"/>
      <c r="M585" s="93"/>
    </row>
    <row r="586" spans="1:13" x14ac:dyDescent="0.2">
      <c r="A586" s="15"/>
      <c r="B586" s="15"/>
      <c r="C586" s="15"/>
      <c r="D586" s="15"/>
      <c r="E586" s="19"/>
      <c r="F586" s="16"/>
      <c r="G586" s="16"/>
      <c r="H586" s="17"/>
      <c r="I586" s="29"/>
      <c r="J586" s="18"/>
      <c r="K586" s="93"/>
      <c r="L586" s="93"/>
      <c r="M586" s="93"/>
    </row>
    <row r="587" spans="1:13" x14ac:dyDescent="0.2">
      <c r="A587" s="15"/>
      <c r="B587" s="15"/>
      <c r="C587" s="15"/>
      <c r="D587" s="15"/>
      <c r="E587" s="19"/>
      <c r="F587" s="16"/>
      <c r="G587" s="16"/>
      <c r="H587" s="17"/>
      <c r="I587" s="29"/>
      <c r="J587" s="18"/>
      <c r="K587" s="93"/>
      <c r="L587" s="93"/>
      <c r="M587" s="93"/>
    </row>
    <row r="588" spans="1:13" x14ac:dyDescent="0.2">
      <c r="A588" s="15"/>
      <c r="B588" s="15"/>
      <c r="C588" s="15"/>
      <c r="D588" s="15"/>
      <c r="E588" s="19"/>
      <c r="F588" s="16"/>
      <c r="G588" s="16"/>
      <c r="H588" s="17"/>
      <c r="I588" s="29"/>
      <c r="J588" s="18"/>
      <c r="K588" s="93"/>
      <c r="L588" s="93"/>
      <c r="M588" s="93"/>
    </row>
    <row r="589" spans="1:13" x14ac:dyDescent="0.2">
      <c r="A589" s="15"/>
      <c r="B589" s="15"/>
      <c r="C589" s="15"/>
      <c r="D589" s="15"/>
      <c r="E589" s="19"/>
      <c r="F589" s="16"/>
      <c r="G589" s="16"/>
      <c r="H589" s="17"/>
      <c r="I589" s="29"/>
      <c r="J589" s="18"/>
      <c r="K589" s="93"/>
      <c r="L589" s="93"/>
      <c r="M589" s="93"/>
    </row>
    <row r="590" spans="1:13" x14ac:dyDescent="0.2">
      <c r="A590" s="15"/>
      <c r="B590" s="15"/>
      <c r="C590" s="15"/>
      <c r="D590" s="15"/>
      <c r="E590" s="19"/>
      <c r="F590" s="16"/>
      <c r="G590" s="16"/>
      <c r="H590" s="17"/>
      <c r="I590" s="29"/>
      <c r="J590" s="18"/>
      <c r="K590" s="93"/>
      <c r="L590" s="93"/>
      <c r="M590" s="93"/>
    </row>
    <row r="591" spans="1:13" x14ac:dyDescent="0.2">
      <c r="A591" s="15"/>
      <c r="B591" s="15"/>
      <c r="C591" s="15"/>
      <c r="D591" s="15"/>
      <c r="E591" s="19"/>
      <c r="F591" s="16"/>
      <c r="G591" s="16"/>
      <c r="H591" s="17"/>
      <c r="I591" s="29"/>
      <c r="J591" s="18"/>
      <c r="K591" s="93"/>
      <c r="L591" s="93"/>
      <c r="M591" s="93"/>
    </row>
    <row r="592" spans="1:13" x14ac:dyDescent="0.2">
      <c r="A592" s="15"/>
      <c r="B592" s="15"/>
      <c r="C592" s="15"/>
      <c r="D592" s="15"/>
      <c r="E592" s="19"/>
      <c r="F592" s="16"/>
      <c r="G592" s="16"/>
      <c r="H592" s="17"/>
      <c r="I592" s="29"/>
      <c r="J592" s="18"/>
      <c r="K592" s="93"/>
      <c r="L592" s="93"/>
      <c r="M592" s="93"/>
    </row>
    <row r="593" spans="1:13" x14ac:dyDescent="0.2">
      <c r="A593" s="15"/>
      <c r="B593" s="15"/>
      <c r="C593" s="15"/>
      <c r="D593" s="15"/>
      <c r="E593" s="19"/>
      <c r="F593" s="16"/>
      <c r="G593" s="16"/>
      <c r="H593" s="17"/>
      <c r="I593" s="29"/>
      <c r="J593" s="18"/>
      <c r="K593" s="93"/>
      <c r="L593" s="93"/>
      <c r="M593" s="93"/>
    </row>
    <row r="594" spans="1:13" x14ac:dyDescent="0.2">
      <c r="A594" s="15"/>
      <c r="B594" s="15"/>
      <c r="C594" s="15"/>
      <c r="D594" s="15"/>
      <c r="E594" s="19"/>
      <c r="F594" s="16"/>
      <c r="G594" s="16"/>
      <c r="H594" s="17"/>
      <c r="I594" s="29"/>
      <c r="J594" s="18"/>
      <c r="K594" s="93"/>
      <c r="L594" s="93"/>
      <c r="M594" s="93"/>
    </row>
    <row r="595" spans="1:13" x14ac:dyDescent="0.2">
      <c r="A595" s="15"/>
      <c r="B595" s="15"/>
      <c r="C595" s="15"/>
      <c r="D595" s="15"/>
      <c r="E595" s="19"/>
      <c r="F595" s="16"/>
      <c r="G595" s="16"/>
      <c r="H595" s="17"/>
      <c r="I595" s="29"/>
      <c r="J595" s="18"/>
      <c r="K595" s="93"/>
      <c r="L595" s="93"/>
      <c r="M595" s="93"/>
    </row>
    <row r="596" spans="1:13" x14ac:dyDescent="0.2">
      <c r="A596" s="15"/>
      <c r="B596" s="15"/>
      <c r="C596" s="15"/>
      <c r="D596" s="15"/>
      <c r="E596" s="19"/>
      <c r="F596" s="16"/>
      <c r="G596" s="16"/>
      <c r="H596" s="17"/>
      <c r="I596" s="29"/>
      <c r="J596" s="18"/>
      <c r="K596" s="93"/>
      <c r="L596" s="93"/>
      <c r="M596" s="93"/>
    </row>
    <row r="597" spans="1:13" x14ac:dyDescent="0.2">
      <c r="A597" s="15"/>
      <c r="B597" s="15"/>
      <c r="C597" s="15"/>
      <c r="D597" s="15"/>
      <c r="E597" s="19"/>
      <c r="F597" s="16"/>
      <c r="G597" s="16"/>
      <c r="H597" s="17"/>
      <c r="I597" s="29"/>
      <c r="J597" s="18"/>
      <c r="K597" s="93"/>
      <c r="L597" s="93"/>
      <c r="M597" s="93"/>
    </row>
    <row r="598" spans="1:13" x14ac:dyDescent="0.2">
      <c r="A598" s="15"/>
      <c r="B598" s="15"/>
      <c r="C598" s="15"/>
      <c r="D598" s="15"/>
      <c r="E598" s="19"/>
      <c r="F598" s="16"/>
      <c r="G598" s="16"/>
      <c r="H598" s="17"/>
      <c r="I598" s="29"/>
      <c r="J598" s="18"/>
      <c r="K598" s="93"/>
      <c r="L598" s="93"/>
      <c r="M598" s="93"/>
    </row>
    <row r="599" spans="1:13" x14ac:dyDescent="0.2">
      <c r="A599" s="15"/>
      <c r="B599" s="15"/>
      <c r="C599" s="15"/>
      <c r="D599" s="15"/>
      <c r="E599" s="19"/>
      <c r="F599" s="16"/>
      <c r="G599" s="16"/>
      <c r="H599" s="17"/>
      <c r="I599" s="29"/>
      <c r="J599" s="18"/>
      <c r="K599" s="93"/>
      <c r="L599" s="93"/>
      <c r="M599" s="93"/>
    </row>
    <row r="600" spans="1:13" x14ac:dyDescent="0.2">
      <c r="A600" s="15"/>
      <c r="B600" s="15"/>
      <c r="C600" s="15"/>
      <c r="D600" s="15"/>
      <c r="E600" s="19"/>
      <c r="F600" s="16"/>
      <c r="G600" s="16"/>
      <c r="H600" s="17"/>
      <c r="I600" s="29"/>
      <c r="J600" s="18"/>
      <c r="K600" s="93"/>
      <c r="L600" s="93"/>
      <c r="M600" s="93"/>
    </row>
    <row r="601" spans="1:13" x14ac:dyDescent="0.2">
      <c r="A601" s="15"/>
      <c r="B601" s="15"/>
      <c r="C601" s="15"/>
      <c r="D601" s="15"/>
      <c r="E601" s="19"/>
      <c r="F601" s="16"/>
      <c r="G601" s="16"/>
      <c r="H601" s="17"/>
      <c r="I601" s="29"/>
      <c r="J601" s="18"/>
      <c r="K601" s="93"/>
      <c r="L601" s="93"/>
      <c r="M601" s="93"/>
    </row>
    <row r="602" spans="1:13" x14ac:dyDescent="0.2">
      <c r="A602" s="15"/>
      <c r="B602" s="15"/>
      <c r="C602" s="15"/>
      <c r="D602" s="15"/>
      <c r="E602" s="19"/>
      <c r="F602" s="16"/>
      <c r="G602" s="16"/>
      <c r="H602" s="17"/>
      <c r="I602" s="29"/>
      <c r="J602" s="18"/>
      <c r="K602" s="93"/>
      <c r="L602" s="93"/>
      <c r="M602" s="93"/>
    </row>
    <row r="603" spans="1:13" x14ac:dyDescent="0.2">
      <c r="A603" s="15"/>
      <c r="B603" s="15"/>
      <c r="C603" s="15"/>
      <c r="D603" s="15"/>
      <c r="E603" s="19"/>
      <c r="F603" s="16"/>
      <c r="G603" s="16"/>
      <c r="H603" s="17"/>
      <c r="I603" s="29"/>
      <c r="J603" s="18"/>
      <c r="K603" s="93"/>
      <c r="L603" s="93"/>
      <c r="M603" s="93"/>
    </row>
    <row r="604" spans="1:13" x14ac:dyDescent="0.2">
      <c r="A604" s="15"/>
      <c r="B604" s="15"/>
      <c r="C604" s="15"/>
      <c r="D604" s="15"/>
      <c r="E604" s="19"/>
      <c r="F604" s="16"/>
      <c r="G604" s="16"/>
      <c r="H604" s="17"/>
      <c r="I604" s="29"/>
      <c r="J604" s="18"/>
      <c r="K604" s="93"/>
      <c r="L604" s="93"/>
      <c r="M604" s="93"/>
    </row>
    <row r="605" spans="1:13" x14ac:dyDescent="0.2">
      <c r="A605" s="15"/>
      <c r="B605" s="15"/>
      <c r="C605" s="15"/>
      <c r="D605" s="15"/>
      <c r="E605" s="19"/>
      <c r="F605" s="16"/>
      <c r="G605" s="16"/>
      <c r="H605" s="17"/>
      <c r="I605" s="29"/>
      <c r="J605" s="18"/>
      <c r="K605" s="93"/>
      <c r="L605" s="93"/>
      <c r="M605" s="93"/>
    </row>
    <row r="606" spans="1:13" x14ac:dyDescent="0.2">
      <c r="A606" s="15"/>
      <c r="B606" s="15"/>
      <c r="C606" s="15"/>
      <c r="D606" s="15"/>
      <c r="E606" s="19"/>
      <c r="F606" s="16"/>
      <c r="G606" s="16"/>
      <c r="H606" s="17"/>
      <c r="I606" s="29"/>
      <c r="J606" s="18"/>
      <c r="K606" s="93"/>
      <c r="L606" s="93"/>
      <c r="M606" s="93"/>
    </row>
    <row r="607" spans="1:13" x14ac:dyDescent="0.2">
      <c r="A607" s="15"/>
      <c r="B607" s="15"/>
      <c r="C607" s="15"/>
      <c r="D607" s="15"/>
      <c r="E607" s="19"/>
      <c r="F607" s="16"/>
      <c r="G607" s="16"/>
      <c r="H607" s="17"/>
      <c r="I607" s="29"/>
      <c r="J607" s="18"/>
      <c r="K607" s="93"/>
      <c r="L607" s="93"/>
      <c r="M607" s="93"/>
    </row>
    <row r="608" spans="1:13" x14ac:dyDescent="0.2">
      <c r="A608" s="15"/>
      <c r="B608" s="15"/>
      <c r="C608" s="15"/>
      <c r="D608" s="15"/>
      <c r="E608" s="19"/>
      <c r="F608" s="16"/>
      <c r="G608" s="16"/>
      <c r="H608" s="17"/>
      <c r="I608" s="29"/>
      <c r="J608" s="18"/>
      <c r="K608" s="93"/>
      <c r="L608" s="93"/>
      <c r="M608" s="93"/>
    </row>
    <row r="609" spans="1:13" x14ac:dyDescent="0.2">
      <c r="A609" s="15"/>
      <c r="B609" s="15"/>
      <c r="C609" s="15"/>
      <c r="D609" s="15"/>
      <c r="E609" s="19"/>
      <c r="F609" s="16"/>
      <c r="G609" s="16"/>
      <c r="H609" s="17"/>
      <c r="I609" s="29"/>
      <c r="J609" s="18"/>
      <c r="K609" s="93"/>
      <c r="L609" s="93"/>
      <c r="M609" s="93"/>
    </row>
    <row r="610" spans="1:13" x14ac:dyDescent="0.2">
      <c r="A610" s="15"/>
      <c r="B610" s="15"/>
      <c r="C610" s="15"/>
      <c r="D610" s="15"/>
      <c r="E610" s="19"/>
      <c r="F610" s="16"/>
      <c r="G610" s="16"/>
      <c r="H610" s="17"/>
      <c r="I610" s="29"/>
      <c r="J610" s="18"/>
      <c r="K610" s="93"/>
      <c r="L610" s="93"/>
      <c r="M610" s="93"/>
    </row>
    <row r="611" spans="1:13" x14ac:dyDescent="0.2">
      <c r="A611" s="15"/>
      <c r="B611" s="15"/>
      <c r="C611" s="15"/>
      <c r="D611" s="15"/>
      <c r="E611" s="19"/>
      <c r="F611" s="16"/>
      <c r="G611" s="16"/>
      <c r="H611" s="17"/>
      <c r="I611" s="29"/>
      <c r="J611" s="18"/>
      <c r="K611" s="93"/>
      <c r="L611" s="93"/>
      <c r="M611" s="93"/>
    </row>
    <row r="612" spans="1:13" x14ac:dyDescent="0.2">
      <c r="A612" s="15"/>
      <c r="B612" s="15"/>
      <c r="C612" s="15"/>
      <c r="D612" s="15"/>
      <c r="E612" s="19"/>
      <c r="F612" s="16"/>
      <c r="G612" s="16"/>
      <c r="H612" s="17"/>
      <c r="I612" s="29"/>
      <c r="J612" s="18"/>
      <c r="K612" s="93"/>
      <c r="L612" s="93"/>
      <c r="M612" s="93"/>
    </row>
    <row r="613" spans="1:13" x14ac:dyDescent="0.2">
      <c r="A613" s="15"/>
      <c r="B613" s="15"/>
      <c r="C613" s="15"/>
      <c r="D613" s="15"/>
      <c r="E613" s="19"/>
      <c r="F613" s="16"/>
      <c r="G613" s="16"/>
      <c r="H613" s="17"/>
      <c r="I613" s="29"/>
      <c r="J613" s="18"/>
      <c r="K613" s="93"/>
      <c r="L613" s="93"/>
      <c r="M613" s="93"/>
    </row>
    <row r="614" spans="1:13" x14ac:dyDescent="0.2">
      <c r="A614" s="15"/>
      <c r="B614" s="15"/>
      <c r="C614" s="15"/>
      <c r="D614" s="15"/>
      <c r="E614" s="19"/>
      <c r="F614" s="16"/>
      <c r="G614" s="16"/>
      <c r="H614" s="17"/>
      <c r="I614" s="29"/>
      <c r="J614" s="18"/>
      <c r="K614" s="93"/>
      <c r="L614" s="93"/>
      <c r="M614" s="93"/>
    </row>
    <row r="615" spans="1:13" x14ac:dyDescent="0.2">
      <c r="A615" s="15"/>
      <c r="B615" s="15"/>
      <c r="C615" s="15"/>
      <c r="D615" s="15"/>
      <c r="E615" s="19"/>
      <c r="F615" s="16"/>
      <c r="G615" s="16"/>
      <c r="H615" s="17"/>
      <c r="I615" s="29"/>
      <c r="J615" s="18"/>
      <c r="K615" s="93"/>
      <c r="L615" s="93"/>
      <c r="M615" s="93"/>
    </row>
    <row r="616" spans="1:13" x14ac:dyDescent="0.2">
      <c r="A616" s="15"/>
      <c r="B616" s="15"/>
      <c r="C616" s="15"/>
      <c r="D616" s="15"/>
      <c r="E616" s="19"/>
      <c r="F616" s="16"/>
      <c r="G616" s="16"/>
      <c r="H616" s="17"/>
      <c r="I616" s="29"/>
      <c r="J616" s="18"/>
      <c r="K616" s="93"/>
      <c r="L616" s="93"/>
      <c r="M616" s="93"/>
    </row>
    <row r="617" spans="1:13" x14ac:dyDescent="0.2">
      <c r="A617" s="15"/>
      <c r="B617" s="15"/>
      <c r="C617" s="15"/>
      <c r="D617" s="15"/>
      <c r="E617" s="19"/>
      <c r="F617" s="16"/>
      <c r="G617" s="16"/>
      <c r="H617" s="17"/>
      <c r="I617" s="29"/>
      <c r="J617" s="18"/>
      <c r="K617" s="93"/>
      <c r="L617" s="93"/>
      <c r="M617" s="93"/>
    </row>
    <row r="618" spans="1:13" x14ac:dyDescent="0.2">
      <c r="A618" s="15"/>
      <c r="B618" s="15"/>
      <c r="C618" s="15"/>
      <c r="D618" s="15"/>
      <c r="E618" s="19"/>
      <c r="F618" s="16"/>
      <c r="G618" s="16"/>
      <c r="H618" s="17"/>
      <c r="I618" s="29"/>
      <c r="J618" s="18"/>
      <c r="K618" s="93"/>
      <c r="L618" s="93"/>
      <c r="M618" s="93"/>
    </row>
    <row r="619" spans="1:13" x14ac:dyDescent="0.2">
      <c r="A619" s="15"/>
      <c r="B619" s="15"/>
      <c r="C619" s="15"/>
      <c r="D619" s="15"/>
      <c r="E619" s="19"/>
      <c r="F619" s="16"/>
      <c r="G619" s="16"/>
      <c r="H619" s="17"/>
      <c r="I619" s="29"/>
      <c r="J619" s="18"/>
      <c r="K619" s="93"/>
      <c r="L619" s="93"/>
      <c r="M619" s="93"/>
    </row>
    <row r="620" spans="1:13" x14ac:dyDescent="0.2">
      <c r="A620" s="15"/>
      <c r="B620" s="15"/>
      <c r="C620" s="15"/>
      <c r="D620" s="15"/>
      <c r="E620" s="19"/>
      <c r="F620" s="16"/>
      <c r="G620" s="16"/>
      <c r="H620" s="17"/>
      <c r="I620" s="29"/>
      <c r="J620" s="18"/>
      <c r="K620" s="93"/>
      <c r="L620" s="93"/>
      <c r="M620" s="93"/>
    </row>
    <row r="621" spans="1:13" x14ac:dyDescent="0.2">
      <c r="A621" s="15"/>
      <c r="B621" s="15"/>
      <c r="C621" s="15"/>
      <c r="D621" s="15"/>
      <c r="E621" s="19"/>
      <c r="F621" s="16"/>
      <c r="G621" s="16"/>
      <c r="H621" s="17"/>
      <c r="I621" s="29"/>
      <c r="J621" s="18"/>
      <c r="K621" s="93"/>
      <c r="L621" s="93"/>
      <c r="M621" s="93"/>
    </row>
    <row r="622" spans="1:13" x14ac:dyDescent="0.2">
      <c r="A622" s="15"/>
      <c r="B622" s="15"/>
      <c r="C622" s="15"/>
      <c r="D622" s="15"/>
      <c r="E622" s="19"/>
      <c r="F622" s="16"/>
      <c r="G622" s="16"/>
      <c r="H622" s="17"/>
      <c r="I622" s="29"/>
      <c r="J622" s="18"/>
      <c r="K622" s="93"/>
      <c r="L622" s="93"/>
      <c r="M622" s="93"/>
    </row>
    <row r="623" spans="1:13" x14ac:dyDescent="0.2">
      <c r="A623" s="15"/>
      <c r="B623" s="15"/>
      <c r="C623" s="15"/>
      <c r="D623" s="15"/>
      <c r="E623" s="19"/>
      <c r="F623" s="16"/>
      <c r="G623" s="16"/>
      <c r="H623" s="17"/>
      <c r="I623" s="29"/>
      <c r="J623" s="18"/>
      <c r="K623" s="93"/>
      <c r="L623" s="93"/>
      <c r="M623" s="93"/>
    </row>
    <row r="624" spans="1:13" x14ac:dyDescent="0.2">
      <c r="A624" s="15"/>
      <c r="B624" s="15"/>
      <c r="C624" s="15"/>
      <c r="D624" s="15"/>
      <c r="E624" s="19"/>
      <c r="F624" s="16"/>
      <c r="G624" s="16"/>
      <c r="H624" s="17"/>
      <c r="I624" s="29"/>
      <c r="J624" s="18"/>
      <c r="K624" s="93"/>
      <c r="L624" s="93"/>
      <c r="M624" s="93"/>
    </row>
    <row r="625" spans="1:13" x14ac:dyDescent="0.2">
      <c r="A625" s="15"/>
      <c r="B625" s="15"/>
      <c r="C625" s="15"/>
      <c r="D625" s="15"/>
      <c r="E625" s="19"/>
      <c r="F625" s="16"/>
      <c r="G625" s="16"/>
      <c r="H625" s="17"/>
      <c r="I625" s="29"/>
      <c r="J625" s="18"/>
      <c r="K625" s="93"/>
      <c r="L625" s="93"/>
      <c r="M625" s="93"/>
    </row>
    <row r="626" spans="1:13" x14ac:dyDescent="0.2">
      <c r="A626" s="15"/>
      <c r="B626" s="15"/>
      <c r="C626" s="15"/>
      <c r="D626" s="15"/>
      <c r="E626" s="19"/>
      <c r="F626" s="16"/>
      <c r="G626" s="16"/>
      <c r="H626" s="17"/>
      <c r="I626" s="29"/>
      <c r="J626" s="18"/>
      <c r="K626" s="93"/>
      <c r="L626" s="93"/>
      <c r="M626" s="93"/>
    </row>
    <row r="627" spans="1:13" x14ac:dyDescent="0.2">
      <c r="A627" s="15"/>
      <c r="B627" s="15"/>
      <c r="C627" s="15"/>
      <c r="D627" s="15"/>
      <c r="E627" s="19"/>
      <c r="F627" s="16"/>
      <c r="G627" s="16"/>
      <c r="H627" s="17"/>
      <c r="I627" s="29"/>
      <c r="J627" s="18"/>
      <c r="K627" s="93"/>
      <c r="L627" s="93"/>
      <c r="M627" s="93"/>
    </row>
    <row r="628" spans="1:13" x14ac:dyDescent="0.2">
      <c r="A628" s="15"/>
      <c r="B628" s="15"/>
      <c r="C628" s="15"/>
      <c r="D628" s="15"/>
      <c r="E628" s="19"/>
      <c r="F628" s="16"/>
      <c r="G628" s="16"/>
      <c r="H628" s="17"/>
      <c r="I628" s="29"/>
      <c r="J628" s="18"/>
      <c r="K628" s="93"/>
      <c r="L628" s="93"/>
      <c r="M628" s="93"/>
    </row>
    <row r="629" spans="1:13" x14ac:dyDescent="0.2">
      <c r="A629" s="15"/>
      <c r="B629" s="15"/>
      <c r="C629" s="15"/>
      <c r="D629" s="15"/>
      <c r="E629" s="19"/>
      <c r="F629" s="16"/>
      <c r="G629" s="16"/>
      <c r="H629" s="17"/>
      <c r="I629" s="29"/>
      <c r="J629" s="18"/>
      <c r="K629" s="93"/>
      <c r="L629" s="93"/>
      <c r="M629" s="93"/>
    </row>
    <row r="630" spans="1:13" x14ac:dyDescent="0.2">
      <c r="A630" s="15"/>
      <c r="B630" s="15"/>
      <c r="C630" s="15"/>
      <c r="D630" s="15"/>
      <c r="E630" s="19"/>
      <c r="F630" s="16"/>
      <c r="G630" s="16"/>
      <c r="H630" s="17"/>
      <c r="I630" s="29"/>
      <c r="J630" s="18"/>
      <c r="K630" s="93"/>
      <c r="L630" s="93"/>
      <c r="M630" s="93"/>
    </row>
    <row r="631" spans="1:13" x14ac:dyDescent="0.2">
      <c r="A631" s="15"/>
      <c r="B631" s="15"/>
      <c r="C631" s="15"/>
      <c r="D631" s="15"/>
      <c r="E631" s="19"/>
      <c r="F631" s="16"/>
      <c r="G631" s="16"/>
      <c r="H631" s="17"/>
      <c r="I631" s="29"/>
      <c r="J631" s="18"/>
      <c r="K631" s="93"/>
      <c r="L631" s="93"/>
      <c r="M631" s="93"/>
    </row>
    <row r="632" spans="1:13" x14ac:dyDescent="0.2">
      <c r="A632" s="15"/>
      <c r="B632" s="15"/>
      <c r="C632" s="15"/>
      <c r="D632" s="15"/>
      <c r="E632" s="19"/>
      <c r="F632" s="16"/>
      <c r="G632" s="16"/>
      <c r="H632" s="17"/>
      <c r="I632" s="29"/>
      <c r="J632" s="18"/>
      <c r="K632" s="93"/>
      <c r="L632" s="93"/>
      <c r="M632" s="93"/>
    </row>
    <row r="633" spans="1:13" x14ac:dyDescent="0.2">
      <c r="A633" s="15"/>
      <c r="B633" s="15"/>
      <c r="C633" s="15"/>
      <c r="D633" s="15"/>
      <c r="E633" s="19"/>
      <c r="F633" s="16"/>
      <c r="G633" s="16"/>
      <c r="H633" s="17"/>
      <c r="I633" s="29"/>
      <c r="J633" s="18"/>
      <c r="K633" s="93"/>
      <c r="L633" s="93"/>
      <c r="M633" s="93"/>
    </row>
    <row r="634" spans="1:13" x14ac:dyDescent="0.2">
      <c r="A634" s="15"/>
      <c r="B634" s="15"/>
      <c r="C634" s="15"/>
      <c r="D634" s="15"/>
      <c r="E634" s="19"/>
      <c r="F634" s="16"/>
      <c r="G634" s="16"/>
      <c r="H634" s="17"/>
      <c r="I634" s="29"/>
      <c r="J634" s="18"/>
      <c r="K634" s="93"/>
      <c r="L634" s="93"/>
      <c r="M634" s="93"/>
    </row>
    <row r="635" spans="1:13" x14ac:dyDescent="0.2">
      <c r="A635" s="15"/>
      <c r="B635" s="15"/>
      <c r="C635" s="15"/>
      <c r="D635" s="15"/>
      <c r="E635" s="19"/>
      <c r="F635" s="16"/>
      <c r="G635" s="16"/>
      <c r="H635" s="17"/>
      <c r="I635" s="29"/>
      <c r="J635" s="18"/>
      <c r="K635" s="93"/>
      <c r="L635" s="93"/>
      <c r="M635" s="93"/>
    </row>
    <row r="636" spans="1:13" x14ac:dyDescent="0.2">
      <c r="A636" s="15"/>
      <c r="B636" s="15"/>
      <c r="C636" s="15"/>
      <c r="D636" s="15"/>
      <c r="E636" s="19"/>
      <c r="F636" s="16"/>
      <c r="G636" s="16"/>
      <c r="H636" s="17"/>
      <c r="I636" s="29"/>
      <c r="J636" s="18"/>
      <c r="K636" s="93"/>
      <c r="L636" s="93"/>
      <c r="M636" s="93"/>
    </row>
    <row r="637" spans="1:13" x14ac:dyDescent="0.2">
      <c r="A637" s="15"/>
      <c r="B637" s="15"/>
      <c r="C637" s="15"/>
      <c r="D637" s="15"/>
      <c r="E637" s="19"/>
      <c r="F637" s="16"/>
      <c r="G637" s="16"/>
      <c r="H637" s="17"/>
      <c r="I637" s="29"/>
      <c r="J637" s="18"/>
      <c r="K637" s="93"/>
      <c r="L637" s="93"/>
      <c r="M637" s="93"/>
    </row>
    <row r="638" spans="1:13" x14ac:dyDescent="0.2">
      <c r="A638" s="15"/>
      <c r="B638" s="15"/>
      <c r="C638" s="15"/>
      <c r="D638" s="15"/>
      <c r="E638" s="19"/>
      <c r="F638" s="16"/>
      <c r="G638" s="16"/>
      <c r="H638" s="17"/>
      <c r="I638" s="29"/>
      <c r="J638" s="18"/>
      <c r="K638" s="93"/>
      <c r="L638" s="93"/>
      <c r="M638" s="93"/>
    </row>
    <row r="639" spans="1:13" x14ac:dyDescent="0.2">
      <c r="A639" s="15"/>
      <c r="B639" s="15"/>
      <c r="C639" s="15"/>
      <c r="D639" s="15"/>
      <c r="E639" s="19"/>
      <c r="F639" s="16"/>
      <c r="G639" s="16"/>
      <c r="H639" s="17"/>
      <c r="I639" s="29"/>
      <c r="J639" s="18"/>
      <c r="K639" s="93"/>
      <c r="L639" s="93"/>
      <c r="M639" s="93"/>
    </row>
    <row r="640" spans="1:13" x14ac:dyDescent="0.2">
      <c r="A640" s="15"/>
      <c r="B640" s="15"/>
      <c r="C640" s="15"/>
      <c r="D640" s="15"/>
      <c r="E640" s="19"/>
      <c r="F640" s="16"/>
      <c r="G640" s="16"/>
      <c r="H640" s="17"/>
      <c r="I640" s="29"/>
      <c r="J640" s="18"/>
      <c r="K640" s="93"/>
      <c r="L640" s="93"/>
      <c r="M640" s="93"/>
    </row>
    <row r="641" spans="1:13" x14ac:dyDescent="0.2">
      <c r="A641" s="15"/>
      <c r="B641" s="15"/>
      <c r="C641" s="15"/>
      <c r="D641" s="15"/>
      <c r="E641" s="19"/>
      <c r="F641" s="16"/>
      <c r="G641" s="16"/>
      <c r="H641" s="17"/>
      <c r="I641" s="29"/>
      <c r="J641" s="18"/>
      <c r="K641" s="93"/>
      <c r="L641" s="93"/>
      <c r="M641" s="93"/>
    </row>
    <row r="642" spans="1:13" x14ac:dyDescent="0.2">
      <c r="A642" s="15"/>
      <c r="B642" s="15"/>
      <c r="C642" s="15"/>
      <c r="D642" s="15"/>
      <c r="E642" s="19"/>
      <c r="F642" s="16"/>
      <c r="G642" s="16"/>
      <c r="H642" s="17"/>
      <c r="I642" s="29"/>
      <c r="J642" s="18"/>
      <c r="K642" s="93"/>
      <c r="L642" s="93"/>
      <c r="M642" s="93"/>
    </row>
    <row r="643" spans="1:13" x14ac:dyDescent="0.2">
      <c r="A643" s="15"/>
      <c r="B643" s="15"/>
      <c r="C643" s="15"/>
      <c r="D643" s="15"/>
      <c r="E643" s="19"/>
      <c r="F643" s="16"/>
      <c r="G643" s="16"/>
      <c r="H643" s="17"/>
      <c r="I643" s="29"/>
      <c r="J643" s="18"/>
      <c r="K643" s="93"/>
      <c r="L643" s="93"/>
      <c r="M643" s="93"/>
    </row>
    <row r="644" spans="1:13" x14ac:dyDescent="0.2">
      <c r="A644" s="15"/>
      <c r="B644" s="15"/>
      <c r="C644" s="15"/>
      <c r="D644" s="15"/>
      <c r="E644" s="19"/>
      <c r="F644" s="16"/>
      <c r="G644" s="16"/>
      <c r="H644" s="17"/>
      <c r="I644" s="29"/>
      <c r="J644" s="18"/>
      <c r="K644" s="93"/>
      <c r="L644" s="93"/>
      <c r="M644" s="93"/>
    </row>
    <row r="645" spans="1:13" x14ac:dyDescent="0.2">
      <c r="A645" s="15"/>
      <c r="B645" s="15"/>
      <c r="C645" s="15"/>
      <c r="D645" s="15"/>
      <c r="E645" s="19"/>
      <c r="F645" s="16"/>
      <c r="G645" s="16"/>
      <c r="H645" s="17"/>
      <c r="I645" s="29"/>
      <c r="J645" s="18"/>
      <c r="K645" s="93"/>
      <c r="L645" s="93"/>
      <c r="M645" s="93"/>
    </row>
    <row r="646" spans="1:13" x14ac:dyDescent="0.2">
      <c r="A646" s="15"/>
      <c r="B646" s="15"/>
      <c r="C646" s="15"/>
      <c r="D646" s="15"/>
      <c r="E646" s="19"/>
      <c r="F646" s="16"/>
      <c r="G646" s="16"/>
      <c r="H646" s="17"/>
      <c r="I646" s="29"/>
      <c r="J646" s="18"/>
      <c r="K646" s="93"/>
      <c r="L646" s="93"/>
      <c r="M646" s="93"/>
    </row>
    <row r="647" spans="1:13" x14ac:dyDescent="0.2">
      <c r="A647" s="15"/>
      <c r="B647" s="15"/>
      <c r="C647" s="15"/>
      <c r="D647" s="15"/>
      <c r="E647" s="19"/>
      <c r="F647" s="16"/>
      <c r="G647" s="16"/>
      <c r="H647" s="17"/>
      <c r="I647" s="29"/>
      <c r="J647" s="18"/>
      <c r="K647" s="93"/>
      <c r="L647" s="93"/>
      <c r="M647" s="93"/>
    </row>
    <row r="648" spans="1:13" x14ac:dyDescent="0.2">
      <c r="A648" s="15"/>
      <c r="B648" s="15"/>
      <c r="C648" s="15"/>
      <c r="D648" s="15"/>
      <c r="E648" s="19"/>
      <c r="F648" s="16"/>
      <c r="G648" s="16"/>
      <c r="H648" s="17"/>
      <c r="I648" s="29"/>
      <c r="J648" s="18"/>
      <c r="K648" s="93"/>
      <c r="L648" s="93"/>
      <c r="M648" s="93"/>
    </row>
    <row r="649" spans="1:13" x14ac:dyDescent="0.2">
      <c r="A649" s="15"/>
      <c r="B649" s="15"/>
      <c r="C649" s="15"/>
      <c r="D649" s="15"/>
      <c r="E649" s="19"/>
      <c r="F649" s="16"/>
      <c r="G649" s="16"/>
      <c r="H649" s="17"/>
      <c r="I649" s="29"/>
      <c r="J649" s="18"/>
      <c r="K649" s="93"/>
      <c r="L649" s="93"/>
      <c r="M649" s="93"/>
    </row>
    <row r="650" spans="1:13" x14ac:dyDescent="0.2">
      <c r="A650" s="15"/>
      <c r="B650" s="15"/>
      <c r="C650" s="15"/>
      <c r="D650" s="15"/>
      <c r="E650" s="19"/>
      <c r="F650" s="16"/>
      <c r="G650" s="16"/>
      <c r="H650" s="17"/>
      <c r="I650" s="29"/>
      <c r="J650" s="18"/>
      <c r="K650" s="93"/>
      <c r="L650" s="93"/>
      <c r="M650" s="93"/>
    </row>
    <row r="651" spans="1:13" x14ac:dyDescent="0.2">
      <c r="A651" s="15"/>
      <c r="B651" s="15"/>
      <c r="C651" s="15"/>
      <c r="D651" s="15"/>
      <c r="E651" s="19"/>
      <c r="F651" s="16"/>
      <c r="G651" s="16"/>
      <c r="H651" s="17"/>
      <c r="I651" s="29"/>
      <c r="J651" s="18"/>
      <c r="K651" s="93"/>
      <c r="L651" s="93"/>
      <c r="M651" s="93"/>
    </row>
    <row r="652" spans="1:13" x14ac:dyDescent="0.2">
      <c r="A652" s="15"/>
      <c r="B652" s="15"/>
      <c r="C652" s="15"/>
      <c r="D652" s="15"/>
      <c r="E652" s="19"/>
      <c r="F652" s="16"/>
      <c r="G652" s="16"/>
      <c r="H652" s="17"/>
      <c r="I652" s="29"/>
      <c r="J652" s="18"/>
      <c r="K652" s="93"/>
      <c r="L652" s="93"/>
      <c r="M652" s="93"/>
    </row>
    <row r="653" spans="1:13" x14ac:dyDescent="0.2">
      <c r="A653" s="15"/>
      <c r="B653" s="15"/>
      <c r="C653" s="15"/>
      <c r="D653" s="15"/>
      <c r="E653" s="19"/>
      <c r="F653" s="16"/>
      <c r="G653" s="16"/>
      <c r="H653" s="17"/>
      <c r="I653" s="29"/>
      <c r="J653" s="18"/>
      <c r="K653" s="93"/>
      <c r="L653" s="93"/>
      <c r="M653" s="93"/>
    </row>
    <row r="654" spans="1:13" x14ac:dyDescent="0.2">
      <c r="A654" s="15"/>
      <c r="B654" s="15"/>
      <c r="C654" s="15"/>
      <c r="D654" s="15"/>
      <c r="E654" s="19"/>
      <c r="F654" s="16"/>
      <c r="G654" s="16"/>
      <c r="H654" s="17"/>
      <c r="I654" s="29"/>
      <c r="J654" s="18"/>
      <c r="K654" s="93"/>
      <c r="L654" s="93"/>
      <c r="M654" s="93"/>
    </row>
    <row r="655" spans="1:13" x14ac:dyDescent="0.2">
      <c r="A655" s="15"/>
      <c r="B655" s="15"/>
      <c r="C655" s="15"/>
      <c r="D655" s="15"/>
      <c r="E655" s="19"/>
      <c r="F655" s="16"/>
      <c r="G655" s="16"/>
      <c r="H655" s="17"/>
      <c r="I655" s="29"/>
      <c r="J655" s="18"/>
      <c r="K655" s="93"/>
      <c r="L655" s="93"/>
      <c r="M655" s="93"/>
    </row>
    <row r="656" spans="1:13" x14ac:dyDescent="0.2">
      <c r="A656" s="15"/>
      <c r="B656" s="15"/>
      <c r="C656" s="15"/>
      <c r="D656" s="15"/>
      <c r="E656" s="19"/>
      <c r="F656" s="16"/>
      <c r="G656" s="16"/>
      <c r="H656" s="17"/>
      <c r="I656" s="29"/>
      <c r="J656" s="18"/>
      <c r="K656" s="93"/>
      <c r="L656" s="93"/>
      <c r="M656" s="93"/>
    </row>
    <row r="657" spans="1:13" x14ac:dyDescent="0.2">
      <c r="A657" s="15"/>
      <c r="B657" s="15"/>
      <c r="C657" s="15"/>
      <c r="D657" s="15"/>
      <c r="E657" s="19"/>
      <c r="F657" s="16"/>
      <c r="G657" s="16"/>
      <c r="H657" s="17"/>
      <c r="I657" s="29"/>
      <c r="J657" s="18"/>
      <c r="K657" s="93"/>
      <c r="L657" s="93"/>
      <c r="M657" s="93"/>
    </row>
    <row r="658" spans="1:13" x14ac:dyDescent="0.2">
      <c r="A658" s="15"/>
      <c r="B658" s="15"/>
      <c r="C658" s="15"/>
      <c r="D658" s="15"/>
      <c r="E658" s="19"/>
      <c r="F658" s="16"/>
      <c r="G658" s="16"/>
      <c r="H658" s="17"/>
      <c r="I658" s="29"/>
      <c r="J658" s="18"/>
      <c r="K658" s="93"/>
      <c r="L658" s="93"/>
      <c r="M658" s="93"/>
    </row>
    <row r="659" spans="1:13" x14ac:dyDescent="0.2">
      <c r="A659" s="15"/>
      <c r="B659" s="15"/>
      <c r="C659" s="15"/>
      <c r="D659" s="15"/>
      <c r="E659" s="19"/>
      <c r="F659" s="16"/>
      <c r="G659" s="16"/>
      <c r="H659" s="17"/>
      <c r="I659" s="29"/>
      <c r="J659" s="18"/>
      <c r="K659" s="93"/>
      <c r="L659" s="93"/>
      <c r="M659" s="93"/>
    </row>
    <row r="660" spans="1:13" x14ac:dyDescent="0.2">
      <c r="A660" s="15"/>
      <c r="B660" s="15"/>
      <c r="C660" s="15"/>
      <c r="D660" s="15"/>
      <c r="E660" s="19"/>
      <c r="F660" s="16"/>
      <c r="G660" s="16"/>
      <c r="H660" s="17"/>
      <c r="I660" s="29"/>
      <c r="J660" s="18"/>
      <c r="K660" s="93"/>
      <c r="L660" s="93"/>
      <c r="M660" s="93"/>
    </row>
    <row r="661" spans="1:13" x14ac:dyDescent="0.2">
      <c r="A661" s="15"/>
      <c r="B661" s="15"/>
      <c r="C661" s="15"/>
      <c r="D661" s="15"/>
      <c r="E661" s="19"/>
      <c r="F661" s="16"/>
      <c r="G661" s="16"/>
      <c r="H661" s="17"/>
      <c r="I661" s="29"/>
      <c r="J661" s="18"/>
      <c r="K661" s="93"/>
      <c r="L661" s="93"/>
      <c r="M661" s="93"/>
    </row>
    <row r="662" spans="1:13" x14ac:dyDescent="0.2">
      <c r="A662" s="15"/>
      <c r="B662" s="15"/>
      <c r="C662" s="15"/>
      <c r="D662" s="15"/>
      <c r="E662" s="19"/>
      <c r="F662" s="16"/>
      <c r="G662" s="16"/>
      <c r="H662" s="17"/>
      <c r="I662" s="29"/>
      <c r="J662" s="18"/>
      <c r="K662" s="93"/>
      <c r="L662" s="93"/>
      <c r="M662" s="93"/>
    </row>
    <row r="663" spans="1:13" x14ac:dyDescent="0.2">
      <c r="A663" s="15"/>
      <c r="B663" s="15"/>
      <c r="C663" s="15"/>
      <c r="D663" s="15"/>
      <c r="E663" s="19"/>
      <c r="F663" s="16"/>
      <c r="G663" s="16"/>
      <c r="H663" s="17"/>
      <c r="I663" s="29"/>
      <c r="J663" s="18"/>
      <c r="K663" s="93"/>
      <c r="L663" s="93"/>
      <c r="M663" s="93"/>
    </row>
    <row r="664" spans="1:13" x14ac:dyDescent="0.2">
      <c r="A664" s="15"/>
      <c r="B664" s="15"/>
      <c r="C664" s="15"/>
      <c r="D664" s="15"/>
      <c r="E664" s="19"/>
      <c r="F664" s="16"/>
      <c r="G664" s="16"/>
      <c r="H664" s="17"/>
      <c r="I664" s="29"/>
      <c r="J664" s="18"/>
      <c r="K664" s="93"/>
      <c r="L664" s="93"/>
      <c r="M664" s="93"/>
    </row>
    <row r="665" spans="1:13" x14ac:dyDescent="0.2">
      <c r="A665" s="15"/>
      <c r="B665" s="15"/>
      <c r="C665" s="15"/>
      <c r="D665" s="15"/>
      <c r="E665" s="19"/>
      <c r="F665" s="16"/>
      <c r="G665" s="16"/>
      <c r="H665" s="17"/>
      <c r="I665" s="29"/>
      <c r="J665" s="18"/>
      <c r="K665" s="93"/>
      <c r="L665" s="93"/>
      <c r="M665" s="93"/>
    </row>
    <row r="666" spans="1:13" x14ac:dyDescent="0.2">
      <c r="A666" s="15"/>
      <c r="B666" s="15"/>
      <c r="C666" s="15"/>
      <c r="D666" s="15"/>
      <c r="E666" s="19"/>
      <c r="F666" s="16"/>
      <c r="G666" s="16"/>
      <c r="H666" s="17"/>
      <c r="I666" s="29"/>
      <c r="J666" s="18"/>
      <c r="K666" s="93"/>
      <c r="L666" s="93"/>
      <c r="M666" s="93"/>
    </row>
    <row r="667" spans="1:13" x14ac:dyDescent="0.2">
      <c r="A667" s="15"/>
      <c r="B667" s="15"/>
      <c r="C667" s="15"/>
      <c r="D667" s="15"/>
      <c r="E667" s="19"/>
      <c r="F667" s="16"/>
      <c r="G667" s="16"/>
      <c r="H667" s="17"/>
      <c r="I667" s="29"/>
      <c r="J667" s="18"/>
      <c r="K667" s="93"/>
      <c r="L667" s="93"/>
      <c r="M667" s="93"/>
    </row>
    <row r="668" spans="1:13" x14ac:dyDescent="0.2">
      <c r="A668" s="15"/>
      <c r="B668" s="15"/>
      <c r="C668" s="15"/>
      <c r="D668" s="15"/>
      <c r="E668" s="19"/>
      <c r="F668" s="16"/>
      <c r="G668" s="16"/>
      <c r="H668" s="17"/>
      <c r="I668" s="29"/>
      <c r="J668" s="18"/>
      <c r="K668" s="93"/>
      <c r="L668" s="93"/>
      <c r="M668" s="93"/>
    </row>
    <row r="669" spans="1:13" x14ac:dyDescent="0.2">
      <c r="A669" s="15"/>
      <c r="B669" s="15"/>
      <c r="C669" s="15"/>
      <c r="D669" s="15"/>
      <c r="E669" s="19"/>
      <c r="F669" s="16"/>
      <c r="G669" s="16"/>
      <c r="H669" s="17"/>
      <c r="I669" s="29"/>
      <c r="J669" s="18"/>
      <c r="K669" s="93"/>
      <c r="L669" s="93"/>
      <c r="M669" s="93"/>
    </row>
    <row r="670" spans="1:13" x14ac:dyDescent="0.2">
      <c r="A670" s="15"/>
      <c r="B670" s="15"/>
      <c r="C670" s="15"/>
      <c r="D670" s="15"/>
      <c r="E670" s="19"/>
      <c r="F670" s="16"/>
      <c r="G670" s="16"/>
      <c r="H670" s="17"/>
      <c r="I670" s="29"/>
      <c r="J670" s="18"/>
      <c r="K670" s="93"/>
      <c r="L670" s="93"/>
      <c r="M670" s="93"/>
    </row>
    <row r="671" spans="1:13" x14ac:dyDescent="0.2">
      <c r="A671" s="15"/>
      <c r="B671" s="15"/>
      <c r="C671" s="15"/>
      <c r="D671" s="15"/>
      <c r="E671" s="19"/>
      <c r="F671" s="16"/>
      <c r="G671" s="16"/>
      <c r="H671" s="17"/>
      <c r="I671" s="29"/>
      <c r="J671" s="18"/>
      <c r="K671" s="93"/>
      <c r="L671" s="93"/>
      <c r="M671" s="93"/>
    </row>
    <row r="672" spans="1:13" x14ac:dyDescent="0.2">
      <c r="A672" s="15"/>
      <c r="B672" s="15"/>
      <c r="C672" s="15"/>
      <c r="D672" s="15"/>
      <c r="E672" s="19"/>
      <c r="F672" s="16"/>
      <c r="G672" s="16"/>
      <c r="H672" s="17"/>
      <c r="I672" s="29"/>
      <c r="J672" s="18"/>
      <c r="K672" s="93"/>
      <c r="L672" s="93"/>
      <c r="M672" s="93"/>
    </row>
    <row r="673" spans="1:13" x14ac:dyDescent="0.2">
      <c r="A673" s="15"/>
      <c r="B673" s="15"/>
      <c r="C673" s="15"/>
      <c r="D673" s="15"/>
      <c r="E673" s="19"/>
      <c r="F673" s="16"/>
      <c r="G673" s="16"/>
      <c r="H673" s="17"/>
      <c r="I673" s="29"/>
      <c r="J673" s="18"/>
      <c r="K673" s="93"/>
      <c r="L673" s="93"/>
      <c r="M673" s="93"/>
    </row>
    <row r="674" spans="1:13" x14ac:dyDescent="0.2">
      <c r="A674" s="15"/>
      <c r="B674" s="15"/>
      <c r="C674" s="15"/>
      <c r="D674" s="15"/>
      <c r="E674" s="19"/>
      <c r="F674" s="16"/>
      <c r="G674" s="16"/>
      <c r="H674" s="17"/>
      <c r="I674" s="29"/>
      <c r="J674" s="18"/>
      <c r="K674" s="93"/>
      <c r="L674" s="93"/>
      <c r="M674" s="93"/>
    </row>
    <row r="675" spans="1:13" x14ac:dyDescent="0.2">
      <c r="A675" s="15"/>
      <c r="B675" s="15"/>
      <c r="C675" s="15"/>
      <c r="D675" s="15"/>
      <c r="E675" s="19"/>
      <c r="F675" s="16"/>
      <c r="G675" s="16"/>
      <c r="H675" s="17"/>
      <c r="I675" s="29"/>
      <c r="J675" s="18"/>
      <c r="K675" s="93"/>
      <c r="L675" s="93"/>
      <c r="M675" s="93"/>
    </row>
    <row r="676" spans="1:13" x14ac:dyDescent="0.2">
      <c r="A676" s="15"/>
      <c r="B676" s="15"/>
      <c r="C676" s="15"/>
      <c r="D676" s="15"/>
      <c r="E676" s="19"/>
      <c r="F676" s="16"/>
      <c r="G676" s="16"/>
      <c r="H676" s="17"/>
      <c r="I676" s="29"/>
      <c r="J676" s="18"/>
      <c r="K676" s="93"/>
      <c r="L676" s="93"/>
      <c r="M676" s="93"/>
    </row>
    <row r="677" spans="1:13" x14ac:dyDescent="0.2">
      <c r="A677" s="15"/>
      <c r="B677" s="15"/>
      <c r="C677" s="15"/>
      <c r="D677" s="15"/>
      <c r="E677" s="19"/>
      <c r="F677" s="16"/>
      <c r="G677" s="16"/>
      <c r="H677" s="17"/>
      <c r="I677" s="29"/>
      <c r="J677" s="18"/>
      <c r="K677" s="93"/>
      <c r="L677" s="93"/>
      <c r="M677" s="93"/>
    </row>
    <row r="678" spans="1:13" x14ac:dyDescent="0.2">
      <c r="A678" s="15"/>
      <c r="B678" s="15"/>
      <c r="C678" s="15"/>
      <c r="D678" s="15"/>
      <c r="E678" s="19"/>
      <c r="F678" s="16"/>
      <c r="G678" s="16"/>
      <c r="H678" s="17"/>
      <c r="I678" s="29"/>
      <c r="J678" s="18"/>
      <c r="K678" s="93"/>
      <c r="L678" s="93"/>
      <c r="M678" s="93"/>
    </row>
    <row r="679" spans="1:13" x14ac:dyDescent="0.2">
      <c r="A679" s="15"/>
      <c r="B679" s="15"/>
      <c r="C679" s="15"/>
      <c r="D679" s="15"/>
      <c r="E679" s="19"/>
      <c r="F679" s="16"/>
      <c r="G679" s="16"/>
      <c r="H679" s="17"/>
      <c r="I679" s="29"/>
      <c r="J679" s="18"/>
      <c r="K679" s="93"/>
      <c r="L679" s="93"/>
      <c r="M679" s="93"/>
    </row>
    <row r="680" spans="1:13" x14ac:dyDescent="0.2">
      <c r="A680" s="15"/>
      <c r="B680" s="15"/>
      <c r="C680" s="15"/>
      <c r="D680" s="15"/>
      <c r="E680" s="19"/>
      <c r="F680" s="16"/>
      <c r="G680" s="16"/>
      <c r="H680" s="17"/>
      <c r="I680" s="29"/>
      <c r="J680" s="18"/>
      <c r="K680" s="93"/>
      <c r="L680" s="93"/>
      <c r="M680" s="93"/>
    </row>
    <row r="681" spans="1:13" x14ac:dyDescent="0.2">
      <c r="A681" s="15"/>
      <c r="B681" s="15"/>
      <c r="C681" s="15"/>
      <c r="D681" s="15"/>
      <c r="E681" s="19"/>
      <c r="F681" s="16"/>
      <c r="G681" s="16"/>
      <c r="H681" s="17"/>
      <c r="I681" s="29"/>
      <c r="J681" s="18"/>
      <c r="K681" s="93"/>
      <c r="L681" s="93"/>
      <c r="M681" s="93"/>
    </row>
    <row r="682" spans="1:13" x14ac:dyDescent="0.2">
      <c r="A682" s="15"/>
      <c r="B682" s="15"/>
      <c r="C682" s="15"/>
      <c r="D682" s="15"/>
      <c r="E682" s="19"/>
      <c r="F682" s="16"/>
      <c r="G682" s="16"/>
      <c r="H682" s="17"/>
      <c r="I682" s="29"/>
      <c r="J682" s="18"/>
      <c r="K682" s="93"/>
      <c r="L682" s="93"/>
      <c r="M682" s="93"/>
    </row>
    <row r="683" spans="1:13" x14ac:dyDescent="0.2">
      <c r="A683" s="15"/>
      <c r="B683" s="15"/>
      <c r="C683" s="15"/>
      <c r="D683" s="15"/>
      <c r="E683" s="19"/>
      <c r="F683" s="16"/>
      <c r="G683" s="16"/>
      <c r="H683" s="17"/>
      <c r="I683" s="29"/>
      <c r="J683" s="18"/>
      <c r="K683" s="93"/>
      <c r="L683" s="93"/>
      <c r="M683" s="93"/>
    </row>
    <row r="684" spans="1:13" x14ac:dyDescent="0.2">
      <c r="A684" s="15"/>
      <c r="B684" s="15"/>
      <c r="C684" s="15"/>
      <c r="D684" s="15"/>
      <c r="E684" s="19"/>
      <c r="F684" s="16"/>
      <c r="G684" s="16"/>
      <c r="H684" s="17"/>
      <c r="I684" s="29"/>
      <c r="J684" s="18"/>
      <c r="K684" s="93"/>
      <c r="L684" s="93"/>
      <c r="M684" s="93"/>
    </row>
    <row r="685" spans="1:13" x14ac:dyDescent="0.2">
      <c r="A685" s="15"/>
      <c r="B685" s="15"/>
      <c r="C685" s="15"/>
      <c r="D685" s="15"/>
      <c r="E685" s="19"/>
      <c r="F685" s="16"/>
      <c r="G685" s="16"/>
      <c r="H685" s="17"/>
      <c r="I685" s="29"/>
      <c r="J685" s="18"/>
      <c r="K685" s="93"/>
      <c r="L685" s="93"/>
      <c r="M685" s="93"/>
    </row>
    <row r="686" spans="1:13" x14ac:dyDescent="0.2">
      <c r="A686" s="15"/>
      <c r="B686" s="15"/>
      <c r="C686" s="15"/>
      <c r="D686" s="15"/>
      <c r="E686" s="19"/>
      <c r="F686" s="16"/>
      <c r="G686" s="16"/>
      <c r="H686" s="17"/>
      <c r="I686" s="29"/>
      <c r="J686" s="18"/>
      <c r="K686" s="93"/>
      <c r="L686" s="93"/>
      <c r="M686" s="93"/>
    </row>
    <row r="687" spans="1:13" x14ac:dyDescent="0.2">
      <c r="A687" s="15"/>
      <c r="B687" s="15"/>
      <c r="C687" s="15"/>
      <c r="D687" s="15"/>
      <c r="E687" s="19"/>
      <c r="F687" s="16"/>
      <c r="G687" s="16"/>
      <c r="H687" s="17"/>
      <c r="I687" s="29"/>
      <c r="J687" s="18"/>
      <c r="K687" s="93"/>
      <c r="L687" s="93"/>
      <c r="M687" s="93"/>
    </row>
    <row r="688" spans="1:13" x14ac:dyDescent="0.2">
      <c r="A688" s="15"/>
      <c r="B688" s="15"/>
      <c r="C688" s="15"/>
      <c r="D688" s="15"/>
      <c r="E688" s="19"/>
      <c r="F688" s="16"/>
      <c r="G688" s="16"/>
      <c r="H688" s="17"/>
      <c r="I688" s="29"/>
      <c r="J688" s="18"/>
      <c r="K688" s="93"/>
      <c r="L688" s="93"/>
      <c r="M688" s="93"/>
    </row>
    <row r="689" spans="1:13" x14ac:dyDescent="0.2">
      <c r="A689" s="15"/>
      <c r="B689" s="15"/>
      <c r="C689" s="15"/>
      <c r="D689" s="15"/>
      <c r="E689" s="19"/>
      <c r="F689" s="16"/>
      <c r="G689" s="16"/>
      <c r="H689" s="17"/>
      <c r="I689" s="29"/>
      <c r="J689" s="18"/>
      <c r="K689" s="93"/>
      <c r="L689" s="93"/>
      <c r="M689" s="93"/>
    </row>
    <row r="690" spans="1:13" x14ac:dyDescent="0.2">
      <c r="A690" s="15"/>
      <c r="B690" s="15"/>
      <c r="C690" s="15"/>
      <c r="D690" s="15"/>
      <c r="E690" s="19"/>
      <c r="F690" s="16"/>
      <c r="G690" s="16"/>
      <c r="H690" s="17"/>
      <c r="I690" s="29"/>
      <c r="J690" s="18"/>
      <c r="K690" s="93"/>
      <c r="L690" s="93"/>
      <c r="M690" s="93"/>
    </row>
    <row r="691" spans="1:13" x14ac:dyDescent="0.2">
      <c r="A691" s="15"/>
      <c r="B691" s="15"/>
      <c r="C691" s="15"/>
      <c r="D691" s="15"/>
      <c r="E691" s="19"/>
      <c r="F691" s="16"/>
      <c r="G691" s="16"/>
      <c r="H691" s="17"/>
      <c r="I691" s="29"/>
      <c r="J691" s="18"/>
      <c r="K691" s="93"/>
      <c r="L691" s="93"/>
      <c r="M691" s="93"/>
    </row>
    <row r="692" spans="1:13" x14ac:dyDescent="0.2">
      <c r="A692" s="15"/>
      <c r="B692" s="15"/>
      <c r="C692" s="15"/>
      <c r="D692" s="15"/>
      <c r="E692" s="19"/>
      <c r="F692" s="16"/>
      <c r="G692" s="16"/>
      <c r="H692" s="17"/>
      <c r="I692" s="29"/>
      <c r="J692" s="18"/>
      <c r="K692" s="93"/>
      <c r="L692" s="93"/>
      <c r="M692" s="93"/>
    </row>
    <row r="693" spans="1:13" x14ac:dyDescent="0.2">
      <c r="A693" s="15"/>
      <c r="B693" s="15"/>
      <c r="C693" s="15"/>
      <c r="D693" s="15"/>
      <c r="E693" s="19"/>
      <c r="F693" s="16"/>
      <c r="G693" s="16"/>
      <c r="H693" s="17"/>
      <c r="I693" s="29"/>
      <c r="J693" s="18"/>
      <c r="K693" s="93"/>
      <c r="L693" s="93"/>
      <c r="M693" s="93"/>
    </row>
    <row r="694" spans="1:13" x14ac:dyDescent="0.2">
      <c r="A694" s="15"/>
      <c r="B694" s="15"/>
      <c r="C694" s="15"/>
      <c r="D694" s="15"/>
      <c r="E694" s="19"/>
      <c r="F694" s="16"/>
      <c r="G694" s="16"/>
      <c r="H694" s="17"/>
      <c r="I694" s="29"/>
      <c r="J694" s="18"/>
      <c r="K694" s="93"/>
      <c r="L694" s="93"/>
      <c r="M694" s="93"/>
    </row>
    <row r="695" spans="1:13" x14ac:dyDescent="0.2">
      <c r="A695" s="15"/>
      <c r="B695" s="15"/>
      <c r="C695" s="15"/>
      <c r="D695" s="15"/>
      <c r="E695" s="19"/>
      <c r="F695" s="16"/>
      <c r="G695" s="16"/>
      <c r="H695" s="17"/>
      <c r="I695" s="29"/>
      <c r="J695" s="18"/>
      <c r="K695" s="93"/>
      <c r="L695" s="93"/>
      <c r="M695" s="93"/>
    </row>
    <row r="696" spans="1:13" x14ac:dyDescent="0.2">
      <c r="A696" s="15"/>
      <c r="B696" s="15"/>
      <c r="C696" s="15"/>
      <c r="D696" s="15"/>
      <c r="E696" s="19"/>
      <c r="F696" s="16"/>
      <c r="G696" s="16"/>
      <c r="H696" s="17"/>
      <c r="I696" s="29"/>
      <c r="J696" s="18"/>
      <c r="K696" s="93"/>
      <c r="L696" s="93"/>
      <c r="M696" s="93"/>
    </row>
    <row r="697" spans="1:13" x14ac:dyDescent="0.2">
      <c r="A697" s="15"/>
      <c r="B697" s="15"/>
      <c r="C697" s="15"/>
      <c r="D697" s="15"/>
      <c r="E697" s="19"/>
      <c r="F697" s="16"/>
      <c r="G697" s="16"/>
      <c r="H697" s="17"/>
      <c r="I697" s="29"/>
      <c r="J697" s="18"/>
      <c r="K697" s="93"/>
      <c r="L697" s="93"/>
      <c r="M697" s="93"/>
    </row>
    <row r="698" spans="1:13" x14ac:dyDescent="0.2">
      <c r="A698" s="15"/>
      <c r="B698" s="15"/>
      <c r="C698" s="15"/>
      <c r="D698" s="15"/>
      <c r="E698" s="19"/>
      <c r="F698" s="16"/>
      <c r="G698" s="16"/>
      <c r="H698" s="17"/>
      <c r="I698" s="29"/>
      <c r="J698" s="18"/>
      <c r="K698" s="93"/>
      <c r="L698" s="93"/>
      <c r="M698" s="93"/>
    </row>
    <row r="699" spans="1:13" x14ac:dyDescent="0.2">
      <c r="A699" s="15"/>
      <c r="B699" s="15"/>
      <c r="C699" s="15"/>
      <c r="D699" s="15"/>
      <c r="E699" s="19"/>
      <c r="F699" s="16"/>
      <c r="G699" s="16"/>
      <c r="H699" s="17"/>
      <c r="I699" s="29"/>
      <c r="J699" s="18"/>
      <c r="K699" s="93"/>
      <c r="L699" s="93"/>
      <c r="M699" s="93"/>
    </row>
    <row r="700" spans="1:13" x14ac:dyDescent="0.2">
      <c r="A700" s="15"/>
      <c r="B700" s="15"/>
      <c r="C700" s="15"/>
      <c r="D700" s="15"/>
      <c r="E700" s="19"/>
      <c r="F700" s="16"/>
      <c r="G700" s="16"/>
      <c r="H700" s="17"/>
      <c r="I700" s="29"/>
      <c r="J700" s="18"/>
      <c r="K700" s="93"/>
      <c r="L700" s="93"/>
      <c r="M700" s="93"/>
    </row>
    <row r="701" spans="1:13" x14ac:dyDescent="0.2">
      <c r="A701" s="15"/>
      <c r="B701" s="15"/>
      <c r="C701" s="15"/>
      <c r="D701" s="15"/>
      <c r="E701" s="19"/>
      <c r="F701" s="16"/>
      <c r="G701" s="16"/>
      <c r="H701" s="17"/>
      <c r="I701" s="29"/>
      <c r="J701" s="18"/>
      <c r="K701" s="93"/>
      <c r="L701" s="93"/>
      <c r="M701" s="93"/>
    </row>
    <row r="702" spans="1:13" x14ac:dyDescent="0.2">
      <c r="A702" s="15"/>
      <c r="B702" s="15"/>
      <c r="C702" s="15"/>
      <c r="D702" s="15"/>
      <c r="E702" s="19"/>
      <c r="F702" s="16"/>
      <c r="G702" s="16"/>
      <c r="H702" s="17"/>
      <c r="I702" s="29"/>
      <c r="J702" s="18"/>
      <c r="K702" s="93"/>
      <c r="L702" s="93"/>
      <c r="M702" s="93"/>
    </row>
    <row r="703" spans="1:13" x14ac:dyDescent="0.2">
      <c r="A703" s="15"/>
      <c r="B703" s="15"/>
      <c r="C703" s="15"/>
      <c r="D703" s="15"/>
      <c r="E703" s="19"/>
      <c r="F703" s="16"/>
      <c r="G703" s="16"/>
      <c r="H703" s="17"/>
      <c r="I703" s="29"/>
      <c r="J703" s="18"/>
      <c r="K703" s="93"/>
      <c r="L703" s="93"/>
      <c r="M703" s="93"/>
    </row>
    <row r="704" spans="1:13" x14ac:dyDescent="0.2">
      <c r="A704" s="15"/>
      <c r="B704" s="15"/>
      <c r="C704" s="15"/>
      <c r="D704" s="15"/>
      <c r="E704" s="19"/>
      <c r="F704" s="16"/>
      <c r="G704" s="16"/>
      <c r="H704" s="17"/>
      <c r="I704" s="29"/>
      <c r="J704" s="18"/>
      <c r="K704" s="93"/>
      <c r="L704" s="93"/>
      <c r="M704" s="93"/>
    </row>
    <row r="705" spans="1:13" x14ac:dyDescent="0.2">
      <c r="A705" s="15"/>
      <c r="B705" s="15"/>
      <c r="C705" s="15"/>
      <c r="D705" s="15"/>
      <c r="E705" s="19"/>
      <c r="F705" s="16"/>
      <c r="G705" s="16"/>
      <c r="H705" s="17"/>
      <c r="I705" s="29"/>
      <c r="J705" s="18"/>
      <c r="K705" s="93"/>
      <c r="L705" s="93"/>
      <c r="M705" s="93"/>
    </row>
    <row r="706" spans="1:13" x14ac:dyDescent="0.2">
      <c r="A706" s="15"/>
      <c r="B706" s="15"/>
      <c r="C706" s="15"/>
      <c r="D706" s="15"/>
      <c r="E706" s="19"/>
      <c r="F706" s="16"/>
      <c r="G706" s="16"/>
      <c r="H706" s="17"/>
      <c r="I706" s="29"/>
      <c r="J706" s="18"/>
      <c r="K706" s="93"/>
      <c r="L706" s="93"/>
      <c r="M706" s="93"/>
    </row>
    <row r="707" spans="1:13" x14ac:dyDescent="0.2">
      <c r="A707" s="15"/>
      <c r="B707" s="15"/>
      <c r="C707" s="15"/>
      <c r="D707" s="15"/>
      <c r="E707" s="19"/>
      <c r="F707" s="16"/>
      <c r="G707" s="16"/>
      <c r="H707" s="17"/>
      <c r="I707" s="29"/>
      <c r="J707" s="18"/>
      <c r="K707" s="93"/>
      <c r="L707" s="93"/>
      <c r="M707" s="93"/>
    </row>
    <row r="708" spans="1:13" x14ac:dyDescent="0.2">
      <c r="A708" s="15"/>
      <c r="B708" s="15"/>
      <c r="C708" s="15"/>
      <c r="D708" s="15"/>
      <c r="E708" s="19"/>
      <c r="F708" s="16"/>
      <c r="G708" s="16"/>
      <c r="H708" s="17"/>
      <c r="I708" s="29"/>
      <c r="J708" s="18"/>
      <c r="K708" s="93"/>
      <c r="L708" s="93"/>
      <c r="M708" s="93"/>
    </row>
    <row r="709" spans="1:13" x14ac:dyDescent="0.2">
      <c r="A709" s="15"/>
      <c r="B709" s="15"/>
      <c r="C709" s="15"/>
      <c r="D709" s="15"/>
      <c r="E709" s="19"/>
      <c r="F709" s="16"/>
      <c r="G709" s="16"/>
      <c r="H709" s="17"/>
      <c r="I709" s="29"/>
      <c r="J709" s="18"/>
      <c r="K709" s="93"/>
      <c r="L709" s="93"/>
      <c r="M709" s="93"/>
    </row>
    <row r="710" spans="1:13" x14ac:dyDescent="0.2">
      <c r="A710" s="15"/>
      <c r="B710" s="15"/>
      <c r="C710" s="15"/>
      <c r="D710" s="15"/>
      <c r="E710" s="19"/>
      <c r="F710" s="16"/>
      <c r="G710" s="16"/>
      <c r="H710" s="17"/>
      <c r="I710" s="29"/>
      <c r="J710" s="18"/>
      <c r="K710" s="93"/>
      <c r="L710" s="93"/>
      <c r="M710" s="93"/>
    </row>
    <row r="711" spans="1:13" x14ac:dyDescent="0.2">
      <c r="A711" s="15"/>
      <c r="B711" s="15"/>
      <c r="C711" s="15"/>
      <c r="D711" s="15"/>
      <c r="E711" s="19"/>
      <c r="F711" s="16"/>
      <c r="G711" s="16"/>
      <c r="H711" s="17"/>
      <c r="I711" s="29"/>
      <c r="J711" s="18"/>
      <c r="K711" s="93"/>
      <c r="L711" s="93"/>
      <c r="M711" s="93"/>
    </row>
    <row r="712" spans="1:13" x14ac:dyDescent="0.2">
      <c r="A712" s="15"/>
      <c r="B712" s="15"/>
      <c r="C712" s="15"/>
      <c r="D712" s="15"/>
      <c r="E712" s="19"/>
      <c r="F712" s="16"/>
      <c r="G712" s="16"/>
      <c r="H712" s="17"/>
      <c r="I712" s="29"/>
      <c r="J712" s="18"/>
      <c r="K712" s="93"/>
      <c r="L712" s="93"/>
      <c r="M712" s="93"/>
    </row>
    <row r="713" spans="1:13" x14ac:dyDescent="0.2">
      <c r="A713" s="15"/>
      <c r="B713" s="15"/>
      <c r="C713" s="15"/>
      <c r="D713" s="15"/>
      <c r="E713" s="19"/>
      <c r="F713" s="16"/>
      <c r="G713" s="16"/>
      <c r="H713" s="17"/>
      <c r="I713" s="29"/>
      <c r="J713" s="18"/>
      <c r="K713" s="93"/>
      <c r="L713" s="93"/>
      <c r="M713" s="93"/>
    </row>
    <row r="714" spans="1:13" x14ac:dyDescent="0.2">
      <c r="A714" s="15"/>
      <c r="B714" s="15"/>
      <c r="C714" s="15"/>
      <c r="D714" s="15"/>
      <c r="E714" s="19"/>
      <c r="F714" s="16"/>
      <c r="G714" s="16"/>
      <c r="H714" s="17"/>
      <c r="I714" s="29"/>
      <c r="J714" s="18"/>
      <c r="K714" s="93"/>
      <c r="L714" s="93"/>
      <c r="M714" s="93"/>
    </row>
    <row r="715" spans="1:13" x14ac:dyDescent="0.2">
      <c r="A715" s="15"/>
      <c r="B715" s="15"/>
      <c r="C715" s="15"/>
      <c r="D715" s="15"/>
      <c r="E715" s="19"/>
      <c r="F715" s="16"/>
      <c r="G715" s="16"/>
      <c r="H715" s="17"/>
      <c r="I715" s="29"/>
      <c r="J715" s="18"/>
      <c r="K715" s="93"/>
      <c r="L715" s="93"/>
      <c r="M715" s="93"/>
    </row>
    <row r="716" spans="1:13" x14ac:dyDescent="0.2">
      <c r="A716" s="15"/>
      <c r="B716" s="15"/>
      <c r="C716" s="15"/>
      <c r="D716" s="15"/>
      <c r="E716" s="19"/>
      <c r="F716" s="16"/>
      <c r="G716" s="16"/>
      <c r="H716" s="17"/>
      <c r="I716" s="29"/>
      <c r="J716" s="18"/>
      <c r="K716" s="93"/>
      <c r="L716" s="93"/>
      <c r="M716" s="93"/>
    </row>
    <row r="717" spans="1:13" x14ac:dyDescent="0.2">
      <c r="A717" s="15"/>
      <c r="B717" s="15"/>
      <c r="C717" s="15"/>
      <c r="D717" s="15"/>
      <c r="E717" s="19"/>
      <c r="F717" s="16"/>
      <c r="G717" s="16"/>
      <c r="H717" s="17"/>
      <c r="I717" s="29"/>
      <c r="J717" s="18"/>
      <c r="K717" s="93"/>
      <c r="L717" s="93"/>
      <c r="M717" s="93"/>
    </row>
    <row r="718" spans="1:13" x14ac:dyDescent="0.2">
      <c r="A718" s="15"/>
      <c r="B718" s="15"/>
      <c r="C718" s="15"/>
      <c r="D718" s="15"/>
      <c r="E718" s="19"/>
      <c r="F718" s="16"/>
      <c r="G718" s="16"/>
      <c r="H718" s="17"/>
      <c r="I718" s="29"/>
      <c r="J718" s="18"/>
      <c r="K718" s="93"/>
      <c r="L718" s="93"/>
      <c r="M718" s="93"/>
    </row>
    <row r="719" spans="1:13" x14ac:dyDescent="0.2">
      <c r="A719" s="15"/>
      <c r="B719" s="15"/>
      <c r="C719" s="15"/>
      <c r="D719" s="15"/>
      <c r="E719" s="19"/>
      <c r="F719" s="16"/>
      <c r="G719" s="16"/>
      <c r="H719" s="17"/>
      <c r="I719" s="29"/>
      <c r="J719" s="18"/>
      <c r="K719" s="93"/>
      <c r="L719" s="93"/>
      <c r="M719" s="93"/>
    </row>
    <row r="720" spans="1:13" x14ac:dyDescent="0.2">
      <c r="A720" s="15"/>
      <c r="B720" s="15"/>
      <c r="C720" s="15"/>
      <c r="D720" s="15"/>
      <c r="E720" s="19"/>
      <c r="F720" s="16"/>
      <c r="G720" s="16"/>
      <c r="H720" s="17"/>
      <c r="I720" s="29"/>
      <c r="J720" s="18"/>
      <c r="K720" s="93"/>
      <c r="L720" s="93"/>
      <c r="M720" s="93"/>
    </row>
    <row r="721" spans="1:13" x14ac:dyDescent="0.2">
      <c r="A721" s="15"/>
      <c r="B721" s="15"/>
      <c r="C721" s="15"/>
      <c r="D721" s="15"/>
      <c r="E721" s="19"/>
      <c r="F721" s="16"/>
      <c r="G721" s="16"/>
      <c r="H721" s="17"/>
      <c r="I721" s="29"/>
      <c r="J721" s="18"/>
      <c r="K721" s="93"/>
      <c r="L721" s="93"/>
      <c r="M721" s="93"/>
    </row>
    <row r="722" spans="1:13" x14ac:dyDescent="0.2">
      <c r="A722" s="15"/>
      <c r="B722" s="15"/>
      <c r="C722" s="15"/>
      <c r="D722" s="15"/>
      <c r="E722" s="19"/>
      <c r="F722" s="16"/>
      <c r="G722" s="16"/>
      <c r="H722" s="17"/>
      <c r="I722" s="29"/>
      <c r="J722" s="18"/>
      <c r="K722" s="93"/>
      <c r="L722" s="93"/>
      <c r="M722" s="93"/>
    </row>
    <row r="723" spans="1:13" x14ac:dyDescent="0.2">
      <c r="A723" s="15"/>
      <c r="B723" s="15"/>
      <c r="C723" s="15"/>
      <c r="D723" s="15"/>
      <c r="E723" s="19"/>
      <c r="F723" s="16"/>
      <c r="G723" s="16"/>
      <c r="H723" s="17"/>
      <c r="I723" s="29"/>
      <c r="J723" s="18"/>
      <c r="K723" s="93"/>
      <c r="L723" s="93"/>
      <c r="M723" s="93"/>
    </row>
    <row r="724" spans="1:13" x14ac:dyDescent="0.2">
      <c r="A724" s="15"/>
      <c r="B724" s="15"/>
      <c r="C724" s="15"/>
      <c r="D724" s="15"/>
      <c r="E724" s="19"/>
      <c r="F724" s="16"/>
      <c r="G724" s="16"/>
      <c r="H724" s="17"/>
      <c r="I724" s="29"/>
      <c r="J724" s="18"/>
      <c r="K724" s="93"/>
      <c r="L724" s="93"/>
      <c r="M724" s="93"/>
    </row>
    <row r="725" spans="1:13" x14ac:dyDescent="0.2">
      <c r="A725" s="15"/>
      <c r="B725" s="15"/>
      <c r="C725" s="15"/>
      <c r="D725" s="15"/>
      <c r="E725" s="19"/>
      <c r="F725" s="16"/>
      <c r="G725" s="16"/>
      <c r="H725" s="17"/>
      <c r="I725" s="29"/>
      <c r="J725" s="18"/>
      <c r="K725" s="93"/>
      <c r="L725" s="93"/>
      <c r="M725" s="93"/>
    </row>
    <row r="726" spans="1:13" x14ac:dyDescent="0.2">
      <c r="A726" s="15"/>
      <c r="B726" s="15"/>
      <c r="C726" s="15"/>
      <c r="D726" s="15"/>
      <c r="E726" s="19"/>
      <c r="F726" s="16"/>
      <c r="G726" s="16"/>
      <c r="H726" s="17"/>
      <c r="I726" s="29"/>
      <c r="J726" s="18"/>
      <c r="K726" s="93"/>
      <c r="L726" s="93"/>
      <c r="M726" s="93"/>
    </row>
    <row r="727" spans="1:13" x14ac:dyDescent="0.2">
      <c r="A727" s="15"/>
      <c r="B727" s="15"/>
      <c r="C727" s="15"/>
      <c r="D727" s="15"/>
      <c r="E727" s="19"/>
      <c r="F727" s="16"/>
      <c r="G727" s="16"/>
      <c r="H727" s="17"/>
      <c r="I727" s="29"/>
      <c r="J727" s="18"/>
      <c r="K727" s="93"/>
      <c r="L727" s="93"/>
      <c r="M727" s="93"/>
    </row>
    <row r="728" spans="1:13" x14ac:dyDescent="0.2">
      <c r="A728" s="15"/>
      <c r="B728" s="15"/>
      <c r="C728" s="15"/>
      <c r="D728" s="15"/>
      <c r="E728" s="19"/>
      <c r="F728" s="16"/>
      <c r="G728" s="16"/>
      <c r="H728" s="17"/>
      <c r="I728" s="29"/>
      <c r="J728" s="18"/>
      <c r="K728" s="93"/>
      <c r="L728" s="93"/>
      <c r="M728" s="93"/>
    </row>
    <row r="729" spans="1:13" x14ac:dyDescent="0.2">
      <c r="A729" s="15"/>
      <c r="B729" s="15"/>
      <c r="C729" s="15"/>
      <c r="D729" s="15"/>
      <c r="E729" s="19"/>
      <c r="F729" s="16"/>
      <c r="G729" s="16"/>
      <c r="H729" s="17"/>
      <c r="I729" s="29"/>
      <c r="J729" s="18"/>
      <c r="K729" s="93"/>
      <c r="L729" s="93"/>
      <c r="M729" s="93"/>
    </row>
    <row r="730" spans="1:13" x14ac:dyDescent="0.2">
      <c r="A730" s="15"/>
      <c r="B730" s="15"/>
      <c r="C730" s="15"/>
      <c r="D730" s="15"/>
      <c r="E730" s="19"/>
      <c r="F730" s="16"/>
      <c r="G730" s="16"/>
      <c r="H730" s="17"/>
      <c r="I730" s="29"/>
      <c r="J730" s="18"/>
      <c r="K730" s="93"/>
      <c r="L730" s="93"/>
      <c r="M730" s="93"/>
    </row>
    <row r="731" spans="1:13" x14ac:dyDescent="0.2">
      <c r="A731" s="15"/>
      <c r="B731" s="15"/>
      <c r="C731" s="15"/>
      <c r="D731" s="15"/>
      <c r="E731" s="19"/>
      <c r="F731" s="16"/>
      <c r="G731" s="16"/>
      <c r="H731" s="17"/>
      <c r="I731" s="29"/>
      <c r="J731" s="18"/>
      <c r="K731" s="93"/>
      <c r="L731" s="93"/>
      <c r="M731" s="93"/>
    </row>
    <row r="732" spans="1:13" x14ac:dyDescent="0.2">
      <c r="A732" s="15"/>
      <c r="B732" s="15"/>
      <c r="C732" s="15"/>
      <c r="D732" s="15"/>
      <c r="E732" s="19"/>
      <c r="F732" s="16"/>
      <c r="G732" s="16"/>
      <c r="H732" s="17"/>
      <c r="I732" s="29"/>
      <c r="J732" s="18"/>
      <c r="K732" s="93"/>
      <c r="L732" s="93"/>
      <c r="M732" s="93"/>
    </row>
    <row r="733" spans="1:13" x14ac:dyDescent="0.2">
      <c r="A733" s="15"/>
      <c r="B733" s="15"/>
      <c r="C733" s="15"/>
      <c r="D733" s="15"/>
      <c r="E733" s="19"/>
      <c r="F733" s="16"/>
      <c r="G733" s="16"/>
      <c r="H733" s="17"/>
      <c r="I733" s="29"/>
      <c r="J733" s="18"/>
      <c r="K733" s="93"/>
      <c r="L733" s="93"/>
      <c r="M733" s="93"/>
    </row>
    <row r="734" spans="1:13" x14ac:dyDescent="0.2">
      <c r="A734" s="15"/>
      <c r="B734" s="15"/>
      <c r="C734" s="15"/>
      <c r="D734" s="15"/>
      <c r="E734" s="19"/>
      <c r="F734" s="16"/>
      <c r="G734" s="16"/>
      <c r="H734" s="17"/>
      <c r="I734" s="29"/>
      <c r="J734" s="18"/>
      <c r="K734" s="93"/>
      <c r="L734" s="93"/>
      <c r="M734" s="93"/>
    </row>
    <row r="735" spans="1:13" x14ac:dyDescent="0.2">
      <c r="A735" s="15"/>
      <c r="B735" s="15"/>
      <c r="C735" s="15"/>
      <c r="D735" s="15"/>
      <c r="E735" s="19"/>
      <c r="F735" s="16"/>
      <c r="G735" s="16"/>
      <c r="H735" s="17"/>
      <c r="I735" s="29"/>
      <c r="J735" s="18"/>
      <c r="K735" s="93"/>
      <c r="L735" s="93"/>
      <c r="M735" s="93"/>
    </row>
    <row r="736" spans="1:13" x14ac:dyDescent="0.2">
      <c r="A736" s="15"/>
      <c r="B736" s="15"/>
      <c r="C736" s="15"/>
      <c r="D736" s="15"/>
      <c r="E736" s="19"/>
      <c r="F736" s="16"/>
      <c r="G736" s="16"/>
      <c r="H736" s="17"/>
      <c r="I736" s="29"/>
      <c r="J736" s="18"/>
      <c r="K736" s="93"/>
      <c r="L736" s="93"/>
      <c r="M736" s="93"/>
    </row>
    <row r="737" spans="1:13" x14ac:dyDescent="0.2">
      <c r="A737" s="15"/>
      <c r="B737" s="15"/>
      <c r="C737" s="15"/>
      <c r="D737" s="15"/>
      <c r="E737" s="19"/>
      <c r="F737" s="16"/>
      <c r="G737" s="16"/>
      <c r="H737" s="17"/>
      <c r="I737" s="29"/>
      <c r="J737" s="18"/>
      <c r="K737" s="93"/>
      <c r="L737" s="93"/>
      <c r="M737" s="93"/>
    </row>
    <row r="738" spans="1:13" x14ac:dyDescent="0.2">
      <c r="A738" s="15"/>
      <c r="B738" s="15"/>
      <c r="C738" s="15"/>
      <c r="D738" s="15"/>
      <c r="E738" s="19"/>
      <c r="F738" s="16"/>
      <c r="G738" s="16"/>
      <c r="H738" s="17"/>
      <c r="I738" s="29"/>
      <c r="J738" s="18"/>
      <c r="K738" s="93"/>
      <c r="L738" s="93"/>
      <c r="M738" s="93"/>
    </row>
    <row r="739" spans="1:13" x14ac:dyDescent="0.2">
      <c r="A739" s="15"/>
      <c r="B739" s="15"/>
      <c r="C739" s="15"/>
      <c r="D739" s="15"/>
      <c r="E739" s="19"/>
      <c r="F739" s="16"/>
      <c r="G739" s="16"/>
      <c r="H739" s="17"/>
      <c r="I739" s="29"/>
      <c r="J739" s="18"/>
      <c r="K739" s="93"/>
      <c r="L739" s="93"/>
      <c r="M739" s="93"/>
    </row>
    <row r="740" spans="1:13" x14ac:dyDescent="0.2">
      <c r="A740" s="15"/>
      <c r="B740" s="15"/>
      <c r="C740" s="15"/>
      <c r="D740" s="15"/>
      <c r="E740" s="19"/>
      <c r="F740" s="16"/>
      <c r="G740" s="16"/>
      <c r="H740" s="17"/>
      <c r="I740" s="29"/>
      <c r="J740" s="18"/>
      <c r="K740" s="93"/>
      <c r="L740" s="93"/>
      <c r="M740" s="93"/>
    </row>
    <row r="741" spans="1:13" x14ac:dyDescent="0.2">
      <c r="A741" s="15"/>
      <c r="B741" s="15"/>
      <c r="C741" s="15"/>
      <c r="D741" s="15"/>
      <c r="E741" s="19"/>
      <c r="F741" s="16"/>
      <c r="G741" s="16"/>
      <c r="H741" s="17"/>
      <c r="I741" s="29"/>
      <c r="J741" s="18"/>
      <c r="K741" s="93"/>
      <c r="L741" s="93"/>
      <c r="M741" s="93"/>
    </row>
    <row r="742" spans="1:13" x14ac:dyDescent="0.2">
      <c r="A742" s="15"/>
      <c r="B742" s="15"/>
      <c r="C742" s="15"/>
      <c r="D742" s="15"/>
      <c r="E742" s="19"/>
      <c r="F742" s="16"/>
      <c r="G742" s="16"/>
      <c r="H742" s="17"/>
      <c r="I742" s="29"/>
      <c r="J742" s="18"/>
      <c r="K742" s="93"/>
      <c r="L742" s="93"/>
      <c r="M742" s="93"/>
    </row>
    <row r="743" spans="1:13" x14ac:dyDescent="0.2">
      <c r="A743" s="15"/>
      <c r="B743" s="15"/>
      <c r="C743" s="15"/>
      <c r="D743" s="15"/>
      <c r="E743" s="19"/>
      <c r="F743" s="16"/>
      <c r="G743" s="16"/>
      <c r="H743" s="17"/>
      <c r="I743" s="29"/>
      <c r="J743" s="18"/>
      <c r="K743" s="93"/>
      <c r="L743" s="93"/>
      <c r="M743" s="93"/>
    </row>
    <row r="744" spans="1:13" x14ac:dyDescent="0.2">
      <c r="A744" s="15"/>
      <c r="B744" s="15"/>
      <c r="C744" s="15"/>
      <c r="D744" s="15"/>
      <c r="E744" s="19"/>
      <c r="F744" s="16"/>
      <c r="G744" s="16"/>
      <c r="H744" s="17"/>
      <c r="I744" s="29"/>
      <c r="J744" s="18"/>
      <c r="K744" s="93"/>
      <c r="L744" s="93"/>
      <c r="M744" s="93"/>
    </row>
    <row r="745" spans="1:13" x14ac:dyDescent="0.2">
      <c r="A745" s="15"/>
      <c r="B745" s="15"/>
      <c r="C745" s="15"/>
      <c r="D745" s="15"/>
      <c r="E745" s="19"/>
      <c r="F745" s="16"/>
      <c r="G745" s="16"/>
      <c r="H745" s="17"/>
      <c r="I745" s="29"/>
      <c r="J745" s="18"/>
      <c r="K745" s="93"/>
      <c r="L745" s="93"/>
      <c r="M745" s="93"/>
    </row>
    <row r="746" spans="1:13" x14ac:dyDescent="0.2">
      <c r="A746" s="15"/>
      <c r="B746" s="15"/>
      <c r="C746" s="15"/>
      <c r="D746" s="15"/>
      <c r="E746" s="19"/>
      <c r="F746" s="16"/>
      <c r="G746" s="16"/>
      <c r="H746" s="17"/>
      <c r="I746" s="29"/>
      <c r="J746" s="18"/>
      <c r="K746" s="93"/>
      <c r="L746" s="93"/>
      <c r="M746" s="93"/>
    </row>
    <row r="747" spans="1:13" x14ac:dyDescent="0.2">
      <c r="A747" s="15"/>
      <c r="B747" s="15"/>
      <c r="C747" s="15"/>
      <c r="D747" s="15"/>
      <c r="E747" s="19"/>
      <c r="F747" s="16"/>
      <c r="G747" s="16"/>
      <c r="H747" s="17"/>
      <c r="I747" s="29"/>
      <c r="J747" s="18"/>
      <c r="K747" s="93"/>
      <c r="L747" s="93"/>
      <c r="M747" s="93"/>
    </row>
    <row r="748" spans="1:13" x14ac:dyDescent="0.2">
      <c r="A748" s="15"/>
      <c r="B748" s="15"/>
      <c r="C748" s="15"/>
      <c r="D748" s="15"/>
      <c r="E748" s="19"/>
      <c r="F748" s="16"/>
      <c r="G748" s="16"/>
      <c r="H748" s="17"/>
      <c r="I748" s="29"/>
      <c r="J748" s="18"/>
      <c r="K748" s="93"/>
      <c r="L748" s="93"/>
      <c r="M748" s="93"/>
    </row>
    <row r="749" spans="1:13" x14ac:dyDescent="0.2">
      <c r="A749" s="15"/>
      <c r="B749" s="15"/>
      <c r="C749" s="15"/>
      <c r="D749" s="15"/>
      <c r="E749" s="19"/>
      <c r="F749" s="16"/>
      <c r="G749" s="16"/>
      <c r="H749" s="17"/>
      <c r="I749" s="29"/>
      <c r="J749" s="18"/>
      <c r="K749" s="93"/>
      <c r="L749" s="93"/>
      <c r="M749" s="93"/>
    </row>
    <row r="750" spans="1:13" x14ac:dyDescent="0.2">
      <c r="A750" s="15"/>
      <c r="B750" s="15"/>
      <c r="C750" s="15"/>
      <c r="D750" s="15"/>
      <c r="E750" s="19"/>
      <c r="F750" s="16"/>
      <c r="G750" s="16"/>
      <c r="H750" s="17"/>
      <c r="I750" s="29"/>
      <c r="J750" s="18"/>
      <c r="K750" s="93"/>
      <c r="L750" s="93"/>
      <c r="M750" s="93"/>
    </row>
    <row r="751" spans="1:13" x14ac:dyDescent="0.2">
      <c r="A751" s="15"/>
      <c r="B751" s="15"/>
      <c r="C751" s="15"/>
      <c r="D751" s="15"/>
      <c r="E751" s="19"/>
      <c r="F751" s="16"/>
      <c r="G751" s="16"/>
      <c r="H751" s="17"/>
      <c r="I751" s="29"/>
      <c r="J751" s="18"/>
      <c r="K751" s="93"/>
      <c r="L751" s="93"/>
      <c r="M751" s="93"/>
    </row>
    <row r="752" spans="1:13" x14ac:dyDescent="0.2">
      <c r="A752" s="15"/>
      <c r="B752" s="15"/>
      <c r="C752" s="15"/>
      <c r="D752" s="15"/>
      <c r="E752" s="19"/>
      <c r="F752" s="16"/>
      <c r="G752" s="16"/>
      <c r="H752" s="17"/>
      <c r="I752" s="29"/>
      <c r="J752" s="18"/>
      <c r="K752" s="93"/>
      <c r="L752" s="93"/>
      <c r="M752" s="93"/>
    </row>
    <row r="753" spans="1:13" x14ac:dyDescent="0.2">
      <c r="A753" s="15"/>
      <c r="B753" s="15"/>
      <c r="C753" s="15"/>
      <c r="D753" s="15"/>
      <c r="E753" s="19"/>
      <c r="F753" s="16"/>
      <c r="G753" s="16"/>
      <c r="H753" s="17"/>
      <c r="I753" s="29"/>
      <c r="J753" s="18"/>
      <c r="K753" s="93"/>
      <c r="L753" s="93"/>
      <c r="M753" s="93"/>
    </row>
    <row r="754" spans="1:13" x14ac:dyDescent="0.2">
      <c r="A754" s="15"/>
      <c r="B754" s="15"/>
      <c r="C754" s="15"/>
      <c r="D754" s="15"/>
      <c r="E754" s="19"/>
      <c r="F754" s="16"/>
      <c r="G754" s="16"/>
      <c r="H754" s="17"/>
      <c r="I754" s="29"/>
      <c r="J754" s="18"/>
      <c r="K754" s="93"/>
      <c r="L754" s="93"/>
      <c r="M754" s="93"/>
    </row>
    <row r="755" spans="1:13" x14ac:dyDescent="0.2">
      <c r="A755" s="15"/>
      <c r="B755" s="15"/>
      <c r="C755" s="15"/>
      <c r="D755" s="15"/>
      <c r="E755" s="19"/>
      <c r="F755" s="16"/>
      <c r="G755" s="16"/>
      <c r="H755" s="17"/>
      <c r="I755" s="29"/>
      <c r="J755" s="18"/>
      <c r="K755" s="93"/>
      <c r="L755" s="93"/>
      <c r="M755" s="93"/>
    </row>
    <row r="756" spans="1:13" x14ac:dyDescent="0.2">
      <c r="A756" s="15"/>
      <c r="B756" s="15"/>
      <c r="C756" s="15"/>
      <c r="D756" s="15"/>
      <c r="E756" s="19"/>
      <c r="F756" s="16"/>
      <c r="G756" s="16"/>
      <c r="H756" s="17"/>
      <c r="I756" s="29"/>
      <c r="J756" s="18"/>
      <c r="K756" s="93"/>
      <c r="L756" s="93"/>
      <c r="M756" s="93"/>
    </row>
    <row r="757" spans="1:13" x14ac:dyDescent="0.2">
      <c r="A757" s="15"/>
      <c r="B757" s="15"/>
      <c r="C757" s="15"/>
      <c r="D757" s="15"/>
      <c r="E757" s="19"/>
      <c r="F757" s="16"/>
      <c r="G757" s="16"/>
      <c r="H757" s="17"/>
      <c r="I757" s="29"/>
      <c r="J757" s="18"/>
      <c r="K757" s="93"/>
      <c r="L757" s="93"/>
      <c r="M757" s="93"/>
    </row>
    <row r="758" spans="1:13" x14ac:dyDescent="0.2">
      <c r="A758" s="15"/>
      <c r="B758" s="15"/>
      <c r="C758" s="15"/>
      <c r="D758" s="15"/>
      <c r="E758" s="19"/>
      <c r="F758" s="16"/>
      <c r="G758" s="16"/>
      <c r="H758" s="17"/>
      <c r="I758" s="29"/>
      <c r="J758" s="18"/>
      <c r="K758" s="93"/>
      <c r="L758" s="93"/>
      <c r="M758" s="93"/>
    </row>
    <row r="759" spans="1:13" x14ac:dyDescent="0.2">
      <c r="A759" s="15"/>
      <c r="B759" s="15"/>
      <c r="C759" s="15"/>
      <c r="D759" s="15"/>
      <c r="E759" s="19"/>
      <c r="F759" s="16"/>
      <c r="G759" s="16"/>
      <c r="H759" s="17"/>
      <c r="I759" s="29"/>
      <c r="J759" s="18"/>
      <c r="K759" s="93"/>
      <c r="L759" s="93"/>
      <c r="M759" s="93"/>
    </row>
    <row r="760" spans="1:13" x14ac:dyDescent="0.2">
      <c r="A760" s="15"/>
      <c r="B760" s="15"/>
      <c r="C760" s="15"/>
      <c r="D760" s="15"/>
      <c r="E760" s="19"/>
      <c r="F760" s="16"/>
      <c r="G760" s="16"/>
      <c r="H760" s="17"/>
      <c r="I760" s="29"/>
      <c r="J760" s="18"/>
      <c r="K760" s="93"/>
      <c r="L760" s="93"/>
      <c r="M760" s="93"/>
    </row>
    <row r="761" spans="1:13" x14ac:dyDescent="0.2">
      <c r="A761" s="15"/>
      <c r="B761" s="15"/>
      <c r="C761" s="15"/>
      <c r="D761" s="15"/>
      <c r="E761" s="19"/>
      <c r="F761" s="16"/>
      <c r="G761" s="16"/>
      <c r="H761" s="17"/>
      <c r="I761" s="29"/>
      <c r="J761" s="18"/>
      <c r="K761" s="93"/>
      <c r="L761" s="93"/>
      <c r="M761" s="93"/>
    </row>
    <row r="762" spans="1:13" x14ac:dyDescent="0.2">
      <c r="A762" s="15"/>
      <c r="B762" s="15"/>
      <c r="C762" s="15"/>
      <c r="D762" s="15"/>
      <c r="E762" s="19"/>
      <c r="F762" s="16"/>
      <c r="G762" s="16"/>
      <c r="H762" s="17"/>
      <c r="I762" s="29"/>
      <c r="J762" s="18"/>
      <c r="K762" s="93"/>
      <c r="L762" s="93"/>
      <c r="M762" s="93"/>
    </row>
    <row r="763" spans="1:13" x14ac:dyDescent="0.2">
      <c r="A763" s="15"/>
      <c r="B763" s="15"/>
      <c r="C763" s="15"/>
      <c r="D763" s="15"/>
      <c r="E763" s="19"/>
      <c r="F763" s="16"/>
      <c r="G763" s="16"/>
      <c r="H763" s="17"/>
      <c r="I763" s="29"/>
      <c r="J763" s="18"/>
      <c r="K763" s="93"/>
      <c r="L763" s="93"/>
      <c r="M763" s="93"/>
    </row>
    <row r="764" spans="1:13" x14ac:dyDescent="0.2">
      <c r="A764" s="15"/>
      <c r="B764" s="15"/>
      <c r="C764" s="15"/>
      <c r="D764" s="15"/>
      <c r="E764" s="19"/>
      <c r="F764" s="16"/>
      <c r="G764" s="16"/>
      <c r="H764" s="17"/>
      <c r="I764" s="29"/>
      <c r="J764" s="18"/>
      <c r="K764" s="93"/>
      <c r="L764" s="93"/>
      <c r="M764" s="93"/>
    </row>
    <row r="765" spans="1:13" x14ac:dyDescent="0.2">
      <c r="A765" s="15"/>
      <c r="B765" s="15"/>
      <c r="C765" s="15"/>
      <c r="D765" s="15"/>
      <c r="E765" s="19"/>
      <c r="F765" s="16"/>
      <c r="G765" s="16"/>
      <c r="H765" s="17"/>
      <c r="I765" s="29"/>
      <c r="J765" s="18"/>
      <c r="K765" s="93"/>
      <c r="L765" s="93"/>
      <c r="M765" s="93"/>
    </row>
    <row r="766" spans="1:13" x14ac:dyDescent="0.2">
      <c r="A766" s="15"/>
      <c r="B766" s="15"/>
      <c r="C766" s="15"/>
      <c r="D766" s="15"/>
      <c r="E766" s="19"/>
      <c r="F766" s="16"/>
      <c r="G766" s="16"/>
      <c r="H766" s="17"/>
      <c r="I766" s="29"/>
      <c r="J766" s="18"/>
      <c r="K766" s="93"/>
      <c r="L766" s="93"/>
      <c r="M766" s="93"/>
    </row>
    <row r="767" spans="1:13" x14ac:dyDescent="0.2">
      <c r="A767" s="15"/>
      <c r="B767" s="15"/>
      <c r="C767" s="15"/>
      <c r="D767" s="15"/>
      <c r="E767" s="19"/>
      <c r="F767" s="16"/>
      <c r="G767" s="16"/>
      <c r="H767" s="17"/>
      <c r="I767" s="29"/>
      <c r="J767" s="18"/>
      <c r="K767" s="93"/>
      <c r="L767" s="93"/>
      <c r="M767" s="93"/>
    </row>
    <row r="768" spans="1:13" x14ac:dyDescent="0.2">
      <c r="A768" s="15"/>
      <c r="B768" s="15"/>
      <c r="C768" s="15"/>
      <c r="D768" s="15"/>
      <c r="E768" s="19"/>
      <c r="F768" s="16"/>
      <c r="G768" s="16"/>
      <c r="H768" s="17"/>
      <c r="I768" s="29"/>
      <c r="J768" s="18"/>
      <c r="K768" s="93"/>
      <c r="L768" s="93"/>
      <c r="M768" s="93"/>
    </row>
    <row r="769" spans="1:13" x14ac:dyDescent="0.2">
      <c r="A769" s="15"/>
      <c r="B769" s="15"/>
      <c r="C769" s="15"/>
      <c r="D769" s="15"/>
      <c r="E769" s="19"/>
      <c r="F769" s="16"/>
      <c r="G769" s="16"/>
      <c r="H769" s="17"/>
      <c r="I769" s="29"/>
      <c r="J769" s="18"/>
      <c r="K769" s="93"/>
      <c r="L769" s="93"/>
      <c r="M769" s="93"/>
    </row>
    <row r="770" spans="1:13" x14ac:dyDescent="0.2">
      <c r="A770" s="15"/>
      <c r="B770" s="15"/>
      <c r="C770" s="15"/>
      <c r="D770" s="15"/>
      <c r="E770" s="19"/>
      <c r="F770" s="16"/>
      <c r="G770" s="16"/>
      <c r="H770" s="17"/>
      <c r="I770" s="29"/>
      <c r="J770" s="18"/>
      <c r="K770" s="93"/>
      <c r="L770" s="93"/>
      <c r="M770" s="93"/>
    </row>
    <row r="771" spans="1:13" x14ac:dyDescent="0.2">
      <c r="A771" s="15"/>
      <c r="B771" s="15"/>
      <c r="C771" s="15"/>
      <c r="D771" s="15"/>
      <c r="E771" s="19"/>
      <c r="F771" s="16"/>
      <c r="G771" s="16"/>
      <c r="H771" s="17"/>
      <c r="I771" s="29"/>
      <c r="J771" s="18"/>
      <c r="K771" s="93"/>
      <c r="L771" s="93"/>
      <c r="M771" s="93"/>
    </row>
    <row r="772" spans="1:13" x14ac:dyDescent="0.2">
      <c r="A772" s="15"/>
      <c r="B772" s="15"/>
      <c r="C772" s="15"/>
      <c r="D772" s="15"/>
      <c r="E772" s="19"/>
      <c r="F772" s="16"/>
      <c r="G772" s="16"/>
      <c r="H772" s="17"/>
      <c r="I772" s="29"/>
      <c r="J772" s="18"/>
      <c r="K772" s="93"/>
      <c r="L772" s="93"/>
      <c r="M772" s="93"/>
    </row>
    <row r="773" spans="1:13" x14ac:dyDescent="0.2">
      <c r="A773" s="15"/>
      <c r="B773" s="15"/>
      <c r="C773" s="15"/>
      <c r="D773" s="15"/>
      <c r="E773" s="19"/>
      <c r="F773" s="16"/>
      <c r="G773" s="16"/>
      <c r="H773" s="17"/>
      <c r="I773" s="29"/>
      <c r="J773" s="18"/>
      <c r="K773" s="93"/>
      <c r="L773" s="93"/>
      <c r="M773" s="93"/>
    </row>
    <row r="774" spans="1:13" x14ac:dyDescent="0.2">
      <c r="A774" s="15"/>
      <c r="B774" s="15"/>
      <c r="C774" s="15"/>
      <c r="D774" s="15"/>
      <c r="E774" s="19"/>
      <c r="F774" s="16"/>
      <c r="G774" s="16"/>
      <c r="H774" s="17"/>
      <c r="I774" s="29"/>
      <c r="J774" s="18"/>
      <c r="K774" s="93"/>
      <c r="L774" s="93"/>
      <c r="M774" s="93"/>
    </row>
    <row r="775" spans="1:13" x14ac:dyDescent="0.2">
      <c r="A775" s="15"/>
      <c r="B775" s="15"/>
      <c r="C775" s="15"/>
      <c r="D775" s="15"/>
      <c r="E775" s="19"/>
      <c r="F775" s="16"/>
      <c r="G775" s="16"/>
      <c r="H775" s="17"/>
      <c r="I775" s="29"/>
      <c r="J775" s="18"/>
      <c r="K775" s="93"/>
      <c r="L775" s="93"/>
      <c r="M775" s="93"/>
    </row>
    <row r="776" spans="1:13" x14ac:dyDescent="0.2">
      <c r="A776" s="15"/>
      <c r="B776" s="15"/>
      <c r="C776" s="15"/>
      <c r="D776" s="15"/>
      <c r="E776" s="19"/>
      <c r="F776" s="16"/>
      <c r="G776" s="16"/>
      <c r="H776" s="17"/>
      <c r="I776" s="29"/>
      <c r="J776" s="18"/>
      <c r="K776" s="93"/>
      <c r="L776" s="93"/>
      <c r="M776" s="93"/>
    </row>
    <row r="777" spans="1:13" x14ac:dyDescent="0.2">
      <c r="A777" s="15"/>
      <c r="B777" s="15"/>
      <c r="C777" s="15"/>
      <c r="D777" s="15"/>
      <c r="E777" s="19"/>
      <c r="F777" s="16"/>
      <c r="G777" s="16"/>
      <c r="H777" s="17"/>
      <c r="I777" s="29"/>
      <c r="J777" s="18"/>
      <c r="K777" s="93"/>
      <c r="L777" s="93"/>
      <c r="M777" s="93"/>
    </row>
    <row r="778" spans="1:13" x14ac:dyDescent="0.2">
      <c r="A778" s="15"/>
      <c r="B778" s="15"/>
      <c r="C778" s="15"/>
      <c r="D778" s="15"/>
      <c r="E778" s="19"/>
      <c r="F778" s="16"/>
      <c r="G778" s="16"/>
      <c r="H778" s="17"/>
      <c r="I778" s="29"/>
      <c r="J778" s="18"/>
      <c r="K778" s="93"/>
      <c r="L778" s="93"/>
      <c r="M778" s="93"/>
    </row>
    <row r="779" spans="1:13" x14ac:dyDescent="0.2">
      <c r="A779" s="15"/>
      <c r="B779" s="15"/>
      <c r="C779" s="15"/>
      <c r="D779" s="15"/>
      <c r="E779" s="19"/>
      <c r="F779" s="16"/>
      <c r="G779" s="16"/>
      <c r="H779" s="17"/>
      <c r="I779" s="29"/>
      <c r="J779" s="18"/>
      <c r="K779" s="93"/>
      <c r="L779" s="93"/>
      <c r="M779" s="93"/>
    </row>
    <row r="780" spans="1:13" x14ac:dyDescent="0.2">
      <c r="A780" s="15"/>
      <c r="B780" s="15"/>
      <c r="C780" s="15"/>
      <c r="D780" s="15"/>
      <c r="E780" s="19"/>
      <c r="F780" s="16"/>
      <c r="G780" s="16"/>
      <c r="H780" s="17"/>
      <c r="I780" s="29"/>
      <c r="J780" s="18"/>
      <c r="K780" s="93"/>
      <c r="L780" s="93"/>
      <c r="M780" s="93"/>
    </row>
    <row r="781" spans="1:13" x14ac:dyDescent="0.2">
      <c r="A781" s="15"/>
      <c r="B781" s="15"/>
      <c r="C781" s="15"/>
      <c r="D781" s="15"/>
      <c r="E781" s="19"/>
      <c r="F781" s="16"/>
      <c r="G781" s="16"/>
      <c r="H781" s="17"/>
      <c r="I781" s="29"/>
      <c r="J781" s="18"/>
      <c r="K781" s="93"/>
      <c r="L781" s="93"/>
      <c r="M781" s="93"/>
    </row>
    <row r="782" spans="1:13" x14ac:dyDescent="0.2">
      <c r="A782" s="15"/>
      <c r="B782" s="15"/>
      <c r="C782" s="15"/>
      <c r="D782" s="15"/>
      <c r="E782" s="19"/>
      <c r="F782" s="16"/>
      <c r="G782" s="16"/>
      <c r="H782" s="17"/>
      <c r="I782" s="29"/>
      <c r="J782" s="18"/>
      <c r="K782" s="93"/>
      <c r="L782" s="93"/>
      <c r="M782" s="93"/>
    </row>
    <row r="783" spans="1:13" x14ac:dyDescent="0.2">
      <c r="A783" s="15"/>
      <c r="B783" s="15"/>
      <c r="C783" s="15"/>
      <c r="D783" s="15"/>
      <c r="E783" s="19"/>
      <c r="F783" s="16"/>
      <c r="G783" s="16"/>
      <c r="H783" s="17"/>
      <c r="I783" s="29"/>
      <c r="J783" s="18"/>
      <c r="K783" s="93"/>
      <c r="L783" s="93"/>
      <c r="M783" s="93"/>
    </row>
    <row r="784" spans="1:13" x14ac:dyDescent="0.2">
      <c r="A784" s="15"/>
      <c r="B784" s="15"/>
      <c r="C784" s="15"/>
      <c r="D784" s="15"/>
      <c r="E784" s="19"/>
      <c r="F784" s="16"/>
      <c r="G784" s="16"/>
      <c r="H784" s="17"/>
      <c r="I784" s="29"/>
      <c r="J784" s="18"/>
      <c r="K784" s="93"/>
      <c r="L784" s="93"/>
      <c r="M784" s="93"/>
    </row>
    <row r="785" spans="1:13" x14ac:dyDescent="0.2">
      <c r="A785" s="15"/>
      <c r="B785" s="15"/>
      <c r="C785" s="15"/>
      <c r="D785" s="15"/>
      <c r="E785" s="19"/>
      <c r="F785" s="16"/>
      <c r="G785" s="16"/>
      <c r="H785" s="17"/>
      <c r="I785" s="29"/>
      <c r="J785" s="18"/>
      <c r="K785" s="93"/>
      <c r="L785" s="93"/>
      <c r="M785" s="93"/>
    </row>
    <row r="786" spans="1:13" x14ac:dyDescent="0.2">
      <c r="A786" s="15"/>
      <c r="B786" s="15"/>
      <c r="C786" s="15"/>
      <c r="D786" s="15"/>
      <c r="E786" s="19"/>
      <c r="F786" s="16"/>
      <c r="G786" s="16"/>
      <c r="H786" s="17"/>
      <c r="I786" s="29"/>
      <c r="J786" s="18"/>
      <c r="K786" s="93"/>
      <c r="L786" s="93"/>
      <c r="M786" s="93"/>
    </row>
    <row r="787" spans="1:13" x14ac:dyDescent="0.2">
      <c r="A787" s="15"/>
      <c r="B787" s="15"/>
      <c r="C787" s="15"/>
      <c r="D787" s="15"/>
      <c r="E787" s="19"/>
      <c r="F787" s="16"/>
      <c r="G787" s="16"/>
      <c r="H787" s="17"/>
      <c r="I787" s="29"/>
      <c r="J787" s="18"/>
      <c r="K787" s="93"/>
      <c r="L787" s="93"/>
      <c r="M787" s="93"/>
    </row>
    <row r="788" spans="1:13" x14ac:dyDescent="0.2">
      <c r="A788" s="15"/>
      <c r="B788" s="15"/>
      <c r="C788" s="15"/>
      <c r="D788" s="15"/>
      <c r="E788" s="19"/>
      <c r="F788" s="16"/>
      <c r="G788" s="16"/>
      <c r="H788" s="17"/>
      <c r="I788" s="29"/>
      <c r="J788" s="18"/>
      <c r="K788" s="93"/>
      <c r="L788" s="93"/>
      <c r="M788" s="93"/>
    </row>
    <row r="789" spans="1:13" x14ac:dyDescent="0.2">
      <c r="A789" s="15"/>
      <c r="B789" s="15"/>
      <c r="C789" s="15"/>
      <c r="D789" s="15"/>
      <c r="E789" s="19"/>
      <c r="F789" s="16"/>
      <c r="G789" s="16"/>
      <c r="H789" s="17"/>
      <c r="I789" s="29"/>
      <c r="J789" s="18"/>
      <c r="K789" s="93"/>
      <c r="L789" s="93"/>
      <c r="M789" s="93"/>
    </row>
    <row r="790" spans="1:13" x14ac:dyDescent="0.2">
      <c r="A790" s="15"/>
      <c r="B790" s="15"/>
      <c r="C790" s="15"/>
      <c r="D790" s="15"/>
      <c r="E790" s="19"/>
      <c r="F790" s="16"/>
      <c r="G790" s="16"/>
      <c r="H790" s="17"/>
      <c r="I790" s="29"/>
      <c r="J790" s="18"/>
      <c r="K790" s="93"/>
      <c r="L790" s="93"/>
      <c r="M790" s="93"/>
    </row>
    <row r="791" spans="1:13" x14ac:dyDescent="0.2">
      <c r="A791" s="15"/>
      <c r="B791" s="15"/>
      <c r="C791" s="15"/>
      <c r="D791" s="15"/>
      <c r="E791" s="19"/>
      <c r="F791" s="16"/>
      <c r="G791" s="16"/>
      <c r="H791" s="17"/>
      <c r="I791" s="29"/>
      <c r="J791" s="18"/>
      <c r="K791" s="93"/>
      <c r="L791" s="93"/>
      <c r="M791" s="93"/>
    </row>
    <row r="792" spans="1:13" x14ac:dyDescent="0.2">
      <c r="A792" s="15"/>
      <c r="B792" s="15"/>
      <c r="C792" s="15"/>
      <c r="D792" s="15"/>
      <c r="E792" s="19"/>
      <c r="F792" s="16"/>
      <c r="G792" s="16"/>
      <c r="H792" s="17"/>
      <c r="I792" s="29"/>
      <c r="J792" s="18"/>
      <c r="K792" s="93"/>
      <c r="L792" s="93"/>
      <c r="M792" s="93"/>
    </row>
    <row r="793" spans="1:13" x14ac:dyDescent="0.2">
      <c r="A793" s="15"/>
      <c r="B793" s="15"/>
      <c r="C793" s="15"/>
      <c r="D793" s="15"/>
      <c r="E793" s="19"/>
      <c r="F793" s="16"/>
      <c r="G793" s="16"/>
      <c r="H793" s="17"/>
      <c r="I793" s="29"/>
      <c r="J793" s="18"/>
      <c r="K793" s="93"/>
      <c r="L793" s="93"/>
      <c r="M793" s="93"/>
    </row>
    <row r="794" spans="1:13" x14ac:dyDescent="0.2">
      <c r="A794" s="15"/>
      <c r="B794" s="15"/>
      <c r="C794" s="15"/>
      <c r="D794" s="15"/>
      <c r="E794" s="19"/>
      <c r="F794" s="16"/>
      <c r="G794" s="16"/>
      <c r="H794" s="17"/>
      <c r="I794" s="29"/>
      <c r="J794" s="18"/>
      <c r="K794" s="93"/>
      <c r="L794" s="93"/>
      <c r="M794" s="93"/>
    </row>
    <row r="795" spans="1:13" x14ac:dyDescent="0.2">
      <c r="A795" s="15"/>
      <c r="B795" s="15"/>
      <c r="C795" s="15"/>
      <c r="D795" s="15"/>
      <c r="E795" s="19"/>
      <c r="F795" s="16"/>
      <c r="G795" s="16"/>
      <c r="H795" s="17"/>
      <c r="I795" s="29"/>
      <c r="J795" s="18"/>
      <c r="K795" s="93"/>
      <c r="L795" s="93"/>
      <c r="M795" s="93"/>
    </row>
    <row r="796" spans="1:13" x14ac:dyDescent="0.2">
      <c r="A796" s="15"/>
      <c r="B796" s="15"/>
      <c r="C796" s="15"/>
      <c r="D796" s="15"/>
      <c r="E796" s="19"/>
      <c r="F796" s="16"/>
      <c r="G796" s="16"/>
      <c r="H796" s="17"/>
      <c r="I796" s="29"/>
      <c r="J796" s="18"/>
      <c r="K796" s="93"/>
      <c r="L796" s="93"/>
      <c r="M796" s="93"/>
    </row>
    <row r="797" spans="1:13" x14ac:dyDescent="0.2">
      <c r="A797" s="15"/>
      <c r="B797" s="15"/>
      <c r="C797" s="15"/>
      <c r="D797" s="15"/>
      <c r="E797" s="19"/>
      <c r="F797" s="16"/>
      <c r="G797" s="16"/>
      <c r="H797" s="17"/>
      <c r="I797" s="29"/>
      <c r="J797" s="18"/>
      <c r="K797" s="93"/>
      <c r="L797" s="93"/>
      <c r="M797" s="93"/>
    </row>
    <row r="798" spans="1:13" x14ac:dyDescent="0.2">
      <c r="A798" s="15"/>
      <c r="B798" s="15"/>
      <c r="C798" s="15"/>
      <c r="D798" s="15"/>
      <c r="E798" s="19"/>
      <c r="F798" s="16"/>
      <c r="G798" s="16"/>
      <c r="H798" s="17"/>
      <c r="I798" s="29"/>
      <c r="J798" s="18"/>
      <c r="K798" s="93"/>
      <c r="L798" s="93"/>
      <c r="M798" s="93"/>
    </row>
    <row r="799" spans="1:13" x14ac:dyDescent="0.2">
      <c r="A799" s="15"/>
      <c r="B799" s="15"/>
      <c r="C799" s="15"/>
      <c r="D799" s="15"/>
      <c r="E799" s="19"/>
      <c r="F799" s="16"/>
      <c r="G799" s="16"/>
      <c r="H799" s="17"/>
      <c r="I799" s="29"/>
      <c r="J799" s="18"/>
      <c r="K799" s="93"/>
      <c r="L799" s="93"/>
      <c r="M799" s="93"/>
    </row>
    <row r="800" spans="1:13" x14ac:dyDescent="0.2">
      <c r="A800" s="15"/>
      <c r="B800" s="15"/>
      <c r="C800" s="15"/>
      <c r="D800" s="15"/>
      <c r="E800" s="19"/>
      <c r="F800" s="16"/>
      <c r="G800" s="16"/>
      <c r="H800" s="17"/>
      <c r="I800" s="29"/>
      <c r="J800" s="18"/>
      <c r="K800" s="93"/>
      <c r="L800" s="93"/>
      <c r="M800" s="93"/>
    </row>
    <row r="801" spans="1:13" x14ac:dyDescent="0.2">
      <c r="A801" s="15"/>
      <c r="B801" s="15"/>
      <c r="C801" s="15"/>
      <c r="D801" s="15"/>
      <c r="E801" s="19"/>
      <c r="F801" s="16"/>
      <c r="G801" s="16"/>
      <c r="H801" s="17"/>
      <c r="I801" s="29"/>
      <c r="J801" s="18"/>
      <c r="K801" s="93"/>
      <c r="L801" s="93"/>
      <c r="M801" s="93"/>
    </row>
    <row r="802" spans="1:13" x14ac:dyDescent="0.2">
      <c r="A802" s="15"/>
      <c r="B802" s="15"/>
      <c r="C802" s="15"/>
      <c r="D802" s="15"/>
      <c r="E802" s="19"/>
      <c r="F802" s="16"/>
      <c r="G802" s="16"/>
      <c r="H802" s="17"/>
      <c r="I802" s="29"/>
      <c r="J802" s="18"/>
      <c r="K802" s="93"/>
      <c r="L802" s="93"/>
      <c r="M802" s="93"/>
    </row>
    <row r="803" spans="1:13" x14ac:dyDescent="0.2">
      <c r="A803" s="15"/>
      <c r="B803" s="15"/>
      <c r="C803" s="15"/>
      <c r="D803" s="15"/>
      <c r="E803" s="19"/>
      <c r="F803" s="16"/>
      <c r="G803" s="16"/>
      <c r="H803" s="17"/>
      <c r="I803" s="29"/>
      <c r="J803" s="18"/>
      <c r="K803" s="93"/>
      <c r="L803" s="93"/>
      <c r="M803" s="93"/>
    </row>
    <row r="804" spans="1:13" x14ac:dyDescent="0.2">
      <c r="A804" s="15"/>
      <c r="B804" s="15"/>
      <c r="C804" s="15"/>
      <c r="D804" s="15"/>
      <c r="E804" s="19"/>
      <c r="F804" s="16"/>
      <c r="G804" s="16"/>
      <c r="H804" s="17"/>
      <c r="I804" s="29"/>
      <c r="J804" s="18"/>
      <c r="K804" s="93"/>
      <c r="L804" s="93"/>
      <c r="M804" s="93"/>
    </row>
    <row r="805" spans="1:13" x14ac:dyDescent="0.2">
      <c r="A805" s="15"/>
      <c r="B805" s="15"/>
      <c r="C805" s="15"/>
      <c r="D805" s="15"/>
      <c r="E805" s="19"/>
      <c r="F805" s="16"/>
      <c r="G805" s="16"/>
      <c r="H805" s="17"/>
      <c r="I805" s="29"/>
      <c r="J805" s="18"/>
      <c r="K805" s="93"/>
      <c r="L805" s="93"/>
      <c r="M805" s="93"/>
    </row>
    <row r="806" spans="1:13" x14ac:dyDescent="0.2">
      <c r="A806" s="15"/>
      <c r="B806" s="15"/>
      <c r="C806" s="15"/>
      <c r="D806" s="15"/>
      <c r="E806" s="19"/>
      <c r="F806" s="16"/>
      <c r="G806" s="16"/>
      <c r="H806" s="17"/>
      <c r="I806" s="29"/>
      <c r="J806" s="18"/>
      <c r="K806" s="93"/>
      <c r="L806" s="93"/>
      <c r="M806" s="93"/>
    </row>
    <row r="807" spans="1:13" x14ac:dyDescent="0.2">
      <c r="A807" s="15"/>
      <c r="B807" s="15"/>
      <c r="C807" s="15"/>
      <c r="D807" s="15"/>
      <c r="E807" s="19"/>
      <c r="F807" s="16"/>
      <c r="G807" s="16"/>
      <c r="H807" s="17"/>
      <c r="I807" s="29"/>
      <c r="J807" s="18"/>
      <c r="K807" s="93"/>
      <c r="L807" s="93"/>
      <c r="M807" s="93"/>
    </row>
    <row r="808" spans="1:13" x14ac:dyDescent="0.2">
      <c r="A808" s="15"/>
      <c r="B808" s="15"/>
      <c r="C808" s="15"/>
      <c r="D808" s="15"/>
      <c r="E808" s="19"/>
      <c r="F808" s="16"/>
      <c r="G808" s="16"/>
      <c r="H808" s="17"/>
      <c r="I808" s="29"/>
      <c r="J808" s="18"/>
      <c r="K808" s="93"/>
      <c r="L808" s="93"/>
      <c r="M808" s="93"/>
    </row>
    <row r="809" spans="1:13" x14ac:dyDescent="0.2">
      <c r="A809" s="15"/>
      <c r="B809" s="15"/>
      <c r="C809" s="15"/>
      <c r="D809" s="15"/>
      <c r="E809" s="19"/>
      <c r="F809" s="16"/>
      <c r="G809" s="16"/>
      <c r="H809" s="17"/>
      <c r="I809" s="29"/>
      <c r="J809" s="18"/>
      <c r="K809" s="93"/>
      <c r="L809" s="93"/>
      <c r="M809" s="93"/>
    </row>
    <row r="810" spans="1:13" x14ac:dyDescent="0.2">
      <c r="A810" s="15"/>
      <c r="B810" s="15"/>
      <c r="C810" s="15"/>
      <c r="D810" s="15"/>
      <c r="E810" s="19"/>
      <c r="F810" s="16"/>
      <c r="G810" s="16"/>
      <c r="H810" s="17"/>
      <c r="I810" s="29"/>
      <c r="J810" s="18"/>
      <c r="K810" s="93"/>
      <c r="L810" s="93"/>
      <c r="M810" s="93"/>
    </row>
    <row r="811" spans="1:13" x14ac:dyDescent="0.2">
      <c r="A811" s="15"/>
      <c r="B811" s="15"/>
      <c r="C811" s="15"/>
      <c r="D811" s="15"/>
      <c r="E811" s="19"/>
      <c r="F811" s="16"/>
      <c r="G811" s="16"/>
      <c r="H811" s="17"/>
      <c r="I811" s="29"/>
      <c r="J811" s="18"/>
      <c r="K811" s="93"/>
      <c r="L811" s="93"/>
      <c r="M811" s="93"/>
    </row>
    <row r="812" spans="1:13" x14ac:dyDescent="0.2">
      <c r="A812" s="15"/>
      <c r="B812" s="15"/>
      <c r="C812" s="15"/>
      <c r="D812" s="15"/>
      <c r="E812" s="19"/>
      <c r="F812" s="16"/>
      <c r="G812" s="16"/>
      <c r="H812" s="17"/>
      <c r="I812" s="29"/>
      <c r="J812" s="18"/>
      <c r="K812" s="93"/>
      <c r="L812" s="93"/>
      <c r="M812" s="93"/>
    </row>
    <row r="813" spans="1:13" x14ac:dyDescent="0.2">
      <c r="A813" s="15"/>
      <c r="B813" s="15"/>
      <c r="C813" s="15"/>
      <c r="D813" s="15"/>
      <c r="E813" s="19"/>
      <c r="F813" s="16"/>
      <c r="G813" s="16"/>
      <c r="H813" s="17"/>
      <c r="I813" s="29"/>
      <c r="J813" s="18"/>
      <c r="K813" s="93"/>
      <c r="L813" s="93"/>
      <c r="M813" s="93"/>
    </row>
    <row r="814" spans="1:13" x14ac:dyDescent="0.2">
      <c r="A814" s="15"/>
      <c r="B814" s="15"/>
      <c r="C814" s="15"/>
      <c r="D814" s="15"/>
      <c r="E814" s="19"/>
      <c r="F814" s="16"/>
      <c r="G814" s="16"/>
      <c r="H814" s="17"/>
      <c r="I814" s="29"/>
      <c r="J814" s="18"/>
      <c r="K814" s="93"/>
      <c r="L814" s="93"/>
      <c r="M814" s="93"/>
    </row>
    <row r="815" spans="1:13" x14ac:dyDescent="0.2">
      <c r="A815" s="15"/>
      <c r="B815" s="15"/>
      <c r="C815" s="15"/>
      <c r="D815" s="15"/>
      <c r="E815" s="19"/>
      <c r="F815" s="16"/>
      <c r="G815" s="16"/>
      <c r="H815" s="17"/>
      <c r="I815" s="29"/>
      <c r="J815" s="18"/>
      <c r="K815" s="93"/>
      <c r="L815" s="93"/>
      <c r="M815" s="93"/>
    </row>
    <row r="816" spans="1:13" x14ac:dyDescent="0.2">
      <c r="A816" s="15"/>
      <c r="B816" s="15"/>
      <c r="C816" s="15"/>
      <c r="D816" s="15"/>
      <c r="E816" s="19"/>
      <c r="F816" s="16"/>
      <c r="G816" s="16"/>
      <c r="H816" s="17"/>
      <c r="I816" s="29"/>
      <c r="J816" s="18"/>
      <c r="K816" s="93"/>
      <c r="L816" s="93"/>
      <c r="M816" s="93"/>
    </row>
    <row r="817" spans="1:13" x14ac:dyDescent="0.2">
      <c r="A817" s="15"/>
      <c r="B817" s="15"/>
      <c r="C817" s="15"/>
      <c r="D817" s="15"/>
      <c r="E817" s="19"/>
      <c r="F817" s="16"/>
      <c r="G817" s="16"/>
      <c r="H817" s="17"/>
      <c r="I817" s="29"/>
      <c r="J817" s="18"/>
      <c r="K817" s="93"/>
      <c r="L817" s="93"/>
      <c r="M817" s="93"/>
    </row>
    <row r="818" spans="1:13" x14ac:dyDescent="0.2">
      <c r="A818" s="15"/>
      <c r="B818" s="15"/>
      <c r="C818" s="15"/>
      <c r="D818" s="15"/>
      <c r="E818" s="19"/>
      <c r="F818" s="16"/>
      <c r="G818" s="16"/>
      <c r="H818" s="17"/>
      <c r="I818" s="29"/>
      <c r="J818" s="18"/>
      <c r="K818" s="93"/>
      <c r="L818" s="93"/>
      <c r="M818" s="93"/>
    </row>
    <row r="819" spans="1:13" x14ac:dyDescent="0.2">
      <c r="A819" s="15"/>
      <c r="B819" s="15"/>
      <c r="C819" s="15"/>
      <c r="D819" s="15"/>
      <c r="E819" s="19"/>
      <c r="F819" s="16"/>
      <c r="G819" s="16"/>
      <c r="H819" s="17"/>
      <c r="I819" s="29"/>
      <c r="J819" s="18"/>
      <c r="K819" s="93"/>
      <c r="L819" s="93"/>
      <c r="M819" s="93"/>
    </row>
    <row r="820" spans="1:13" x14ac:dyDescent="0.2">
      <c r="A820" s="15"/>
      <c r="B820" s="15"/>
      <c r="C820" s="15"/>
      <c r="D820" s="15"/>
      <c r="E820" s="19"/>
      <c r="F820" s="16"/>
      <c r="G820" s="16"/>
      <c r="H820" s="17"/>
      <c r="I820" s="29"/>
      <c r="J820" s="18"/>
      <c r="K820" s="93"/>
      <c r="L820" s="93"/>
      <c r="M820" s="93"/>
    </row>
    <row r="821" spans="1:13" x14ac:dyDescent="0.2">
      <c r="A821" s="15"/>
      <c r="B821" s="15"/>
      <c r="C821" s="15"/>
      <c r="D821" s="15"/>
      <c r="E821" s="19"/>
      <c r="F821" s="16"/>
      <c r="G821" s="16"/>
      <c r="H821" s="17"/>
      <c r="I821" s="29"/>
      <c r="J821" s="18"/>
      <c r="K821" s="93"/>
      <c r="L821" s="93"/>
      <c r="M821" s="93"/>
    </row>
    <row r="822" spans="1:13" x14ac:dyDescent="0.2">
      <c r="A822" s="15"/>
      <c r="B822" s="15"/>
      <c r="C822" s="15"/>
      <c r="D822" s="15"/>
      <c r="E822" s="19"/>
      <c r="F822" s="16"/>
      <c r="G822" s="16"/>
      <c r="H822" s="17"/>
      <c r="I822" s="29"/>
      <c r="J822" s="18"/>
      <c r="K822" s="93"/>
      <c r="L822" s="93"/>
      <c r="M822" s="93"/>
    </row>
    <row r="823" spans="1:13" x14ac:dyDescent="0.2">
      <c r="A823" s="15"/>
      <c r="B823" s="15"/>
      <c r="C823" s="15"/>
      <c r="D823" s="15"/>
      <c r="E823" s="19"/>
      <c r="F823" s="16"/>
      <c r="G823" s="16"/>
      <c r="H823" s="17"/>
      <c r="I823" s="29"/>
      <c r="J823" s="18"/>
      <c r="K823" s="93"/>
      <c r="L823" s="93"/>
      <c r="M823" s="93"/>
    </row>
    <row r="824" spans="1:13" x14ac:dyDescent="0.2">
      <c r="A824" s="15"/>
      <c r="B824" s="15"/>
      <c r="C824" s="15"/>
      <c r="D824" s="15"/>
      <c r="E824" s="19"/>
      <c r="F824" s="16"/>
      <c r="G824" s="16"/>
      <c r="H824" s="17"/>
      <c r="I824" s="29"/>
      <c r="J824" s="18"/>
      <c r="K824" s="93"/>
      <c r="L824" s="93"/>
      <c r="M824" s="93"/>
    </row>
    <row r="825" spans="1:13" x14ac:dyDescent="0.2">
      <c r="A825" s="15"/>
      <c r="B825" s="15"/>
      <c r="C825" s="15"/>
      <c r="D825" s="15"/>
      <c r="E825" s="19"/>
      <c r="F825" s="16"/>
      <c r="G825" s="16"/>
      <c r="H825" s="17"/>
      <c r="I825" s="29"/>
      <c r="J825" s="18"/>
      <c r="K825" s="93"/>
      <c r="L825" s="93"/>
      <c r="M825" s="93"/>
    </row>
    <row r="826" spans="1:13" x14ac:dyDescent="0.2">
      <c r="A826" s="15"/>
      <c r="B826" s="15"/>
      <c r="C826" s="15"/>
      <c r="D826" s="15"/>
      <c r="E826" s="19"/>
      <c r="F826" s="16"/>
      <c r="G826" s="16"/>
      <c r="H826" s="17"/>
      <c r="I826" s="29"/>
      <c r="J826" s="18"/>
      <c r="K826" s="93"/>
      <c r="L826" s="93"/>
      <c r="M826" s="93"/>
    </row>
    <row r="827" spans="1:13" x14ac:dyDescent="0.2">
      <c r="A827" s="15"/>
      <c r="B827" s="15"/>
      <c r="C827" s="15"/>
      <c r="D827" s="15"/>
      <c r="E827" s="19"/>
      <c r="F827" s="16"/>
      <c r="G827" s="16"/>
      <c r="H827" s="17"/>
      <c r="I827" s="29"/>
      <c r="J827" s="18"/>
      <c r="K827" s="93"/>
      <c r="L827" s="93"/>
      <c r="M827" s="93"/>
    </row>
    <row r="828" spans="1:13" x14ac:dyDescent="0.2">
      <c r="A828" s="15"/>
      <c r="B828" s="15"/>
      <c r="C828" s="15"/>
      <c r="D828" s="15"/>
      <c r="E828" s="19"/>
      <c r="F828" s="16"/>
      <c r="G828" s="16"/>
      <c r="H828" s="17"/>
      <c r="I828" s="29"/>
      <c r="J828" s="18"/>
      <c r="K828" s="93"/>
      <c r="L828" s="93"/>
      <c r="M828" s="93"/>
    </row>
    <row r="829" spans="1:13" x14ac:dyDescent="0.2">
      <c r="A829" s="15"/>
      <c r="B829" s="15"/>
      <c r="C829" s="15"/>
      <c r="D829" s="15"/>
      <c r="E829" s="19"/>
      <c r="F829" s="16"/>
      <c r="G829" s="16"/>
      <c r="H829" s="17"/>
      <c r="I829" s="29"/>
      <c r="J829" s="18"/>
      <c r="K829" s="93"/>
      <c r="L829" s="93"/>
      <c r="M829" s="93"/>
    </row>
    <row r="830" spans="1:13" x14ac:dyDescent="0.2">
      <c r="A830" s="15"/>
      <c r="B830" s="15"/>
      <c r="C830" s="15"/>
      <c r="D830" s="15"/>
      <c r="E830" s="19"/>
      <c r="F830" s="16"/>
      <c r="G830" s="16"/>
      <c r="H830" s="17"/>
      <c r="I830" s="29"/>
      <c r="J830" s="18"/>
      <c r="K830" s="93"/>
      <c r="L830" s="93"/>
      <c r="M830" s="93"/>
    </row>
    <row r="831" spans="1:13" x14ac:dyDescent="0.2">
      <c r="A831" s="15"/>
      <c r="B831" s="15"/>
      <c r="C831" s="15"/>
      <c r="D831" s="15"/>
      <c r="E831" s="19"/>
      <c r="F831" s="16"/>
      <c r="G831" s="16"/>
      <c r="H831" s="17"/>
      <c r="I831" s="29"/>
      <c r="J831" s="18"/>
      <c r="K831" s="93"/>
      <c r="L831" s="93"/>
      <c r="M831" s="93"/>
    </row>
    <row r="832" spans="1:13" x14ac:dyDescent="0.2">
      <c r="A832" s="15"/>
      <c r="B832" s="15"/>
      <c r="C832" s="15"/>
      <c r="D832" s="15"/>
      <c r="E832" s="19"/>
      <c r="F832" s="16"/>
      <c r="G832" s="16"/>
      <c r="H832" s="17"/>
      <c r="I832" s="29"/>
      <c r="J832" s="18"/>
      <c r="K832" s="93"/>
      <c r="L832" s="93"/>
      <c r="M832" s="93"/>
    </row>
    <row r="833" spans="1:13" x14ac:dyDescent="0.2">
      <c r="A833" s="15"/>
      <c r="B833" s="15"/>
      <c r="C833" s="15"/>
      <c r="D833" s="15"/>
      <c r="E833" s="19"/>
      <c r="F833" s="16"/>
      <c r="G833" s="16"/>
      <c r="H833" s="17"/>
      <c r="I833" s="29"/>
      <c r="J833" s="18"/>
      <c r="K833" s="93"/>
      <c r="L833" s="93"/>
      <c r="M833" s="93"/>
    </row>
    <row r="834" spans="1:13" x14ac:dyDescent="0.2">
      <c r="A834" s="15"/>
      <c r="B834" s="15"/>
      <c r="C834" s="15"/>
      <c r="D834" s="15"/>
      <c r="E834" s="19"/>
      <c r="F834" s="16"/>
      <c r="G834" s="16"/>
      <c r="H834" s="17"/>
      <c r="I834" s="29"/>
      <c r="J834" s="18"/>
      <c r="K834" s="93"/>
      <c r="L834" s="93"/>
      <c r="M834" s="93"/>
    </row>
    <row r="835" spans="1:13" x14ac:dyDescent="0.2">
      <c r="A835" s="15"/>
      <c r="B835" s="15"/>
      <c r="C835" s="15"/>
      <c r="D835" s="15"/>
      <c r="E835" s="19"/>
      <c r="F835" s="16"/>
      <c r="G835" s="16"/>
      <c r="H835" s="17"/>
      <c r="I835" s="29"/>
      <c r="J835" s="18"/>
      <c r="K835" s="93"/>
      <c r="L835" s="93"/>
      <c r="M835" s="93"/>
    </row>
    <row r="836" spans="1:13" x14ac:dyDescent="0.2">
      <c r="A836" s="15"/>
      <c r="B836" s="15"/>
      <c r="C836" s="15"/>
      <c r="D836" s="15"/>
      <c r="E836" s="19"/>
      <c r="F836" s="16"/>
      <c r="G836" s="16"/>
      <c r="H836" s="17"/>
      <c r="I836" s="29"/>
      <c r="J836" s="18"/>
      <c r="K836" s="93"/>
      <c r="L836" s="93"/>
      <c r="M836" s="93"/>
    </row>
    <row r="837" spans="1:13" x14ac:dyDescent="0.2">
      <c r="A837" s="15"/>
      <c r="B837" s="15"/>
      <c r="C837" s="15"/>
      <c r="D837" s="15"/>
      <c r="E837" s="19"/>
      <c r="F837" s="16"/>
      <c r="G837" s="16"/>
      <c r="H837" s="17"/>
      <c r="I837" s="29"/>
      <c r="J837" s="18"/>
      <c r="K837" s="93"/>
      <c r="L837" s="93"/>
      <c r="M837" s="93"/>
    </row>
    <row r="838" spans="1:13" x14ac:dyDescent="0.2">
      <c r="A838" s="15"/>
      <c r="B838" s="15"/>
      <c r="C838" s="15"/>
      <c r="D838" s="15"/>
      <c r="E838" s="19"/>
      <c r="F838" s="16"/>
      <c r="G838" s="16"/>
      <c r="H838" s="17"/>
      <c r="I838" s="29"/>
      <c r="J838" s="18"/>
      <c r="K838" s="93"/>
      <c r="L838" s="93"/>
      <c r="M838" s="93"/>
    </row>
    <row r="839" spans="1:13" x14ac:dyDescent="0.2">
      <c r="A839" s="15"/>
      <c r="B839" s="15"/>
      <c r="C839" s="15"/>
      <c r="D839" s="15"/>
      <c r="E839" s="19"/>
      <c r="F839" s="16"/>
      <c r="G839" s="16"/>
      <c r="H839" s="17"/>
      <c r="I839" s="29"/>
      <c r="J839" s="18"/>
      <c r="K839" s="93"/>
      <c r="L839" s="93"/>
      <c r="M839" s="93"/>
    </row>
    <row r="840" spans="1:13" x14ac:dyDescent="0.2">
      <c r="A840" s="15"/>
      <c r="B840" s="15"/>
      <c r="C840" s="15"/>
      <c r="D840" s="15"/>
      <c r="E840" s="19"/>
      <c r="F840" s="16"/>
      <c r="G840" s="16"/>
      <c r="H840" s="17"/>
      <c r="I840" s="29"/>
      <c r="J840" s="18"/>
      <c r="K840" s="93"/>
      <c r="L840" s="93"/>
      <c r="M840" s="93"/>
    </row>
    <row r="841" spans="1:13" x14ac:dyDescent="0.2">
      <c r="A841" s="15"/>
      <c r="B841" s="15"/>
      <c r="C841" s="15"/>
      <c r="D841" s="15"/>
      <c r="E841" s="19"/>
      <c r="F841" s="16"/>
      <c r="G841" s="16"/>
      <c r="H841" s="17"/>
      <c r="I841" s="29"/>
      <c r="J841" s="18"/>
      <c r="K841" s="93"/>
      <c r="L841" s="93"/>
      <c r="M841" s="93"/>
    </row>
    <row r="842" spans="1:13" x14ac:dyDescent="0.2">
      <c r="A842" s="15"/>
      <c r="B842" s="15"/>
      <c r="C842" s="15"/>
      <c r="D842" s="15"/>
      <c r="E842" s="19"/>
      <c r="F842" s="16"/>
      <c r="G842" s="16"/>
      <c r="H842" s="17"/>
      <c r="I842" s="29"/>
      <c r="J842" s="18"/>
      <c r="K842" s="93"/>
      <c r="L842" s="93"/>
      <c r="M842" s="93"/>
    </row>
    <row r="843" spans="1:13" x14ac:dyDescent="0.2">
      <c r="A843" s="15"/>
      <c r="B843" s="15"/>
      <c r="C843" s="15"/>
      <c r="D843" s="15"/>
      <c r="E843" s="19"/>
      <c r="F843" s="16"/>
      <c r="G843" s="16"/>
      <c r="H843" s="17"/>
      <c r="I843" s="29"/>
      <c r="J843" s="18"/>
      <c r="K843" s="93"/>
      <c r="L843" s="93"/>
      <c r="M843" s="93"/>
    </row>
    <row r="844" spans="1:13" x14ac:dyDescent="0.2">
      <c r="A844" s="15"/>
      <c r="B844" s="15"/>
      <c r="C844" s="15"/>
      <c r="D844" s="15"/>
      <c r="E844" s="19"/>
      <c r="F844" s="16"/>
      <c r="G844" s="16"/>
      <c r="H844" s="17"/>
      <c r="I844" s="29"/>
      <c r="J844" s="18"/>
      <c r="K844" s="93"/>
      <c r="L844" s="93"/>
      <c r="M844" s="93"/>
    </row>
    <row r="845" spans="1:13" x14ac:dyDescent="0.2">
      <c r="A845" s="15"/>
      <c r="B845" s="15"/>
      <c r="C845" s="15"/>
      <c r="D845" s="15"/>
      <c r="E845" s="19"/>
      <c r="F845" s="16"/>
      <c r="G845" s="16"/>
      <c r="H845" s="17"/>
      <c r="I845" s="29"/>
      <c r="J845" s="18"/>
      <c r="K845" s="93"/>
      <c r="L845" s="93"/>
      <c r="M845" s="93"/>
    </row>
    <row r="846" spans="1:13" x14ac:dyDescent="0.2">
      <c r="A846" s="15"/>
      <c r="B846" s="15"/>
      <c r="C846" s="15"/>
      <c r="D846" s="15"/>
      <c r="E846" s="19"/>
      <c r="F846" s="16"/>
      <c r="G846" s="16"/>
      <c r="H846" s="17"/>
      <c r="I846" s="29"/>
      <c r="J846" s="18"/>
      <c r="K846" s="93"/>
      <c r="L846" s="93"/>
      <c r="M846" s="93"/>
    </row>
    <row r="847" spans="1:13" x14ac:dyDescent="0.2">
      <c r="A847" s="15"/>
      <c r="B847" s="15"/>
      <c r="C847" s="15"/>
      <c r="D847" s="15"/>
      <c r="E847" s="19"/>
      <c r="F847" s="16"/>
      <c r="G847" s="16"/>
      <c r="H847" s="17"/>
      <c r="I847" s="29"/>
      <c r="J847" s="18"/>
      <c r="K847" s="93"/>
      <c r="L847" s="93"/>
      <c r="M847" s="93"/>
    </row>
    <row r="848" spans="1:13" x14ac:dyDescent="0.2">
      <c r="A848" s="15"/>
      <c r="B848" s="15"/>
      <c r="C848" s="15"/>
      <c r="D848" s="15"/>
      <c r="E848" s="19"/>
      <c r="F848" s="16"/>
      <c r="G848" s="16"/>
      <c r="H848" s="17"/>
      <c r="I848" s="29"/>
      <c r="J848" s="18"/>
      <c r="K848" s="93"/>
      <c r="L848" s="93"/>
      <c r="M848" s="93"/>
    </row>
    <row r="849" spans="1:13" x14ac:dyDescent="0.2">
      <c r="A849" s="15"/>
      <c r="B849" s="15"/>
      <c r="C849" s="15"/>
      <c r="D849" s="15"/>
      <c r="E849" s="19"/>
      <c r="F849" s="16"/>
      <c r="G849" s="16"/>
      <c r="H849" s="17"/>
      <c r="I849" s="29"/>
      <c r="J849" s="18"/>
      <c r="K849" s="93"/>
      <c r="L849" s="93"/>
      <c r="M849" s="93"/>
    </row>
    <row r="850" spans="1:13" x14ac:dyDescent="0.2">
      <c r="A850" s="15"/>
      <c r="B850" s="15"/>
      <c r="C850" s="15"/>
      <c r="D850" s="15"/>
      <c r="E850" s="19"/>
      <c r="F850" s="16"/>
      <c r="G850" s="16"/>
      <c r="H850" s="17"/>
      <c r="I850" s="29"/>
      <c r="J850" s="18"/>
      <c r="K850" s="93"/>
      <c r="L850" s="93"/>
      <c r="M850" s="93"/>
    </row>
    <row r="851" spans="1:13" x14ac:dyDescent="0.2">
      <c r="A851" s="15"/>
      <c r="B851" s="15"/>
      <c r="C851" s="15"/>
      <c r="D851" s="15"/>
      <c r="E851" s="19"/>
      <c r="F851" s="16"/>
      <c r="G851" s="16"/>
      <c r="H851" s="17"/>
      <c r="I851" s="29"/>
      <c r="J851" s="18"/>
      <c r="K851" s="93"/>
      <c r="L851" s="93"/>
      <c r="M851" s="93"/>
    </row>
    <row r="852" spans="1:13" x14ac:dyDescent="0.2">
      <c r="A852" s="15"/>
      <c r="B852" s="15"/>
      <c r="C852" s="15"/>
      <c r="D852" s="15"/>
      <c r="E852" s="19"/>
      <c r="F852" s="16"/>
      <c r="G852" s="16"/>
      <c r="H852" s="17"/>
      <c r="I852" s="29"/>
      <c r="J852" s="18"/>
      <c r="K852" s="93"/>
      <c r="L852" s="93"/>
      <c r="M852" s="93"/>
    </row>
    <row r="853" spans="1:13" x14ac:dyDescent="0.2">
      <c r="A853" s="15"/>
      <c r="B853" s="15"/>
      <c r="C853" s="15"/>
      <c r="D853" s="15"/>
      <c r="E853" s="19"/>
      <c r="F853" s="16"/>
      <c r="G853" s="16"/>
      <c r="H853" s="17"/>
      <c r="I853" s="29"/>
      <c r="J853" s="18"/>
      <c r="K853" s="93"/>
      <c r="L853" s="93"/>
      <c r="M853" s="93"/>
    </row>
    <row r="854" spans="1:13" x14ac:dyDescent="0.2">
      <c r="A854" s="15"/>
      <c r="B854" s="15"/>
      <c r="C854" s="15"/>
      <c r="D854" s="15"/>
      <c r="E854" s="19"/>
      <c r="F854" s="16"/>
      <c r="G854" s="16"/>
      <c r="H854" s="17"/>
      <c r="I854" s="29"/>
      <c r="J854" s="18"/>
      <c r="K854" s="93"/>
      <c r="L854" s="93"/>
      <c r="M854" s="93"/>
    </row>
    <row r="855" spans="1:13" x14ac:dyDescent="0.2">
      <c r="A855" s="15"/>
      <c r="B855" s="15"/>
      <c r="C855" s="15"/>
      <c r="D855" s="15"/>
      <c r="E855" s="19"/>
      <c r="F855" s="16"/>
      <c r="G855" s="16"/>
      <c r="H855" s="17"/>
      <c r="I855" s="29"/>
      <c r="J855" s="18"/>
      <c r="K855" s="93"/>
      <c r="L855" s="93"/>
      <c r="M855" s="93"/>
    </row>
    <row r="856" spans="1:13" x14ac:dyDescent="0.2">
      <c r="A856" s="15"/>
      <c r="B856" s="15"/>
      <c r="C856" s="15"/>
      <c r="D856" s="15"/>
      <c r="E856" s="19"/>
      <c r="F856" s="16"/>
      <c r="G856" s="16"/>
      <c r="H856" s="17"/>
      <c r="I856" s="29"/>
      <c r="J856" s="18"/>
      <c r="K856" s="93"/>
      <c r="L856" s="93"/>
      <c r="M856" s="93"/>
    </row>
    <row r="857" spans="1:13" x14ac:dyDescent="0.2">
      <c r="A857" s="15"/>
      <c r="B857" s="15"/>
      <c r="C857" s="15"/>
      <c r="D857" s="15"/>
      <c r="E857" s="19"/>
      <c r="F857" s="16"/>
      <c r="G857" s="16"/>
      <c r="H857" s="17"/>
      <c r="I857" s="29"/>
      <c r="J857" s="18"/>
      <c r="K857" s="93"/>
      <c r="L857" s="93"/>
      <c r="M857" s="93"/>
    </row>
    <row r="858" spans="1:13" x14ac:dyDescent="0.2">
      <c r="A858" s="15"/>
      <c r="B858" s="15"/>
      <c r="C858" s="15"/>
      <c r="D858" s="15"/>
      <c r="E858" s="19"/>
      <c r="F858" s="16"/>
      <c r="G858" s="16"/>
      <c r="H858" s="17"/>
      <c r="I858" s="29"/>
      <c r="J858" s="18"/>
      <c r="K858" s="93"/>
      <c r="L858" s="93"/>
      <c r="M858" s="93"/>
    </row>
    <row r="859" spans="1:13" x14ac:dyDescent="0.2">
      <c r="A859" s="15"/>
      <c r="B859" s="15"/>
      <c r="C859" s="15"/>
      <c r="D859" s="15"/>
      <c r="E859" s="19"/>
      <c r="F859" s="16"/>
      <c r="G859" s="16"/>
      <c r="H859" s="17"/>
      <c r="I859" s="29"/>
      <c r="J859" s="18"/>
      <c r="K859" s="93"/>
      <c r="L859" s="93"/>
      <c r="M859" s="93"/>
    </row>
    <row r="860" spans="1:13" x14ac:dyDescent="0.2">
      <c r="A860" s="15"/>
      <c r="B860" s="15"/>
      <c r="C860" s="15"/>
      <c r="D860" s="15"/>
      <c r="E860" s="19"/>
      <c r="F860" s="16"/>
      <c r="G860" s="16"/>
      <c r="H860" s="17"/>
      <c r="I860" s="29"/>
      <c r="J860" s="18"/>
      <c r="K860" s="93"/>
      <c r="L860" s="93"/>
      <c r="M860" s="93"/>
    </row>
    <row r="861" spans="1:13" x14ac:dyDescent="0.2">
      <c r="A861" s="15"/>
      <c r="B861" s="15"/>
      <c r="C861" s="15"/>
      <c r="D861" s="15"/>
      <c r="E861" s="19"/>
      <c r="F861" s="16"/>
      <c r="G861" s="16"/>
      <c r="H861" s="17"/>
      <c r="I861" s="29"/>
      <c r="J861" s="18"/>
      <c r="K861" s="93"/>
      <c r="L861" s="93"/>
      <c r="M861" s="93"/>
    </row>
    <row r="862" spans="1:13" x14ac:dyDescent="0.2">
      <c r="A862" s="15"/>
      <c r="B862" s="15"/>
      <c r="C862" s="15"/>
      <c r="D862" s="15"/>
      <c r="E862" s="19"/>
      <c r="F862" s="16"/>
      <c r="G862" s="16"/>
      <c r="H862" s="17"/>
      <c r="I862" s="29"/>
      <c r="J862" s="18"/>
      <c r="K862" s="93"/>
      <c r="L862" s="93"/>
      <c r="M862" s="93"/>
    </row>
    <row r="863" spans="1:13" x14ac:dyDescent="0.2">
      <c r="A863" s="15"/>
      <c r="B863" s="15"/>
      <c r="C863" s="15"/>
      <c r="D863" s="15"/>
      <c r="E863" s="19"/>
      <c r="F863" s="16"/>
      <c r="G863" s="16"/>
      <c r="H863" s="17"/>
      <c r="I863" s="29"/>
      <c r="J863" s="18"/>
      <c r="K863" s="93"/>
      <c r="L863" s="93"/>
      <c r="M863" s="93"/>
    </row>
    <row r="864" spans="1:13" x14ac:dyDescent="0.2">
      <c r="A864" s="15"/>
      <c r="B864" s="15"/>
      <c r="C864" s="15"/>
      <c r="D864" s="15"/>
      <c r="E864" s="19"/>
      <c r="F864" s="16"/>
      <c r="G864" s="16"/>
      <c r="H864" s="17"/>
      <c r="I864" s="29"/>
      <c r="J864" s="18"/>
      <c r="K864" s="93"/>
      <c r="L864" s="93"/>
      <c r="M864" s="93"/>
    </row>
    <row r="865" spans="1:13" x14ac:dyDescent="0.2">
      <c r="A865" s="15"/>
      <c r="B865" s="15"/>
      <c r="C865" s="15"/>
      <c r="D865" s="15"/>
      <c r="E865" s="19"/>
      <c r="F865" s="16"/>
      <c r="G865" s="16"/>
      <c r="H865" s="17"/>
      <c r="I865" s="29"/>
      <c r="J865" s="18"/>
      <c r="K865" s="93"/>
      <c r="L865" s="93"/>
      <c r="M865" s="93"/>
    </row>
    <row r="866" spans="1:13" x14ac:dyDescent="0.2">
      <c r="A866" s="15"/>
      <c r="B866" s="15"/>
      <c r="C866" s="15"/>
      <c r="D866" s="15"/>
      <c r="E866" s="19"/>
      <c r="F866" s="16"/>
      <c r="G866" s="16"/>
      <c r="H866" s="17"/>
      <c r="I866" s="29"/>
      <c r="J866" s="18"/>
      <c r="K866" s="93"/>
      <c r="L866" s="93"/>
      <c r="M866" s="93"/>
    </row>
    <row r="867" spans="1:13" x14ac:dyDescent="0.2">
      <c r="A867" s="15"/>
      <c r="B867" s="15"/>
      <c r="C867" s="15"/>
      <c r="D867" s="15"/>
      <c r="E867" s="19"/>
      <c r="F867" s="16"/>
      <c r="G867" s="16"/>
      <c r="H867" s="17"/>
      <c r="I867" s="29"/>
      <c r="J867" s="18"/>
      <c r="K867" s="93"/>
      <c r="L867" s="93"/>
      <c r="M867" s="93"/>
    </row>
    <row r="868" spans="1:13" x14ac:dyDescent="0.2">
      <c r="A868" s="15"/>
      <c r="B868" s="15"/>
      <c r="C868" s="15"/>
      <c r="D868" s="15"/>
      <c r="E868" s="19"/>
      <c r="F868" s="16"/>
      <c r="G868" s="16"/>
      <c r="H868" s="17"/>
      <c r="I868" s="29"/>
      <c r="J868" s="18"/>
      <c r="K868" s="93"/>
      <c r="L868" s="93"/>
      <c r="M868" s="93"/>
    </row>
    <row r="869" spans="1:13" x14ac:dyDescent="0.2">
      <c r="A869" s="15"/>
      <c r="B869" s="15"/>
      <c r="C869" s="15"/>
      <c r="D869" s="15"/>
      <c r="E869" s="19"/>
      <c r="F869" s="16"/>
      <c r="G869" s="16"/>
      <c r="H869" s="17"/>
      <c r="I869" s="29"/>
      <c r="J869" s="18"/>
      <c r="K869" s="93"/>
      <c r="L869" s="93"/>
      <c r="M869" s="93"/>
    </row>
    <row r="870" spans="1:13" x14ac:dyDescent="0.2">
      <c r="A870" s="15"/>
      <c r="B870" s="15"/>
      <c r="C870" s="15"/>
      <c r="D870" s="15"/>
      <c r="E870" s="19"/>
      <c r="F870" s="16"/>
      <c r="G870" s="16"/>
      <c r="H870" s="17"/>
      <c r="I870" s="29"/>
      <c r="J870" s="18"/>
      <c r="K870" s="93"/>
      <c r="L870" s="93"/>
      <c r="M870" s="93"/>
    </row>
    <row r="871" spans="1:13" x14ac:dyDescent="0.2">
      <c r="A871" s="15"/>
      <c r="B871" s="15"/>
      <c r="C871" s="15"/>
      <c r="D871" s="15"/>
      <c r="E871" s="19"/>
      <c r="F871" s="16"/>
      <c r="G871" s="16"/>
      <c r="H871" s="17"/>
      <c r="I871" s="29"/>
      <c r="J871" s="18"/>
      <c r="K871" s="93"/>
      <c r="L871" s="93"/>
      <c r="M871" s="93"/>
    </row>
    <row r="872" spans="1:13" x14ac:dyDescent="0.2">
      <c r="A872" s="15"/>
      <c r="B872" s="15"/>
      <c r="C872" s="15"/>
      <c r="D872" s="15"/>
      <c r="E872" s="19"/>
      <c r="F872" s="16"/>
      <c r="G872" s="16"/>
      <c r="H872" s="17"/>
      <c r="I872" s="29"/>
      <c r="J872" s="18"/>
      <c r="K872" s="93"/>
      <c r="L872" s="93"/>
      <c r="M872" s="93"/>
    </row>
    <row r="873" spans="1:13" x14ac:dyDescent="0.2">
      <c r="A873" s="15"/>
      <c r="B873" s="15"/>
      <c r="C873" s="15"/>
      <c r="D873" s="15"/>
      <c r="E873" s="19"/>
      <c r="F873" s="16"/>
      <c r="G873" s="16"/>
      <c r="H873" s="17"/>
      <c r="I873" s="29"/>
      <c r="J873" s="18"/>
      <c r="K873" s="93"/>
      <c r="L873" s="93"/>
      <c r="M873" s="93"/>
    </row>
    <row r="874" spans="1:13" x14ac:dyDescent="0.2">
      <c r="A874" s="15"/>
      <c r="B874" s="15"/>
      <c r="C874" s="15"/>
      <c r="D874" s="15"/>
      <c r="E874" s="19"/>
      <c r="F874" s="16"/>
      <c r="G874" s="16"/>
      <c r="H874" s="17"/>
      <c r="I874" s="29"/>
      <c r="J874" s="18"/>
      <c r="K874" s="93"/>
      <c r="L874" s="93"/>
      <c r="M874" s="93"/>
    </row>
    <row r="875" spans="1:13" x14ac:dyDescent="0.2">
      <c r="A875" s="15"/>
      <c r="B875" s="15"/>
      <c r="C875" s="15"/>
      <c r="D875" s="15"/>
      <c r="E875" s="19"/>
      <c r="F875" s="16"/>
      <c r="G875" s="16"/>
      <c r="H875" s="17"/>
      <c r="I875" s="29"/>
      <c r="J875" s="18"/>
      <c r="K875" s="93"/>
      <c r="L875" s="93"/>
      <c r="M875" s="93"/>
    </row>
    <row r="876" spans="1:13" x14ac:dyDescent="0.2">
      <c r="A876" s="15"/>
      <c r="B876" s="15"/>
      <c r="C876" s="15"/>
      <c r="D876" s="15"/>
      <c r="E876" s="19"/>
      <c r="F876" s="16"/>
      <c r="G876" s="16"/>
      <c r="H876" s="17"/>
      <c r="I876" s="29"/>
      <c r="J876" s="18"/>
      <c r="K876" s="93"/>
      <c r="L876" s="93"/>
      <c r="M876" s="93"/>
    </row>
    <row r="877" spans="1:13" x14ac:dyDescent="0.2">
      <c r="A877" s="15"/>
      <c r="B877" s="15"/>
      <c r="C877" s="15"/>
      <c r="D877" s="15"/>
      <c r="E877" s="19"/>
      <c r="F877" s="16"/>
      <c r="G877" s="16"/>
      <c r="H877" s="17"/>
      <c r="I877" s="29"/>
      <c r="J877" s="18"/>
      <c r="K877" s="93"/>
      <c r="L877" s="93"/>
      <c r="M877" s="93"/>
    </row>
    <row r="878" spans="1:13" x14ac:dyDescent="0.2">
      <c r="A878" s="15"/>
      <c r="B878" s="15"/>
      <c r="C878" s="15"/>
      <c r="D878" s="15"/>
      <c r="E878" s="19"/>
      <c r="F878" s="16"/>
      <c r="G878" s="16"/>
      <c r="H878" s="17"/>
      <c r="I878" s="29"/>
      <c r="J878" s="18"/>
      <c r="K878" s="93"/>
      <c r="L878" s="93"/>
      <c r="M878" s="93"/>
    </row>
    <row r="879" spans="1:13" x14ac:dyDescent="0.2">
      <c r="A879" s="15"/>
      <c r="B879" s="15"/>
      <c r="C879" s="15"/>
      <c r="D879" s="15"/>
      <c r="E879" s="19"/>
      <c r="F879" s="16"/>
      <c r="G879" s="16"/>
      <c r="H879" s="17"/>
      <c r="I879" s="29"/>
      <c r="J879" s="18"/>
      <c r="K879" s="93"/>
      <c r="L879" s="93"/>
      <c r="M879" s="93"/>
    </row>
    <row r="880" spans="1:13" x14ac:dyDescent="0.2">
      <c r="A880" s="15"/>
      <c r="B880" s="15"/>
      <c r="C880" s="15"/>
      <c r="D880" s="15"/>
      <c r="E880" s="19"/>
      <c r="F880" s="16"/>
      <c r="G880" s="16"/>
      <c r="H880" s="17"/>
      <c r="I880" s="29"/>
      <c r="J880" s="18"/>
      <c r="K880" s="93"/>
      <c r="L880" s="93"/>
      <c r="M880" s="93"/>
    </row>
    <row r="881" spans="1:13" x14ac:dyDescent="0.2">
      <c r="A881" s="15"/>
      <c r="B881" s="15"/>
      <c r="C881" s="15"/>
      <c r="D881" s="15"/>
      <c r="E881" s="19"/>
      <c r="F881" s="16"/>
      <c r="G881" s="16"/>
      <c r="H881" s="17"/>
      <c r="I881" s="29"/>
      <c r="J881" s="18"/>
      <c r="K881" s="93"/>
      <c r="L881" s="93"/>
      <c r="M881" s="93"/>
    </row>
    <row r="882" spans="1:13" x14ac:dyDescent="0.2">
      <c r="A882" s="15"/>
      <c r="B882" s="15"/>
      <c r="C882" s="15"/>
      <c r="D882" s="15"/>
      <c r="E882" s="19"/>
      <c r="F882" s="16"/>
      <c r="G882" s="16"/>
      <c r="H882" s="17"/>
      <c r="I882" s="29"/>
      <c r="J882" s="18"/>
      <c r="K882" s="93"/>
      <c r="L882" s="93"/>
      <c r="M882" s="93"/>
    </row>
    <row r="883" spans="1:13" x14ac:dyDescent="0.2">
      <c r="A883" s="15"/>
      <c r="B883" s="15"/>
      <c r="C883" s="15"/>
      <c r="D883" s="15"/>
      <c r="E883" s="19"/>
      <c r="F883" s="16"/>
      <c r="G883" s="16"/>
      <c r="H883" s="17"/>
      <c r="I883" s="29"/>
      <c r="J883" s="18"/>
      <c r="K883" s="93"/>
      <c r="L883" s="93"/>
      <c r="M883" s="93"/>
    </row>
    <row r="884" spans="1:13" x14ac:dyDescent="0.2">
      <c r="A884" s="15"/>
      <c r="B884" s="15"/>
      <c r="C884" s="15"/>
      <c r="D884" s="15"/>
      <c r="E884" s="19"/>
      <c r="F884" s="16"/>
      <c r="G884" s="16"/>
      <c r="H884" s="17"/>
      <c r="I884" s="29"/>
      <c r="J884" s="18"/>
      <c r="K884" s="93"/>
      <c r="L884" s="93"/>
      <c r="M884" s="93"/>
    </row>
    <row r="885" spans="1:13" x14ac:dyDescent="0.2">
      <c r="A885" s="15"/>
      <c r="B885" s="15"/>
      <c r="C885" s="15"/>
      <c r="D885" s="15"/>
      <c r="E885" s="19"/>
      <c r="F885" s="16"/>
      <c r="G885" s="16"/>
      <c r="H885" s="17"/>
      <c r="I885" s="29"/>
      <c r="J885" s="18"/>
      <c r="K885" s="93"/>
      <c r="L885" s="93"/>
      <c r="M885" s="93"/>
    </row>
    <row r="886" spans="1:13" x14ac:dyDescent="0.2">
      <c r="A886" s="15"/>
      <c r="B886" s="15"/>
      <c r="C886" s="15"/>
      <c r="D886" s="15"/>
      <c r="E886" s="19"/>
      <c r="F886" s="16"/>
      <c r="G886" s="16"/>
      <c r="H886" s="17"/>
      <c r="I886" s="29"/>
      <c r="J886" s="18"/>
      <c r="K886" s="93"/>
      <c r="L886" s="93"/>
      <c r="M886" s="93"/>
    </row>
    <row r="887" spans="1:13" x14ac:dyDescent="0.2">
      <c r="A887" s="15"/>
      <c r="B887" s="15"/>
      <c r="C887" s="15"/>
      <c r="D887" s="15"/>
      <c r="E887" s="19"/>
      <c r="F887" s="16"/>
      <c r="G887" s="16"/>
      <c r="H887" s="17"/>
      <c r="I887" s="29"/>
      <c r="J887" s="18"/>
      <c r="K887" s="93"/>
      <c r="L887" s="93"/>
      <c r="M887" s="93"/>
    </row>
    <row r="888" spans="1:13" x14ac:dyDescent="0.2">
      <c r="A888" s="15"/>
      <c r="B888" s="15"/>
      <c r="C888" s="15"/>
      <c r="D888" s="15"/>
      <c r="E888" s="19"/>
      <c r="F888" s="16"/>
      <c r="G888" s="16"/>
      <c r="H888" s="17"/>
      <c r="I888" s="29"/>
      <c r="J888" s="18"/>
      <c r="K888" s="93"/>
      <c r="L888" s="93"/>
      <c r="M888" s="93"/>
    </row>
    <row r="889" spans="1:13" x14ac:dyDescent="0.2">
      <c r="A889" s="15"/>
      <c r="B889" s="15"/>
      <c r="C889" s="15"/>
      <c r="D889" s="15"/>
      <c r="E889" s="19"/>
      <c r="F889" s="16"/>
      <c r="G889" s="16"/>
      <c r="H889" s="17"/>
      <c r="I889" s="29"/>
      <c r="J889" s="18"/>
      <c r="K889" s="93"/>
      <c r="L889" s="93"/>
      <c r="M889" s="93"/>
    </row>
    <row r="890" spans="1:13" x14ac:dyDescent="0.2">
      <c r="A890" s="15"/>
      <c r="B890" s="15"/>
      <c r="C890" s="15"/>
      <c r="D890" s="15"/>
      <c r="E890" s="19"/>
      <c r="F890" s="16"/>
      <c r="G890" s="16"/>
      <c r="H890" s="17"/>
      <c r="I890" s="29"/>
      <c r="J890" s="18"/>
      <c r="K890" s="93"/>
      <c r="L890" s="93"/>
      <c r="M890" s="93"/>
    </row>
    <row r="891" spans="1:13" x14ac:dyDescent="0.2">
      <c r="A891" s="15"/>
      <c r="B891" s="15"/>
      <c r="C891" s="15"/>
      <c r="D891" s="15"/>
      <c r="E891" s="19"/>
      <c r="F891" s="16"/>
      <c r="G891" s="16"/>
      <c r="H891" s="17"/>
      <c r="I891" s="29"/>
      <c r="J891" s="18"/>
      <c r="K891" s="93"/>
      <c r="L891" s="93"/>
      <c r="M891" s="93"/>
    </row>
    <row r="892" spans="1:13" x14ac:dyDescent="0.2">
      <c r="A892" s="15"/>
      <c r="B892" s="15"/>
      <c r="C892" s="15"/>
      <c r="D892" s="15"/>
      <c r="E892" s="19"/>
      <c r="F892" s="16"/>
      <c r="G892" s="16"/>
      <c r="H892" s="17"/>
      <c r="I892" s="29"/>
      <c r="J892" s="18"/>
      <c r="K892" s="93"/>
      <c r="L892" s="93"/>
      <c r="M892" s="93"/>
    </row>
    <row r="893" spans="1:13" x14ac:dyDescent="0.2">
      <c r="A893" s="15"/>
      <c r="B893" s="15"/>
      <c r="C893" s="15"/>
      <c r="D893" s="15"/>
      <c r="E893" s="19"/>
      <c r="F893" s="16"/>
      <c r="G893" s="16"/>
      <c r="H893" s="17"/>
      <c r="I893" s="29"/>
      <c r="J893" s="18"/>
      <c r="K893" s="93"/>
      <c r="L893" s="93"/>
      <c r="M893" s="93"/>
    </row>
    <row r="894" spans="1:13" x14ac:dyDescent="0.2">
      <c r="A894" s="15"/>
      <c r="B894" s="15"/>
      <c r="C894" s="15"/>
      <c r="D894" s="15"/>
      <c r="E894" s="19"/>
      <c r="F894" s="16"/>
      <c r="G894" s="16"/>
      <c r="H894" s="17"/>
      <c r="I894" s="29"/>
      <c r="J894" s="18"/>
      <c r="K894" s="93"/>
      <c r="L894" s="93"/>
      <c r="M894" s="93"/>
    </row>
    <row r="895" spans="1:13" x14ac:dyDescent="0.2">
      <c r="A895" s="15"/>
      <c r="B895" s="15"/>
      <c r="C895" s="15"/>
      <c r="D895" s="15"/>
      <c r="E895" s="19"/>
      <c r="F895" s="16"/>
      <c r="G895" s="16"/>
      <c r="H895" s="17"/>
      <c r="I895" s="29"/>
      <c r="J895" s="18"/>
      <c r="K895" s="93"/>
      <c r="L895" s="93"/>
      <c r="M895" s="93"/>
    </row>
    <row r="896" spans="1:13" x14ac:dyDescent="0.2">
      <c r="A896" s="15"/>
      <c r="B896" s="15"/>
      <c r="C896" s="15"/>
      <c r="D896" s="15"/>
      <c r="E896" s="19"/>
      <c r="F896" s="16"/>
      <c r="G896" s="16"/>
      <c r="H896" s="17"/>
      <c r="I896" s="29"/>
      <c r="J896" s="18"/>
      <c r="K896" s="93"/>
      <c r="L896" s="93"/>
      <c r="M896" s="93"/>
    </row>
    <row r="897" spans="1:13" x14ac:dyDescent="0.2">
      <c r="A897" s="15"/>
      <c r="B897" s="15"/>
      <c r="C897" s="15"/>
      <c r="D897" s="15"/>
      <c r="E897" s="19"/>
      <c r="F897" s="16"/>
      <c r="G897" s="16"/>
      <c r="H897" s="17"/>
      <c r="I897" s="29"/>
      <c r="J897" s="18"/>
      <c r="K897" s="93"/>
      <c r="L897" s="93"/>
      <c r="M897" s="93"/>
    </row>
    <row r="898" spans="1:13" x14ac:dyDescent="0.2">
      <c r="A898" s="15"/>
      <c r="B898" s="15"/>
      <c r="C898" s="15"/>
      <c r="D898" s="15"/>
      <c r="E898" s="19"/>
      <c r="F898" s="16"/>
      <c r="G898" s="16"/>
      <c r="H898" s="17"/>
      <c r="I898" s="29"/>
      <c r="J898" s="18"/>
      <c r="K898" s="93"/>
      <c r="L898" s="93"/>
      <c r="M898" s="93"/>
    </row>
    <row r="899" spans="1:13" x14ac:dyDescent="0.2">
      <c r="A899" s="15"/>
      <c r="B899" s="15"/>
      <c r="C899" s="15"/>
      <c r="D899" s="15"/>
      <c r="E899" s="19"/>
      <c r="F899" s="16"/>
      <c r="G899" s="16"/>
      <c r="H899" s="17"/>
      <c r="I899" s="29"/>
      <c r="J899" s="18"/>
      <c r="K899" s="93"/>
      <c r="L899" s="93"/>
      <c r="M899" s="93"/>
    </row>
    <row r="900" spans="1:13" x14ac:dyDescent="0.2">
      <c r="A900" s="15"/>
      <c r="B900" s="15"/>
      <c r="C900" s="15"/>
      <c r="D900" s="15"/>
      <c r="E900" s="19"/>
      <c r="F900" s="16"/>
      <c r="G900" s="16"/>
      <c r="H900" s="17"/>
      <c r="I900" s="29"/>
      <c r="J900" s="18"/>
      <c r="K900" s="93"/>
      <c r="L900" s="93"/>
      <c r="M900" s="93"/>
    </row>
    <row r="901" spans="1:13" x14ac:dyDescent="0.2">
      <c r="A901" s="15"/>
      <c r="B901" s="15"/>
      <c r="C901" s="15"/>
      <c r="D901" s="15"/>
      <c r="E901" s="19"/>
      <c r="F901" s="16"/>
      <c r="G901" s="16"/>
      <c r="H901" s="17"/>
      <c r="I901" s="29"/>
      <c r="J901" s="18"/>
      <c r="K901" s="93"/>
      <c r="L901" s="93"/>
      <c r="M901" s="93"/>
    </row>
    <row r="902" spans="1:13" x14ac:dyDescent="0.2">
      <c r="A902" s="15"/>
      <c r="B902" s="15"/>
      <c r="C902" s="15"/>
      <c r="D902" s="15"/>
      <c r="E902" s="19"/>
      <c r="F902" s="16"/>
      <c r="G902" s="16"/>
      <c r="H902" s="17"/>
      <c r="I902" s="29"/>
      <c r="J902" s="18"/>
      <c r="K902" s="93"/>
      <c r="L902" s="93"/>
      <c r="M902" s="93"/>
    </row>
    <row r="903" spans="1:13" x14ac:dyDescent="0.2">
      <c r="A903" s="15"/>
      <c r="B903" s="15"/>
      <c r="C903" s="15"/>
      <c r="D903" s="15"/>
      <c r="E903" s="19"/>
      <c r="F903" s="16"/>
      <c r="G903" s="16"/>
      <c r="H903" s="17"/>
      <c r="I903" s="29"/>
      <c r="J903" s="18"/>
      <c r="K903" s="93"/>
      <c r="L903" s="93"/>
      <c r="M903" s="93"/>
    </row>
    <row r="904" spans="1:13" x14ac:dyDescent="0.2">
      <c r="A904" s="15"/>
      <c r="B904" s="15"/>
      <c r="C904" s="15"/>
      <c r="D904" s="15"/>
      <c r="E904" s="19"/>
      <c r="F904" s="16"/>
      <c r="G904" s="16"/>
      <c r="H904" s="17"/>
      <c r="I904" s="29"/>
      <c r="J904" s="18"/>
      <c r="K904" s="93"/>
      <c r="L904" s="93"/>
      <c r="M904" s="93"/>
    </row>
    <row r="905" spans="1:13" x14ac:dyDescent="0.2">
      <c r="A905" s="15"/>
      <c r="B905" s="15"/>
      <c r="C905" s="15"/>
      <c r="D905" s="15"/>
      <c r="E905" s="19"/>
      <c r="F905" s="16"/>
      <c r="G905" s="16"/>
      <c r="H905" s="17"/>
      <c r="I905" s="29"/>
      <c r="J905" s="18"/>
      <c r="K905" s="93"/>
      <c r="L905" s="93"/>
      <c r="M905" s="93"/>
    </row>
    <row r="906" spans="1:13" x14ac:dyDescent="0.2">
      <c r="A906" s="15"/>
      <c r="B906" s="15"/>
      <c r="C906" s="15"/>
      <c r="D906" s="15"/>
      <c r="E906" s="19"/>
      <c r="F906" s="16"/>
      <c r="G906" s="16"/>
      <c r="H906" s="17"/>
      <c r="I906" s="29"/>
      <c r="J906" s="18"/>
      <c r="K906" s="93"/>
      <c r="L906" s="93"/>
      <c r="M906" s="93"/>
    </row>
    <row r="907" spans="1:13" x14ac:dyDescent="0.2">
      <c r="A907" s="15"/>
      <c r="B907" s="15"/>
      <c r="C907" s="15"/>
      <c r="D907" s="15"/>
      <c r="E907" s="19"/>
      <c r="F907" s="16"/>
      <c r="G907" s="16"/>
      <c r="H907" s="17"/>
      <c r="I907" s="29"/>
      <c r="J907" s="18"/>
      <c r="K907" s="93"/>
      <c r="L907" s="93"/>
      <c r="M907" s="93"/>
    </row>
    <row r="908" spans="1:13" x14ac:dyDescent="0.2">
      <c r="A908" s="15"/>
      <c r="B908" s="15"/>
      <c r="C908" s="15"/>
      <c r="D908" s="15"/>
      <c r="E908" s="19"/>
      <c r="F908" s="16"/>
      <c r="G908" s="16"/>
      <c r="H908" s="17"/>
      <c r="I908" s="29"/>
      <c r="J908" s="18"/>
      <c r="K908" s="93"/>
      <c r="L908" s="93"/>
      <c r="M908" s="93"/>
    </row>
    <row r="909" spans="1:13" x14ac:dyDescent="0.2">
      <c r="A909" s="15"/>
      <c r="B909" s="15"/>
      <c r="C909" s="15"/>
      <c r="D909" s="15"/>
      <c r="E909" s="19"/>
      <c r="F909" s="16"/>
      <c r="G909" s="16"/>
      <c r="H909" s="17"/>
      <c r="I909" s="29"/>
      <c r="J909" s="18"/>
      <c r="K909" s="93"/>
      <c r="L909" s="93"/>
      <c r="M909" s="93"/>
    </row>
    <row r="910" spans="1:13" x14ac:dyDescent="0.2">
      <c r="A910" s="15"/>
      <c r="B910" s="15"/>
      <c r="C910" s="15"/>
      <c r="D910" s="15"/>
      <c r="E910" s="19"/>
      <c r="F910" s="16"/>
      <c r="G910" s="16"/>
      <c r="H910" s="17"/>
      <c r="I910" s="29"/>
      <c r="J910" s="18"/>
      <c r="K910" s="93"/>
      <c r="L910" s="93"/>
      <c r="M910" s="93"/>
    </row>
    <row r="911" spans="1:13" x14ac:dyDescent="0.2">
      <c r="A911" s="15"/>
      <c r="B911" s="15"/>
      <c r="C911" s="15"/>
      <c r="D911" s="15"/>
      <c r="E911" s="19"/>
      <c r="F911" s="16"/>
      <c r="G911" s="16"/>
      <c r="H911" s="17"/>
      <c r="I911" s="29"/>
      <c r="J911" s="18"/>
      <c r="K911" s="93"/>
      <c r="L911" s="93"/>
      <c r="M911" s="93"/>
    </row>
    <row r="912" spans="1:13" x14ac:dyDescent="0.2">
      <c r="A912" s="15"/>
      <c r="B912" s="15"/>
      <c r="C912" s="15"/>
      <c r="D912" s="15"/>
      <c r="E912" s="19"/>
      <c r="F912" s="16"/>
      <c r="G912" s="16"/>
      <c r="H912" s="17"/>
      <c r="I912" s="29"/>
      <c r="J912" s="18"/>
      <c r="K912" s="93"/>
      <c r="L912" s="93"/>
      <c r="M912" s="93"/>
    </row>
    <row r="913" spans="1:13" x14ac:dyDescent="0.2">
      <c r="A913" s="15"/>
      <c r="B913" s="15"/>
      <c r="C913" s="15"/>
      <c r="D913" s="15"/>
      <c r="E913" s="19"/>
      <c r="F913" s="16"/>
      <c r="G913" s="16"/>
      <c r="H913" s="17"/>
      <c r="I913" s="29"/>
      <c r="J913" s="18"/>
      <c r="K913" s="93"/>
      <c r="L913" s="93"/>
      <c r="M913" s="93"/>
    </row>
    <row r="914" spans="1:13" x14ac:dyDescent="0.2">
      <c r="A914" s="15"/>
      <c r="B914" s="15"/>
      <c r="C914" s="15"/>
      <c r="D914" s="15"/>
      <c r="E914" s="19"/>
      <c r="F914" s="16"/>
      <c r="G914" s="16"/>
      <c r="H914" s="17"/>
      <c r="I914" s="29"/>
      <c r="J914" s="18"/>
      <c r="K914" s="93"/>
      <c r="L914" s="93"/>
      <c r="M914" s="93"/>
    </row>
    <row r="915" spans="1:13" x14ac:dyDescent="0.2">
      <c r="A915" s="15"/>
      <c r="B915" s="15"/>
      <c r="C915" s="15"/>
      <c r="D915" s="15"/>
      <c r="E915" s="19"/>
      <c r="F915" s="16"/>
      <c r="G915" s="16"/>
      <c r="H915" s="17"/>
      <c r="I915" s="29"/>
      <c r="J915" s="18"/>
      <c r="K915" s="93"/>
      <c r="L915" s="93"/>
      <c r="M915" s="93"/>
    </row>
    <row r="916" spans="1:13" x14ac:dyDescent="0.2">
      <c r="A916" s="15"/>
      <c r="B916" s="15"/>
      <c r="C916" s="15"/>
      <c r="D916" s="15"/>
      <c r="E916" s="19"/>
      <c r="F916" s="16"/>
      <c r="G916" s="16"/>
      <c r="H916" s="17"/>
      <c r="I916" s="29"/>
      <c r="J916" s="18"/>
      <c r="K916" s="93"/>
      <c r="L916" s="93"/>
      <c r="M916" s="93"/>
    </row>
    <row r="917" spans="1:13" x14ac:dyDescent="0.2">
      <c r="A917" s="15"/>
      <c r="B917" s="15"/>
      <c r="C917" s="15"/>
      <c r="D917" s="15"/>
      <c r="E917" s="19"/>
      <c r="F917" s="16"/>
      <c r="G917" s="16"/>
      <c r="H917" s="17"/>
      <c r="I917" s="29"/>
      <c r="J917" s="18"/>
      <c r="K917" s="93"/>
      <c r="L917" s="93"/>
      <c r="M917" s="93"/>
    </row>
    <row r="918" spans="1:13" x14ac:dyDescent="0.2">
      <c r="A918" s="15"/>
      <c r="B918" s="15"/>
      <c r="C918" s="15"/>
      <c r="D918" s="15"/>
      <c r="E918" s="19"/>
      <c r="F918" s="16"/>
      <c r="G918" s="16"/>
      <c r="H918" s="17"/>
      <c r="I918" s="29"/>
      <c r="J918" s="18"/>
      <c r="K918" s="93"/>
      <c r="L918" s="93"/>
      <c r="M918" s="93"/>
    </row>
    <row r="919" spans="1:13" x14ac:dyDescent="0.2">
      <c r="A919" s="15"/>
      <c r="B919" s="15"/>
      <c r="C919" s="15"/>
      <c r="D919" s="15"/>
      <c r="E919" s="19"/>
      <c r="F919" s="16"/>
      <c r="G919" s="16"/>
      <c r="H919" s="17"/>
      <c r="I919" s="29"/>
      <c r="J919" s="18"/>
      <c r="K919" s="93"/>
      <c r="L919" s="93"/>
      <c r="M919" s="93"/>
    </row>
    <row r="920" spans="1:13" x14ac:dyDescent="0.2">
      <c r="A920" s="15"/>
      <c r="B920" s="15"/>
      <c r="C920" s="15"/>
      <c r="D920" s="15"/>
      <c r="E920" s="19"/>
      <c r="F920" s="16"/>
      <c r="G920" s="16"/>
      <c r="H920" s="17"/>
      <c r="I920" s="29"/>
      <c r="J920" s="18"/>
      <c r="K920" s="93"/>
      <c r="L920" s="93"/>
      <c r="M920" s="93"/>
    </row>
    <row r="921" spans="1:13" x14ac:dyDescent="0.2">
      <c r="A921" s="15"/>
      <c r="B921" s="15"/>
      <c r="C921" s="15"/>
      <c r="D921" s="15"/>
      <c r="E921" s="19"/>
      <c r="F921" s="16"/>
      <c r="G921" s="16"/>
      <c r="H921" s="17"/>
      <c r="I921" s="29"/>
      <c r="J921" s="18"/>
      <c r="K921" s="93"/>
      <c r="L921" s="93"/>
      <c r="M921" s="93"/>
    </row>
    <row r="922" spans="1:13" x14ac:dyDescent="0.2">
      <c r="A922" s="15"/>
      <c r="B922" s="15"/>
      <c r="C922" s="15"/>
      <c r="D922" s="15"/>
      <c r="E922" s="19"/>
      <c r="F922" s="16"/>
      <c r="G922" s="16"/>
      <c r="H922" s="17"/>
      <c r="I922" s="29"/>
      <c r="J922" s="18"/>
      <c r="K922" s="93"/>
      <c r="L922" s="93"/>
      <c r="M922" s="93"/>
    </row>
    <row r="923" spans="1:13" x14ac:dyDescent="0.2">
      <c r="A923" s="15"/>
      <c r="B923" s="15"/>
      <c r="C923" s="15"/>
      <c r="D923" s="15"/>
      <c r="E923" s="19"/>
      <c r="F923" s="16"/>
      <c r="G923" s="16"/>
      <c r="H923" s="17"/>
      <c r="I923" s="29"/>
      <c r="J923" s="18"/>
      <c r="K923" s="93"/>
      <c r="L923" s="93"/>
      <c r="M923" s="93"/>
    </row>
    <row r="924" spans="1:13" x14ac:dyDescent="0.2">
      <c r="A924" s="15"/>
      <c r="B924" s="15"/>
      <c r="C924" s="15"/>
      <c r="D924" s="15"/>
      <c r="E924" s="19"/>
      <c r="F924" s="16"/>
      <c r="G924" s="16"/>
      <c r="H924" s="17"/>
      <c r="I924" s="29"/>
      <c r="J924" s="18"/>
      <c r="K924" s="93"/>
      <c r="L924" s="93"/>
      <c r="M924" s="93"/>
    </row>
    <row r="925" spans="1:13" x14ac:dyDescent="0.2">
      <c r="A925" s="15"/>
      <c r="B925" s="15"/>
      <c r="C925" s="15"/>
      <c r="D925" s="15"/>
      <c r="E925" s="19"/>
      <c r="F925" s="16"/>
      <c r="G925" s="16"/>
      <c r="H925" s="17"/>
      <c r="I925" s="29"/>
      <c r="J925" s="18"/>
      <c r="K925" s="93"/>
      <c r="L925" s="93"/>
      <c r="M925" s="93"/>
    </row>
    <row r="926" spans="1:13" x14ac:dyDescent="0.2">
      <c r="A926" s="15"/>
      <c r="B926" s="15"/>
      <c r="C926" s="15"/>
      <c r="D926" s="15"/>
      <c r="E926" s="19"/>
      <c r="F926" s="16"/>
      <c r="G926" s="16"/>
      <c r="H926" s="17"/>
      <c r="I926" s="29"/>
      <c r="J926" s="18"/>
      <c r="K926" s="93"/>
      <c r="L926" s="93"/>
      <c r="M926" s="93"/>
    </row>
    <row r="927" spans="1:13" x14ac:dyDescent="0.2">
      <c r="A927" s="15"/>
      <c r="B927" s="15"/>
      <c r="C927" s="15"/>
      <c r="D927" s="15"/>
      <c r="E927" s="19"/>
      <c r="F927" s="16"/>
      <c r="G927" s="16"/>
      <c r="H927" s="17"/>
      <c r="I927" s="29"/>
      <c r="J927" s="18"/>
      <c r="K927" s="93"/>
      <c r="L927" s="93"/>
      <c r="M927" s="93"/>
    </row>
    <row r="928" spans="1:13" x14ac:dyDescent="0.2">
      <c r="A928" s="15"/>
      <c r="B928" s="15"/>
      <c r="C928" s="15"/>
      <c r="D928" s="15"/>
      <c r="E928" s="19"/>
      <c r="F928" s="16"/>
      <c r="G928" s="16"/>
      <c r="H928" s="17"/>
      <c r="I928" s="29"/>
      <c r="J928" s="18"/>
      <c r="K928" s="93"/>
      <c r="L928" s="93"/>
      <c r="M928" s="93"/>
    </row>
    <row r="929" spans="1:13" x14ac:dyDescent="0.2">
      <c r="A929" s="15"/>
      <c r="B929" s="15"/>
      <c r="C929" s="15"/>
      <c r="D929" s="15"/>
      <c r="E929" s="19"/>
      <c r="F929" s="16"/>
      <c r="G929" s="16"/>
      <c r="H929" s="17"/>
      <c r="I929" s="29"/>
      <c r="J929" s="18"/>
      <c r="K929" s="93"/>
      <c r="L929" s="93"/>
      <c r="M929" s="93"/>
    </row>
    <row r="930" spans="1:13" x14ac:dyDescent="0.2">
      <c r="A930" s="15"/>
      <c r="B930" s="15"/>
      <c r="C930" s="15"/>
      <c r="D930" s="15"/>
      <c r="E930" s="19"/>
      <c r="F930" s="16"/>
      <c r="G930" s="16"/>
      <c r="H930" s="17"/>
      <c r="I930" s="29"/>
      <c r="J930" s="18"/>
      <c r="K930" s="93"/>
      <c r="L930" s="93"/>
      <c r="M930" s="93"/>
    </row>
    <row r="931" spans="1:13" x14ac:dyDescent="0.2">
      <c r="A931" s="15"/>
      <c r="B931" s="15"/>
      <c r="C931" s="15"/>
      <c r="D931" s="15"/>
      <c r="E931" s="19"/>
      <c r="F931" s="16"/>
      <c r="G931" s="16"/>
      <c r="H931" s="17"/>
      <c r="I931" s="29"/>
      <c r="J931" s="18"/>
      <c r="K931" s="93"/>
      <c r="L931" s="93"/>
      <c r="M931" s="93"/>
    </row>
    <row r="932" spans="1:13" x14ac:dyDescent="0.2">
      <c r="A932" s="15"/>
      <c r="B932" s="15"/>
      <c r="C932" s="15"/>
      <c r="D932" s="15"/>
      <c r="E932" s="19"/>
      <c r="F932" s="16"/>
      <c r="G932" s="16"/>
      <c r="H932" s="17"/>
      <c r="I932" s="29"/>
      <c r="J932" s="18"/>
      <c r="K932" s="93"/>
      <c r="L932" s="93"/>
      <c r="M932" s="93"/>
    </row>
    <row r="933" spans="1:13" x14ac:dyDescent="0.2">
      <c r="A933" s="15"/>
      <c r="B933" s="15"/>
      <c r="C933" s="15"/>
      <c r="D933" s="15"/>
      <c r="E933" s="19"/>
      <c r="F933" s="16"/>
      <c r="G933" s="16"/>
      <c r="H933" s="17"/>
      <c r="I933" s="29"/>
      <c r="J933" s="18"/>
      <c r="K933" s="93"/>
      <c r="L933" s="93"/>
      <c r="M933" s="93"/>
    </row>
    <row r="934" spans="1:13" x14ac:dyDescent="0.2">
      <c r="A934" s="15"/>
      <c r="B934" s="15"/>
      <c r="C934" s="15"/>
      <c r="D934" s="15"/>
      <c r="E934" s="19"/>
      <c r="F934" s="16"/>
      <c r="G934" s="16"/>
      <c r="H934" s="17"/>
      <c r="I934" s="29"/>
      <c r="J934" s="18"/>
      <c r="K934" s="93"/>
      <c r="L934" s="93"/>
      <c r="M934" s="93"/>
    </row>
    <row r="935" spans="1:13" x14ac:dyDescent="0.2">
      <c r="A935" s="15"/>
      <c r="B935" s="15"/>
      <c r="C935" s="15"/>
      <c r="D935" s="15"/>
      <c r="E935" s="19"/>
      <c r="F935" s="16"/>
      <c r="G935" s="16"/>
      <c r="H935" s="17"/>
      <c r="I935" s="29"/>
      <c r="J935" s="18"/>
      <c r="K935" s="93"/>
      <c r="L935" s="93"/>
      <c r="M935" s="93"/>
    </row>
    <row r="936" spans="1:13" x14ac:dyDescent="0.2">
      <c r="A936" s="15"/>
      <c r="B936" s="15"/>
      <c r="C936" s="15"/>
      <c r="D936" s="15"/>
      <c r="E936" s="19"/>
      <c r="F936" s="16"/>
      <c r="G936" s="16"/>
      <c r="H936" s="17"/>
      <c r="I936" s="29"/>
      <c r="J936" s="18"/>
      <c r="K936" s="93"/>
      <c r="L936" s="93"/>
      <c r="M936" s="93"/>
    </row>
    <row r="937" spans="1:13" x14ac:dyDescent="0.2">
      <c r="A937" s="15"/>
      <c r="B937" s="15"/>
      <c r="C937" s="15"/>
      <c r="D937" s="15"/>
      <c r="E937" s="19"/>
      <c r="F937" s="16"/>
      <c r="G937" s="16"/>
      <c r="H937" s="17"/>
      <c r="I937" s="29"/>
      <c r="J937" s="18"/>
      <c r="K937" s="93"/>
      <c r="L937" s="93"/>
      <c r="M937" s="93"/>
    </row>
    <row r="938" spans="1:13" x14ac:dyDescent="0.2">
      <c r="A938" s="15"/>
      <c r="B938" s="15"/>
      <c r="C938" s="15"/>
      <c r="D938" s="15"/>
      <c r="E938" s="19"/>
      <c r="F938" s="16"/>
      <c r="G938" s="16"/>
      <c r="H938" s="17"/>
      <c r="I938" s="29"/>
      <c r="J938" s="18"/>
      <c r="K938" s="93"/>
      <c r="L938" s="93"/>
      <c r="M938" s="93"/>
    </row>
    <row r="939" spans="1:13" x14ac:dyDescent="0.2">
      <c r="A939" s="15"/>
      <c r="B939" s="15"/>
      <c r="C939" s="15"/>
      <c r="D939" s="15"/>
      <c r="E939" s="19"/>
      <c r="F939" s="16"/>
      <c r="G939" s="16"/>
      <c r="H939" s="17"/>
      <c r="I939" s="29"/>
      <c r="J939" s="18"/>
      <c r="K939" s="93"/>
      <c r="L939" s="93"/>
      <c r="M939" s="93"/>
    </row>
    <row r="940" spans="1:13" x14ac:dyDescent="0.2">
      <c r="A940" s="15"/>
      <c r="B940" s="15"/>
      <c r="C940" s="15"/>
      <c r="D940" s="15"/>
      <c r="E940" s="19"/>
      <c r="F940" s="16"/>
      <c r="G940" s="16"/>
      <c r="H940" s="17"/>
      <c r="I940" s="29"/>
      <c r="J940" s="18"/>
      <c r="K940" s="93"/>
      <c r="L940" s="93"/>
      <c r="M940" s="93"/>
    </row>
    <row r="941" spans="1:13" x14ac:dyDescent="0.2">
      <c r="A941" s="15"/>
      <c r="B941" s="15"/>
      <c r="C941" s="15"/>
      <c r="D941" s="15"/>
      <c r="E941" s="19"/>
      <c r="F941" s="16"/>
      <c r="G941" s="16"/>
      <c r="H941" s="17"/>
      <c r="I941" s="29"/>
      <c r="J941" s="18"/>
      <c r="K941" s="93"/>
      <c r="L941" s="93"/>
      <c r="M941" s="93"/>
    </row>
    <row r="942" spans="1:13" x14ac:dyDescent="0.2">
      <c r="A942" s="15"/>
      <c r="B942" s="15"/>
      <c r="C942" s="15"/>
      <c r="D942" s="15"/>
      <c r="E942" s="19"/>
      <c r="F942" s="16"/>
      <c r="G942" s="16"/>
      <c r="H942" s="17"/>
      <c r="I942" s="29"/>
      <c r="J942" s="18"/>
      <c r="K942" s="93"/>
      <c r="L942" s="93"/>
      <c r="M942" s="93"/>
    </row>
    <row r="943" spans="1:13" x14ac:dyDescent="0.2">
      <c r="A943" s="15"/>
      <c r="B943" s="15"/>
      <c r="C943" s="15"/>
      <c r="D943" s="15"/>
      <c r="E943" s="19"/>
      <c r="F943" s="16"/>
      <c r="G943" s="16"/>
      <c r="H943" s="17"/>
      <c r="I943" s="29"/>
      <c r="J943" s="18"/>
      <c r="K943" s="93"/>
      <c r="L943" s="93"/>
      <c r="M943" s="93"/>
    </row>
    <row r="944" spans="1:13" x14ac:dyDescent="0.2">
      <c r="A944" s="15"/>
      <c r="B944" s="15"/>
      <c r="C944" s="15"/>
      <c r="D944" s="15"/>
      <c r="E944" s="19"/>
      <c r="F944" s="16"/>
      <c r="G944" s="16"/>
      <c r="H944" s="17"/>
      <c r="I944" s="29"/>
      <c r="J944" s="18"/>
      <c r="K944" s="93"/>
      <c r="L944" s="93"/>
      <c r="M944" s="93"/>
    </row>
    <row r="945" spans="1:13" x14ac:dyDescent="0.2">
      <c r="A945" s="15"/>
      <c r="B945" s="15"/>
      <c r="C945" s="15"/>
      <c r="D945" s="15"/>
      <c r="E945" s="19"/>
      <c r="F945" s="16"/>
      <c r="G945" s="16"/>
      <c r="H945" s="17"/>
      <c r="I945" s="29"/>
      <c r="J945" s="18"/>
      <c r="K945" s="93"/>
      <c r="L945" s="93"/>
      <c r="M945" s="93"/>
    </row>
    <row r="946" spans="1:13" x14ac:dyDescent="0.2">
      <c r="A946" s="15"/>
      <c r="B946" s="15"/>
      <c r="C946" s="15"/>
      <c r="D946" s="15"/>
      <c r="E946" s="19"/>
      <c r="F946" s="16"/>
      <c r="G946" s="16"/>
      <c r="H946" s="17"/>
      <c r="I946" s="29"/>
      <c r="J946" s="18"/>
      <c r="K946" s="93"/>
      <c r="L946" s="93"/>
      <c r="M946" s="93"/>
    </row>
    <row r="947" spans="1:13" x14ac:dyDescent="0.2">
      <c r="A947" s="15"/>
      <c r="B947" s="15"/>
      <c r="C947" s="15"/>
      <c r="D947" s="15"/>
      <c r="E947" s="19"/>
      <c r="F947" s="16"/>
      <c r="G947" s="16"/>
      <c r="H947" s="17"/>
      <c r="I947" s="29"/>
      <c r="J947" s="18"/>
      <c r="K947" s="93"/>
      <c r="L947" s="93"/>
      <c r="M947" s="93"/>
    </row>
    <row r="948" spans="1:13" x14ac:dyDescent="0.2">
      <c r="A948" s="15"/>
      <c r="B948" s="15"/>
      <c r="C948" s="15"/>
      <c r="D948" s="15"/>
      <c r="E948" s="19"/>
      <c r="F948" s="16"/>
      <c r="G948" s="16"/>
      <c r="H948" s="17"/>
      <c r="I948" s="29"/>
      <c r="J948" s="18"/>
      <c r="K948" s="93"/>
      <c r="L948" s="93"/>
      <c r="M948" s="93"/>
    </row>
    <row r="949" spans="1:13" x14ac:dyDescent="0.2">
      <c r="A949" s="15"/>
      <c r="B949" s="15"/>
      <c r="C949" s="15"/>
      <c r="D949" s="15"/>
      <c r="E949" s="19"/>
      <c r="F949" s="16"/>
      <c r="G949" s="16"/>
      <c r="H949" s="17"/>
      <c r="I949" s="29"/>
      <c r="J949" s="18"/>
      <c r="K949" s="93"/>
      <c r="L949" s="93"/>
      <c r="M949" s="93"/>
    </row>
    <row r="950" spans="1:13" x14ac:dyDescent="0.2">
      <c r="A950" s="15"/>
      <c r="B950" s="15"/>
      <c r="C950" s="15"/>
      <c r="D950" s="15"/>
      <c r="E950" s="19"/>
      <c r="F950" s="16"/>
      <c r="G950" s="16"/>
      <c r="H950" s="17"/>
      <c r="I950" s="29"/>
      <c r="J950" s="18"/>
      <c r="K950" s="93"/>
      <c r="L950" s="93"/>
      <c r="M950" s="93"/>
    </row>
    <row r="951" spans="1:13" x14ac:dyDescent="0.2">
      <c r="A951" s="15"/>
      <c r="B951" s="15"/>
      <c r="C951" s="15"/>
      <c r="D951" s="15"/>
      <c r="E951" s="19"/>
      <c r="F951" s="16"/>
      <c r="G951" s="16"/>
      <c r="H951" s="17"/>
      <c r="I951" s="29"/>
      <c r="J951" s="18"/>
      <c r="K951" s="93"/>
      <c r="L951" s="93"/>
      <c r="M951" s="93"/>
    </row>
    <row r="952" spans="1:13" x14ac:dyDescent="0.2">
      <c r="A952" s="15"/>
      <c r="B952" s="15"/>
      <c r="C952" s="15"/>
      <c r="D952" s="15"/>
      <c r="E952" s="19"/>
      <c r="F952" s="16"/>
      <c r="G952" s="16"/>
      <c r="H952" s="17"/>
      <c r="I952" s="29"/>
      <c r="J952" s="18"/>
      <c r="K952" s="93"/>
      <c r="L952" s="93"/>
      <c r="M952" s="93"/>
    </row>
    <row r="953" spans="1:13" x14ac:dyDescent="0.2">
      <c r="A953" s="15"/>
      <c r="B953" s="15"/>
      <c r="C953" s="15"/>
      <c r="D953" s="15"/>
      <c r="E953" s="19"/>
      <c r="F953" s="16"/>
      <c r="G953" s="16"/>
      <c r="H953" s="17"/>
      <c r="I953" s="29"/>
      <c r="J953" s="18"/>
      <c r="K953" s="93"/>
      <c r="L953" s="93"/>
      <c r="M953" s="93"/>
    </row>
    <row r="954" spans="1:13" x14ac:dyDescent="0.2">
      <c r="A954" s="15"/>
      <c r="B954" s="15"/>
      <c r="C954" s="15"/>
      <c r="D954" s="15"/>
      <c r="E954" s="19"/>
      <c r="F954" s="16"/>
      <c r="G954" s="16"/>
      <c r="H954" s="17"/>
      <c r="I954" s="29"/>
      <c r="J954" s="18"/>
      <c r="K954" s="93"/>
      <c r="L954" s="93"/>
      <c r="M954" s="93"/>
    </row>
    <row r="955" spans="1:13" x14ac:dyDescent="0.2">
      <c r="A955" s="15"/>
      <c r="B955" s="15"/>
      <c r="C955" s="15"/>
      <c r="D955" s="15"/>
      <c r="E955" s="19"/>
      <c r="F955" s="16"/>
      <c r="G955" s="16"/>
      <c r="H955" s="17"/>
      <c r="I955" s="29"/>
      <c r="J955" s="18"/>
      <c r="K955" s="93"/>
      <c r="L955" s="93"/>
      <c r="M955" s="93"/>
    </row>
    <row r="956" spans="1:13" x14ac:dyDescent="0.2">
      <c r="A956" s="15"/>
      <c r="B956" s="15"/>
      <c r="C956" s="15"/>
      <c r="D956" s="15"/>
      <c r="E956" s="19"/>
      <c r="F956" s="16"/>
      <c r="G956" s="16"/>
      <c r="H956" s="17"/>
      <c r="I956" s="29"/>
      <c r="J956" s="18"/>
      <c r="K956" s="93"/>
      <c r="L956" s="93"/>
      <c r="M956" s="93"/>
    </row>
    <row r="957" spans="1:13" x14ac:dyDescent="0.2">
      <c r="A957" s="15"/>
      <c r="B957" s="15"/>
      <c r="C957" s="15"/>
      <c r="D957" s="15"/>
      <c r="E957" s="19"/>
      <c r="F957" s="16"/>
      <c r="G957" s="16"/>
      <c r="H957" s="17"/>
      <c r="I957" s="29"/>
      <c r="J957" s="18"/>
      <c r="K957" s="93"/>
      <c r="L957" s="93"/>
      <c r="M957" s="93"/>
    </row>
    <row r="958" spans="1:13" x14ac:dyDescent="0.2">
      <c r="A958" s="15"/>
      <c r="B958" s="15"/>
      <c r="C958" s="15"/>
      <c r="D958" s="15"/>
      <c r="E958" s="19"/>
      <c r="F958" s="16"/>
      <c r="G958" s="16"/>
      <c r="H958" s="17"/>
      <c r="I958" s="29"/>
      <c r="J958" s="18"/>
      <c r="K958" s="93"/>
      <c r="L958" s="93"/>
      <c r="M958" s="93"/>
    </row>
    <row r="959" spans="1:13" x14ac:dyDescent="0.2">
      <c r="A959" s="15"/>
      <c r="B959" s="15"/>
      <c r="C959" s="15"/>
      <c r="D959" s="15"/>
      <c r="E959" s="19"/>
      <c r="F959" s="16"/>
      <c r="G959" s="16"/>
      <c r="H959" s="17"/>
      <c r="I959" s="29"/>
      <c r="J959" s="18"/>
      <c r="K959" s="93"/>
      <c r="L959" s="93"/>
      <c r="M959" s="93"/>
    </row>
    <row r="960" spans="1:13" x14ac:dyDescent="0.2">
      <c r="A960" s="15"/>
      <c r="B960" s="15"/>
      <c r="C960" s="15"/>
      <c r="D960" s="15"/>
      <c r="E960" s="19"/>
      <c r="F960" s="16"/>
      <c r="G960" s="16"/>
      <c r="H960" s="17"/>
      <c r="I960" s="29"/>
      <c r="J960" s="18"/>
      <c r="K960" s="93"/>
      <c r="L960" s="93"/>
      <c r="M960" s="93"/>
    </row>
    <row r="961" spans="1:13" x14ac:dyDescent="0.2">
      <c r="A961" s="15"/>
      <c r="B961" s="15"/>
      <c r="C961" s="15"/>
      <c r="D961" s="15"/>
      <c r="E961" s="19"/>
      <c r="F961" s="16"/>
      <c r="G961" s="16"/>
      <c r="H961" s="17"/>
      <c r="I961" s="29"/>
      <c r="J961" s="18"/>
      <c r="K961" s="93"/>
      <c r="L961" s="93"/>
      <c r="M961" s="93"/>
    </row>
    <row r="962" spans="1:13" x14ac:dyDescent="0.2">
      <c r="A962" s="15"/>
      <c r="B962" s="15"/>
      <c r="C962" s="15"/>
      <c r="D962" s="15"/>
      <c r="E962" s="19"/>
      <c r="F962" s="16"/>
      <c r="G962" s="16"/>
      <c r="H962" s="17"/>
      <c r="I962" s="29"/>
      <c r="J962" s="18"/>
      <c r="K962" s="93"/>
      <c r="L962" s="93"/>
      <c r="M962" s="93"/>
    </row>
    <row r="963" spans="1:13" x14ac:dyDescent="0.2">
      <c r="A963" s="15"/>
      <c r="B963" s="15"/>
      <c r="C963" s="15"/>
      <c r="D963" s="15"/>
      <c r="E963" s="19"/>
      <c r="F963" s="16"/>
      <c r="G963" s="16"/>
      <c r="H963" s="17"/>
      <c r="I963" s="29"/>
      <c r="J963" s="18"/>
      <c r="K963" s="93"/>
      <c r="L963" s="93"/>
      <c r="M963" s="93"/>
    </row>
    <row r="964" spans="1:13" x14ac:dyDescent="0.2">
      <c r="A964" s="15"/>
      <c r="B964" s="15"/>
      <c r="C964" s="15"/>
      <c r="D964" s="15"/>
      <c r="E964" s="19"/>
      <c r="F964" s="16"/>
      <c r="G964" s="16"/>
      <c r="H964" s="17"/>
      <c r="I964" s="29"/>
      <c r="J964" s="18"/>
      <c r="K964" s="93"/>
      <c r="L964" s="93"/>
      <c r="M964" s="93"/>
    </row>
    <row r="965" spans="1:13" x14ac:dyDescent="0.2">
      <c r="A965" s="15"/>
      <c r="B965" s="15"/>
      <c r="C965" s="15"/>
      <c r="D965" s="15"/>
      <c r="E965" s="19"/>
      <c r="F965" s="16"/>
      <c r="G965" s="16"/>
      <c r="H965" s="17"/>
      <c r="I965" s="29"/>
      <c r="J965" s="18"/>
      <c r="K965" s="93"/>
      <c r="L965" s="93"/>
      <c r="M965" s="93"/>
    </row>
    <row r="966" spans="1:13" x14ac:dyDescent="0.2">
      <c r="A966" s="15"/>
      <c r="B966" s="15"/>
      <c r="C966" s="15"/>
      <c r="D966" s="15"/>
      <c r="E966" s="19"/>
      <c r="F966" s="16"/>
      <c r="G966" s="16"/>
      <c r="H966" s="17"/>
      <c r="I966" s="29"/>
      <c r="J966" s="18"/>
      <c r="K966" s="93"/>
      <c r="L966" s="93"/>
      <c r="M966" s="93"/>
    </row>
    <row r="967" spans="1:13" x14ac:dyDescent="0.2">
      <c r="A967" s="15"/>
      <c r="B967" s="15"/>
      <c r="C967" s="15"/>
      <c r="D967" s="15"/>
      <c r="E967" s="19"/>
      <c r="F967" s="16"/>
      <c r="G967" s="16"/>
      <c r="H967" s="17"/>
      <c r="I967" s="29"/>
      <c r="J967" s="18"/>
      <c r="K967" s="93"/>
      <c r="L967" s="93"/>
      <c r="M967" s="93"/>
    </row>
    <row r="968" spans="1:13" x14ac:dyDescent="0.2">
      <c r="A968" s="15"/>
      <c r="B968" s="15"/>
      <c r="C968" s="15"/>
      <c r="D968" s="15"/>
      <c r="E968" s="19"/>
      <c r="F968" s="16"/>
      <c r="G968" s="16"/>
      <c r="H968" s="17"/>
      <c r="I968" s="29"/>
      <c r="J968" s="18"/>
      <c r="K968" s="93"/>
      <c r="L968" s="93"/>
      <c r="M968" s="93"/>
    </row>
    <row r="969" spans="1:13" x14ac:dyDescent="0.2">
      <c r="A969" s="15"/>
      <c r="B969" s="15"/>
      <c r="C969" s="15"/>
      <c r="D969" s="15"/>
      <c r="E969" s="19"/>
      <c r="F969" s="16"/>
      <c r="G969" s="16"/>
      <c r="H969" s="17"/>
      <c r="I969" s="29"/>
      <c r="J969" s="18"/>
      <c r="K969" s="93"/>
      <c r="L969" s="93"/>
      <c r="M969" s="93"/>
    </row>
    <row r="970" spans="1:13" x14ac:dyDescent="0.2">
      <c r="A970" s="15"/>
      <c r="B970" s="15"/>
      <c r="C970" s="15"/>
      <c r="D970" s="15"/>
      <c r="E970" s="19"/>
      <c r="F970" s="16"/>
      <c r="G970" s="16"/>
      <c r="H970" s="17"/>
      <c r="I970" s="29"/>
      <c r="J970" s="18"/>
      <c r="K970" s="93"/>
      <c r="L970" s="93"/>
      <c r="M970" s="93"/>
    </row>
    <row r="971" spans="1:13" x14ac:dyDescent="0.2">
      <c r="A971" s="15"/>
      <c r="B971" s="15"/>
      <c r="C971" s="15"/>
      <c r="D971" s="15"/>
      <c r="E971" s="19"/>
      <c r="F971" s="16"/>
      <c r="G971" s="16"/>
      <c r="H971" s="17"/>
      <c r="I971" s="29"/>
      <c r="J971" s="18"/>
      <c r="K971" s="93"/>
      <c r="L971" s="93"/>
      <c r="M971" s="93"/>
    </row>
    <row r="972" spans="1:13" x14ac:dyDescent="0.2">
      <c r="A972" s="15"/>
      <c r="B972" s="15"/>
      <c r="C972" s="15"/>
      <c r="D972" s="15"/>
      <c r="E972" s="19"/>
      <c r="F972" s="16"/>
      <c r="G972" s="16"/>
      <c r="H972" s="17"/>
      <c r="I972" s="29"/>
      <c r="J972" s="18"/>
      <c r="K972" s="93"/>
      <c r="L972" s="93"/>
      <c r="M972" s="93"/>
    </row>
    <row r="973" spans="1:13" x14ac:dyDescent="0.2">
      <c r="A973" s="15"/>
      <c r="B973" s="15"/>
      <c r="C973" s="15"/>
      <c r="D973" s="15"/>
      <c r="E973" s="19"/>
      <c r="F973" s="16"/>
      <c r="G973" s="16"/>
      <c r="H973" s="17"/>
      <c r="I973" s="29"/>
      <c r="J973" s="18"/>
      <c r="K973" s="93"/>
      <c r="L973" s="93"/>
      <c r="M973" s="93"/>
    </row>
    <row r="974" spans="1:13" x14ac:dyDescent="0.2">
      <c r="A974" s="15"/>
      <c r="B974" s="15"/>
      <c r="C974" s="15"/>
      <c r="D974" s="15"/>
      <c r="E974" s="19"/>
      <c r="F974" s="16"/>
      <c r="G974" s="16"/>
      <c r="H974" s="17"/>
      <c r="I974" s="29"/>
      <c r="J974" s="18"/>
      <c r="K974" s="93"/>
      <c r="L974" s="93"/>
      <c r="M974" s="93"/>
    </row>
    <row r="975" spans="1:13" x14ac:dyDescent="0.2">
      <c r="A975" s="15"/>
      <c r="B975" s="15"/>
      <c r="C975" s="15"/>
      <c r="D975" s="15"/>
      <c r="E975" s="19"/>
      <c r="F975" s="16"/>
      <c r="G975" s="16"/>
      <c r="H975" s="17"/>
      <c r="I975" s="29"/>
      <c r="J975" s="18"/>
      <c r="K975" s="93"/>
      <c r="L975" s="93"/>
      <c r="M975" s="93"/>
    </row>
    <row r="976" spans="1:13" x14ac:dyDescent="0.2">
      <c r="A976" s="15"/>
      <c r="B976" s="15"/>
      <c r="C976" s="15"/>
      <c r="D976" s="15"/>
      <c r="E976" s="19"/>
      <c r="F976" s="16"/>
      <c r="G976" s="16"/>
      <c r="H976" s="17"/>
      <c r="I976" s="29"/>
      <c r="J976" s="18"/>
      <c r="K976" s="93"/>
      <c r="L976" s="93"/>
      <c r="M976" s="93"/>
    </row>
    <row r="977" spans="1:13" x14ac:dyDescent="0.2">
      <c r="A977" s="15"/>
      <c r="B977" s="15"/>
      <c r="C977" s="15"/>
      <c r="D977" s="15"/>
      <c r="E977" s="19"/>
      <c r="F977" s="16"/>
      <c r="G977" s="16"/>
      <c r="H977" s="17"/>
      <c r="I977" s="29"/>
      <c r="J977" s="18"/>
      <c r="K977" s="93"/>
      <c r="L977" s="93"/>
      <c r="M977" s="93"/>
    </row>
    <row r="978" spans="1:13" x14ac:dyDescent="0.2">
      <c r="A978" s="15"/>
      <c r="B978" s="15"/>
      <c r="C978" s="15"/>
      <c r="D978" s="15"/>
      <c r="E978" s="19"/>
      <c r="F978" s="16"/>
      <c r="G978" s="16"/>
      <c r="H978" s="17"/>
      <c r="I978" s="29"/>
      <c r="J978" s="18"/>
      <c r="K978" s="93"/>
      <c r="L978" s="93"/>
      <c r="M978" s="93"/>
    </row>
    <row r="979" spans="1:13" x14ac:dyDescent="0.2">
      <c r="A979" s="15"/>
      <c r="B979" s="15"/>
      <c r="C979" s="15"/>
      <c r="D979" s="15"/>
      <c r="E979" s="19"/>
      <c r="F979" s="16"/>
      <c r="G979" s="16"/>
      <c r="H979" s="17"/>
      <c r="I979" s="29"/>
      <c r="J979" s="18"/>
      <c r="K979" s="93"/>
      <c r="L979" s="93"/>
      <c r="M979" s="93"/>
    </row>
    <row r="980" spans="1:13" x14ac:dyDescent="0.2">
      <c r="A980" s="15"/>
      <c r="B980" s="15"/>
      <c r="C980" s="15"/>
      <c r="D980" s="15"/>
      <c r="E980" s="19"/>
      <c r="F980" s="16"/>
      <c r="G980" s="16"/>
      <c r="H980" s="17"/>
      <c r="I980" s="29"/>
      <c r="J980" s="18"/>
      <c r="K980" s="93"/>
      <c r="L980" s="93"/>
      <c r="M980" s="93"/>
    </row>
    <row r="981" spans="1:13" x14ac:dyDescent="0.2">
      <c r="A981" s="15"/>
      <c r="B981" s="15"/>
      <c r="C981" s="15"/>
      <c r="D981" s="15"/>
      <c r="E981" s="19"/>
      <c r="F981" s="16"/>
      <c r="G981" s="16"/>
      <c r="H981" s="17"/>
      <c r="I981" s="29"/>
      <c r="J981" s="18"/>
      <c r="K981" s="93"/>
      <c r="L981" s="93"/>
      <c r="M981" s="93"/>
    </row>
    <row r="982" spans="1:13" x14ac:dyDescent="0.2">
      <c r="A982" s="15"/>
      <c r="B982" s="15"/>
      <c r="C982" s="15"/>
      <c r="D982" s="15"/>
      <c r="E982" s="19"/>
      <c r="F982" s="16"/>
      <c r="G982" s="16"/>
      <c r="H982" s="17"/>
      <c r="I982" s="29"/>
      <c r="J982" s="18"/>
      <c r="K982" s="93"/>
      <c r="L982" s="93"/>
      <c r="M982" s="93"/>
    </row>
    <row r="983" spans="1:13" x14ac:dyDescent="0.2">
      <c r="A983" s="15"/>
      <c r="B983" s="15"/>
      <c r="C983" s="15"/>
      <c r="D983" s="15"/>
      <c r="E983" s="19"/>
      <c r="F983" s="16"/>
      <c r="G983" s="16"/>
      <c r="H983" s="17"/>
      <c r="I983" s="29"/>
      <c r="J983" s="18"/>
      <c r="K983" s="93"/>
      <c r="L983" s="93"/>
      <c r="M983" s="93"/>
    </row>
    <row r="984" spans="1:13" x14ac:dyDescent="0.2">
      <c r="A984" s="15"/>
      <c r="B984" s="15"/>
      <c r="C984" s="15"/>
      <c r="D984" s="15"/>
      <c r="E984" s="19"/>
      <c r="F984" s="16"/>
      <c r="G984" s="16"/>
      <c r="H984" s="17"/>
      <c r="I984" s="29"/>
      <c r="J984" s="18"/>
      <c r="K984" s="93"/>
      <c r="L984" s="93"/>
      <c r="M984" s="93"/>
    </row>
    <row r="985" spans="1:13" x14ac:dyDescent="0.2">
      <c r="A985" s="15"/>
      <c r="B985" s="15"/>
      <c r="C985" s="15"/>
      <c r="D985" s="15"/>
      <c r="E985" s="19"/>
      <c r="F985" s="16"/>
      <c r="G985" s="16"/>
      <c r="H985" s="17"/>
      <c r="I985" s="29"/>
      <c r="J985" s="18"/>
      <c r="K985" s="93"/>
      <c r="L985" s="93"/>
      <c r="M985" s="93"/>
    </row>
    <row r="986" spans="1:13" x14ac:dyDescent="0.2">
      <c r="A986" s="15"/>
      <c r="B986" s="15"/>
      <c r="C986" s="15"/>
      <c r="D986" s="15"/>
      <c r="E986" s="19"/>
      <c r="F986" s="16"/>
      <c r="G986" s="16"/>
      <c r="H986" s="17"/>
      <c r="I986" s="29"/>
      <c r="J986" s="18"/>
      <c r="K986" s="93"/>
      <c r="L986" s="93"/>
      <c r="M986" s="93"/>
    </row>
    <row r="987" spans="1:13" x14ac:dyDescent="0.2">
      <c r="A987" s="15"/>
      <c r="B987" s="15"/>
      <c r="C987" s="15"/>
      <c r="D987" s="15"/>
      <c r="E987" s="19"/>
      <c r="F987" s="16"/>
      <c r="G987" s="16"/>
      <c r="H987" s="17"/>
      <c r="I987" s="29"/>
      <c r="J987" s="18"/>
      <c r="K987" s="93"/>
      <c r="L987" s="93"/>
      <c r="M987" s="93"/>
    </row>
    <row r="988" spans="1:13" x14ac:dyDescent="0.2">
      <c r="A988" s="15"/>
      <c r="B988" s="15"/>
      <c r="C988" s="15"/>
      <c r="D988" s="15"/>
      <c r="E988" s="19"/>
      <c r="F988" s="16"/>
      <c r="G988" s="16"/>
      <c r="H988" s="17"/>
      <c r="I988" s="29"/>
      <c r="J988" s="18"/>
      <c r="K988" s="93"/>
      <c r="L988" s="93"/>
      <c r="M988" s="93"/>
    </row>
    <row r="989" spans="1:13" x14ac:dyDescent="0.2">
      <c r="A989" s="15"/>
      <c r="B989" s="15"/>
      <c r="C989" s="15"/>
      <c r="D989" s="15"/>
      <c r="E989" s="19"/>
      <c r="F989" s="16"/>
      <c r="G989" s="16"/>
      <c r="H989" s="17"/>
      <c r="I989" s="29"/>
      <c r="J989" s="18"/>
      <c r="K989" s="93"/>
      <c r="L989" s="93"/>
      <c r="M989" s="93"/>
    </row>
    <row r="990" spans="1:13" x14ac:dyDescent="0.2">
      <c r="A990" s="15"/>
      <c r="B990" s="15"/>
      <c r="C990" s="15"/>
      <c r="D990" s="15"/>
      <c r="E990" s="19"/>
      <c r="F990" s="16"/>
      <c r="G990" s="16"/>
      <c r="H990" s="17"/>
      <c r="I990" s="29"/>
      <c r="J990" s="18"/>
      <c r="K990" s="93"/>
      <c r="L990" s="93"/>
      <c r="M990" s="93"/>
    </row>
    <row r="991" spans="1:13" x14ac:dyDescent="0.2">
      <c r="A991" s="15"/>
      <c r="B991" s="15"/>
      <c r="C991" s="15"/>
      <c r="D991" s="15"/>
      <c r="E991" s="19"/>
      <c r="F991" s="16"/>
      <c r="G991" s="16"/>
      <c r="H991" s="17"/>
      <c r="I991" s="29"/>
      <c r="J991" s="18"/>
      <c r="K991" s="93"/>
      <c r="L991" s="93"/>
      <c r="M991" s="93"/>
    </row>
    <row r="992" spans="1:13" x14ac:dyDescent="0.2">
      <c r="A992" s="15"/>
      <c r="B992" s="15"/>
      <c r="C992" s="15"/>
      <c r="D992" s="15"/>
      <c r="E992" s="19"/>
      <c r="F992" s="16"/>
      <c r="G992" s="16"/>
      <c r="H992" s="17"/>
      <c r="I992" s="29"/>
      <c r="J992" s="18"/>
      <c r="K992" s="93"/>
      <c r="L992" s="93"/>
      <c r="M992" s="93"/>
    </row>
    <row r="993" spans="1:13" x14ac:dyDescent="0.2">
      <c r="A993" s="15"/>
      <c r="B993" s="15"/>
      <c r="C993" s="15"/>
      <c r="D993" s="15"/>
      <c r="E993" s="19"/>
      <c r="F993" s="16"/>
      <c r="G993" s="16"/>
      <c r="H993" s="17"/>
      <c r="I993" s="29"/>
      <c r="J993" s="18"/>
      <c r="K993" s="93"/>
      <c r="L993" s="93"/>
      <c r="M993" s="93"/>
    </row>
    <row r="994" spans="1:13" x14ac:dyDescent="0.2">
      <c r="A994" s="15"/>
      <c r="B994" s="15"/>
      <c r="C994" s="15"/>
      <c r="D994" s="15"/>
      <c r="E994" s="19"/>
      <c r="F994" s="16"/>
      <c r="G994" s="16"/>
      <c r="H994" s="17"/>
      <c r="I994" s="29"/>
      <c r="J994" s="18"/>
      <c r="K994" s="93"/>
      <c r="L994" s="93"/>
      <c r="M994" s="93"/>
    </row>
    <row r="995" spans="1:13" x14ac:dyDescent="0.2">
      <c r="A995" s="15"/>
      <c r="B995" s="15"/>
      <c r="C995" s="15"/>
      <c r="D995" s="15"/>
      <c r="E995" s="19"/>
      <c r="F995" s="16"/>
      <c r="G995" s="16"/>
      <c r="H995" s="17"/>
      <c r="I995" s="29"/>
      <c r="J995" s="18"/>
      <c r="K995" s="93"/>
      <c r="L995" s="93"/>
      <c r="M995" s="93"/>
    </row>
    <row r="996" spans="1:13" x14ac:dyDescent="0.2">
      <c r="A996" s="15"/>
      <c r="B996" s="15"/>
      <c r="C996" s="15"/>
      <c r="D996" s="15"/>
      <c r="E996" s="19"/>
      <c r="F996" s="16"/>
      <c r="G996" s="16"/>
      <c r="H996" s="17"/>
      <c r="I996" s="29"/>
      <c r="J996" s="18"/>
      <c r="K996" s="93"/>
      <c r="L996" s="93"/>
      <c r="M996" s="93"/>
    </row>
    <row r="997" spans="1:13" x14ac:dyDescent="0.2">
      <c r="A997" s="15"/>
      <c r="B997" s="15"/>
      <c r="C997" s="15"/>
      <c r="D997" s="15"/>
      <c r="E997" s="19"/>
      <c r="F997" s="16"/>
      <c r="G997" s="16"/>
      <c r="H997" s="17"/>
      <c r="I997" s="29"/>
      <c r="J997" s="18"/>
      <c r="K997" s="93"/>
      <c r="L997" s="93"/>
      <c r="M997" s="93"/>
    </row>
    <row r="998" spans="1:13" x14ac:dyDescent="0.2">
      <c r="A998" s="15"/>
      <c r="B998" s="15"/>
      <c r="C998" s="15"/>
      <c r="D998" s="15"/>
      <c r="E998" s="19"/>
      <c r="F998" s="16"/>
      <c r="G998" s="16"/>
      <c r="H998" s="17"/>
      <c r="I998" s="29"/>
      <c r="J998" s="18"/>
      <c r="K998" s="93"/>
      <c r="L998" s="93"/>
      <c r="M998" s="93"/>
    </row>
    <row r="999" spans="1:13" x14ac:dyDescent="0.2">
      <c r="A999" s="15"/>
      <c r="B999" s="15"/>
      <c r="C999" s="15"/>
      <c r="D999" s="15"/>
      <c r="E999" s="19"/>
      <c r="F999" s="16"/>
      <c r="G999" s="16"/>
      <c r="H999" s="17"/>
      <c r="I999" s="29"/>
      <c r="J999" s="18"/>
      <c r="K999" s="93"/>
      <c r="L999" s="93"/>
      <c r="M999" s="93"/>
    </row>
    <row r="1000" spans="1:13" x14ac:dyDescent="0.2">
      <c r="A1000" s="15"/>
      <c r="B1000" s="15"/>
      <c r="C1000" s="15"/>
      <c r="D1000" s="15"/>
      <c r="E1000" s="19"/>
      <c r="F1000" s="16"/>
      <c r="G1000" s="16"/>
      <c r="H1000" s="17"/>
      <c r="I1000" s="29"/>
      <c r="J1000" s="18"/>
      <c r="K1000" s="93"/>
      <c r="L1000" s="93"/>
      <c r="M1000" s="93"/>
    </row>
    <row r="1001" spans="1:13" x14ac:dyDescent="0.2">
      <c r="A1001" s="15"/>
      <c r="B1001" s="15"/>
      <c r="C1001" s="15"/>
      <c r="D1001" s="15"/>
      <c r="E1001" s="19"/>
      <c r="F1001" s="16"/>
      <c r="G1001" s="16"/>
      <c r="H1001" s="17"/>
      <c r="I1001" s="29"/>
      <c r="J1001" s="18"/>
      <c r="K1001" s="93"/>
      <c r="L1001" s="93"/>
      <c r="M1001" s="93"/>
    </row>
  </sheetData>
  <mergeCells count="1010">
    <mergeCell ref="K1001:M1001"/>
    <mergeCell ref="K991:M991"/>
    <mergeCell ref="K992:M992"/>
    <mergeCell ref="K993:M993"/>
    <mergeCell ref="K994:M994"/>
    <mergeCell ref="K995:M995"/>
    <mergeCell ref="K996:M996"/>
    <mergeCell ref="K985:M985"/>
    <mergeCell ref="K986:M986"/>
    <mergeCell ref="K987:M987"/>
    <mergeCell ref="K988:M988"/>
    <mergeCell ref="K989:M989"/>
    <mergeCell ref="K990:M990"/>
    <mergeCell ref="K976:M976"/>
    <mergeCell ref="K977:M977"/>
    <mergeCell ref="K978:M978"/>
    <mergeCell ref="K951:M951"/>
    <mergeCell ref="K952:M952"/>
    <mergeCell ref="K953:M953"/>
    <mergeCell ref="K954:M954"/>
    <mergeCell ref="K979:M979"/>
    <mergeCell ref="K980:M980"/>
    <mergeCell ref="K981:M981"/>
    <mergeCell ref="K982:M982"/>
    <mergeCell ref="K983:M983"/>
    <mergeCell ref="K984:M984"/>
    <mergeCell ref="K973:M973"/>
    <mergeCell ref="K974:M974"/>
    <mergeCell ref="K975:M975"/>
    <mergeCell ref="K997:M997"/>
    <mergeCell ref="K998:M998"/>
    <mergeCell ref="K999:M999"/>
    <mergeCell ref="K1000:M1000"/>
    <mergeCell ref="K967:M967"/>
    <mergeCell ref="K968:M968"/>
    <mergeCell ref="K969:M969"/>
    <mergeCell ref="K970:M970"/>
    <mergeCell ref="K971:M971"/>
    <mergeCell ref="K972:M972"/>
    <mergeCell ref="K943:M943"/>
    <mergeCell ref="K944:M944"/>
    <mergeCell ref="K945:M945"/>
    <mergeCell ref="K946:M946"/>
    <mergeCell ref="K947:M947"/>
    <mergeCell ref="K948:M948"/>
    <mergeCell ref="K937:M937"/>
    <mergeCell ref="K938:M938"/>
    <mergeCell ref="K939:M939"/>
    <mergeCell ref="K940:M940"/>
    <mergeCell ref="K941:M941"/>
    <mergeCell ref="K942:M942"/>
    <mergeCell ref="K961:M961"/>
    <mergeCell ref="K962:M962"/>
    <mergeCell ref="K963:M963"/>
    <mergeCell ref="K964:M964"/>
    <mergeCell ref="K965:M965"/>
    <mergeCell ref="K966:M966"/>
    <mergeCell ref="K955:M955"/>
    <mergeCell ref="K956:M956"/>
    <mergeCell ref="K957:M957"/>
    <mergeCell ref="K958:M958"/>
    <mergeCell ref="K959:M959"/>
    <mergeCell ref="K960:M960"/>
    <mergeCell ref="K949:M949"/>
    <mergeCell ref="K950:M950"/>
    <mergeCell ref="K931:M931"/>
    <mergeCell ref="K932:M932"/>
    <mergeCell ref="K933:M933"/>
    <mergeCell ref="K934:M934"/>
    <mergeCell ref="K935:M935"/>
    <mergeCell ref="K936:M936"/>
    <mergeCell ref="K925:M925"/>
    <mergeCell ref="K926:M926"/>
    <mergeCell ref="K927:M927"/>
    <mergeCell ref="K928:M928"/>
    <mergeCell ref="K929:M929"/>
    <mergeCell ref="K930:M930"/>
    <mergeCell ref="K919:M919"/>
    <mergeCell ref="K920:M920"/>
    <mergeCell ref="K921:M921"/>
    <mergeCell ref="K922:M922"/>
    <mergeCell ref="K923:M923"/>
    <mergeCell ref="K924:M924"/>
    <mergeCell ref="K913:M913"/>
    <mergeCell ref="K914:M914"/>
    <mergeCell ref="K915:M915"/>
    <mergeCell ref="K916:M916"/>
    <mergeCell ref="K917:M917"/>
    <mergeCell ref="K918:M918"/>
    <mergeCell ref="K907:M907"/>
    <mergeCell ref="K908:M908"/>
    <mergeCell ref="K909:M909"/>
    <mergeCell ref="K910:M910"/>
    <mergeCell ref="K911:M911"/>
    <mergeCell ref="K912:M912"/>
    <mergeCell ref="K901:M901"/>
    <mergeCell ref="K902:M902"/>
    <mergeCell ref="K903:M903"/>
    <mergeCell ref="K904:M904"/>
    <mergeCell ref="K905:M905"/>
    <mergeCell ref="K906:M906"/>
    <mergeCell ref="K895:M895"/>
    <mergeCell ref="K896:M896"/>
    <mergeCell ref="K897:M897"/>
    <mergeCell ref="K898:M898"/>
    <mergeCell ref="K899:M899"/>
    <mergeCell ref="K900:M900"/>
    <mergeCell ref="K889:M889"/>
    <mergeCell ref="K890:M890"/>
    <mergeCell ref="K891:M891"/>
    <mergeCell ref="K892:M892"/>
    <mergeCell ref="K893:M893"/>
    <mergeCell ref="K894:M894"/>
    <mergeCell ref="K883:M883"/>
    <mergeCell ref="K884:M884"/>
    <mergeCell ref="K885:M885"/>
    <mergeCell ref="K886:M886"/>
    <mergeCell ref="K887:M887"/>
    <mergeCell ref="K888:M888"/>
    <mergeCell ref="K877:M877"/>
    <mergeCell ref="K878:M878"/>
    <mergeCell ref="K879:M879"/>
    <mergeCell ref="K880:M880"/>
    <mergeCell ref="K881:M881"/>
    <mergeCell ref="K882:M882"/>
    <mergeCell ref="K871:M871"/>
    <mergeCell ref="K872:M872"/>
    <mergeCell ref="K873:M873"/>
    <mergeCell ref="K874:M874"/>
    <mergeCell ref="K875:M875"/>
    <mergeCell ref="K876:M876"/>
    <mergeCell ref="K865:M865"/>
    <mergeCell ref="K866:M866"/>
    <mergeCell ref="K867:M867"/>
    <mergeCell ref="K868:M868"/>
    <mergeCell ref="K869:M869"/>
    <mergeCell ref="K870:M870"/>
    <mergeCell ref="K859:M859"/>
    <mergeCell ref="K860:M860"/>
    <mergeCell ref="K861:M861"/>
    <mergeCell ref="K862:M862"/>
    <mergeCell ref="K863:M863"/>
    <mergeCell ref="K864:M864"/>
    <mergeCell ref="K853:M853"/>
    <mergeCell ref="K854:M854"/>
    <mergeCell ref="K855:M855"/>
    <mergeCell ref="K856:M856"/>
    <mergeCell ref="K857:M857"/>
    <mergeCell ref="K858:M858"/>
    <mergeCell ref="K847:M847"/>
    <mergeCell ref="K848:M848"/>
    <mergeCell ref="K849:M849"/>
    <mergeCell ref="K850:M850"/>
    <mergeCell ref="K851:M851"/>
    <mergeCell ref="K852:M852"/>
    <mergeCell ref="K841:M841"/>
    <mergeCell ref="K842:M842"/>
    <mergeCell ref="K843:M843"/>
    <mergeCell ref="K844:M844"/>
    <mergeCell ref="K845:M845"/>
    <mergeCell ref="K846:M846"/>
    <mergeCell ref="K835:M835"/>
    <mergeCell ref="K836:M836"/>
    <mergeCell ref="K837:M837"/>
    <mergeCell ref="K838:M838"/>
    <mergeCell ref="K839:M839"/>
    <mergeCell ref="K840:M840"/>
    <mergeCell ref="K829:M829"/>
    <mergeCell ref="K830:M830"/>
    <mergeCell ref="K831:M831"/>
    <mergeCell ref="K832:M832"/>
    <mergeCell ref="K833:M833"/>
    <mergeCell ref="K834:M834"/>
    <mergeCell ref="K823:M823"/>
    <mergeCell ref="K824:M824"/>
    <mergeCell ref="K825:M825"/>
    <mergeCell ref="K826:M826"/>
    <mergeCell ref="K827:M827"/>
    <mergeCell ref="K828:M828"/>
    <mergeCell ref="K817:M817"/>
    <mergeCell ref="K818:M818"/>
    <mergeCell ref="K819:M819"/>
    <mergeCell ref="K820:M820"/>
    <mergeCell ref="K821:M821"/>
    <mergeCell ref="K822:M822"/>
    <mergeCell ref="K811:M811"/>
    <mergeCell ref="K812:M812"/>
    <mergeCell ref="K813:M813"/>
    <mergeCell ref="K814:M814"/>
    <mergeCell ref="K815:M815"/>
    <mergeCell ref="K816:M816"/>
    <mergeCell ref="K805:M805"/>
    <mergeCell ref="K806:M806"/>
    <mergeCell ref="K807:M807"/>
    <mergeCell ref="K808:M808"/>
    <mergeCell ref="K809:M809"/>
    <mergeCell ref="K810:M810"/>
    <mergeCell ref="K799:M799"/>
    <mergeCell ref="K800:M800"/>
    <mergeCell ref="K801:M801"/>
    <mergeCell ref="K802:M802"/>
    <mergeCell ref="K803:M803"/>
    <mergeCell ref="K804:M804"/>
    <mergeCell ref="K793:M793"/>
    <mergeCell ref="K794:M794"/>
    <mergeCell ref="K795:M795"/>
    <mergeCell ref="K796:M796"/>
    <mergeCell ref="K797:M797"/>
    <mergeCell ref="K798:M798"/>
    <mergeCell ref="K787:M787"/>
    <mergeCell ref="K788:M788"/>
    <mergeCell ref="K789:M789"/>
    <mergeCell ref="K790:M790"/>
    <mergeCell ref="K791:M791"/>
    <mergeCell ref="K792:M792"/>
    <mergeCell ref="K781:M781"/>
    <mergeCell ref="K782:M782"/>
    <mergeCell ref="K783:M783"/>
    <mergeCell ref="K784:M784"/>
    <mergeCell ref="K785:M785"/>
    <mergeCell ref="K786:M786"/>
    <mergeCell ref="K775:M775"/>
    <mergeCell ref="K776:M776"/>
    <mergeCell ref="K777:M777"/>
    <mergeCell ref="K778:M778"/>
    <mergeCell ref="K779:M779"/>
    <mergeCell ref="K780:M780"/>
    <mergeCell ref="K769:M769"/>
    <mergeCell ref="K770:M770"/>
    <mergeCell ref="K771:M771"/>
    <mergeCell ref="K772:M772"/>
    <mergeCell ref="K773:M773"/>
    <mergeCell ref="K774:M774"/>
    <mergeCell ref="K763:M763"/>
    <mergeCell ref="K764:M764"/>
    <mergeCell ref="K765:M765"/>
    <mergeCell ref="K766:M766"/>
    <mergeCell ref="K767:M767"/>
    <mergeCell ref="K768:M768"/>
    <mergeCell ref="K757:M757"/>
    <mergeCell ref="K758:M758"/>
    <mergeCell ref="K759:M759"/>
    <mergeCell ref="K760:M760"/>
    <mergeCell ref="K761:M761"/>
    <mergeCell ref="K762:M762"/>
    <mergeCell ref="K751:M751"/>
    <mergeCell ref="K752:M752"/>
    <mergeCell ref="K753:M753"/>
    <mergeCell ref="K754:M754"/>
    <mergeCell ref="K755:M755"/>
    <mergeCell ref="K756:M756"/>
    <mergeCell ref="K745:M745"/>
    <mergeCell ref="K746:M746"/>
    <mergeCell ref="K747:M747"/>
    <mergeCell ref="K748:M748"/>
    <mergeCell ref="K749:M749"/>
    <mergeCell ref="K750:M750"/>
    <mergeCell ref="K739:M739"/>
    <mergeCell ref="K740:M740"/>
    <mergeCell ref="K741:M741"/>
    <mergeCell ref="K742:M742"/>
    <mergeCell ref="K743:M743"/>
    <mergeCell ref="K744:M744"/>
    <mergeCell ref="K733:M733"/>
    <mergeCell ref="K734:M734"/>
    <mergeCell ref="K735:M735"/>
    <mergeCell ref="K736:M736"/>
    <mergeCell ref="K737:M737"/>
    <mergeCell ref="K738:M738"/>
    <mergeCell ref="K727:M727"/>
    <mergeCell ref="K728:M728"/>
    <mergeCell ref="K729:M729"/>
    <mergeCell ref="K730:M730"/>
    <mergeCell ref="K731:M731"/>
    <mergeCell ref="K732:M732"/>
    <mergeCell ref="K721:M721"/>
    <mergeCell ref="K722:M722"/>
    <mergeCell ref="K723:M723"/>
    <mergeCell ref="K724:M724"/>
    <mergeCell ref="K725:M725"/>
    <mergeCell ref="K726:M726"/>
    <mergeCell ref="K715:M715"/>
    <mergeCell ref="K716:M716"/>
    <mergeCell ref="K717:M717"/>
    <mergeCell ref="K718:M718"/>
    <mergeCell ref="K719:M719"/>
    <mergeCell ref="K720:M720"/>
    <mergeCell ref="K709:M709"/>
    <mergeCell ref="K710:M710"/>
    <mergeCell ref="K711:M711"/>
    <mergeCell ref="K712:M712"/>
    <mergeCell ref="K713:M713"/>
    <mergeCell ref="K714:M714"/>
    <mergeCell ref="K703:M703"/>
    <mergeCell ref="K704:M704"/>
    <mergeCell ref="K705:M705"/>
    <mergeCell ref="K706:M706"/>
    <mergeCell ref="K707:M707"/>
    <mergeCell ref="K708:M708"/>
    <mergeCell ref="K697:M697"/>
    <mergeCell ref="K698:M698"/>
    <mergeCell ref="K699:M699"/>
    <mergeCell ref="K700:M700"/>
    <mergeCell ref="K701:M701"/>
    <mergeCell ref="K702:M702"/>
    <mergeCell ref="K691:M691"/>
    <mergeCell ref="K692:M692"/>
    <mergeCell ref="K693:M693"/>
    <mergeCell ref="K694:M694"/>
    <mergeCell ref="K695:M695"/>
    <mergeCell ref="K696:M696"/>
    <mergeCell ref="K685:M685"/>
    <mergeCell ref="K686:M686"/>
    <mergeCell ref="K687:M687"/>
    <mergeCell ref="K688:M688"/>
    <mergeCell ref="K689:M689"/>
    <mergeCell ref="K690:M690"/>
    <mergeCell ref="K679:M679"/>
    <mergeCell ref="K680:M680"/>
    <mergeCell ref="K681:M681"/>
    <mergeCell ref="K682:M682"/>
    <mergeCell ref="K683:M683"/>
    <mergeCell ref="K684:M684"/>
    <mergeCell ref="K673:M673"/>
    <mergeCell ref="K674:M674"/>
    <mergeCell ref="K675:M675"/>
    <mergeCell ref="K676:M676"/>
    <mergeCell ref="K677:M677"/>
    <mergeCell ref="K678:M678"/>
    <mergeCell ref="K667:M667"/>
    <mergeCell ref="K668:M668"/>
    <mergeCell ref="K669:M669"/>
    <mergeCell ref="K670:M670"/>
    <mergeCell ref="K671:M671"/>
    <mergeCell ref="K672:M672"/>
    <mergeCell ref="K661:M661"/>
    <mergeCell ref="K662:M662"/>
    <mergeCell ref="K663:M663"/>
    <mergeCell ref="K664:M664"/>
    <mergeCell ref="K665:M665"/>
    <mergeCell ref="K666:M666"/>
    <mergeCell ref="K655:M655"/>
    <mergeCell ref="K656:M656"/>
    <mergeCell ref="K657:M657"/>
    <mergeCell ref="K658:M658"/>
    <mergeCell ref="K659:M659"/>
    <mergeCell ref="K660:M660"/>
    <mergeCell ref="K649:M649"/>
    <mergeCell ref="K650:M650"/>
    <mergeCell ref="K651:M651"/>
    <mergeCell ref="K652:M652"/>
    <mergeCell ref="K653:M653"/>
    <mergeCell ref="K654:M654"/>
    <mergeCell ref="K643:M643"/>
    <mergeCell ref="K644:M644"/>
    <mergeCell ref="K645:M645"/>
    <mergeCell ref="K646:M646"/>
    <mergeCell ref="K647:M647"/>
    <mergeCell ref="K648:M648"/>
    <mergeCell ref="K637:M637"/>
    <mergeCell ref="K638:M638"/>
    <mergeCell ref="K639:M639"/>
    <mergeCell ref="K640:M640"/>
    <mergeCell ref="K641:M641"/>
    <mergeCell ref="K642:M642"/>
    <mergeCell ref="K631:M631"/>
    <mergeCell ref="K632:M632"/>
    <mergeCell ref="K633:M633"/>
    <mergeCell ref="K634:M634"/>
    <mergeCell ref="K635:M635"/>
    <mergeCell ref="K636:M636"/>
    <mergeCell ref="K625:M625"/>
    <mergeCell ref="K626:M626"/>
    <mergeCell ref="K627:M627"/>
    <mergeCell ref="K628:M628"/>
    <mergeCell ref="K629:M629"/>
    <mergeCell ref="K630:M630"/>
    <mergeCell ref="K619:M619"/>
    <mergeCell ref="K620:M620"/>
    <mergeCell ref="K621:M621"/>
    <mergeCell ref="K622:M622"/>
    <mergeCell ref="K623:M623"/>
    <mergeCell ref="K624:M624"/>
    <mergeCell ref="K613:M613"/>
    <mergeCell ref="K614:M614"/>
    <mergeCell ref="K615:M615"/>
    <mergeCell ref="K616:M616"/>
    <mergeCell ref="K617:M617"/>
    <mergeCell ref="K618:M618"/>
    <mergeCell ref="K607:M607"/>
    <mergeCell ref="K608:M608"/>
    <mergeCell ref="K609:M609"/>
    <mergeCell ref="K610:M610"/>
    <mergeCell ref="K611:M611"/>
    <mergeCell ref="K612:M612"/>
    <mergeCell ref="K601:M601"/>
    <mergeCell ref="K602:M602"/>
    <mergeCell ref="K603:M603"/>
    <mergeCell ref="K604:M604"/>
    <mergeCell ref="K605:M605"/>
    <mergeCell ref="K606:M606"/>
    <mergeCell ref="K595:M595"/>
    <mergeCell ref="K596:M596"/>
    <mergeCell ref="K597:M597"/>
    <mergeCell ref="K598:M598"/>
    <mergeCell ref="K599:M599"/>
    <mergeCell ref="K600:M600"/>
    <mergeCell ref="K589:M589"/>
    <mergeCell ref="K590:M590"/>
    <mergeCell ref="K591:M591"/>
    <mergeCell ref="K592:M592"/>
    <mergeCell ref="K593:M593"/>
    <mergeCell ref="K594:M594"/>
    <mergeCell ref="K583:M583"/>
    <mergeCell ref="K584:M584"/>
    <mergeCell ref="K585:M585"/>
    <mergeCell ref="K586:M586"/>
    <mergeCell ref="K587:M587"/>
    <mergeCell ref="K588:M588"/>
    <mergeCell ref="K577:M577"/>
    <mergeCell ref="K578:M578"/>
    <mergeCell ref="K579:M579"/>
    <mergeCell ref="K580:M580"/>
    <mergeCell ref="K581:M581"/>
    <mergeCell ref="K582:M582"/>
    <mergeCell ref="K571:M571"/>
    <mergeCell ref="K572:M572"/>
    <mergeCell ref="K573:M573"/>
    <mergeCell ref="K574:M574"/>
    <mergeCell ref="K575:M575"/>
    <mergeCell ref="K576:M576"/>
    <mergeCell ref="K565:M565"/>
    <mergeCell ref="K566:M566"/>
    <mergeCell ref="K567:M567"/>
    <mergeCell ref="K568:M568"/>
    <mergeCell ref="K569:M569"/>
    <mergeCell ref="K570:M570"/>
    <mergeCell ref="K559:M559"/>
    <mergeCell ref="K560:M560"/>
    <mergeCell ref="K561:M561"/>
    <mergeCell ref="K562:M562"/>
    <mergeCell ref="K563:M563"/>
    <mergeCell ref="K564:M564"/>
    <mergeCell ref="K553:M553"/>
    <mergeCell ref="K554:M554"/>
    <mergeCell ref="K555:M555"/>
    <mergeCell ref="K556:M556"/>
    <mergeCell ref="K557:M557"/>
    <mergeCell ref="K558:M558"/>
    <mergeCell ref="K547:M547"/>
    <mergeCell ref="K548:M548"/>
    <mergeCell ref="K549:M549"/>
    <mergeCell ref="K550:M550"/>
    <mergeCell ref="K551:M551"/>
    <mergeCell ref="K552:M552"/>
    <mergeCell ref="K541:M541"/>
    <mergeCell ref="K542:M542"/>
    <mergeCell ref="K543:M543"/>
    <mergeCell ref="K544:M544"/>
    <mergeCell ref="K545:M545"/>
    <mergeCell ref="K546:M546"/>
    <mergeCell ref="K535:M535"/>
    <mergeCell ref="K536:M536"/>
    <mergeCell ref="K537:M537"/>
    <mergeCell ref="K538:M538"/>
    <mergeCell ref="K539:M539"/>
    <mergeCell ref="K540:M540"/>
    <mergeCell ref="K529:M529"/>
    <mergeCell ref="K530:M530"/>
    <mergeCell ref="K531:M531"/>
    <mergeCell ref="K532:M532"/>
    <mergeCell ref="K533:M533"/>
    <mergeCell ref="K534:M534"/>
    <mergeCell ref="K523:M523"/>
    <mergeCell ref="K524:M524"/>
    <mergeCell ref="K525:M525"/>
    <mergeCell ref="K526:M526"/>
    <mergeCell ref="K527:M527"/>
    <mergeCell ref="K528:M528"/>
    <mergeCell ref="K517:M517"/>
    <mergeCell ref="K518:M518"/>
    <mergeCell ref="K519:M519"/>
    <mergeCell ref="K520:M520"/>
    <mergeCell ref="K521:M521"/>
    <mergeCell ref="K522:M522"/>
    <mergeCell ref="K511:M511"/>
    <mergeCell ref="K512:M512"/>
    <mergeCell ref="K513:M513"/>
    <mergeCell ref="K514:M514"/>
    <mergeCell ref="K515:M515"/>
    <mergeCell ref="K516:M516"/>
    <mergeCell ref="K505:M505"/>
    <mergeCell ref="K506:M506"/>
    <mergeCell ref="K507:M507"/>
    <mergeCell ref="K508:M508"/>
    <mergeCell ref="K509:M509"/>
    <mergeCell ref="K510:M510"/>
    <mergeCell ref="K499:M499"/>
    <mergeCell ref="K500:M500"/>
    <mergeCell ref="K501:M501"/>
    <mergeCell ref="K502:M502"/>
    <mergeCell ref="K503:M503"/>
    <mergeCell ref="K504:M504"/>
    <mergeCell ref="K493:M493"/>
    <mergeCell ref="K494:M494"/>
    <mergeCell ref="K495:M495"/>
    <mergeCell ref="K496:M496"/>
    <mergeCell ref="K497:M497"/>
    <mergeCell ref="K498:M498"/>
    <mergeCell ref="K487:M487"/>
    <mergeCell ref="K488:M488"/>
    <mergeCell ref="K489:M489"/>
    <mergeCell ref="K490:M490"/>
    <mergeCell ref="K491:M491"/>
    <mergeCell ref="K492:M492"/>
    <mergeCell ref="K481:M481"/>
    <mergeCell ref="K482:M482"/>
    <mergeCell ref="K483:M483"/>
    <mergeCell ref="K484:M484"/>
    <mergeCell ref="K485:M485"/>
    <mergeCell ref="K486:M486"/>
    <mergeCell ref="K475:M475"/>
    <mergeCell ref="K476:M476"/>
    <mergeCell ref="K477:M477"/>
    <mergeCell ref="K478:M478"/>
    <mergeCell ref="K479:M479"/>
    <mergeCell ref="K480:M480"/>
    <mergeCell ref="K469:M469"/>
    <mergeCell ref="K470:M470"/>
    <mergeCell ref="K471:M471"/>
    <mergeCell ref="K472:M472"/>
    <mergeCell ref="K473:M473"/>
    <mergeCell ref="K474:M474"/>
    <mergeCell ref="K463:M463"/>
    <mergeCell ref="K464:M464"/>
    <mergeCell ref="K465:M465"/>
    <mergeCell ref="K466:M466"/>
    <mergeCell ref="K467:M467"/>
    <mergeCell ref="K468:M468"/>
    <mergeCell ref="K457:M457"/>
    <mergeCell ref="K458:M458"/>
    <mergeCell ref="K459:M459"/>
    <mergeCell ref="K460:M460"/>
    <mergeCell ref="K461:M461"/>
    <mergeCell ref="K462:M462"/>
    <mergeCell ref="K451:M451"/>
    <mergeCell ref="K452:M452"/>
    <mergeCell ref="K453:M453"/>
    <mergeCell ref="K454:M454"/>
    <mergeCell ref="K455:M455"/>
    <mergeCell ref="K456:M456"/>
    <mergeCell ref="K445:M445"/>
    <mergeCell ref="K446:M446"/>
    <mergeCell ref="K447:M447"/>
    <mergeCell ref="K448:M448"/>
    <mergeCell ref="K449:M449"/>
    <mergeCell ref="K450:M450"/>
    <mergeCell ref="K439:M439"/>
    <mergeCell ref="K440:M440"/>
    <mergeCell ref="K441:M441"/>
    <mergeCell ref="K442:M442"/>
    <mergeCell ref="K443:M443"/>
    <mergeCell ref="K444:M444"/>
    <mergeCell ref="K433:M433"/>
    <mergeCell ref="K434:M434"/>
    <mergeCell ref="K435:M435"/>
    <mergeCell ref="K436:M436"/>
    <mergeCell ref="K437:M437"/>
    <mergeCell ref="K438:M438"/>
    <mergeCell ref="K427:M427"/>
    <mergeCell ref="K428:M428"/>
    <mergeCell ref="K429:M429"/>
    <mergeCell ref="K430:M430"/>
    <mergeCell ref="K431:M431"/>
    <mergeCell ref="K432:M432"/>
    <mergeCell ref="K421:M421"/>
    <mergeCell ref="K422:M422"/>
    <mergeCell ref="K423:M423"/>
    <mergeCell ref="K424:M424"/>
    <mergeCell ref="K425:M425"/>
    <mergeCell ref="K426:M426"/>
    <mergeCell ref="K415:M415"/>
    <mergeCell ref="K416:M416"/>
    <mergeCell ref="K417:M417"/>
    <mergeCell ref="K418:M418"/>
    <mergeCell ref="K419:M419"/>
    <mergeCell ref="K420:M420"/>
    <mergeCell ref="K409:M409"/>
    <mergeCell ref="K410:M410"/>
    <mergeCell ref="K411:M411"/>
    <mergeCell ref="K412:M412"/>
    <mergeCell ref="K413:M413"/>
    <mergeCell ref="K414:M414"/>
    <mergeCell ref="K403:M403"/>
    <mergeCell ref="K404:M404"/>
    <mergeCell ref="K405:M405"/>
    <mergeCell ref="K406:M406"/>
    <mergeCell ref="K407:M407"/>
    <mergeCell ref="K408:M408"/>
    <mergeCell ref="K397:M397"/>
    <mergeCell ref="K398:M398"/>
    <mergeCell ref="K399:M399"/>
    <mergeCell ref="K400:M400"/>
    <mergeCell ref="K401:M401"/>
    <mergeCell ref="K402:M402"/>
    <mergeCell ref="K391:M391"/>
    <mergeCell ref="K392:M392"/>
    <mergeCell ref="K393:M393"/>
    <mergeCell ref="K394:M394"/>
    <mergeCell ref="K395:M395"/>
    <mergeCell ref="K396:M396"/>
    <mergeCell ref="K385:M385"/>
    <mergeCell ref="K386:M386"/>
    <mergeCell ref="K387:M387"/>
    <mergeCell ref="K388:M388"/>
    <mergeCell ref="K389:M389"/>
    <mergeCell ref="K390:M390"/>
    <mergeCell ref="K379:M379"/>
    <mergeCell ref="K380:M380"/>
    <mergeCell ref="K381:M381"/>
    <mergeCell ref="K382:M382"/>
    <mergeCell ref="K383:M383"/>
    <mergeCell ref="K384:M384"/>
    <mergeCell ref="K373:M373"/>
    <mergeCell ref="K374:M374"/>
    <mergeCell ref="K375:M375"/>
    <mergeCell ref="K376:M376"/>
    <mergeCell ref="K377:M377"/>
    <mergeCell ref="K378:M378"/>
    <mergeCell ref="K367:M367"/>
    <mergeCell ref="K368:M368"/>
    <mergeCell ref="K369:M369"/>
    <mergeCell ref="K370:M370"/>
    <mergeCell ref="K371:M371"/>
    <mergeCell ref="K372:M372"/>
    <mergeCell ref="K361:M361"/>
    <mergeCell ref="K362:M362"/>
    <mergeCell ref="K363:M363"/>
    <mergeCell ref="K364:M364"/>
    <mergeCell ref="K365:M365"/>
    <mergeCell ref="K366:M366"/>
    <mergeCell ref="K355:M355"/>
    <mergeCell ref="K356:M356"/>
    <mergeCell ref="K357:M357"/>
    <mergeCell ref="K358:M358"/>
    <mergeCell ref="K359:M359"/>
    <mergeCell ref="K360:M360"/>
    <mergeCell ref="K349:M349"/>
    <mergeCell ref="K350:M350"/>
    <mergeCell ref="K351:M351"/>
    <mergeCell ref="K352:M352"/>
    <mergeCell ref="K353:M353"/>
    <mergeCell ref="K354:M354"/>
    <mergeCell ref="K343:M343"/>
    <mergeCell ref="K344:M344"/>
    <mergeCell ref="K345:M345"/>
    <mergeCell ref="K346:M346"/>
    <mergeCell ref="K347:M347"/>
    <mergeCell ref="K348:M348"/>
    <mergeCell ref="K337:M337"/>
    <mergeCell ref="K338:M338"/>
    <mergeCell ref="K339:M339"/>
    <mergeCell ref="K340:M340"/>
    <mergeCell ref="K341:M341"/>
    <mergeCell ref="K342:M342"/>
    <mergeCell ref="K331:M331"/>
    <mergeCell ref="K332:M332"/>
    <mergeCell ref="K333:M333"/>
    <mergeCell ref="K334:M334"/>
    <mergeCell ref="K335:M335"/>
    <mergeCell ref="K336:M336"/>
    <mergeCell ref="K325:M325"/>
    <mergeCell ref="K326:M326"/>
    <mergeCell ref="K327:M327"/>
    <mergeCell ref="K328:M328"/>
    <mergeCell ref="K329:M329"/>
    <mergeCell ref="K330:M330"/>
    <mergeCell ref="K319:M319"/>
    <mergeCell ref="K320:M320"/>
    <mergeCell ref="K321:M321"/>
    <mergeCell ref="K322:M322"/>
    <mergeCell ref="K323:M323"/>
    <mergeCell ref="K324:M324"/>
    <mergeCell ref="K313:M313"/>
    <mergeCell ref="K314:M314"/>
    <mergeCell ref="K315:M315"/>
    <mergeCell ref="K316:M316"/>
    <mergeCell ref="K317:M317"/>
    <mergeCell ref="K318:M318"/>
    <mergeCell ref="K307:M307"/>
    <mergeCell ref="K308:M308"/>
    <mergeCell ref="K309:M309"/>
    <mergeCell ref="K310:M310"/>
    <mergeCell ref="K311:M311"/>
    <mergeCell ref="K312:M312"/>
    <mergeCell ref="K301:M301"/>
    <mergeCell ref="K302:M302"/>
    <mergeCell ref="K303:M303"/>
    <mergeCell ref="K304:M304"/>
    <mergeCell ref="K305:M305"/>
    <mergeCell ref="K306:M306"/>
    <mergeCell ref="K295:M295"/>
    <mergeCell ref="K296:M296"/>
    <mergeCell ref="K297:M297"/>
    <mergeCell ref="K298:M298"/>
    <mergeCell ref="K299:M299"/>
    <mergeCell ref="K300:M300"/>
    <mergeCell ref="K289:M289"/>
    <mergeCell ref="K290:M290"/>
    <mergeCell ref="K291:M291"/>
    <mergeCell ref="K292:M292"/>
    <mergeCell ref="K293:M293"/>
    <mergeCell ref="K294:M294"/>
    <mergeCell ref="K283:M283"/>
    <mergeCell ref="K284:M284"/>
    <mergeCell ref="K285:M285"/>
    <mergeCell ref="K286:M286"/>
    <mergeCell ref="K287:M287"/>
    <mergeCell ref="K288:M288"/>
    <mergeCell ref="K277:M277"/>
    <mergeCell ref="K278:M278"/>
    <mergeCell ref="K279:M279"/>
    <mergeCell ref="K280:M280"/>
    <mergeCell ref="K281:M281"/>
    <mergeCell ref="K282:M282"/>
    <mergeCell ref="K271:M271"/>
    <mergeCell ref="K272:M272"/>
    <mergeCell ref="K273:M273"/>
    <mergeCell ref="K274:M274"/>
    <mergeCell ref="K275:M275"/>
    <mergeCell ref="K276:M276"/>
    <mergeCell ref="K265:M265"/>
    <mergeCell ref="K266:M266"/>
    <mergeCell ref="K267:M267"/>
    <mergeCell ref="K268:M268"/>
    <mergeCell ref="K269:M269"/>
    <mergeCell ref="K270:M270"/>
    <mergeCell ref="K259:M259"/>
    <mergeCell ref="K260:M260"/>
    <mergeCell ref="K261:M261"/>
    <mergeCell ref="K262:M262"/>
    <mergeCell ref="K263:M263"/>
    <mergeCell ref="K264:M264"/>
    <mergeCell ref="K253:M253"/>
    <mergeCell ref="K254:M254"/>
    <mergeCell ref="K255:M255"/>
    <mergeCell ref="K256:M256"/>
    <mergeCell ref="K257:M257"/>
    <mergeCell ref="K258:M258"/>
    <mergeCell ref="K247:M247"/>
    <mergeCell ref="K248:M248"/>
    <mergeCell ref="K249:M249"/>
    <mergeCell ref="K250:M250"/>
    <mergeCell ref="K251:M251"/>
    <mergeCell ref="K252:M252"/>
    <mergeCell ref="K241:M241"/>
    <mergeCell ref="K242:M242"/>
    <mergeCell ref="K243:M243"/>
    <mergeCell ref="K244:M244"/>
    <mergeCell ref="K245:M245"/>
    <mergeCell ref="K246:M246"/>
    <mergeCell ref="K235:M235"/>
    <mergeCell ref="K236:M236"/>
    <mergeCell ref="K237:M237"/>
    <mergeCell ref="K238:M238"/>
    <mergeCell ref="K239:M239"/>
    <mergeCell ref="K240:M240"/>
    <mergeCell ref="K229:M229"/>
    <mergeCell ref="K230:M230"/>
    <mergeCell ref="K231:M231"/>
    <mergeCell ref="K232:M232"/>
    <mergeCell ref="K233:M233"/>
    <mergeCell ref="K234:M234"/>
    <mergeCell ref="K223:M223"/>
    <mergeCell ref="K224:M224"/>
    <mergeCell ref="K225:M225"/>
    <mergeCell ref="K226:M226"/>
    <mergeCell ref="K227:M227"/>
    <mergeCell ref="K228:M228"/>
    <mergeCell ref="K217:M217"/>
    <mergeCell ref="K218:M218"/>
    <mergeCell ref="K219:M219"/>
    <mergeCell ref="K220:M220"/>
    <mergeCell ref="K221:M221"/>
    <mergeCell ref="K222:M222"/>
    <mergeCell ref="K211:M211"/>
    <mergeCell ref="K212:M212"/>
    <mergeCell ref="K213:M213"/>
    <mergeCell ref="K214:M214"/>
    <mergeCell ref="K215:M215"/>
    <mergeCell ref="K216:M216"/>
    <mergeCell ref="K205:M205"/>
    <mergeCell ref="K206:M206"/>
    <mergeCell ref="K207:M207"/>
    <mergeCell ref="K208:M208"/>
    <mergeCell ref="K209:M209"/>
    <mergeCell ref="K210:M210"/>
    <mergeCell ref="K199:M199"/>
    <mergeCell ref="K200:M200"/>
    <mergeCell ref="K201:M201"/>
    <mergeCell ref="K202:M202"/>
    <mergeCell ref="K203:M203"/>
    <mergeCell ref="K204:M204"/>
    <mergeCell ref="K193:M193"/>
    <mergeCell ref="K194:M194"/>
    <mergeCell ref="K195:M195"/>
    <mergeCell ref="K196:M196"/>
    <mergeCell ref="K197:M197"/>
    <mergeCell ref="K198:M198"/>
    <mergeCell ref="K187:M187"/>
    <mergeCell ref="K188:M188"/>
    <mergeCell ref="K189:M189"/>
    <mergeCell ref="K190:M190"/>
    <mergeCell ref="K191:M191"/>
    <mergeCell ref="K192:M192"/>
    <mergeCell ref="K181:M181"/>
    <mergeCell ref="K182:M182"/>
    <mergeCell ref="K183:M183"/>
    <mergeCell ref="K184:M184"/>
    <mergeCell ref="K185:M185"/>
    <mergeCell ref="K186:M186"/>
    <mergeCell ref="K175:M175"/>
    <mergeCell ref="K176:M176"/>
    <mergeCell ref="K177:M177"/>
    <mergeCell ref="K178:M178"/>
    <mergeCell ref="K179:M179"/>
    <mergeCell ref="K180:M180"/>
    <mergeCell ref="K169:M169"/>
    <mergeCell ref="K170:M170"/>
    <mergeCell ref="K171:M171"/>
    <mergeCell ref="K172:M172"/>
    <mergeCell ref="K173:M173"/>
    <mergeCell ref="K174:M174"/>
    <mergeCell ref="K163:M163"/>
    <mergeCell ref="K164:M164"/>
    <mergeCell ref="K165:M165"/>
    <mergeCell ref="K166:M166"/>
    <mergeCell ref="K167:M167"/>
    <mergeCell ref="K168:M168"/>
    <mergeCell ref="K157:M157"/>
    <mergeCell ref="K158:M158"/>
    <mergeCell ref="K159:M159"/>
    <mergeCell ref="K160:M160"/>
    <mergeCell ref="K161:M161"/>
    <mergeCell ref="K162:M162"/>
    <mergeCell ref="K151:M151"/>
    <mergeCell ref="K152:M152"/>
    <mergeCell ref="K153:M153"/>
    <mergeCell ref="K154:M154"/>
    <mergeCell ref="K155:M155"/>
    <mergeCell ref="K156:M156"/>
    <mergeCell ref="K145:M145"/>
    <mergeCell ref="K146:M146"/>
    <mergeCell ref="K147:M147"/>
    <mergeCell ref="K148:M148"/>
    <mergeCell ref="K149:M149"/>
    <mergeCell ref="K150:M150"/>
    <mergeCell ref="K139:M139"/>
    <mergeCell ref="K140:M140"/>
    <mergeCell ref="K141:M141"/>
    <mergeCell ref="K142:M142"/>
    <mergeCell ref="K143:M143"/>
    <mergeCell ref="K144:M144"/>
    <mergeCell ref="K133:M133"/>
    <mergeCell ref="K134:M134"/>
    <mergeCell ref="K135:M135"/>
    <mergeCell ref="K136:M136"/>
    <mergeCell ref="K137:M137"/>
    <mergeCell ref="K138:M138"/>
    <mergeCell ref="K127:M127"/>
    <mergeCell ref="K128:M128"/>
    <mergeCell ref="K129:M129"/>
    <mergeCell ref="K130:M130"/>
    <mergeCell ref="K131:M131"/>
    <mergeCell ref="K132:M132"/>
    <mergeCell ref="K121:M121"/>
    <mergeCell ref="K122:M122"/>
    <mergeCell ref="K123:M123"/>
    <mergeCell ref="K124:M124"/>
    <mergeCell ref="K125:M125"/>
    <mergeCell ref="K126:M126"/>
    <mergeCell ref="K115:M115"/>
    <mergeCell ref="K116:M116"/>
    <mergeCell ref="K117:M117"/>
    <mergeCell ref="K118:M118"/>
    <mergeCell ref="K119:M119"/>
    <mergeCell ref="K120:M120"/>
    <mergeCell ref="K109:M109"/>
    <mergeCell ref="K110:M110"/>
    <mergeCell ref="K111:M111"/>
    <mergeCell ref="K112:M112"/>
    <mergeCell ref="K113:M113"/>
    <mergeCell ref="K114:M114"/>
    <mergeCell ref="K103:M103"/>
    <mergeCell ref="K104:M104"/>
    <mergeCell ref="K105:M105"/>
    <mergeCell ref="K106:M106"/>
    <mergeCell ref="K107:M107"/>
    <mergeCell ref="K108:M108"/>
    <mergeCell ref="K97:M97"/>
    <mergeCell ref="K98:M98"/>
    <mergeCell ref="K99:M99"/>
    <mergeCell ref="K100:M100"/>
    <mergeCell ref="K101:M101"/>
    <mergeCell ref="K102:M102"/>
    <mergeCell ref="K91:M91"/>
    <mergeCell ref="K92:M92"/>
    <mergeCell ref="K93:M93"/>
    <mergeCell ref="K94:M94"/>
    <mergeCell ref="K95:M95"/>
    <mergeCell ref="K96:M96"/>
    <mergeCell ref="K85:M85"/>
    <mergeCell ref="K86:M86"/>
    <mergeCell ref="K87:M87"/>
    <mergeCell ref="K88:M88"/>
    <mergeCell ref="K89:M89"/>
    <mergeCell ref="K90:M90"/>
    <mergeCell ref="K79:M79"/>
    <mergeCell ref="K80:M80"/>
    <mergeCell ref="K81:M81"/>
    <mergeCell ref="K82:M82"/>
    <mergeCell ref="K83:M83"/>
    <mergeCell ref="K84:M84"/>
    <mergeCell ref="K73:M73"/>
    <mergeCell ref="K74:M74"/>
    <mergeCell ref="K75:M75"/>
    <mergeCell ref="K76:M76"/>
    <mergeCell ref="K77:M77"/>
    <mergeCell ref="K78:M78"/>
    <mergeCell ref="K67:M67"/>
    <mergeCell ref="K68:M68"/>
    <mergeCell ref="K69:M69"/>
    <mergeCell ref="K70:M70"/>
    <mergeCell ref="K71:M71"/>
    <mergeCell ref="K72:M72"/>
    <mergeCell ref="K61:M61"/>
    <mergeCell ref="K62:M62"/>
    <mergeCell ref="K63:M63"/>
    <mergeCell ref="K64:M64"/>
    <mergeCell ref="K65:M65"/>
    <mergeCell ref="K66:M66"/>
    <mergeCell ref="K55:M55"/>
    <mergeCell ref="K56:M56"/>
    <mergeCell ref="K57:M57"/>
    <mergeCell ref="K58:M58"/>
    <mergeCell ref="K59:M59"/>
    <mergeCell ref="K60:M60"/>
    <mergeCell ref="K49:M49"/>
    <mergeCell ref="K50:M50"/>
    <mergeCell ref="K51:M51"/>
    <mergeCell ref="K52:M52"/>
    <mergeCell ref="K53:M53"/>
    <mergeCell ref="K54:M54"/>
    <mergeCell ref="K43:M43"/>
    <mergeCell ref="K44:M44"/>
    <mergeCell ref="K45:M45"/>
    <mergeCell ref="K46:M46"/>
    <mergeCell ref="K47:M47"/>
    <mergeCell ref="K48:M48"/>
    <mergeCell ref="K37:M37"/>
    <mergeCell ref="K38:M38"/>
    <mergeCell ref="K39:M39"/>
    <mergeCell ref="K40:M40"/>
    <mergeCell ref="K41:M41"/>
    <mergeCell ref="K42:M42"/>
    <mergeCell ref="A1:D1"/>
    <mergeCell ref="E1:M1"/>
    <mergeCell ref="A2:D2"/>
    <mergeCell ref="K25:M25"/>
    <mergeCell ref="K26:M26"/>
    <mergeCell ref="K27:M27"/>
    <mergeCell ref="K28:M28"/>
    <mergeCell ref="K29:M29"/>
    <mergeCell ref="K30:M30"/>
    <mergeCell ref="K19:M19"/>
    <mergeCell ref="K20:M20"/>
    <mergeCell ref="K21:M21"/>
    <mergeCell ref="K22:M22"/>
    <mergeCell ref="K23:M23"/>
    <mergeCell ref="K24:M24"/>
    <mergeCell ref="K13:M13"/>
    <mergeCell ref="K14:M14"/>
    <mergeCell ref="K15:M15"/>
    <mergeCell ref="K16:M16"/>
    <mergeCell ref="K17:M17"/>
    <mergeCell ref="K34:M34"/>
    <mergeCell ref="K35:M35"/>
    <mergeCell ref="K36:M36"/>
    <mergeCell ref="K8:M8"/>
    <mergeCell ref="K9:M9"/>
    <mergeCell ref="K10:M10"/>
    <mergeCell ref="K11:M11"/>
    <mergeCell ref="K12:M12"/>
    <mergeCell ref="K18:M18"/>
    <mergeCell ref="K4:M6"/>
    <mergeCell ref="K7:M7"/>
    <mergeCell ref="E2:M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31:M31"/>
    <mergeCell ref="K32:M32"/>
    <mergeCell ref="K33:M33"/>
  </mergeCells>
  <printOptions horizontalCentered="1"/>
  <pageMargins left="0.23622047244094491" right="0.23622047244094491" top="0.55118110236220474" bottom="0.35433070866141736" header="0.31496062992125984" footer="0.31496062992125984"/>
  <pageSetup paperSize="9" firstPageNumber="0" orientation="landscape" r:id="rId1"/>
  <headerFooter alignWithMargins="0">
    <oddFooter xml:space="preserve">&amp;R&amp;8&amp;F  &amp;A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8BAE-48D1-4FB8-AB95-DFFC23129F96}">
  <dimension ref="A1:Y500"/>
  <sheetViews>
    <sheetView zoomScale="110" zoomScaleNormal="110" workbookViewId="0">
      <pane ySplit="3" topLeftCell="A111" activePane="bottomLeft" state="frozen"/>
      <selection activeCell="F10" sqref="F10"/>
      <selection pane="bottomLeft" activeCell="K139" sqref="K139"/>
    </sheetView>
  </sheetViews>
  <sheetFormatPr baseColWidth="10" defaultRowHeight="12.75" x14ac:dyDescent="0.2"/>
  <cols>
    <col min="1" max="1" width="10" style="9" customWidth="1"/>
    <col min="2" max="2" width="12.85546875" style="10" customWidth="1"/>
    <col min="3" max="3" width="9" hidden="1" customWidth="1"/>
    <col min="4" max="4" width="10.42578125" hidden="1" customWidth="1"/>
    <col min="5" max="5" width="3.140625" style="11" hidden="1" customWidth="1"/>
    <col min="6" max="6" width="3.7109375" hidden="1" customWidth="1"/>
    <col min="7" max="7" width="4" hidden="1" customWidth="1"/>
    <col min="8" max="8" width="3.7109375" hidden="1" customWidth="1"/>
    <col min="9" max="9" width="3" hidden="1" customWidth="1"/>
    <col min="10" max="10" width="3.85546875" style="8" customWidth="1"/>
    <col min="11" max="21" width="3.42578125" style="8" customWidth="1"/>
    <col min="22" max="22" width="5.7109375" style="23" customWidth="1"/>
    <col min="25" max="25" width="14.7109375" bestFit="1" customWidth="1"/>
  </cols>
  <sheetData>
    <row r="1" spans="1:25" s="12" customFormat="1" ht="13.5" customHeight="1" x14ac:dyDescent="0.2">
      <c r="A1" s="115" t="s">
        <v>2</v>
      </c>
      <c r="B1" s="115" t="s">
        <v>24</v>
      </c>
      <c r="C1" s="118" t="s">
        <v>10</v>
      </c>
      <c r="D1" s="119"/>
      <c r="E1" s="119"/>
      <c r="F1" s="119"/>
      <c r="G1" s="119"/>
      <c r="H1" s="119"/>
      <c r="I1" s="120"/>
      <c r="J1" s="124" t="s">
        <v>34</v>
      </c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6"/>
      <c r="V1" s="127" t="s">
        <v>35</v>
      </c>
    </row>
    <row r="2" spans="1:25" s="12" customFormat="1" ht="13.5" customHeight="1" thickBot="1" x14ac:dyDescent="0.25">
      <c r="A2" s="116"/>
      <c r="B2" s="116"/>
      <c r="C2" s="121"/>
      <c r="D2" s="122"/>
      <c r="E2" s="122"/>
      <c r="F2" s="122"/>
      <c r="G2" s="122"/>
      <c r="H2" s="122"/>
      <c r="I2" s="123"/>
      <c r="J2" s="130">
        <v>1</v>
      </c>
      <c r="K2" s="131"/>
      <c r="L2" s="131">
        <v>2</v>
      </c>
      <c r="M2" s="131"/>
      <c r="N2" s="131">
        <v>3</v>
      </c>
      <c r="O2" s="131"/>
      <c r="P2" s="131">
        <v>4</v>
      </c>
      <c r="Q2" s="131"/>
      <c r="R2" s="131">
        <v>5</v>
      </c>
      <c r="S2" s="131"/>
      <c r="T2" s="131">
        <v>6</v>
      </c>
      <c r="U2" s="132"/>
      <c r="V2" s="128"/>
      <c r="X2" s="31" t="s">
        <v>26</v>
      </c>
      <c r="Y2" s="32" t="s">
        <v>27</v>
      </c>
    </row>
    <row r="3" spans="1:25" s="12" customFormat="1" ht="13.5" customHeight="1" thickBot="1" x14ac:dyDescent="0.25">
      <c r="A3" s="117"/>
      <c r="B3" s="117"/>
      <c r="C3" s="24" t="s">
        <v>21</v>
      </c>
      <c r="D3" s="25" t="s">
        <v>22</v>
      </c>
      <c r="E3" s="28"/>
      <c r="F3" s="133" t="s">
        <v>3</v>
      </c>
      <c r="G3" s="134"/>
      <c r="H3" s="134"/>
      <c r="I3" s="135"/>
      <c r="J3" s="136" t="s">
        <v>4</v>
      </c>
      <c r="K3" s="137"/>
      <c r="L3" s="137"/>
      <c r="M3" s="137"/>
      <c r="N3" s="137" t="s">
        <v>5</v>
      </c>
      <c r="O3" s="137"/>
      <c r="P3" s="137"/>
      <c r="Q3" s="137"/>
      <c r="R3" s="137" t="s">
        <v>6</v>
      </c>
      <c r="S3" s="137"/>
      <c r="T3" s="137"/>
      <c r="U3" s="138"/>
      <c r="V3" s="129"/>
    </row>
    <row r="4" spans="1:25" s="12" customFormat="1" ht="10.5" customHeight="1" x14ac:dyDescent="0.2">
      <c r="A4" s="34">
        <f>+'1513S6-TL3'!H7</f>
        <v>47577</v>
      </c>
      <c r="B4" s="34">
        <f>+'1513S6-TL3'!F7</f>
        <v>2020013151</v>
      </c>
      <c r="C4" s="35">
        <f>AVERAGE(F4:I4)/1000</f>
        <v>0.01</v>
      </c>
      <c r="D4" s="30">
        <f>MAX(F4:I4)/1000</f>
        <v>0.01</v>
      </c>
      <c r="E4" s="27" t="s">
        <v>7</v>
      </c>
      <c r="F4" s="26">
        <v>10</v>
      </c>
      <c r="G4" s="26">
        <v>10</v>
      </c>
      <c r="H4" s="26">
        <v>10</v>
      </c>
      <c r="I4" s="26">
        <v>10</v>
      </c>
      <c r="J4" s="71">
        <v>1</v>
      </c>
      <c r="K4" s="71">
        <v>1</v>
      </c>
      <c r="L4" s="71">
        <v>0</v>
      </c>
      <c r="M4" s="71">
        <v>1</v>
      </c>
      <c r="N4" s="71">
        <v>2</v>
      </c>
      <c r="O4" s="72">
        <v>2</v>
      </c>
      <c r="P4" s="72">
        <v>2</v>
      </c>
      <c r="Q4" s="72">
        <v>2</v>
      </c>
      <c r="R4" s="72">
        <v>1</v>
      </c>
      <c r="S4" s="72">
        <v>1</v>
      </c>
      <c r="T4" s="72">
        <v>1</v>
      </c>
      <c r="U4" s="72">
        <v>1</v>
      </c>
      <c r="V4" s="81">
        <f>AVERAGE(J4:U4)</f>
        <v>1.25</v>
      </c>
    </row>
    <row r="5" spans="1:25" x14ac:dyDescent="0.2">
      <c r="A5" s="34">
        <f>+'1513S6-TL3'!H8</f>
        <v>47577</v>
      </c>
      <c r="B5" s="34">
        <f>+'1513S6-TL3'!F8</f>
        <v>2020013152</v>
      </c>
      <c r="C5" s="35">
        <f t="shared" ref="C5:C68" si="0">AVERAGE(F5:I5)/1000</f>
        <v>5.7500000000000002E-2</v>
      </c>
      <c r="D5" s="30">
        <f t="shared" ref="D5:D68" si="1">MAX(F5:I5)/1000</f>
        <v>0.09</v>
      </c>
      <c r="E5" s="27" t="s">
        <v>7</v>
      </c>
      <c r="F5" s="26">
        <v>90</v>
      </c>
      <c r="G5" s="26">
        <v>80</v>
      </c>
      <c r="H5" s="26">
        <v>30</v>
      </c>
      <c r="I5" s="26">
        <v>30</v>
      </c>
      <c r="J5" s="73">
        <v>2</v>
      </c>
      <c r="K5" s="73">
        <v>1</v>
      </c>
      <c r="L5" s="73">
        <v>1</v>
      </c>
      <c r="M5" s="73">
        <v>1</v>
      </c>
      <c r="N5" s="73">
        <v>3</v>
      </c>
      <c r="O5" s="73">
        <v>2</v>
      </c>
      <c r="P5" s="73">
        <v>2</v>
      </c>
      <c r="Q5" s="73">
        <v>2</v>
      </c>
      <c r="R5" s="73">
        <v>1</v>
      </c>
      <c r="S5" s="73">
        <v>1</v>
      </c>
      <c r="T5" s="73">
        <v>1</v>
      </c>
      <c r="U5" s="73">
        <v>1</v>
      </c>
      <c r="V5" s="81">
        <f t="shared" ref="V5:V68" si="2">AVERAGE(J5:U5)</f>
        <v>1.5</v>
      </c>
    </row>
    <row r="6" spans="1:25" x14ac:dyDescent="0.2">
      <c r="A6" s="34">
        <f>+'1513S6-TL3'!H9</f>
        <v>47577</v>
      </c>
      <c r="B6" s="34">
        <f>+'1513S6-TL3'!F9</f>
        <v>2020013156</v>
      </c>
      <c r="C6" s="35">
        <f t="shared" si="0"/>
        <v>0.1</v>
      </c>
      <c r="D6" s="30">
        <f t="shared" si="1"/>
        <v>0.21</v>
      </c>
      <c r="E6" s="27" t="s">
        <v>7</v>
      </c>
      <c r="F6" s="26">
        <v>210</v>
      </c>
      <c r="G6" s="26">
        <v>90</v>
      </c>
      <c r="H6" s="26">
        <v>50</v>
      </c>
      <c r="I6" s="26">
        <v>50</v>
      </c>
      <c r="J6" s="73">
        <v>2</v>
      </c>
      <c r="K6" s="73">
        <v>2</v>
      </c>
      <c r="L6" s="73">
        <v>1</v>
      </c>
      <c r="M6" s="73">
        <v>1</v>
      </c>
      <c r="N6" s="73">
        <v>3</v>
      </c>
      <c r="O6" s="73">
        <v>2</v>
      </c>
      <c r="P6" s="73">
        <v>3</v>
      </c>
      <c r="Q6" s="73">
        <v>2</v>
      </c>
      <c r="R6" s="73">
        <v>2</v>
      </c>
      <c r="S6" s="73">
        <v>2</v>
      </c>
      <c r="T6" s="73">
        <v>1</v>
      </c>
      <c r="U6" s="73">
        <v>1</v>
      </c>
      <c r="V6" s="81">
        <f t="shared" si="2"/>
        <v>1.8333333333333333</v>
      </c>
    </row>
    <row r="7" spans="1:25" x14ac:dyDescent="0.2">
      <c r="A7" s="34">
        <f>+'1513S6-TL3'!H10</f>
        <v>47577</v>
      </c>
      <c r="B7" s="34">
        <f>+'1513S6-TL3'!F10</f>
        <v>2020013157</v>
      </c>
      <c r="C7" s="35">
        <f t="shared" si="0"/>
        <v>5.7500000000000002E-2</v>
      </c>
      <c r="D7" s="30">
        <f t="shared" si="1"/>
        <v>0.2</v>
      </c>
      <c r="E7" s="27" t="s">
        <v>7</v>
      </c>
      <c r="F7" s="26">
        <v>200</v>
      </c>
      <c r="G7" s="26">
        <v>10</v>
      </c>
      <c r="H7" s="26">
        <v>10</v>
      </c>
      <c r="I7" s="26">
        <v>10</v>
      </c>
      <c r="J7" s="73">
        <v>2</v>
      </c>
      <c r="K7" s="73">
        <v>2</v>
      </c>
      <c r="L7" s="73">
        <v>1</v>
      </c>
      <c r="M7" s="73">
        <v>1</v>
      </c>
      <c r="N7" s="73">
        <v>3</v>
      </c>
      <c r="O7" s="73">
        <v>3</v>
      </c>
      <c r="P7" s="73">
        <v>2</v>
      </c>
      <c r="Q7" s="73">
        <v>2</v>
      </c>
      <c r="R7" s="73">
        <v>2</v>
      </c>
      <c r="S7" s="73">
        <v>1</v>
      </c>
      <c r="T7" s="73">
        <v>1</v>
      </c>
      <c r="U7" s="73">
        <v>1</v>
      </c>
      <c r="V7" s="81">
        <f t="shared" si="2"/>
        <v>1.75</v>
      </c>
    </row>
    <row r="8" spans="1:25" x14ac:dyDescent="0.2">
      <c r="A8" s="34">
        <f>+'1513S6-TL3'!H11</f>
        <v>47577</v>
      </c>
      <c r="B8" s="34">
        <f>+'1513S6-TL3'!F11</f>
        <v>2020013163</v>
      </c>
      <c r="C8" s="35">
        <f t="shared" si="0"/>
        <v>8.2500000000000004E-2</v>
      </c>
      <c r="D8" s="30">
        <f t="shared" si="1"/>
        <v>0.19</v>
      </c>
      <c r="E8" s="27" t="s">
        <v>7</v>
      </c>
      <c r="F8" s="26">
        <v>190</v>
      </c>
      <c r="G8" s="26">
        <v>50</v>
      </c>
      <c r="H8" s="26">
        <v>50</v>
      </c>
      <c r="I8" s="26">
        <v>40</v>
      </c>
      <c r="J8" s="73">
        <v>2</v>
      </c>
      <c r="K8" s="73">
        <v>1</v>
      </c>
      <c r="L8" s="73">
        <v>1</v>
      </c>
      <c r="M8" s="73">
        <v>1</v>
      </c>
      <c r="N8" s="73">
        <v>3</v>
      </c>
      <c r="O8" s="73">
        <v>2</v>
      </c>
      <c r="P8" s="73">
        <v>4</v>
      </c>
      <c r="Q8" s="73">
        <v>2</v>
      </c>
      <c r="R8" s="73">
        <v>2</v>
      </c>
      <c r="S8" s="73">
        <v>2</v>
      </c>
      <c r="T8" s="73">
        <v>2</v>
      </c>
      <c r="U8" s="73">
        <v>1</v>
      </c>
      <c r="V8" s="81">
        <f t="shared" si="2"/>
        <v>1.9166666666666667</v>
      </c>
    </row>
    <row r="9" spans="1:25" x14ac:dyDescent="0.2">
      <c r="A9" s="34">
        <f>+'1513S6-TL3'!H12</f>
        <v>47577</v>
      </c>
      <c r="B9" s="34">
        <f>+'1513S6-TL3'!F12</f>
        <v>2020013164</v>
      </c>
      <c r="C9" s="35">
        <f t="shared" si="0"/>
        <v>7.2499999999999995E-2</v>
      </c>
      <c r="D9" s="30">
        <f t="shared" si="1"/>
        <v>0.1</v>
      </c>
      <c r="E9" s="27" t="s">
        <v>7</v>
      </c>
      <c r="F9" s="26">
        <v>100</v>
      </c>
      <c r="G9" s="26">
        <v>100</v>
      </c>
      <c r="H9" s="26">
        <v>50</v>
      </c>
      <c r="I9" s="26">
        <v>40</v>
      </c>
      <c r="J9" s="73">
        <v>2</v>
      </c>
      <c r="K9" s="73">
        <v>2</v>
      </c>
      <c r="L9" s="73">
        <v>2</v>
      </c>
      <c r="M9" s="73">
        <v>1</v>
      </c>
      <c r="N9" s="73">
        <v>3</v>
      </c>
      <c r="O9" s="73">
        <v>3</v>
      </c>
      <c r="P9" s="73">
        <v>2</v>
      </c>
      <c r="Q9" s="73">
        <v>2</v>
      </c>
      <c r="R9" s="73">
        <v>2</v>
      </c>
      <c r="S9" s="73">
        <v>2</v>
      </c>
      <c r="T9" s="73">
        <v>2</v>
      </c>
      <c r="U9" s="73">
        <v>2</v>
      </c>
      <c r="V9" s="81">
        <f t="shared" si="2"/>
        <v>2.0833333333333335</v>
      </c>
    </row>
    <row r="10" spans="1:25" x14ac:dyDescent="0.2">
      <c r="A10" s="34">
        <f>+'1513S6-TL3'!H13</f>
        <v>48986</v>
      </c>
      <c r="B10" s="34">
        <f>+'1513S6-TL3'!F13</f>
        <v>2020016157</v>
      </c>
      <c r="C10" s="35">
        <f t="shared" si="0"/>
        <v>7.2499999999999995E-2</v>
      </c>
      <c r="D10" s="30">
        <f t="shared" si="1"/>
        <v>0.1</v>
      </c>
      <c r="E10" s="27" t="s">
        <v>7</v>
      </c>
      <c r="F10" s="26">
        <v>100</v>
      </c>
      <c r="G10" s="26">
        <v>100</v>
      </c>
      <c r="H10" s="26">
        <v>50</v>
      </c>
      <c r="I10" s="26">
        <v>40</v>
      </c>
      <c r="J10" s="79">
        <v>2</v>
      </c>
      <c r="K10" s="79">
        <v>2</v>
      </c>
      <c r="L10" s="79">
        <v>2</v>
      </c>
      <c r="M10" s="79">
        <v>2</v>
      </c>
      <c r="N10" s="79">
        <v>3</v>
      </c>
      <c r="O10" s="73">
        <v>3</v>
      </c>
      <c r="P10" s="73">
        <v>3</v>
      </c>
      <c r="Q10" s="73">
        <v>3</v>
      </c>
      <c r="R10" s="73">
        <v>2</v>
      </c>
      <c r="S10" s="73">
        <v>1</v>
      </c>
      <c r="T10" s="73">
        <v>2</v>
      </c>
      <c r="U10" s="73">
        <v>1</v>
      </c>
      <c r="V10" s="81">
        <f t="shared" si="2"/>
        <v>2.1666666666666665</v>
      </c>
    </row>
    <row r="11" spans="1:25" x14ac:dyDescent="0.2">
      <c r="A11" s="34">
        <f>+'1513S6-TL3'!H14</f>
        <v>48986</v>
      </c>
      <c r="B11" s="34">
        <f>+'1513S6-TL3'!F14</f>
        <v>2020016160</v>
      </c>
      <c r="C11" s="35" t="e">
        <f t="shared" si="0"/>
        <v>#DIV/0!</v>
      </c>
      <c r="D11" s="30">
        <f t="shared" si="1"/>
        <v>0</v>
      </c>
      <c r="E11" s="27" t="s">
        <v>7</v>
      </c>
      <c r="F11" s="26"/>
      <c r="G11" s="26"/>
      <c r="H11" s="26"/>
      <c r="I11" s="26"/>
      <c r="J11" s="73">
        <v>2</v>
      </c>
      <c r="K11" s="73">
        <v>2</v>
      </c>
      <c r="L11" s="73">
        <v>2</v>
      </c>
      <c r="M11" s="73">
        <v>2</v>
      </c>
      <c r="N11" s="73">
        <v>3</v>
      </c>
      <c r="O11" s="73">
        <v>2</v>
      </c>
      <c r="P11" s="73">
        <v>3</v>
      </c>
      <c r="Q11" s="73">
        <v>2</v>
      </c>
      <c r="R11" s="73">
        <v>2</v>
      </c>
      <c r="S11" s="73">
        <v>2</v>
      </c>
      <c r="T11" s="73">
        <v>2</v>
      </c>
      <c r="U11" s="73">
        <v>2</v>
      </c>
      <c r="V11" s="81">
        <f t="shared" si="2"/>
        <v>2.1666666666666665</v>
      </c>
    </row>
    <row r="12" spans="1:25" x14ac:dyDescent="0.2">
      <c r="A12" s="34">
        <f>+'1513S6-TL3'!H15</f>
        <v>48986</v>
      </c>
      <c r="B12" s="34">
        <f>+'1513S6-TL3'!F15</f>
        <v>2020016179</v>
      </c>
      <c r="C12" s="35">
        <f t="shared" si="0"/>
        <v>1.7500000000000002E-2</v>
      </c>
      <c r="D12" s="30">
        <f t="shared" si="1"/>
        <v>0.03</v>
      </c>
      <c r="E12" s="27" t="s">
        <v>7</v>
      </c>
      <c r="F12" s="26">
        <v>30</v>
      </c>
      <c r="G12" s="26">
        <v>20</v>
      </c>
      <c r="H12" s="26">
        <v>20</v>
      </c>
      <c r="I12" s="26">
        <v>0</v>
      </c>
      <c r="J12" s="73">
        <v>2</v>
      </c>
      <c r="K12" s="73">
        <v>1</v>
      </c>
      <c r="L12" s="73">
        <v>2</v>
      </c>
      <c r="M12" s="73">
        <v>1</v>
      </c>
      <c r="N12" s="73">
        <v>4</v>
      </c>
      <c r="O12" s="73">
        <v>2</v>
      </c>
      <c r="P12" s="73">
        <v>2</v>
      </c>
      <c r="Q12" s="73">
        <v>2</v>
      </c>
      <c r="R12" s="73">
        <v>2</v>
      </c>
      <c r="S12" s="73">
        <v>2</v>
      </c>
      <c r="T12" s="73">
        <v>2</v>
      </c>
      <c r="U12" s="73">
        <v>1</v>
      </c>
      <c r="V12" s="81">
        <f t="shared" si="2"/>
        <v>1.9166666666666667</v>
      </c>
    </row>
    <row r="13" spans="1:25" x14ac:dyDescent="0.2">
      <c r="A13" s="34">
        <f>+'1513S6-TL3'!H16</f>
        <v>48986</v>
      </c>
      <c r="B13" s="34">
        <f>+'1513S6-TL3'!F16</f>
        <v>2020016182</v>
      </c>
      <c r="C13" s="35">
        <f t="shared" si="0"/>
        <v>1.7500000000000002E-2</v>
      </c>
      <c r="D13" s="30">
        <f t="shared" si="1"/>
        <v>0.03</v>
      </c>
      <c r="E13" s="27" t="s">
        <v>7</v>
      </c>
      <c r="F13" s="26">
        <v>30</v>
      </c>
      <c r="G13" s="26">
        <v>20</v>
      </c>
      <c r="H13" s="26">
        <v>20</v>
      </c>
      <c r="I13" s="26">
        <v>0</v>
      </c>
      <c r="J13" s="73">
        <v>2</v>
      </c>
      <c r="K13" s="73">
        <v>2</v>
      </c>
      <c r="L13" s="73">
        <v>1</v>
      </c>
      <c r="M13" s="73">
        <v>1</v>
      </c>
      <c r="N13" s="73">
        <v>2</v>
      </c>
      <c r="O13" s="73">
        <v>2</v>
      </c>
      <c r="P13" s="73">
        <v>2</v>
      </c>
      <c r="Q13" s="73">
        <v>2</v>
      </c>
      <c r="R13" s="73">
        <v>2</v>
      </c>
      <c r="S13" s="73">
        <v>2</v>
      </c>
      <c r="T13" s="73">
        <v>2</v>
      </c>
      <c r="U13" s="73">
        <v>2</v>
      </c>
      <c r="V13" s="81">
        <f t="shared" si="2"/>
        <v>1.8333333333333333</v>
      </c>
    </row>
    <row r="14" spans="1:25" x14ac:dyDescent="0.2">
      <c r="A14" s="34">
        <f>+'1513S6-TL3'!H17</f>
        <v>48986</v>
      </c>
      <c r="B14" s="34">
        <f>+'1513S6-TL3'!F17</f>
        <v>2020016183</v>
      </c>
      <c r="C14" s="35">
        <f t="shared" si="0"/>
        <v>1.7500000000000002E-2</v>
      </c>
      <c r="D14" s="30">
        <f t="shared" si="1"/>
        <v>0.03</v>
      </c>
      <c r="E14" s="27" t="s">
        <v>7</v>
      </c>
      <c r="F14" s="26">
        <v>30</v>
      </c>
      <c r="G14" s="26">
        <v>20</v>
      </c>
      <c r="H14" s="26">
        <v>20</v>
      </c>
      <c r="I14" s="26">
        <v>0</v>
      </c>
      <c r="J14" s="73">
        <v>3</v>
      </c>
      <c r="K14" s="73">
        <v>2</v>
      </c>
      <c r="L14" s="73">
        <v>2</v>
      </c>
      <c r="M14" s="73">
        <v>1</v>
      </c>
      <c r="N14" s="73">
        <v>4</v>
      </c>
      <c r="O14" s="73">
        <v>3</v>
      </c>
      <c r="P14" s="73">
        <v>3</v>
      </c>
      <c r="Q14" s="73">
        <v>3</v>
      </c>
      <c r="R14" s="73">
        <v>2</v>
      </c>
      <c r="S14" s="73">
        <v>2</v>
      </c>
      <c r="T14" s="73">
        <v>2</v>
      </c>
      <c r="U14" s="73">
        <v>1</v>
      </c>
      <c r="V14" s="81">
        <f t="shared" si="2"/>
        <v>2.3333333333333335</v>
      </c>
    </row>
    <row r="15" spans="1:25" x14ac:dyDescent="0.2">
      <c r="A15" s="34">
        <f>+'1513S6-TL3'!H18</f>
        <v>48986</v>
      </c>
      <c r="B15" s="34">
        <f>+'1513S6-TL3'!F18</f>
        <v>2020016193</v>
      </c>
      <c r="C15" s="35">
        <f t="shared" si="0"/>
        <v>1.7500000000000002E-2</v>
      </c>
      <c r="D15" s="30">
        <f t="shared" si="1"/>
        <v>0.03</v>
      </c>
      <c r="E15" s="27" t="s">
        <v>7</v>
      </c>
      <c r="F15" s="26">
        <v>30</v>
      </c>
      <c r="G15" s="26">
        <v>20</v>
      </c>
      <c r="H15" s="26">
        <v>20</v>
      </c>
      <c r="I15" s="26">
        <v>0</v>
      </c>
      <c r="J15" s="73">
        <v>3</v>
      </c>
      <c r="K15" s="73">
        <v>1</v>
      </c>
      <c r="L15" s="73">
        <v>3</v>
      </c>
      <c r="M15" s="73">
        <v>2</v>
      </c>
      <c r="N15" s="73">
        <v>4</v>
      </c>
      <c r="O15" s="73">
        <v>2</v>
      </c>
      <c r="P15" s="73">
        <v>4</v>
      </c>
      <c r="Q15" s="73">
        <v>3</v>
      </c>
      <c r="R15" s="73">
        <v>3</v>
      </c>
      <c r="S15" s="73">
        <v>1</v>
      </c>
      <c r="T15" s="73">
        <v>3</v>
      </c>
      <c r="U15" s="73">
        <v>2</v>
      </c>
      <c r="V15" s="81">
        <f t="shared" si="2"/>
        <v>2.5833333333333335</v>
      </c>
    </row>
    <row r="16" spans="1:25" x14ac:dyDescent="0.2">
      <c r="A16" s="34">
        <f>+'1513S6-TL3'!H19</f>
        <v>48987</v>
      </c>
      <c r="B16" s="34">
        <f>+'1513S6-TL3'!F19</f>
        <v>2020016112</v>
      </c>
      <c r="C16" s="35">
        <f t="shared" si="0"/>
        <v>1.7500000000000002E-2</v>
      </c>
      <c r="D16" s="30">
        <f t="shared" si="1"/>
        <v>0.03</v>
      </c>
      <c r="E16" s="27" t="s">
        <v>7</v>
      </c>
      <c r="F16" s="26">
        <v>30</v>
      </c>
      <c r="G16" s="26">
        <v>20</v>
      </c>
      <c r="H16" s="26">
        <v>20</v>
      </c>
      <c r="I16" s="26">
        <v>0</v>
      </c>
      <c r="J16" s="73">
        <v>0</v>
      </c>
      <c r="K16" s="73">
        <v>1</v>
      </c>
      <c r="L16" s="73">
        <v>0</v>
      </c>
      <c r="M16" s="73">
        <v>2</v>
      </c>
      <c r="N16" s="73">
        <v>0</v>
      </c>
      <c r="O16" s="73">
        <v>2</v>
      </c>
      <c r="P16" s="73">
        <v>0</v>
      </c>
      <c r="Q16" s="73">
        <v>0</v>
      </c>
      <c r="R16" s="73">
        <v>2</v>
      </c>
      <c r="S16" s="73">
        <v>0</v>
      </c>
      <c r="T16" s="73">
        <v>0</v>
      </c>
      <c r="U16" s="73">
        <v>0</v>
      </c>
      <c r="V16" s="81">
        <f t="shared" si="2"/>
        <v>0.58333333333333337</v>
      </c>
    </row>
    <row r="17" spans="1:22" x14ac:dyDescent="0.2">
      <c r="A17" s="34">
        <f>+'1513S6-TL3'!H20</f>
        <v>48987</v>
      </c>
      <c r="B17" s="34">
        <f>+'1513S6-TL3'!F20</f>
        <v>2020016113</v>
      </c>
      <c r="C17" s="35">
        <f t="shared" si="0"/>
        <v>1.7500000000000002E-2</v>
      </c>
      <c r="D17" s="30">
        <f t="shared" si="1"/>
        <v>0.03</v>
      </c>
      <c r="E17" s="27" t="s">
        <v>7</v>
      </c>
      <c r="F17" s="26">
        <v>30</v>
      </c>
      <c r="G17" s="26">
        <v>20</v>
      </c>
      <c r="H17" s="26">
        <v>20</v>
      </c>
      <c r="I17" s="26">
        <v>0</v>
      </c>
      <c r="J17" s="73">
        <v>2</v>
      </c>
      <c r="K17" s="73">
        <v>0</v>
      </c>
      <c r="L17" s="73">
        <v>3</v>
      </c>
      <c r="M17" s="73">
        <v>0</v>
      </c>
      <c r="N17" s="73">
        <v>2</v>
      </c>
      <c r="O17" s="73">
        <v>0</v>
      </c>
      <c r="P17" s="73">
        <v>0</v>
      </c>
      <c r="Q17" s="73">
        <v>2</v>
      </c>
      <c r="R17" s="73">
        <v>3</v>
      </c>
      <c r="S17" s="73">
        <v>0</v>
      </c>
      <c r="T17" s="73">
        <v>2</v>
      </c>
      <c r="U17" s="73">
        <v>0</v>
      </c>
      <c r="V17" s="81">
        <f t="shared" si="2"/>
        <v>1.1666666666666667</v>
      </c>
    </row>
    <row r="18" spans="1:22" x14ac:dyDescent="0.2">
      <c r="A18" s="34">
        <f>+'1513S6-TL3'!H21</f>
        <v>48987</v>
      </c>
      <c r="B18" s="34">
        <f>+'1513S6-TL3'!F21</f>
        <v>2020016132</v>
      </c>
      <c r="C18" s="35">
        <f t="shared" si="0"/>
        <v>1.7500000000000002E-2</v>
      </c>
      <c r="D18" s="30">
        <f t="shared" si="1"/>
        <v>0.03</v>
      </c>
      <c r="E18" s="27" t="s">
        <v>7</v>
      </c>
      <c r="F18" s="26">
        <v>30</v>
      </c>
      <c r="G18" s="26">
        <v>20</v>
      </c>
      <c r="H18" s="26">
        <v>20</v>
      </c>
      <c r="I18" s="26">
        <v>0</v>
      </c>
      <c r="J18" s="73">
        <v>2</v>
      </c>
      <c r="K18" s="73">
        <v>0</v>
      </c>
      <c r="L18" s="73">
        <v>0</v>
      </c>
      <c r="M18" s="73">
        <v>2</v>
      </c>
      <c r="N18" s="73">
        <v>1</v>
      </c>
      <c r="O18" s="73">
        <v>0</v>
      </c>
      <c r="P18" s="73">
        <v>3</v>
      </c>
      <c r="Q18" s="73">
        <v>2</v>
      </c>
      <c r="R18" s="73">
        <v>0</v>
      </c>
      <c r="S18" s="73">
        <v>0</v>
      </c>
      <c r="T18" s="73">
        <v>2</v>
      </c>
      <c r="U18" s="73">
        <v>0</v>
      </c>
      <c r="V18" s="81">
        <f t="shared" si="2"/>
        <v>1</v>
      </c>
    </row>
    <row r="19" spans="1:22" x14ac:dyDescent="0.2">
      <c r="A19" s="34">
        <f>+'1513S6-TL3'!H22</f>
        <v>48987</v>
      </c>
      <c r="B19" s="34">
        <f>+'1513S6-TL3'!F22</f>
        <v>2020016133</v>
      </c>
      <c r="C19" s="35">
        <f t="shared" si="0"/>
        <v>1.7500000000000002E-2</v>
      </c>
      <c r="D19" s="30">
        <f t="shared" si="1"/>
        <v>0.03</v>
      </c>
      <c r="E19" s="27" t="s">
        <v>7</v>
      </c>
      <c r="F19" s="26">
        <v>30</v>
      </c>
      <c r="G19" s="26">
        <v>20</v>
      </c>
      <c r="H19" s="26">
        <v>20</v>
      </c>
      <c r="I19" s="26">
        <v>0</v>
      </c>
      <c r="J19" s="73">
        <v>1</v>
      </c>
      <c r="K19" s="73">
        <v>0</v>
      </c>
      <c r="L19" s="73">
        <v>0</v>
      </c>
      <c r="M19" s="73">
        <v>2</v>
      </c>
      <c r="N19" s="73">
        <v>3</v>
      </c>
      <c r="O19" s="73">
        <v>0</v>
      </c>
      <c r="P19" s="73">
        <v>2</v>
      </c>
      <c r="Q19" s="73">
        <v>0</v>
      </c>
      <c r="R19" s="73">
        <v>0</v>
      </c>
      <c r="S19" s="73">
        <v>2</v>
      </c>
      <c r="T19" s="73">
        <v>2</v>
      </c>
      <c r="U19" s="73">
        <v>0</v>
      </c>
      <c r="V19" s="81">
        <f t="shared" si="2"/>
        <v>1</v>
      </c>
    </row>
    <row r="20" spans="1:22" x14ac:dyDescent="0.2">
      <c r="A20" s="34">
        <f>+'1513S6-TL3'!H23</f>
        <v>48987</v>
      </c>
      <c r="B20" s="34">
        <f>+'1513S6-TL3'!F23</f>
        <v>2020016143</v>
      </c>
      <c r="C20" s="35">
        <f t="shared" si="0"/>
        <v>1.7500000000000002E-2</v>
      </c>
      <c r="D20" s="30">
        <f t="shared" si="1"/>
        <v>0.03</v>
      </c>
      <c r="E20" s="27" t="s">
        <v>7</v>
      </c>
      <c r="F20" s="26">
        <v>30</v>
      </c>
      <c r="G20" s="26">
        <v>20</v>
      </c>
      <c r="H20" s="26">
        <v>20</v>
      </c>
      <c r="I20" s="26">
        <v>0</v>
      </c>
      <c r="J20" s="73">
        <v>0</v>
      </c>
      <c r="K20" s="73">
        <v>0</v>
      </c>
      <c r="L20" s="73">
        <v>2</v>
      </c>
      <c r="M20" s="73">
        <v>0</v>
      </c>
      <c r="N20" s="73">
        <v>1</v>
      </c>
      <c r="O20" s="73">
        <v>0</v>
      </c>
      <c r="P20" s="73">
        <v>2</v>
      </c>
      <c r="Q20" s="73">
        <v>0</v>
      </c>
      <c r="R20" s="73">
        <v>0</v>
      </c>
      <c r="S20" s="73">
        <v>2</v>
      </c>
      <c r="T20" s="73">
        <v>0</v>
      </c>
      <c r="U20" s="73">
        <v>0</v>
      </c>
      <c r="V20" s="81">
        <f t="shared" si="2"/>
        <v>0.58333333333333337</v>
      </c>
    </row>
    <row r="21" spans="1:22" ht="13.5" thickBot="1" x14ac:dyDescent="0.25">
      <c r="A21" s="74">
        <f>+'1513S6-TL3'!H24</f>
        <v>48987</v>
      </c>
      <c r="B21" s="74">
        <f>+'1513S6-TL3'!F24</f>
        <v>2020016144</v>
      </c>
      <c r="C21" s="75">
        <f t="shared" si="0"/>
        <v>1.7500000000000002E-2</v>
      </c>
      <c r="D21" s="76">
        <f t="shared" si="1"/>
        <v>0.03</v>
      </c>
      <c r="E21" s="77" t="s">
        <v>7</v>
      </c>
      <c r="F21" s="78">
        <v>30</v>
      </c>
      <c r="G21" s="78">
        <v>20</v>
      </c>
      <c r="H21" s="78">
        <v>20</v>
      </c>
      <c r="I21" s="78">
        <v>0</v>
      </c>
      <c r="J21" s="80">
        <v>2</v>
      </c>
      <c r="K21" s="80">
        <v>0</v>
      </c>
      <c r="L21" s="80">
        <v>0</v>
      </c>
      <c r="M21" s="80">
        <v>0.54285714285713804</v>
      </c>
      <c r="N21" s="80">
        <v>0</v>
      </c>
      <c r="O21" s="80">
        <v>3</v>
      </c>
      <c r="P21" s="80">
        <v>2</v>
      </c>
      <c r="Q21" s="80">
        <v>0</v>
      </c>
      <c r="R21" s="80">
        <v>0</v>
      </c>
      <c r="S21" s="80">
        <v>2</v>
      </c>
      <c r="T21" s="80">
        <v>0</v>
      </c>
      <c r="U21" s="80">
        <v>0</v>
      </c>
      <c r="V21" s="82">
        <f t="shared" si="2"/>
        <v>0.79523809523809474</v>
      </c>
    </row>
    <row r="22" spans="1:22" x14ac:dyDescent="0.2">
      <c r="A22" s="34">
        <f>+'1513S6-TL3'!H25</f>
        <v>47571</v>
      </c>
      <c r="B22" s="34">
        <f>+'1513S6-TL3'!F25</f>
        <v>2020013254</v>
      </c>
      <c r="C22" s="35">
        <f t="shared" si="0"/>
        <v>1.7500000000000002E-2</v>
      </c>
      <c r="D22" s="30">
        <f t="shared" si="1"/>
        <v>0.03</v>
      </c>
      <c r="E22" s="27" t="s">
        <v>7</v>
      </c>
      <c r="F22" s="26">
        <v>30</v>
      </c>
      <c r="G22" s="26">
        <v>20</v>
      </c>
      <c r="H22" s="26">
        <v>20</v>
      </c>
      <c r="I22" s="26">
        <v>0</v>
      </c>
      <c r="J22" s="52">
        <v>0</v>
      </c>
      <c r="K22" s="52">
        <v>2</v>
      </c>
      <c r="L22" s="52">
        <v>0</v>
      </c>
      <c r="M22" s="52">
        <v>3</v>
      </c>
      <c r="N22" s="52">
        <v>0</v>
      </c>
      <c r="O22" s="52">
        <v>2</v>
      </c>
      <c r="P22" s="52">
        <v>2</v>
      </c>
      <c r="Q22" s="52">
        <v>0</v>
      </c>
      <c r="R22" s="52">
        <v>0</v>
      </c>
      <c r="S22" s="52">
        <v>0</v>
      </c>
      <c r="T22" s="52">
        <v>2</v>
      </c>
      <c r="U22" s="52">
        <v>1</v>
      </c>
      <c r="V22" s="70">
        <f t="shared" si="2"/>
        <v>1</v>
      </c>
    </row>
    <row r="23" spans="1:22" x14ac:dyDescent="0.2">
      <c r="A23" s="34">
        <f>+'1513S6-TL3'!H26</f>
        <v>47571</v>
      </c>
      <c r="B23" s="34">
        <f>+'1513S6-TL3'!F26</f>
        <v>2020013255</v>
      </c>
      <c r="C23" s="35">
        <f t="shared" si="0"/>
        <v>1.7500000000000002E-2</v>
      </c>
      <c r="D23" s="30">
        <f t="shared" si="1"/>
        <v>0.03</v>
      </c>
      <c r="E23" s="27" t="s">
        <v>7</v>
      </c>
      <c r="F23" s="26">
        <v>30</v>
      </c>
      <c r="G23" s="26">
        <v>20</v>
      </c>
      <c r="H23" s="26">
        <v>20</v>
      </c>
      <c r="I23" s="26">
        <v>0</v>
      </c>
      <c r="J23" s="52">
        <v>2</v>
      </c>
      <c r="K23" s="52">
        <v>0</v>
      </c>
      <c r="L23" s="52">
        <v>2</v>
      </c>
      <c r="M23" s="52">
        <v>1</v>
      </c>
      <c r="N23" s="52">
        <v>3</v>
      </c>
      <c r="O23" s="52">
        <v>2</v>
      </c>
      <c r="P23" s="52">
        <v>4</v>
      </c>
      <c r="Q23" s="52">
        <v>1</v>
      </c>
      <c r="R23" s="52">
        <v>0</v>
      </c>
      <c r="S23" s="52">
        <v>0</v>
      </c>
      <c r="T23" s="52">
        <v>3</v>
      </c>
      <c r="U23" s="52">
        <v>1</v>
      </c>
      <c r="V23" s="46">
        <f t="shared" si="2"/>
        <v>1.5833333333333333</v>
      </c>
    </row>
    <row r="24" spans="1:22" x14ac:dyDescent="0.2">
      <c r="A24" s="34">
        <f>+'1513S6-TL3'!H27</f>
        <v>47571</v>
      </c>
      <c r="B24" s="34">
        <f>+'1513S6-TL3'!F27</f>
        <v>2020013269</v>
      </c>
      <c r="C24" s="35">
        <f t="shared" si="0"/>
        <v>1.7500000000000002E-2</v>
      </c>
      <c r="D24" s="30">
        <f t="shared" si="1"/>
        <v>0.03</v>
      </c>
      <c r="E24" s="27" t="s">
        <v>7</v>
      </c>
      <c r="F24" s="26">
        <v>30</v>
      </c>
      <c r="G24" s="26">
        <v>20</v>
      </c>
      <c r="H24" s="26">
        <v>20</v>
      </c>
      <c r="I24" s="26">
        <v>0</v>
      </c>
      <c r="J24" s="52">
        <v>4</v>
      </c>
      <c r="K24" s="52">
        <v>0</v>
      </c>
      <c r="L24" s="52">
        <v>2</v>
      </c>
      <c r="M24" s="52">
        <v>0</v>
      </c>
      <c r="N24" s="52">
        <v>4</v>
      </c>
      <c r="O24" s="52">
        <v>2</v>
      </c>
      <c r="P24" s="52">
        <v>0</v>
      </c>
      <c r="Q24" s="52">
        <v>0</v>
      </c>
      <c r="R24" s="52">
        <v>0</v>
      </c>
      <c r="S24" s="52">
        <v>3</v>
      </c>
      <c r="T24" s="52">
        <v>2</v>
      </c>
      <c r="U24" s="52">
        <v>0</v>
      </c>
      <c r="V24" s="46">
        <f t="shared" si="2"/>
        <v>1.4166666666666667</v>
      </c>
    </row>
    <row r="25" spans="1:22" x14ac:dyDescent="0.2">
      <c r="A25" s="34">
        <f>+'1513S6-TL3'!H28</f>
        <v>47571</v>
      </c>
      <c r="B25" s="34">
        <f>+'1513S6-TL3'!F28</f>
        <v>2020013270</v>
      </c>
      <c r="C25" s="35">
        <f t="shared" si="0"/>
        <v>1.7500000000000002E-2</v>
      </c>
      <c r="D25" s="30">
        <f t="shared" si="1"/>
        <v>0.03</v>
      </c>
      <c r="E25" s="27" t="s">
        <v>7</v>
      </c>
      <c r="F25" s="26">
        <v>30</v>
      </c>
      <c r="G25" s="26">
        <v>20</v>
      </c>
      <c r="H25" s="26">
        <v>20</v>
      </c>
      <c r="I25" s="26">
        <v>0</v>
      </c>
      <c r="J25" s="52">
        <v>3</v>
      </c>
      <c r="K25" s="52">
        <v>0</v>
      </c>
      <c r="L25" s="52">
        <v>2</v>
      </c>
      <c r="M25" s="52">
        <v>0</v>
      </c>
      <c r="N25" s="52">
        <v>4</v>
      </c>
      <c r="O25" s="52">
        <v>1</v>
      </c>
      <c r="P25" s="52">
        <v>2</v>
      </c>
      <c r="Q25" s="52">
        <v>0</v>
      </c>
      <c r="R25" s="52">
        <v>3</v>
      </c>
      <c r="S25" s="52">
        <v>2</v>
      </c>
      <c r="T25" s="52">
        <v>0</v>
      </c>
      <c r="U25" s="52">
        <v>1</v>
      </c>
      <c r="V25" s="46">
        <f t="shared" si="2"/>
        <v>1.5</v>
      </c>
    </row>
    <row r="26" spans="1:22" x14ac:dyDescent="0.2">
      <c r="A26" s="34">
        <f>+'1513S6-TL3'!H29</f>
        <v>47571</v>
      </c>
      <c r="B26" s="34">
        <f>+'1513S6-TL3'!F29</f>
        <v>2020013280</v>
      </c>
      <c r="C26" s="35">
        <f t="shared" si="0"/>
        <v>1.7500000000000002E-2</v>
      </c>
      <c r="D26" s="30">
        <f t="shared" si="1"/>
        <v>0.03</v>
      </c>
      <c r="E26" s="27" t="s">
        <v>7</v>
      </c>
      <c r="F26" s="26">
        <v>30</v>
      </c>
      <c r="G26" s="26">
        <v>20</v>
      </c>
      <c r="H26" s="26">
        <v>20</v>
      </c>
      <c r="I26" s="26">
        <v>0</v>
      </c>
      <c r="J26" s="52">
        <v>0</v>
      </c>
      <c r="K26" s="52">
        <v>3</v>
      </c>
      <c r="L26" s="52">
        <v>2</v>
      </c>
      <c r="M26" s="52">
        <v>1</v>
      </c>
      <c r="N26" s="52">
        <v>4</v>
      </c>
      <c r="O26" s="52">
        <v>3</v>
      </c>
      <c r="P26" s="52">
        <v>5</v>
      </c>
      <c r="Q26" s="52">
        <v>2</v>
      </c>
      <c r="R26" s="52">
        <v>0</v>
      </c>
      <c r="S26" s="52">
        <v>0</v>
      </c>
      <c r="T26" s="52">
        <v>3</v>
      </c>
      <c r="U26" s="52">
        <v>2</v>
      </c>
      <c r="V26" s="46">
        <f t="shared" si="2"/>
        <v>2.0833333333333335</v>
      </c>
    </row>
    <row r="27" spans="1:22" ht="13.5" thickBot="1" x14ac:dyDescent="0.25">
      <c r="A27" s="74">
        <f>+'1513S6-TL3'!H30</f>
        <v>47571</v>
      </c>
      <c r="B27" s="74">
        <f>+'1513S6-TL3'!F30</f>
        <v>2020013281</v>
      </c>
      <c r="C27" s="75">
        <f t="shared" si="0"/>
        <v>1.7500000000000002E-2</v>
      </c>
      <c r="D27" s="76">
        <f t="shared" si="1"/>
        <v>0.03</v>
      </c>
      <c r="E27" s="77" t="s">
        <v>7</v>
      </c>
      <c r="F27" s="78">
        <v>30</v>
      </c>
      <c r="G27" s="78">
        <v>20</v>
      </c>
      <c r="H27" s="78">
        <v>20</v>
      </c>
      <c r="I27" s="78">
        <v>0</v>
      </c>
      <c r="J27" s="84">
        <v>2</v>
      </c>
      <c r="K27" s="84">
        <v>0</v>
      </c>
      <c r="L27" s="84">
        <v>3</v>
      </c>
      <c r="M27" s="84">
        <v>1</v>
      </c>
      <c r="N27" s="84">
        <v>5</v>
      </c>
      <c r="O27" s="84">
        <v>3</v>
      </c>
      <c r="P27" s="84">
        <v>2</v>
      </c>
      <c r="Q27" s="84">
        <v>1</v>
      </c>
      <c r="R27" s="84">
        <v>0</v>
      </c>
      <c r="S27" s="84">
        <v>2</v>
      </c>
      <c r="T27" s="84">
        <v>0</v>
      </c>
      <c r="U27" s="84">
        <v>2</v>
      </c>
      <c r="V27" s="85">
        <f t="shared" si="2"/>
        <v>1.75</v>
      </c>
    </row>
    <row r="28" spans="1:22" x14ac:dyDescent="0.2">
      <c r="A28" s="34">
        <f>+'1513S6-TL3'!H31</f>
        <v>47947</v>
      </c>
      <c r="B28" s="34">
        <f>+'1513S6-TL3'!F31</f>
        <v>2020013087</v>
      </c>
      <c r="C28" s="35">
        <f t="shared" si="0"/>
        <v>1.7500000000000002E-2</v>
      </c>
      <c r="D28" s="30">
        <f t="shared" si="1"/>
        <v>0.03</v>
      </c>
      <c r="E28" s="27" t="s">
        <v>7</v>
      </c>
      <c r="F28" s="26">
        <v>30</v>
      </c>
      <c r="G28" s="26">
        <v>20</v>
      </c>
      <c r="H28" s="26">
        <v>20</v>
      </c>
      <c r="I28" s="26">
        <v>0</v>
      </c>
      <c r="J28" s="52">
        <v>3</v>
      </c>
      <c r="K28" s="52">
        <v>0</v>
      </c>
      <c r="L28" s="52">
        <v>2</v>
      </c>
      <c r="M28" s="52">
        <v>1</v>
      </c>
      <c r="N28" s="52">
        <v>4</v>
      </c>
      <c r="O28" s="52">
        <v>2</v>
      </c>
      <c r="P28" s="52">
        <v>0</v>
      </c>
      <c r="Q28" s="52">
        <v>0</v>
      </c>
      <c r="R28" s="52">
        <v>2</v>
      </c>
      <c r="S28" s="52">
        <v>4</v>
      </c>
      <c r="T28" s="52">
        <v>2</v>
      </c>
      <c r="U28" s="52">
        <v>0</v>
      </c>
      <c r="V28" s="46">
        <f t="shared" si="2"/>
        <v>1.6666666666666667</v>
      </c>
    </row>
    <row r="29" spans="1:22" x14ac:dyDescent="0.2">
      <c r="A29" s="34">
        <f>+'1513S6-TL3'!H32</f>
        <v>47947</v>
      </c>
      <c r="B29" s="34">
        <f>+'1513S6-TL3'!F32</f>
        <v>2020013089</v>
      </c>
      <c r="C29" s="35">
        <f t="shared" si="0"/>
        <v>1.7500000000000002E-2</v>
      </c>
      <c r="D29" s="30">
        <f t="shared" si="1"/>
        <v>0.03</v>
      </c>
      <c r="E29" s="27" t="s">
        <v>7</v>
      </c>
      <c r="F29" s="26">
        <v>30</v>
      </c>
      <c r="G29" s="26">
        <v>20</v>
      </c>
      <c r="H29" s="26">
        <v>20</v>
      </c>
      <c r="I29" s="26">
        <v>0</v>
      </c>
      <c r="J29" s="73">
        <v>2</v>
      </c>
      <c r="K29" s="73">
        <v>0</v>
      </c>
      <c r="L29" s="73">
        <v>3</v>
      </c>
      <c r="M29" s="73">
        <v>0</v>
      </c>
      <c r="N29" s="73">
        <v>2</v>
      </c>
      <c r="O29" s="73">
        <v>0</v>
      </c>
      <c r="P29" s="73">
        <v>0</v>
      </c>
      <c r="Q29" s="73">
        <v>2</v>
      </c>
      <c r="R29" s="73">
        <v>3</v>
      </c>
      <c r="S29" s="73">
        <v>0</v>
      </c>
      <c r="T29" s="73">
        <v>2</v>
      </c>
      <c r="U29" s="73">
        <v>0</v>
      </c>
      <c r="V29" s="46">
        <f t="shared" si="2"/>
        <v>1.1666666666666667</v>
      </c>
    </row>
    <row r="30" spans="1:22" x14ac:dyDescent="0.2">
      <c r="A30" s="34">
        <f>+'1513S6-TL3'!H33</f>
        <v>47947</v>
      </c>
      <c r="B30" s="34">
        <f>+'1513S6-TL3'!F33</f>
        <v>2020013098</v>
      </c>
      <c r="C30" s="35">
        <f t="shared" si="0"/>
        <v>1.7500000000000002E-2</v>
      </c>
      <c r="D30" s="30">
        <f t="shared" si="1"/>
        <v>0.03</v>
      </c>
      <c r="E30" s="27" t="s">
        <v>7</v>
      </c>
      <c r="F30" s="26">
        <v>30</v>
      </c>
      <c r="G30" s="26">
        <v>20</v>
      </c>
      <c r="H30" s="26">
        <v>20</v>
      </c>
      <c r="I30" s="26">
        <v>0</v>
      </c>
      <c r="J30" s="73">
        <v>2</v>
      </c>
      <c r="K30" s="73">
        <v>0</v>
      </c>
      <c r="L30" s="73">
        <v>0</v>
      </c>
      <c r="M30" s="73">
        <v>2</v>
      </c>
      <c r="N30" s="73">
        <v>1</v>
      </c>
      <c r="O30" s="73">
        <v>0</v>
      </c>
      <c r="P30" s="73">
        <v>3</v>
      </c>
      <c r="Q30" s="73">
        <v>2</v>
      </c>
      <c r="R30" s="73">
        <v>0</v>
      </c>
      <c r="S30" s="73">
        <v>0</v>
      </c>
      <c r="T30" s="73">
        <v>2</v>
      </c>
      <c r="U30" s="73">
        <v>0</v>
      </c>
      <c r="V30" s="46">
        <f t="shared" si="2"/>
        <v>1</v>
      </c>
    </row>
    <row r="31" spans="1:22" x14ac:dyDescent="0.2">
      <c r="A31" s="34">
        <f>+'1513S6-TL3'!H34</f>
        <v>47947</v>
      </c>
      <c r="B31" s="34">
        <f>+'1513S6-TL3'!F34</f>
        <v>2020013099</v>
      </c>
      <c r="C31" s="35">
        <f t="shared" si="0"/>
        <v>1.7500000000000002E-2</v>
      </c>
      <c r="D31" s="30">
        <f t="shared" si="1"/>
        <v>0.03</v>
      </c>
      <c r="E31" s="27" t="s">
        <v>7</v>
      </c>
      <c r="F31" s="26">
        <v>30</v>
      </c>
      <c r="G31" s="26">
        <v>20</v>
      </c>
      <c r="H31" s="26">
        <v>20</v>
      </c>
      <c r="I31" s="26">
        <v>0</v>
      </c>
      <c r="J31" s="73">
        <v>2</v>
      </c>
      <c r="K31" s="73">
        <v>1</v>
      </c>
      <c r="L31" s="73">
        <v>1</v>
      </c>
      <c r="M31" s="73">
        <v>1</v>
      </c>
      <c r="N31" s="73">
        <v>3</v>
      </c>
      <c r="O31" s="73">
        <v>2</v>
      </c>
      <c r="P31" s="73">
        <v>2</v>
      </c>
      <c r="Q31" s="73">
        <v>2</v>
      </c>
      <c r="R31" s="73">
        <v>1</v>
      </c>
      <c r="S31" s="73">
        <v>1</v>
      </c>
      <c r="T31" s="73">
        <v>1</v>
      </c>
      <c r="U31" s="73">
        <v>1</v>
      </c>
      <c r="V31" s="46">
        <f t="shared" si="2"/>
        <v>1.5</v>
      </c>
    </row>
    <row r="32" spans="1:22" x14ac:dyDescent="0.2">
      <c r="A32" s="34">
        <f>+'1513S6-TL3'!H35</f>
        <v>47947</v>
      </c>
      <c r="B32" s="34">
        <f>+'1513S6-TL3'!F35</f>
        <v>2020013106</v>
      </c>
      <c r="C32" s="35">
        <f t="shared" si="0"/>
        <v>1.7500000000000002E-2</v>
      </c>
      <c r="D32" s="30">
        <f t="shared" si="1"/>
        <v>0.03</v>
      </c>
      <c r="E32" s="27" t="s">
        <v>7</v>
      </c>
      <c r="F32" s="26">
        <v>30</v>
      </c>
      <c r="G32" s="26">
        <v>20</v>
      </c>
      <c r="H32" s="26">
        <v>20</v>
      </c>
      <c r="I32" s="26">
        <v>0</v>
      </c>
      <c r="J32" s="73">
        <v>2</v>
      </c>
      <c r="K32" s="73">
        <v>2</v>
      </c>
      <c r="L32" s="73">
        <v>1</v>
      </c>
      <c r="M32" s="73">
        <v>1</v>
      </c>
      <c r="N32" s="73">
        <v>3</v>
      </c>
      <c r="O32" s="73">
        <v>2</v>
      </c>
      <c r="P32" s="73">
        <v>3</v>
      </c>
      <c r="Q32" s="73">
        <v>2</v>
      </c>
      <c r="R32" s="73">
        <v>2</v>
      </c>
      <c r="S32" s="73">
        <v>2</v>
      </c>
      <c r="T32" s="73">
        <v>1</v>
      </c>
      <c r="U32" s="73">
        <v>1</v>
      </c>
      <c r="V32" s="46">
        <f t="shared" si="2"/>
        <v>1.8333333333333333</v>
      </c>
    </row>
    <row r="33" spans="1:22" ht="13.5" thickBot="1" x14ac:dyDescent="0.25">
      <c r="A33" s="74">
        <f>+'1513S6-TL3'!H36</f>
        <v>47947</v>
      </c>
      <c r="B33" s="74">
        <f>+'1513S6-TL3'!F36</f>
        <v>2020013109</v>
      </c>
      <c r="C33" s="75">
        <f t="shared" si="0"/>
        <v>1.7500000000000002E-2</v>
      </c>
      <c r="D33" s="76">
        <f t="shared" si="1"/>
        <v>0.03</v>
      </c>
      <c r="E33" s="77" t="s">
        <v>7</v>
      </c>
      <c r="F33" s="78">
        <v>30</v>
      </c>
      <c r="G33" s="78">
        <v>20</v>
      </c>
      <c r="H33" s="78">
        <v>20</v>
      </c>
      <c r="I33" s="78">
        <v>0</v>
      </c>
      <c r="J33" s="84">
        <v>4</v>
      </c>
      <c r="K33" s="84">
        <v>2</v>
      </c>
      <c r="L33" s="84">
        <v>0</v>
      </c>
      <c r="M33" s="84">
        <v>2</v>
      </c>
      <c r="N33" s="84">
        <v>3</v>
      </c>
      <c r="O33" s="84">
        <v>0</v>
      </c>
      <c r="P33" s="84">
        <v>2</v>
      </c>
      <c r="Q33" s="84">
        <v>0</v>
      </c>
      <c r="R33" s="84">
        <v>1</v>
      </c>
      <c r="S33" s="84">
        <v>3</v>
      </c>
      <c r="T33" s="84">
        <v>0</v>
      </c>
      <c r="U33" s="84">
        <v>4</v>
      </c>
      <c r="V33" s="85">
        <f t="shared" si="2"/>
        <v>1.75</v>
      </c>
    </row>
    <row r="34" spans="1:22" x14ac:dyDescent="0.2">
      <c r="A34" s="34">
        <f>+'1513S6-TL3'!H37</f>
        <v>48391</v>
      </c>
      <c r="B34" s="34">
        <f>+'1513S6-TL3'!F37</f>
        <v>2020008569</v>
      </c>
      <c r="C34" s="35">
        <f t="shared" si="0"/>
        <v>1.7500000000000002E-2</v>
      </c>
      <c r="D34" s="30">
        <f t="shared" si="1"/>
        <v>0.03</v>
      </c>
      <c r="E34" s="27" t="s">
        <v>7</v>
      </c>
      <c r="F34" s="26">
        <v>30</v>
      </c>
      <c r="G34" s="26">
        <v>20</v>
      </c>
      <c r="H34" s="26">
        <v>20</v>
      </c>
      <c r="I34" s="26">
        <v>0</v>
      </c>
      <c r="J34" s="52">
        <v>0</v>
      </c>
      <c r="K34" s="52">
        <v>2</v>
      </c>
      <c r="L34" s="52">
        <v>3</v>
      </c>
      <c r="M34" s="52">
        <v>0</v>
      </c>
      <c r="N34" s="52">
        <v>4</v>
      </c>
      <c r="O34" s="52">
        <v>2</v>
      </c>
      <c r="P34" s="52">
        <v>0</v>
      </c>
      <c r="Q34" s="52">
        <v>0</v>
      </c>
      <c r="R34" s="52">
        <v>2</v>
      </c>
      <c r="S34" s="52">
        <v>3</v>
      </c>
      <c r="T34" s="52">
        <v>0</v>
      </c>
      <c r="U34" s="52">
        <v>2</v>
      </c>
      <c r="V34" s="46">
        <f t="shared" si="2"/>
        <v>1.5</v>
      </c>
    </row>
    <row r="35" spans="1:22" x14ac:dyDescent="0.2">
      <c r="A35" s="34">
        <f>+'1513S6-TL3'!H38</f>
        <v>48391</v>
      </c>
      <c r="B35" s="34">
        <f>+'1513S6-TL3'!F38</f>
        <v>2020008570</v>
      </c>
      <c r="C35" s="35">
        <f t="shared" si="0"/>
        <v>1.7500000000000002E-2</v>
      </c>
      <c r="D35" s="30">
        <f t="shared" si="1"/>
        <v>0.03</v>
      </c>
      <c r="E35" s="27" t="s">
        <v>7</v>
      </c>
      <c r="F35" s="26">
        <v>30</v>
      </c>
      <c r="G35" s="26">
        <v>20</v>
      </c>
      <c r="H35" s="26">
        <v>20</v>
      </c>
      <c r="I35" s="26">
        <v>0</v>
      </c>
      <c r="J35" s="52">
        <v>4</v>
      </c>
      <c r="K35" s="52">
        <v>2</v>
      </c>
      <c r="L35" s="52">
        <v>0</v>
      </c>
      <c r="M35" s="52">
        <v>0</v>
      </c>
      <c r="N35" s="52">
        <v>3</v>
      </c>
      <c r="O35" s="52">
        <v>2</v>
      </c>
      <c r="P35" s="52">
        <v>2</v>
      </c>
      <c r="Q35" s="52">
        <v>0</v>
      </c>
      <c r="R35" s="52">
        <v>4</v>
      </c>
      <c r="S35" s="52">
        <v>2</v>
      </c>
      <c r="T35" s="52">
        <v>2</v>
      </c>
      <c r="U35" s="52">
        <v>0</v>
      </c>
      <c r="V35" s="46">
        <f t="shared" si="2"/>
        <v>1.75</v>
      </c>
    </row>
    <row r="36" spans="1:22" x14ac:dyDescent="0.2">
      <c r="A36" s="34">
        <f>+'1513S6-TL3'!H39</f>
        <v>48391</v>
      </c>
      <c r="B36" s="34">
        <f>+'1513S6-TL3'!F39</f>
        <v>2020008590</v>
      </c>
      <c r="C36" s="35">
        <f t="shared" si="0"/>
        <v>1.7500000000000002E-2</v>
      </c>
      <c r="D36" s="30">
        <f t="shared" si="1"/>
        <v>0.03</v>
      </c>
      <c r="E36" s="27" t="s">
        <v>7</v>
      </c>
      <c r="F36" s="26">
        <v>30</v>
      </c>
      <c r="G36" s="26">
        <v>20</v>
      </c>
      <c r="H36" s="26">
        <v>20</v>
      </c>
      <c r="I36" s="26">
        <v>0</v>
      </c>
      <c r="J36" s="52">
        <v>5</v>
      </c>
      <c r="K36" s="52">
        <v>2</v>
      </c>
      <c r="L36" s="52">
        <v>0</v>
      </c>
      <c r="M36" s="52">
        <v>2</v>
      </c>
      <c r="N36" s="52">
        <v>3</v>
      </c>
      <c r="O36" s="52">
        <v>0</v>
      </c>
      <c r="P36" s="52">
        <v>2</v>
      </c>
      <c r="Q36" s="52">
        <v>2</v>
      </c>
      <c r="R36" s="52">
        <v>3</v>
      </c>
      <c r="S36" s="52">
        <v>0</v>
      </c>
      <c r="T36" s="52">
        <v>3</v>
      </c>
      <c r="U36" s="52">
        <v>2</v>
      </c>
      <c r="V36" s="46">
        <f t="shared" si="2"/>
        <v>2</v>
      </c>
    </row>
    <row r="37" spans="1:22" x14ac:dyDescent="0.2">
      <c r="A37" s="34">
        <f>+'1513S6-TL3'!H40</f>
        <v>48391</v>
      </c>
      <c r="B37" s="34">
        <f>+'1513S6-TL3'!F40</f>
        <v>2020008606</v>
      </c>
      <c r="C37" s="35">
        <f t="shared" si="0"/>
        <v>1.7500000000000002E-2</v>
      </c>
      <c r="D37" s="30">
        <f t="shared" si="1"/>
        <v>0.03</v>
      </c>
      <c r="E37" s="27" t="s">
        <v>7</v>
      </c>
      <c r="F37" s="26">
        <v>30</v>
      </c>
      <c r="G37" s="26">
        <v>20</v>
      </c>
      <c r="H37" s="26">
        <v>20</v>
      </c>
      <c r="I37" s="26">
        <v>0</v>
      </c>
      <c r="J37" s="52">
        <v>2</v>
      </c>
      <c r="K37" s="52">
        <v>0</v>
      </c>
      <c r="L37" s="52">
        <v>3</v>
      </c>
      <c r="M37" s="52">
        <v>4</v>
      </c>
      <c r="N37" s="52">
        <v>0</v>
      </c>
      <c r="O37" s="52">
        <v>2</v>
      </c>
      <c r="P37" s="52">
        <v>3</v>
      </c>
      <c r="Q37" s="52">
        <v>2</v>
      </c>
      <c r="R37" s="52">
        <v>0</v>
      </c>
      <c r="S37" s="52">
        <v>2</v>
      </c>
      <c r="T37" s="52">
        <v>2</v>
      </c>
      <c r="U37" s="52">
        <v>0</v>
      </c>
      <c r="V37" s="46">
        <f t="shared" si="2"/>
        <v>1.6666666666666667</v>
      </c>
    </row>
    <row r="38" spans="1:22" x14ac:dyDescent="0.2">
      <c r="A38" s="34">
        <f>+'1513S6-TL3'!H41</f>
        <v>48391</v>
      </c>
      <c r="B38" s="34">
        <f>+'1513S6-TL3'!F41</f>
        <v>2020008608</v>
      </c>
      <c r="C38" s="35">
        <f t="shared" si="0"/>
        <v>1.7500000000000002E-2</v>
      </c>
      <c r="D38" s="30">
        <f t="shared" si="1"/>
        <v>0.03</v>
      </c>
      <c r="E38" s="27" t="s">
        <v>7</v>
      </c>
      <c r="F38" s="26">
        <v>30</v>
      </c>
      <c r="G38" s="26">
        <v>20</v>
      </c>
      <c r="H38" s="26">
        <v>20</v>
      </c>
      <c r="I38" s="26">
        <v>0</v>
      </c>
      <c r="J38" s="52">
        <v>3</v>
      </c>
      <c r="K38" s="52">
        <v>0</v>
      </c>
      <c r="L38" s="52">
        <v>2</v>
      </c>
      <c r="M38" s="52">
        <v>0</v>
      </c>
      <c r="N38" s="52">
        <v>3</v>
      </c>
      <c r="O38" s="52">
        <v>0</v>
      </c>
      <c r="P38" s="52">
        <v>0</v>
      </c>
      <c r="Q38" s="52">
        <v>4</v>
      </c>
      <c r="R38" s="52">
        <v>2</v>
      </c>
      <c r="S38" s="52">
        <v>0</v>
      </c>
      <c r="T38" s="52">
        <v>3</v>
      </c>
      <c r="U38" s="52">
        <v>2</v>
      </c>
      <c r="V38" s="46">
        <f t="shared" si="2"/>
        <v>1.5833333333333333</v>
      </c>
    </row>
    <row r="39" spans="1:22" x14ac:dyDescent="0.2">
      <c r="A39" s="34">
        <f>+'1513S6-TL3'!H42</f>
        <v>48391</v>
      </c>
      <c r="B39" s="34">
        <f>+'1513S6-TL3'!F42</f>
        <v>2020008609</v>
      </c>
      <c r="C39" s="35">
        <f t="shared" si="0"/>
        <v>1.7500000000000002E-2</v>
      </c>
      <c r="D39" s="30">
        <f t="shared" si="1"/>
        <v>0.03</v>
      </c>
      <c r="E39" s="27" t="s">
        <v>7</v>
      </c>
      <c r="F39" s="26">
        <v>30</v>
      </c>
      <c r="G39" s="26">
        <v>20</v>
      </c>
      <c r="H39" s="26">
        <v>20</v>
      </c>
      <c r="I39" s="26">
        <v>0</v>
      </c>
      <c r="J39" s="52">
        <v>4</v>
      </c>
      <c r="K39" s="52">
        <v>3</v>
      </c>
      <c r="L39" s="52">
        <v>5</v>
      </c>
      <c r="M39" s="52">
        <v>2</v>
      </c>
      <c r="N39" s="52">
        <v>3</v>
      </c>
      <c r="O39" s="52">
        <v>0</v>
      </c>
      <c r="P39" s="52">
        <v>2</v>
      </c>
      <c r="Q39" s="52">
        <v>0</v>
      </c>
      <c r="R39" s="52">
        <v>3</v>
      </c>
      <c r="S39" s="52">
        <v>0</v>
      </c>
      <c r="T39" s="52">
        <v>2</v>
      </c>
      <c r="U39" s="52">
        <v>1</v>
      </c>
      <c r="V39" s="46">
        <f t="shared" si="2"/>
        <v>2.0833333333333335</v>
      </c>
    </row>
    <row r="40" spans="1:22" x14ac:dyDescent="0.2">
      <c r="A40" s="34">
        <f>+'1513S6-TL3'!H43</f>
        <v>48395</v>
      </c>
      <c r="B40" s="34">
        <f>+'1513S6-TL3'!F43</f>
        <v>2020008485</v>
      </c>
      <c r="C40" s="35">
        <f t="shared" si="0"/>
        <v>1.7500000000000002E-2</v>
      </c>
      <c r="D40" s="30">
        <f t="shared" si="1"/>
        <v>0.03</v>
      </c>
      <c r="E40" s="27" t="s">
        <v>7</v>
      </c>
      <c r="F40" s="26">
        <v>30</v>
      </c>
      <c r="G40" s="26">
        <v>20</v>
      </c>
      <c r="H40" s="26">
        <v>20</v>
      </c>
      <c r="I40" s="26">
        <v>0</v>
      </c>
      <c r="J40" s="52">
        <v>0</v>
      </c>
      <c r="K40" s="52">
        <v>2</v>
      </c>
      <c r="L40" s="52">
        <v>2</v>
      </c>
      <c r="M40" s="52">
        <v>3</v>
      </c>
      <c r="N40" s="52">
        <v>4</v>
      </c>
      <c r="O40" s="52">
        <v>2</v>
      </c>
      <c r="P40" s="52">
        <v>0</v>
      </c>
      <c r="Q40" s="52">
        <v>3</v>
      </c>
      <c r="R40" s="52">
        <v>2</v>
      </c>
      <c r="S40" s="52">
        <v>2</v>
      </c>
      <c r="T40" s="52">
        <v>0</v>
      </c>
      <c r="U40" s="52">
        <v>2</v>
      </c>
      <c r="V40" s="46">
        <f t="shared" si="2"/>
        <v>1.8333333333333333</v>
      </c>
    </row>
    <row r="41" spans="1:22" x14ac:dyDescent="0.2">
      <c r="A41" s="34">
        <f>+'1513S6-TL3'!H44</f>
        <v>48395</v>
      </c>
      <c r="B41" s="34">
        <f>+'1513S6-TL3'!F44</f>
        <v>2020008486</v>
      </c>
      <c r="C41" s="35">
        <f t="shared" si="0"/>
        <v>1.7500000000000002E-2</v>
      </c>
      <c r="D41" s="30">
        <f t="shared" si="1"/>
        <v>0.03</v>
      </c>
      <c r="E41" s="27" t="s">
        <v>7</v>
      </c>
      <c r="F41" s="26">
        <v>30</v>
      </c>
      <c r="G41" s="26">
        <v>20</v>
      </c>
      <c r="H41" s="26">
        <v>20</v>
      </c>
      <c r="I41" s="26">
        <v>0</v>
      </c>
      <c r="J41" s="52">
        <v>4</v>
      </c>
      <c r="K41" s="52">
        <v>2</v>
      </c>
      <c r="L41" s="52">
        <v>3</v>
      </c>
      <c r="M41" s="52">
        <v>0</v>
      </c>
      <c r="N41" s="52">
        <v>2</v>
      </c>
      <c r="O41" s="52">
        <v>3</v>
      </c>
      <c r="P41" s="52">
        <v>2</v>
      </c>
      <c r="Q41" s="52">
        <v>0</v>
      </c>
      <c r="R41" s="52">
        <v>2</v>
      </c>
      <c r="S41" s="52">
        <v>4</v>
      </c>
      <c r="T41" s="52">
        <v>0</v>
      </c>
      <c r="U41" s="52">
        <v>2</v>
      </c>
      <c r="V41" s="46">
        <f t="shared" si="2"/>
        <v>2</v>
      </c>
    </row>
    <row r="42" spans="1:22" x14ac:dyDescent="0.2">
      <c r="A42" s="34">
        <f>+'1513S6-TL3'!H45</f>
        <v>48395</v>
      </c>
      <c r="B42" s="34">
        <f>+'1513S6-TL3'!F45</f>
        <v>2020008491</v>
      </c>
      <c r="C42" s="35">
        <f t="shared" si="0"/>
        <v>1.7500000000000002E-2</v>
      </c>
      <c r="D42" s="30">
        <f t="shared" si="1"/>
        <v>0.03</v>
      </c>
      <c r="E42" s="27" t="s">
        <v>7</v>
      </c>
      <c r="F42" s="26">
        <v>30</v>
      </c>
      <c r="G42" s="26">
        <v>20</v>
      </c>
      <c r="H42" s="26">
        <v>20</v>
      </c>
      <c r="I42" s="26">
        <v>0</v>
      </c>
      <c r="J42" s="26">
        <v>3</v>
      </c>
      <c r="K42" s="26">
        <v>2</v>
      </c>
      <c r="L42" s="26">
        <v>3</v>
      </c>
      <c r="M42" s="26">
        <v>0</v>
      </c>
      <c r="N42" s="26">
        <v>3</v>
      </c>
      <c r="O42" s="26">
        <v>2</v>
      </c>
      <c r="P42" s="26">
        <v>2</v>
      </c>
      <c r="Q42" s="26">
        <v>4</v>
      </c>
      <c r="R42" s="26">
        <v>3</v>
      </c>
      <c r="S42" s="26">
        <v>2</v>
      </c>
      <c r="T42" s="26">
        <v>0</v>
      </c>
      <c r="U42" s="26">
        <v>2</v>
      </c>
      <c r="V42" s="46">
        <f t="shared" si="2"/>
        <v>2.1666666666666665</v>
      </c>
    </row>
    <row r="43" spans="1:22" x14ac:dyDescent="0.2">
      <c r="A43" s="34">
        <f>+'1513S6-TL3'!H46</f>
        <v>48395</v>
      </c>
      <c r="B43" s="34">
        <f>+'1513S6-TL3'!F46</f>
        <v>2020008502</v>
      </c>
      <c r="C43" s="35">
        <f t="shared" si="0"/>
        <v>1.7500000000000002E-2</v>
      </c>
      <c r="D43" s="30">
        <f t="shared" si="1"/>
        <v>0.03</v>
      </c>
      <c r="E43" s="27" t="s">
        <v>7</v>
      </c>
      <c r="F43" s="26">
        <v>30</v>
      </c>
      <c r="G43" s="26">
        <v>20</v>
      </c>
      <c r="H43" s="26">
        <v>20</v>
      </c>
      <c r="I43" s="26">
        <v>0</v>
      </c>
      <c r="J43" s="26">
        <v>0</v>
      </c>
      <c r="K43" s="26">
        <v>3</v>
      </c>
      <c r="L43" s="26">
        <v>4</v>
      </c>
      <c r="M43" s="26">
        <v>2</v>
      </c>
      <c r="N43" s="26">
        <v>5</v>
      </c>
      <c r="O43" s="26">
        <v>3</v>
      </c>
      <c r="P43" s="26">
        <v>2</v>
      </c>
      <c r="Q43" s="26">
        <v>0</v>
      </c>
      <c r="R43" s="26">
        <v>0</v>
      </c>
      <c r="S43" s="26">
        <v>2</v>
      </c>
      <c r="T43" s="26">
        <v>2</v>
      </c>
      <c r="U43" s="26">
        <v>0</v>
      </c>
      <c r="V43" s="46">
        <f t="shared" si="2"/>
        <v>1.9166666666666667</v>
      </c>
    </row>
    <row r="44" spans="1:22" x14ac:dyDescent="0.2">
      <c r="A44" s="34">
        <f>+'1513S6-TL3'!H47</f>
        <v>48395</v>
      </c>
      <c r="B44" s="34">
        <f>+'1513S6-TL3'!F47</f>
        <v>2020008510</v>
      </c>
      <c r="C44" s="35">
        <f t="shared" si="0"/>
        <v>1.7500000000000002E-2</v>
      </c>
      <c r="D44" s="30">
        <f t="shared" si="1"/>
        <v>0.03</v>
      </c>
      <c r="E44" s="27" t="s">
        <v>7</v>
      </c>
      <c r="F44" s="26">
        <v>30</v>
      </c>
      <c r="G44" s="26">
        <v>20</v>
      </c>
      <c r="H44" s="26">
        <v>20</v>
      </c>
      <c r="I44" s="26">
        <v>0</v>
      </c>
      <c r="J44" s="26">
        <v>0</v>
      </c>
      <c r="K44" s="26">
        <v>2</v>
      </c>
      <c r="L44" s="26">
        <v>2</v>
      </c>
      <c r="M44" s="26">
        <v>3</v>
      </c>
      <c r="N44" s="26">
        <v>5</v>
      </c>
      <c r="O44" s="26">
        <v>3</v>
      </c>
      <c r="P44" s="26">
        <v>4</v>
      </c>
      <c r="Q44" s="26">
        <v>2</v>
      </c>
      <c r="R44" s="26">
        <v>0</v>
      </c>
      <c r="S44" s="26">
        <v>3</v>
      </c>
      <c r="T44" s="26">
        <v>4</v>
      </c>
      <c r="U44" s="26">
        <v>0</v>
      </c>
      <c r="V44" s="46">
        <f t="shared" si="2"/>
        <v>2.3333333333333335</v>
      </c>
    </row>
    <row r="45" spans="1:22" x14ac:dyDescent="0.2">
      <c r="A45" s="34">
        <f>+'1513S6-TL3'!H48</f>
        <v>48395</v>
      </c>
      <c r="B45" s="34">
        <f>+'1513S6-TL3'!F48</f>
        <v>2020008511</v>
      </c>
      <c r="C45" s="35">
        <f t="shared" si="0"/>
        <v>1.7500000000000002E-2</v>
      </c>
      <c r="D45" s="30">
        <f t="shared" si="1"/>
        <v>0.03</v>
      </c>
      <c r="E45" s="27" t="s">
        <v>7</v>
      </c>
      <c r="F45" s="26">
        <v>30</v>
      </c>
      <c r="G45" s="26">
        <v>20</v>
      </c>
      <c r="H45" s="26">
        <v>20</v>
      </c>
      <c r="I45" s="26">
        <v>0</v>
      </c>
      <c r="J45" s="26">
        <v>2</v>
      </c>
      <c r="K45" s="26">
        <v>3</v>
      </c>
      <c r="L45" s="26">
        <v>0</v>
      </c>
      <c r="M45" s="26">
        <v>2</v>
      </c>
      <c r="N45" s="26">
        <v>4</v>
      </c>
      <c r="O45" s="26">
        <v>4</v>
      </c>
      <c r="P45" s="26">
        <v>2</v>
      </c>
      <c r="Q45" s="26">
        <v>3</v>
      </c>
      <c r="R45" s="26">
        <v>2</v>
      </c>
      <c r="S45" s="26">
        <v>0</v>
      </c>
      <c r="T45" s="26">
        <v>3</v>
      </c>
      <c r="U45" s="26">
        <v>2</v>
      </c>
      <c r="V45" s="46">
        <f t="shared" si="2"/>
        <v>2.25</v>
      </c>
    </row>
    <row r="46" spans="1:22" x14ac:dyDescent="0.2">
      <c r="A46" s="34">
        <f>+'1513S6-TL3'!H49</f>
        <v>48390</v>
      </c>
      <c r="B46" s="34">
        <f>+'1513S6-TL3'!F49</f>
        <v>2020008473</v>
      </c>
      <c r="C46" s="35">
        <f t="shared" si="0"/>
        <v>1.7500000000000002E-2</v>
      </c>
      <c r="D46" s="30">
        <f t="shared" si="1"/>
        <v>0.03</v>
      </c>
      <c r="E46" s="27" t="s">
        <v>7</v>
      </c>
      <c r="F46" s="26">
        <v>30</v>
      </c>
      <c r="G46" s="26">
        <v>20</v>
      </c>
      <c r="H46" s="26">
        <v>20</v>
      </c>
      <c r="I46" s="26">
        <v>0</v>
      </c>
      <c r="J46" s="26">
        <v>1</v>
      </c>
      <c r="K46" s="26">
        <v>1</v>
      </c>
      <c r="L46" s="26">
        <v>1</v>
      </c>
      <c r="M46" s="26">
        <v>1</v>
      </c>
      <c r="N46" s="26">
        <v>2</v>
      </c>
      <c r="O46" s="26">
        <v>2</v>
      </c>
      <c r="P46" s="26">
        <v>2</v>
      </c>
      <c r="Q46" s="26">
        <v>2</v>
      </c>
      <c r="R46" s="26">
        <v>1</v>
      </c>
      <c r="S46" s="26">
        <v>1</v>
      </c>
      <c r="T46" s="26">
        <v>1</v>
      </c>
      <c r="U46" s="26">
        <v>1</v>
      </c>
      <c r="V46" s="46">
        <f t="shared" si="2"/>
        <v>1.3333333333333333</v>
      </c>
    </row>
    <row r="47" spans="1:22" x14ac:dyDescent="0.2">
      <c r="A47" s="34">
        <f>+'1513S6-TL3'!H50</f>
        <v>48390</v>
      </c>
      <c r="B47" s="34">
        <f>+'1513S6-TL3'!F50</f>
        <v>2020008474</v>
      </c>
      <c r="C47" s="35">
        <f t="shared" si="0"/>
        <v>1.7500000000000002E-2</v>
      </c>
      <c r="D47" s="30">
        <f t="shared" si="1"/>
        <v>0.03</v>
      </c>
      <c r="E47" s="27" t="s">
        <v>7</v>
      </c>
      <c r="F47" s="26">
        <v>30</v>
      </c>
      <c r="G47" s="26">
        <v>20</v>
      </c>
      <c r="H47" s="26">
        <v>20</v>
      </c>
      <c r="I47" s="26">
        <v>0</v>
      </c>
      <c r="J47" s="26">
        <v>2</v>
      </c>
      <c r="K47" s="26">
        <v>1</v>
      </c>
      <c r="L47" s="26">
        <v>2</v>
      </c>
      <c r="M47" s="26">
        <v>1</v>
      </c>
      <c r="N47" s="26">
        <v>2</v>
      </c>
      <c r="O47" s="26">
        <v>1</v>
      </c>
      <c r="P47" s="26">
        <v>2</v>
      </c>
      <c r="Q47" s="26">
        <v>2</v>
      </c>
      <c r="R47" s="26">
        <v>2</v>
      </c>
      <c r="S47" s="26">
        <v>1</v>
      </c>
      <c r="T47" s="26">
        <v>1</v>
      </c>
      <c r="U47" s="26">
        <v>1</v>
      </c>
      <c r="V47" s="46">
        <f t="shared" si="2"/>
        <v>1.5</v>
      </c>
    </row>
    <row r="48" spans="1:22" x14ac:dyDescent="0.2">
      <c r="A48" s="34">
        <f>+'1513S6-TL3'!H51</f>
        <v>48390</v>
      </c>
      <c r="B48" s="34">
        <f>+'1513S6-TL3'!F51</f>
        <v>2020008475</v>
      </c>
      <c r="C48" s="35">
        <f t="shared" si="0"/>
        <v>1.7500000000000002E-2</v>
      </c>
      <c r="D48" s="30">
        <f t="shared" si="1"/>
        <v>0.03</v>
      </c>
      <c r="E48" s="27" t="s">
        <v>7</v>
      </c>
      <c r="F48" s="26">
        <v>30</v>
      </c>
      <c r="G48" s="26">
        <v>20</v>
      </c>
      <c r="H48" s="26">
        <v>20</v>
      </c>
      <c r="I48" s="26">
        <v>0</v>
      </c>
      <c r="J48" s="26">
        <v>1</v>
      </c>
      <c r="K48" s="26">
        <v>1</v>
      </c>
      <c r="L48" s="26">
        <v>1</v>
      </c>
      <c r="M48" s="26">
        <v>1</v>
      </c>
      <c r="N48" s="26">
        <v>2</v>
      </c>
      <c r="O48" s="26">
        <v>2</v>
      </c>
      <c r="P48" s="26">
        <v>2</v>
      </c>
      <c r="Q48" s="26">
        <v>1</v>
      </c>
      <c r="R48" s="26">
        <v>1</v>
      </c>
      <c r="S48" s="26">
        <v>1</v>
      </c>
      <c r="T48" s="26">
        <v>1</v>
      </c>
      <c r="U48" s="26">
        <v>1</v>
      </c>
      <c r="V48" s="46">
        <f t="shared" si="2"/>
        <v>1.25</v>
      </c>
    </row>
    <row r="49" spans="1:22" x14ac:dyDescent="0.2">
      <c r="A49" s="34">
        <f>+'1513S6-TL3'!H52</f>
        <v>48390</v>
      </c>
      <c r="B49" s="34">
        <f>+'1513S6-TL3'!F52</f>
        <v>2020008476</v>
      </c>
      <c r="C49" s="35">
        <f t="shared" si="0"/>
        <v>1.7500000000000002E-2</v>
      </c>
      <c r="D49" s="30">
        <f t="shared" si="1"/>
        <v>0.03</v>
      </c>
      <c r="E49" s="27" t="s">
        <v>7</v>
      </c>
      <c r="F49" s="26">
        <v>30</v>
      </c>
      <c r="G49" s="26">
        <v>20</v>
      </c>
      <c r="H49" s="26">
        <v>20</v>
      </c>
      <c r="I49" s="26">
        <v>0</v>
      </c>
      <c r="J49" s="26">
        <v>2</v>
      </c>
      <c r="K49" s="26">
        <v>2</v>
      </c>
      <c r="L49" s="26">
        <v>2</v>
      </c>
      <c r="M49" s="26">
        <v>2</v>
      </c>
      <c r="N49" s="26">
        <v>2</v>
      </c>
      <c r="O49" s="26">
        <v>2</v>
      </c>
      <c r="P49" s="26">
        <v>2</v>
      </c>
      <c r="Q49" s="26">
        <v>1</v>
      </c>
      <c r="R49" s="26">
        <v>2</v>
      </c>
      <c r="S49" s="26">
        <v>1</v>
      </c>
      <c r="T49" s="26">
        <v>2</v>
      </c>
      <c r="U49" s="26">
        <v>1</v>
      </c>
      <c r="V49" s="46">
        <f t="shared" si="2"/>
        <v>1.75</v>
      </c>
    </row>
    <row r="50" spans="1:22" x14ac:dyDescent="0.2">
      <c r="A50" s="34">
        <f>+'1513S6-TL3'!H53</f>
        <v>48390</v>
      </c>
      <c r="B50" s="34">
        <f>+'1513S6-TL3'!F53</f>
        <v>2020008477</v>
      </c>
      <c r="C50" s="35">
        <f t="shared" si="0"/>
        <v>1.7500000000000002E-2</v>
      </c>
      <c r="D50" s="30">
        <f t="shared" si="1"/>
        <v>0.03</v>
      </c>
      <c r="E50" s="27" t="s">
        <v>7</v>
      </c>
      <c r="F50" s="26">
        <v>30</v>
      </c>
      <c r="G50" s="26">
        <v>20</v>
      </c>
      <c r="H50" s="26">
        <v>20</v>
      </c>
      <c r="I50" s="26">
        <v>0</v>
      </c>
      <c r="J50" s="26">
        <v>10</v>
      </c>
      <c r="K50" s="26">
        <v>10</v>
      </c>
      <c r="L50" s="26">
        <v>8</v>
      </c>
      <c r="M50" s="26">
        <v>8</v>
      </c>
      <c r="N50" s="26">
        <v>16</v>
      </c>
      <c r="O50" s="26">
        <v>13</v>
      </c>
      <c r="P50" s="26">
        <v>15</v>
      </c>
      <c r="Q50" s="26">
        <v>13</v>
      </c>
      <c r="R50" s="26">
        <v>9</v>
      </c>
      <c r="S50" s="26">
        <v>8</v>
      </c>
      <c r="T50" s="26">
        <v>10</v>
      </c>
      <c r="U50" s="26">
        <v>8</v>
      </c>
      <c r="V50" s="46">
        <f t="shared" si="2"/>
        <v>10.666666666666666</v>
      </c>
    </row>
    <row r="51" spans="1:22" x14ac:dyDescent="0.2">
      <c r="A51" s="34">
        <f>+'1513S6-TL3'!H54</f>
        <v>48390</v>
      </c>
      <c r="B51" s="34">
        <f>+'1513S6-TL3'!F54</f>
        <v>2020008479</v>
      </c>
      <c r="C51" s="35">
        <f t="shared" si="0"/>
        <v>1.7500000000000002E-2</v>
      </c>
      <c r="D51" s="30">
        <f t="shared" si="1"/>
        <v>0.03</v>
      </c>
      <c r="E51" s="27" t="s">
        <v>7</v>
      </c>
      <c r="F51" s="26">
        <v>30</v>
      </c>
      <c r="G51" s="26">
        <v>20</v>
      </c>
      <c r="H51" s="26">
        <v>20</v>
      </c>
      <c r="I51" s="26">
        <v>0</v>
      </c>
      <c r="J51" s="26">
        <v>10</v>
      </c>
      <c r="K51" s="26">
        <v>10</v>
      </c>
      <c r="L51" s="26">
        <v>9</v>
      </c>
      <c r="M51" s="26">
        <v>9</v>
      </c>
      <c r="N51" s="26">
        <v>17</v>
      </c>
      <c r="O51" s="26">
        <v>17</v>
      </c>
      <c r="P51" s="26">
        <v>16</v>
      </c>
      <c r="Q51" s="26">
        <v>16</v>
      </c>
      <c r="R51" s="26">
        <v>10</v>
      </c>
      <c r="S51" s="26">
        <v>10</v>
      </c>
      <c r="T51" s="26">
        <v>10</v>
      </c>
      <c r="U51" s="26">
        <v>10</v>
      </c>
      <c r="V51" s="46">
        <f t="shared" si="2"/>
        <v>12</v>
      </c>
    </row>
    <row r="52" spans="1:22" x14ac:dyDescent="0.2">
      <c r="A52" s="34">
        <f>+'1513S6-TL3'!H55</f>
        <v>48389</v>
      </c>
      <c r="B52" s="34">
        <f>+'1513S6-TL3'!F55</f>
        <v>2020008519</v>
      </c>
      <c r="C52" s="35">
        <f t="shared" si="0"/>
        <v>1.7500000000000002E-2</v>
      </c>
      <c r="D52" s="30">
        <f t="shared" si="1"/>
        <v>0.03</v>
      </c>
      <c r="E52" s="27" t="s">
        <v>7</v>
      </c>
      <c r="F52" s="26">
        <v>30</v>
      </c>
      <c r="G52" s="26">
        <v>20</v>
      </c>
      <c r="H52" s="26">
        <v>20</v>
      </c>
      <c r="I52" s="26">
        <v>0</v>
      </c>
      <c r="J52" s="26">
        <v>1</v>
      </c>
      <c r="K52" s="26">
        <v>1</v>
      </c>
      <c r="L52" s="26">
        <v>2</v>
      </c>
      <c r="M52" s="26">
        <v>1</v>
      </c>
      <c r="N52" s="26">
        <v>2</v>
      </c>
      <c r="O52" s="26">
        <v>2</v>
      </c>
      <c r="P52" s="26">
        <v>1</v>
      </c>
      <c r="Q52" s="26">
        <v>1</v>
      </c>
      <c r="R52" s="26">
        <v>1</v>
      </c>
      <c r="S52" s="26">
        <v>1</v>
      </c>
      <c r="T52" s="26">
        <v>1</v>
      </c>
      <c r="U52" s="26">
        <v>1</v>
      </c>
      <c r="V52" s="46">
        <f t="shared" si="2"/>
        <v>1.25</v>
      </c>
    </row>
    <row r="53" spans="1:22" x14ac:dyDescent="0.2">
      <c r="A53" s="34">
        <f>+'1513S6-TL3'!H56</f>
        <v>48389</v>
      </c>
      <c r="B53" s="34">
        <f>+'1513S6-TL3'!F56</f>
        <v>2020008520</v>
      </c>
      <c r="C53" s="35">
        <f t="shared" si="0"/>
        <v>1.7500000000000002E-2</v>
      </c>
      <c r="D53" s="30">
        <f t="shared" si="1"/>
        <v>0.03</v>
      </c>
      <c r="E53" s="27" t="s">
        <v>7</v>
      </c>
      <c r="F53" s="26">
        <v>30</v>
      </c>
      <c r="G53" s="26">
        <v>20</v>
      </c>
      <c r="H53" s="26">
        <v>20</v>
      </c>
      <c r="I53" s="26">
        <v>0</v>
      </c>
      <c r="J53" s="26">
        <v>2</v>
      </c>
      <c r="K53" s="26">
        <v>1</v>
      </c>
      <c r="L53" s="26">
        <v>2</v>
      </c>
      <c r="M53" s="26">
        <v>1</v>
      </c>
      <c r="N53" s="26">
        <v>1</v>
      </c>
      <c r="O53" s="26">
        <v>2</v>
      </c>
      <c r="P53" s="26">
        <v>2</v>
      </c>
      <c r="Q53" s="26">
        <v>2</v>
      </c>
      <c r="R53" s="26">
        <v>2</v>
      </c>
      <c r="S53" s="26">
        <v>2</v>
      </c>
      <c r="T53" s="26">
        <v>1</v>
      </c>
      <c r="U53" s="26">
        <v>1</v>
      </c>
      <c r="V53" s="46">
        <f t="shared" si="2"/>
        <v>1.5833333333333333</v>
      </c>
    </row>
    <row r="54" spans="1:22" x14ac:dyDescent="0.2">
      <c r="A54" s="34">
        <f>+'1513S6-TL3'!H57</f>
        <v>48389</v>
      </c>
      <c r="B54" s="34">
        <f>+'1513S6-TL3'!F57</f>
        <v>2020008535</v>
      </c>
      <c r="C54" s="35">
        <f t="shared" si="0"/>
        <v>1.7500000000000002E-2</v>
      </c>
      <c r="D54" s="30">
        <f t="shared" si="1"/>
        <v>0.03</v>
      </c>
      <c r="E54" s="27" t="s">
        <v>7</v>
      </c>
      <c r="F54" s="26">
        <v>30</v>
      </c>
      <c r="G54" s="26">
        <v>20</v>
      </c>
      <c r="H54" s="26">
        <v>20</v>
      </c>
      <c r="I54" s="26">
        <v>0</v>
      </c>
      <c r="J54" s="26">
        <v>1</v>
      </c>
      <c r="K54" s="26">
        <v>1</v>
      </c>
      <c r="L54" s="26">
        <v>1</v>
      </c>
      <c r="M54" s="26">
        <v>1</v>
      </c>
      <c r="N54" s="26">
        <v>2</v>
      </c>
      <c r="O54" s="26">
        <v>2</v>
      </c>
      <c r="P54" s="26">
        <v>1</v>
      </c>
      <c r="Q54" s="26">
        <v>1</v>
      </c>
      <c r="R54" s="26">
        <v>1</v>
      </c>
      <c r="S54" s="26">
        <v>1</v>
      </c>
      <c r="T54" s="26">
        <v>2</v>
      </c>
      <c r="U54" s="26">
        <v>1</v>
      </c>
      <c r="V54" s="46">
        <f t="shared" si="2"/>
        <v>1.25</v>
      </c>
    </row>
    <row r="55" spans="1:22" x14ac:dyDescent="0.2">
      <c r="A55" s="34">
        <f>+'1513S6-TL3'!H58</f>
        <v>48389</v>
      </c>
      <c r="B55" s="34">
        <f>+'1513S6-TL3'!F58</f>
        <v>2020008537</v>
      </c>
      <c r="C55" s="35">
        <f t="shared" si="0"/>
        <v>1.7500000000000002E-2</v>
      </c>
      <c r="D55" s="30">
        <f t="shared" si="1"/>
        <v>0.03</v>
      </c>
      <c r="E55" s="27" t="s">
        <v>7</v>
      </c>
      <c r="F55" s="26">
        <v>30</v>
      </c>
      <c r="G55" s="26">
        <v>20</v>
      </c>
      <c r="H55" s="26">
        <v>20</v>
      </c>
      <c r="I55" s="26">
        <v>0</v>
      </c>
      <c r="J55" s="26">
        <v>1</v>
      </c>
      <c r="K55" s="26">
        <v>1</v>
      </c>
      <c r="L55" s="26">
        <v>2</v>
      </c>
      <c r="M55" s="26">
        <v>1</v>
      </c>
      <c r="N55" s="26">
        <v>2</v>
      </c>
      <c r="O55" s="26">
        <v>2</v>
      </c>
      <c r="P55" s="26">
        <v>2</v>
      </c>
      <c r="Q55" s="26">
        <v>2</v>
      </c>
      <c r="R55" s="26">
        <v>1</v>
      </c>
      <c r="S55" s="26">
        <v>1</v>
      </c>
      <c r="T55" s="26">
        <v>1</v>
      </c>
      <c r="U55" s="26">
        <v>1</v>
      </c>
      <c r="V55" s="46">
        <f t="shared" si="2"/>
        <v>1.4166666666666667</v>
      </c>
    </row>
    <row r="56" spans="1:22" x14ac:dyDescent="0.2">
      <c r="A56" s="34">
        <f>+'1513S6-TL3'!H59</f>
        <v>48389</v>
      </c>
      <c r="B56" s="34">
        <f>+'1513S6-TL3'!F59</f>
        <v>2020008551</v>
      </c>
      <c r="C56" s="35">
        <f t="shared" si="0"/>
        <v>1.7500000000000002E-2</v>
      </c>
      <c r="D56" s="30">
        <f t="shared" si="1"/>
        <v>0.03</v>
      </c>
      <c r="E56" s="27" t="s">
        <v>7</v>
      </c>
      <c r="F56" s="26">
        <v>30</v>
      </c>
      <c r="G56" s="26">
        <v>20</v>
      </c>
      <c r="H56" s="26">
        <v>20</v>
      </c>
      <c r="I56" s="26">
        <v>0</v>
      </c>
      <c r="J56" s="26">
        <v>1</v>
      </c>
      <c r="K56" s="26">
        <v>1</v>
      </c>
      <c r="L56" s="26">
        <v>2</v>
      </c>
      <c r="M56" s="26">
        <v>1</v>
      </c>
      <c r="N56" s="26">
        <v>2</v>
      </c>
      <c r="O56" s="26">
        <v>1</v>
      </c>
      <c r="P56" s="26">
        <v>2</v>
      </c>
      <c r="Q56" s="26">
        <v>1</v>
      </c>
      <c r="R56" s="26">
        <v>1</v>
      </c>
      <c r="S56" s="26">
        <v>1</v>
      </c>
      <c r="T56" s="26">
        <v>1</v>
      </c>
      <c r="U56" s="26">
        <v>1</v>
      </c>
      <c r="V56" s="46">
        <f t="shared" si="2"/>
        <v>1.25</v>
      </c>
    </row>
    <row r="57" spans="1:22" ht="13.5" thickBot="1" x14ac:dyDescent="0.25">
      <c r="A57" s="74">
        <f>+'1513S6-TL3'!H60</f>
        <v>48389</v>
      </c>
      <c r="B57" s="74">
        <f>+'1513S6-TL3'!F60</f>
        <v>2020008552</v>
      </c>
      <c r="C57" s="75">
        <f t="shared" si="0"/>
        <v>1.7500000000000002E-2</v>
      </c>
      <c r="D57" s="76">
        <f t="shared" si="1"/>
        <v>0.03</v>
      </c>
      <c r="E57" s="77" t="s">
        <v>7</v>
      </c>
      <c r="F57" s="78">
        <v>30</v>
      </c>
      <c r="G57" s="78">
        <v>20</v>
      </c>
      <c r="H57" s="78">
        <v>20</v>
      </c>
      <c r="I57" s="78">
        <v>0</v>
      </c>
      <c r="J57" s="78">
        <v>2</v>
      </c>
      <c r="K57" s="78">
        <v>2</v>
      </c>
      <c r="L57" s="78">
        <v>2</v>
      </c>
      <c r="M57" s="78">
        <v>2</v>
      </c>
      <c r="N57" s="78">
        <v>2</v>
      </c>
      <c r="O57" s="78">
        <v>2</v>
      </c>
      <c r="P57" s="78">
        <v>2</v>
      </c>
      <c r="Q57" s="78">
        <v>2</v>
      </c>
      <c r="R57" s="78">
        <v>1</v>
      </c>
      <c r="S57" s="78">
        <v>1</v>
      </c>
      <c r="T57" s="78">
        <v>2</v>
      </c>
      <c r="U57" s="78">
        <v>2</v>
      </c>
      <c r="V57" s="85">
        <f t="shared" si="2"/>
        <v>1.8333333333333333</v>
      </c>
    </row>
    <row r="58" spans="1:22" x14ac:dyDescent="0.2">
      <c r="A58" s="34">
        <f>+'1513S6-TL3'!H61</f>
        <v>48979</v>
      </c>
      <c r="B58" s="34">
        <f>+'1513S6-TL3'!F61</f>
        <v>2020017385</v>
      </c>
      <c r="C58" s="35">
        <f t="shared" si="0"/>
        <v>1.7500000000000002E-2</v>
      </c>
      <c r="D58" s="30">
        <f t="shared" si="1"/>
        <v>0.03</v>
      </c>
      <c r="E58" s="27" t="s">
        <v>7</v>
      </c>
      <c r="F58" s="26">
        <v>30</v>
      </c>
      <c r="G58" s="26">
        <v>20</v>
      </c>
      <c r="H58" s="26">
        <v>20</v>
      </c>
      <c r="I58" s="26">
        <v>0</v>
      </c>
      <c r="J58" s="26">
        <v>3</v>
      </c>
      <c r="K58" s="26">
        <v>2</v>
      </c>
      <c r="L58" s="26">
        <v>0</v>
      </c>
      <c r="M58" s="26">
        <v>2</v>
      </c>
      <c r="N58" s="26">
        <v>0</v>
      </c>
      <c r="O58" s="26">
        <v>3</v>
      </c>
      <c r="P58" s="26">
        <v>2</v>
      </c>
      <c r="Q58" s="26">
        <v>2</v>
      </c>
      <c r="R58" s="26">
        <v>0</v>
      </c>
      <c r="S58" s="26">
        <v>0</v>
      </c>
      <c r="T58" s="26">
        <v>2</v>
      </c>
      <c r="U58" s="26">
        <v>0</v>
      </c>
      <c r="V58" s="46">
        <f t="shared" si="2"/>
        <v>1.3333333333333333</v>
      </c>
    </row>
    <row r="59" spans="1:22" x14ac:dyDescent="0.2">
      <c r="A59" s="34">
        <f>+'1513S6-TL3'!H62</f>
        <v>48979</v>
      </c>
      <c r="B59" s="34">
        <f>+'1513S6-TL3'!F62</f>
        <v>2020017396</v>
      </c>
      <c r="C59" s="35">
        <f t="shared" si="0"/>
        <v>1.7500000000000002E-2</v>
      </c>
      <c r="D59" s="30">
        <f t="shared" si="1"/>
        <v>0.03</v>
      </c>
      <c r="E59" s="27" t="s">
        <v>7</v>
      </c>
      <c r="F59" s="26">
        <v>30</v>
      </c>
      <c r="G59" s="26">
        <v>20</v>
      </c>
      <c r="H59" s="26">
        <v>20</v>
      </c>
      <c r="I59" s="26">
        <v>0</v>
      </c>
      <c r="J59" s="26">
        <v>0</v>
      </c>
      <c r="K59" s="26">
        <v>3</v>
      </c>
      <c r="L59" s="26">
        <v>3</v>
      </c>
      <c r="M59" s="26">
        <v>2</v>
      </c>
      <c r="N59" s="26">
        <v>4</v>
      </c>
      <c r="O59" s="26">
        <v>3</v>
      </c>
      <c r="P59" s="26">
        <v>2</v>
      </c>
      <c r="Q59" s="26">
        <v>2</v>
      </c>
      <c r="R59" s="26">
        <v>3</v>
      </c>
      <c r="S59" s="26">
        <v>2</v>
      </c>
      <c r="T59" s="26">
        <v>0</v>
      </c>
      <c r="U59" s="26">
        <v>2</v>
      </c>
      <c r="V59" s="46">
        <f t="shared" si="2"/>
        <v>2.1666666666666665</v>
      </c>
    </row>
    <row r="60" spans="1:22" x14ac:dyDescent="0.2">
      <c r="A60" s="34">
        <f>+'1513S6-TL3'!H63</f>
        <v>48979</v>
      </c>
      <c r="B60" s="34">
        <f>+'1513S6-TL3'!F63</f>
        <v>2020017397</v>
      </c>
      <c r="C60" s="35">
        <f t="shared" si="0"/>
        <v>1.7500000000000002E-2</v>
      </c>
      <c r="D60" s="30">
        <f t="shared" si="1"/>
        <v>0.03</v>
      </c>
      <c r="E60" s="27" t="s">
        <v>7</v>
      </c>
      <c r="F60" s="26">
        <v>30</v>
      </c>
      <c r="G60" s="26">
        <v>20</v>
      </c>
      <c r="H60" s="26">
        <v>20</v>
      </c>
      <c r="I60" s="26">
        <v>0</v>
      </c>
      <c r="J60" s="26">
        <v>2</v>
      </c>
      <c r="K60" s="26">
        <v>0</v>
      </c>
      <c r="L60" s="26">
        <v>2</v>
      </c>
      <c r="M60" s="26">
        <v>0</v>
      </c>
      <c r="N60" s="26">
        <v>5</v>
      </c>
      <c r="O60" s="26">
        <v>3</v>
      </c>
      <c r="P60" s="26">
        <v>2</v>
      </c>
      <c r="Q60" s="26">
        <v>3</v>
      </c>
      <c r="R60" s="26">
        <v>2</v>
      </c>
      <c r="S60" s="26">
        <v>0</v>
      </c>
      <c r="T60" s="26">
        <v>2</v>
      </c>
      <c r="U60" s="26">
        <v>0</v>
      </c>
      <c r="V60" s="46">
        <f t="shared" si="2"/>
        <v>1.75</v>
      </c>
    </row>
    <row r="61" spans="1:22" x14ac:dyDescent="0.2">
      <c r="A61" s="34">
        <f>+'1513S6-TL3'!H64</f>
        <v>48979</v>
      </c>
      <c r="B61" s="34">
        <f>+'1513S6-TL3'!F64</f>
        <v>2020017398</v>
      </c>
      <c r="C61" s="35">
        <f t="shared" si="0"/>
        <v>1.7500000000000002E-2</v>
      </c>
      <c r="D61" s="30">
        <f t="shared" si="1"/>
        <v>0.03</v>
      </c>
      <c r="E61" s="27" t="s">
        <v>7</v>
      </c>
      <c r="F61" s="26">
        <v>30</v>
      </c>
      <c r="G61" s="26">
        <v>20</v>
      </c>
      <c r="H61" s="26">
        <v>20</v>
      </c>
      <c r="I61" s="26">
        <v>0</v>
      </c>
      <c r="J61" s="26">
        <v>3</v>
      </c>
      <c r="K61" s="26">
        <v>0</v>
      </c>
      <c r="L61" s="26">
        <v>2</v>
      </c>
      <c r="M61" s="26">
        <v>2</v>
      </c>
      <c r="N61" s="26">
        <v>4</v>
      </c>
      <c r="O61" s="26">
        <v>3</v>
      </c>
      <c r="P61" s="26">
        <v>0</v>
      </c>
      <c r="Q61" s="26">
        <v>2</v>
      </c>
      <c r="R61" s="26">
        <v>2</v>
      </c>
      <c r="S61" s="26">
        <v>0</v>
      </c>
      <c r="T61" s="26">
        <v>3</v>
      </c>
      <c r="U61" s="26">
        <v>0</v>
      </c>
      <c r="V61" s="46">
        <f t="shared" si="2"/>
        <v>1.75</v>
      </c>
    </row>
    <row r="62" spans="1:22" x14ac:dyDescent="0.2">
      <c r="A62" s="34">
        <f>+'1513S6-TL3'!H65</f>
        <v>48979</v>
      </c>
      <c r="B62" s="34">
        <f>+'1513S6-TL3'!F65</f>
        <v>2020017399</v>
      </c>
      <c r="C62" s="35">
        <f t="shared" si="0"/>
        <v>1.7500000000000002E-2</v>
      </c>
      <c r="D62" s="30">
        <f t="shared" si="1"/>
        <v>0.03</v>
      </c>
      <c r="E62" s="27" t="s">
        <v>7</v>
      </c>
      <c r="F62" s="26">
        <v>30</v>
      </c>
      <c r="G62" s="26">
        <v>20</v>
      </c>
      <c r="H62" s="26">
        <v>20</v>
      </c>
      <c r="I62" s="26">
        <v>0</v>
      </c>
      <c r="J62" s="26">
        <v>0</v>
      </c>
      <c r="K62" s="26">
        <v>2</v>
      </c>
      <c r="L62" s="26">
        <v>2</v>
      </c>
      <c r="M62" s="26">
        <v>0</v>
      </c>
      <c r="N62" s="26">
        <v>5</v>
      </c>
      <c r="O62" s="26">
        <v>3</v>
      </c>
      <c r="P62" s="26">
        <v>2</v>
      </c>
      <c r="Q62" s="26">
        <v>3</v>
      </c>
      <c r="R62" s="26">
        <v>3</v>
      </c>
      <c r="S62" s="26">
        <v>0</v>
      </c>
      <c r="T62" s="26">
        <v>2</v>
      </c>
      <c r="U62" s="26">
        <v>2</v>
      </c>
      <c r="V62" s="46">
        <f t="shared" si="2"/>
        <v>2</v>
      </c>
    </row>
    <row r="63" spans="1:22" x14ac:dyDescent="0.2">
      <c r="A63" s="34">
        <f>+'1513S6-TL3'!H66</f>
        <v>48979</v>
      </c>
      <c r="B63" s="34">
        <f>+'1513S6-TL3'!F66</f>
        <v>2020017401</v>
      </c>
      <c r="C63" s="35">
        <f t="shared" si="0"/>
        <v>1.7500000000000002E-2</v>
      </c>
      <c r="D63" s="30">
        <f t="shared" si="1"/>
        <v>0.03</v>
      </c>
      <c r="E63" s="27" t="s">
        <v>7</v>
      </c>
      <c r="F63" s="26">
        <v>30</v>
      </c>
      <c r="G63" s="26">
        <v>20</v>
      </c>
      <c r="H63" s="26">
        <v>20</v>
      </c>
      <c r="I63" s="26">
        <v>0</v>
      </c>
      <c r="J63" s="26">
        <v>0</v>
      </c>
      <c r="K63" s="26">
        <v>3</v>
      </c>
      <c r="L63" s="26">
        <v>0</v>
      </c>
      <c r="M63" s="26">
        <v>2</v>
      </c>
      <c r="N63" s="26">
        <v>3</v>
      </c>
      <c r="O63" s="26">
        <v>3</v>
      </c>
      <c r="P63" s="26">
        <v>4</v>
      </c>
      <c r="Q63" s="26">
        <v>3</v>
      </c>
      <c r="R63" s="26">
        <v>2</v>
      </c>
      <c r="S63" s="26">
        <v>0</v>
      </c>
      <c r="T63" s="26">
        <v>0</v>
      </c>
      <c r="U63" s="26">
        <v>3</v>
      </c>
      <c r="V63" s="46">
        <f t="shared" si="2"/>
        <v>1.9166666666666667</v>
      </c>
    </row>
    <row r="64" spans="1:22" x14ac:dyDescent="0.2">
      <c r="A64" s="34">
        <f>+'1513S6-TL3'!H67</f>
        <v>48981</v>
      </c>
      <c r="B64" s="34">
        <f>+'1513S6-TL3'!F67</f>
        <v>2020017293</v>
      </c>
      <c r="C64" s="35">
        <f t="shared" si="0"/>
        <v>1.7500000000000002E-2</v>
      </c>
      <c r="D64" s="30">
        <f t="shared" si="1"/>
        <v>0.03</v>
      </c>
      <c r="E64" s="27" t="s">
        <v>7</v>
      </c>
      <c r="F64" s="26">
        <v>30</v>
      </c>
      <c r="G64" s="26">
        <v>20</v>
      </c>
      <c r="H64" s="26">
        <v>20</v>
      </c>
      <c r="I64" s="26">
        <v>0</v>
      </c>
      <c r="J64" s="26">
        <v>2</v>
      </c>
      <c r="K64" s="26">
        <v>2</v>
      </c>
      <c r="L64" s="26">
        <v>0</v>
      </c>
      <c r="M64" s="26">
        <v>2</v>
      </c>
      <c r="N64" s="26">
        <v>3</v>
      </c>
      <c r="O64" s="26">
        <v>2</v>
      </c>
      <c r="P64" s="26">
        <v>4</v>
      </c>
      <c r="Q64" s="26">
        <v>4</v>
      </c>
      <c r="R64" s="26">
        <v>3</v>
      </c>
      <c r="S64" s="26">
        <v>2</v>
      </c>
      <c r="T64" s="26">
        <v>2</v>
      </c>
      <c r="U64" s="26">
        <v>0</v>
      </c>
      <c r="V64" s="46">
        <f t="shared" si="2"/>
        <v>2.1666666666666665</v>
      </c>
    </row>
    <row r="65" spans="1:22" x14ac:dyDescent="0.2">
      <c r="A65" s="34">
        <f>+'1513S6-TL3'!H68</f>
        <v>48981</v>
      </c>
      <c r="B65" s="34">
        <f>+'1513S6-TL3'!F68</f>
        <v>2020017295</v>
      </c>
      <c r="C65" s="35">
        <f t="shared" si="0"/>
        <v>1.7500000000000002E-2</v>
      </c>
      <c r="D65" s="30">
        <f t="shared" si="1"/>
        <v>0.03</v>
      </c>
      <c r="E65" s="27" t="s">
        <v>7</v>
      </c>
      <c r="F65" s="26">
        <v>30</v>
      </c>
      <c r="G65" s="26">
        <v>20</v>
      </c>
      <c r="H65" s="26">
        <v>20</v>
      </c>
      <c r="I65" s="26">
        <v>0</v>
      </c>
      <c r="J65" s="26">
        <v>3</v>
      </c>
      <c r="K65" s="26">
        <v>2</v>
      </c>
      <c r="L65" s="26">
        <v>2</v>
      </c>
      <c r="M65" s="26">
        <v>0</v>
      </c>
      <c r="N65" s="26">
        <v>5</v>
      </c>
      <c r="O65" s="26">
        <v>4</v>
      </c>
      <c r="P65" s="26">
        <v>3</v>
      </c>
      <c r="Q65" s="26">
        <v>3</v>
      </c>
      <c r="R65" s="26">
        <v>4</v>
      </c>
      <c r="S65" s="26">
        <v>2</v>
      </c>
      <c r="T65" s="26">
        <v>2</v>
      </c>
      <c r="U65" s="26">
        <v>0</v>
      </c>
      <c r="V65" s="46">
        <f t="shared" si="2"/>
        <v>2.5</v>
      </c>
    </row>
    <row r="66" spans="1:22" x14ac:dyDescent="0.2">
      <c r="A66" s="34">
        <f>+'1513S6-TL3'!H69</f>
        <v>48981</v>
      </c>
      <c r="B66" s="34">
        <f>+'1513S6-TL3'!F69</f>
        <v>2020017316</v>
      </c>
      <c r="C66" s="35">
        <f t="shared" si="0"/>
        <v>1.7500000000000002E-2</v>
      </c>
      <c r="D66" s="30">
        <f t="shared" si="1"/>
        <v>0.03</v>
      </c>
      <c r="E66" s="27" t="s">
        <v>7</v>
      </c>
      <c r="F66" s="26">
        <v>30</v>
      </c>
      <c r="G66" s="26">
        <v>20</v>
      </c>
      <c r="H66" s="26">
        <v>20</v>
      </c>
      <c r="I66" s="26">
        <v>0</v>
      </c>
      <c r="J66" s="26">
        <v>4</v>
      </c>
      <c r="K66" s="26">
        <v>3</v>
      </c>
      <c r="L66" s="26">
        <v>5</v>
      </c>
      <c r="M66" s="26">
        <v>2</v>
      </c>
      <c r="N66" s="26">
        <v>5</v>
      </c>
      <c r="O66" s="26">
        <v>3</v>
      </c>
      <c r="P66" s="26">
        <v>6</v>
      </c>
      <c r="Q66" s="26">
        <v>2</v>
      </c>
      <c r="R66" s="26">
        <v>4</v>
      </c>
      <c r="S66" s="26">
        <v>2</v>
      </c>
      <c r="T66" s="26">
        <v>3</v>
      </c>
      <c r="U66" s="26">
        <v>0</v>
      </c>
      <c r="V66" s="46">
        <f t="shared" si="2"/>
        <v>3.25</v>
      </c>
    </row>
    <row r="67" spans="1:22" x14ac:dyDescent="0.2">
      <c r="A67" s="34">
        <f>+'1513S6-TL3'!H70</f>
        <v>48981</v>
      </c>
      <c r="B67" s="34">
        <f>+'1513S6-TL3'!F70</f>
        <v>2020017317</v>
      </c>
      <c r="C67" s="35">
        <f t="shared" si="0"/>
        <v>1.7500000000000002E-2</v>
      </c>
      <c r="D67" s="30">
        <f t="shared" si="1"/>
        <v>0.03</v>
      </c>
      <c r="E67" s="27" t="s">
        <v>7</v>
      </c>
      <c r="F67" s="26">
        <v>30</v>
      </c>
      <c r="G67" s="26">
        <v>20</v>
      </c>
      <c r="H67" s="26">
        <v>20</v>
      </c>
      <c r="I67" s="26">
        <v>0</v>
      </c>
      <c r="J67" s="26">
        <v>2</v>
      </c>
      <c r="K67" s="26">
        <v>3</v>
      </c>
      <c r="L67" s="26">
        <v>3</v>
      </c>
      <c r="M67" s="26">
        <v>3</v>
      </c>
      <c r="N67" s="26">
        <v>4</v>
      </c>
      <c r="O67" s="26">
        <v>2</v>
      </c>
      <c r="P67" s="26">
        <v>5</v>
      </c>
      <c r="Q67" s="26">
        <v>3</v>
      </c>
      <c r="R67" s="26">
        <v>3</v>
      </c>
      <c r="S67" s="26">
        <v>2</v>
      </c>
      <c r="T67" s="26">
        <v>2</v>
      </c>
      <c r="U67" s="26">
        <v>0</v>
      </c>
      <c r="V67" s="46">
        <f t="shared" si="2"/>
        <v>2.6666666666666665</v>
      </c>
    </row>
    <row r="68" spans="1:22" x14ac:dyDescent="0.2">
      <c r="A68" s="34">
        <f>+'1513S6-TL3'!H71</f>
        <v>48981</v>
      </c>
      <c r="B68" s="34">
        <f>+'1513S6-TL3'!F71</f>
        <v>2020017329</v>
      </c>
      <c r="C68" s="35">
        <f t="shared" si="0"/>
        <v>1.7500000000000002E-2</v>
      </c>
      <c r="D68" s="30">
        <f t="shared" si="1"/>
        <v>0.03</v>
      </c>
      <c r="E68" s="27" t="s">
        <v>7</v>
      </c>
      <c r="F68" s="26">
        <v>30</v>
      </c>
      <c r="G68" s="26">
        <v>20</v>
      </c>
      <c r="H68" s="26">
        <v>20</v>
      </c>
      <c r="I68" s="26">
        <v>0</v>
      </c>
      <c r="J68" s="26">
        <v>4</v>
      </c>
      <c r="K68" s="26">
        <v>3</v>
      </c>
      <c r="L68" s="26">
        <v>2</v>
      </c>
      <c r="M68" s="26">
        <v>0</v>
      </c>
      <c r="N68" s="26">
        <v>2</v>
      </c>
      <c r="O68" s="26">
        <v>3</v>
      </c>
      <c r="P68" s="26">
        <v>4</v>
      </c>
      <c r="Q68" s="26">
        <v>3</v>
      </c>
      <c r="R68" s="26">
        <v>2</v>
      </c>
      <c r="S68" s="26">
        <v>0</v>
      </c>
      <c r="T68" s="26">
        <v>3</v>
      </c>
      <c r="U68" s="26">
        <v>2</v>
      </c>
      <c r="V68" s="46">
        <f t="shared" si="2"/>
        <v>2.3333333333333335</v>
      </c>
    </row>
    <row r="69" spans="1:22" x14ac:dyDescent="0.2">
      <c r="A69" s="34">
        <f>+'1513S6-TL3'!H72</f>
        <v>48981</v>
      </c>
      <c r="B69" s="34">
        <f>+'1513S6-TL3'!F72</f>
        <v>2020017330</v>
      </c>
      <c r="C69" s="35">
        <f t="shared" ref="C69:C132" si="3">AVERAGE(F69:I69)/1000</f>
        <v>1.7500000000000002E-2</v>
      </c>
      <c r="D69" s="30">
        <f t="shared" ref="D69:D132" si="4">MAX(F69:I69)/1000</f>
        <v>0.03</v>
      </c>
      <c r="E69" s="27" t="s">
        <v>7</v>
      </c>
      <c r="F69" s="26">
        <v>30</v>
      </c>
      <c r="G69" s="26">
        <v>20</v>
      </c>
      <c r="H69" s="26">
        <v>20</v>
      </c>
      <c r="I69" s="26">
        <v>0</v>
      </c>
      <c r="J69" s="26">
        <v>3</v>
      </c>
      <c r="K69" s="26">
        <v>2</v>
      </c>
      <c r="L69" s="26">
        <v>0</v>
      </c>
      <c r="M69" s="26">
        <v>3</v>
      </c>
      <c r="N69" s="26">
        <v>2</v>
      </c>
      <c r="O69" s="26">
        <v>5</v>
      </c>
      <c r="P69" s="26">
        <v>3</v>
      </c>
      <c r="Q69" s="26">
        <v>3</v>
      </c>
      <c r="R69" s="26">
        <v>2</v>
      </c>
      <c r="S69" s="26">
        <v>2</v>
      </c>
      <c r="T69" s="26">
        <v>0</v>
      </c>
      <c r="U69" s="26">
        <v>2</v>
      </c>
      <c r="V69" s="46">
        <f t="shared" ref="V69:V132" si="5">AVERAGE(J69:U69)</f>
        <v>2.25</v>
      </c>
    </row>
    <row r="70" spans="1:22" x14ac:dyDescent="0.2">
      <c r="A70" s="34">
        <f>+'1513S6-TL3'!H73</f>
        <v>48983</v>
      </c>
      <c r="B70" s="34">
        <f>+'1513S6-TL3'!F73</f>
        <v>2020017202</v>
      </c>
      <c r="C70" s="35">
        <f t="shared" si="3"/>
        <v>1.7500000000000002E-2</v>
      </c>
      <c r="D70" s="30">
        <f t="shared" si="4"/>
        <v>0.03</v>
      </c>
      <c r="E70" s="27" t="s">
        <v>7</v>
      </c>
      <c r="F70" s="26">
        <v>30</v>
      </c>
      <c r="G70" s="26">
        <v>20</v>
      </c>
      <c r="H70" s="26">
        <v>20</v>
      </c>
      <c r="I70" s="26">
        <v>0</v>
      </c>
      <c r="J70" s="26">
        <v>0</v>
      </c>
      <c r="K70" s="26">
        <v>2</v>
      </c>
      <c r="L70" s="26">
        <v>2</v>
      </c>
      <c r="M70" s="26">
        <v>0</v>
      </c>
      <c r="N70" s="26">
        <v>3</v>
      </c>
      <c r="O70" s="26">
        <v>2</v>
      </c>
      <c r="P70" s="26">
        <v>0</v>
      </c>
      <c r="Q70" s="26">
        <v>3</v>
      </c>
      <c r="R70" s="26">
        <v>2</v>
      </c>
      <c r="S70" s="26">
        <v>3</v>
      </c>
      <c r="T70" s="26">
        <v>0</v>
      </c>
      <c r="U70" s="26">
        <v>0</v>
      </c>
      <c r="V70" s="46">
        <f t="shared" si="5"/>
        <v>1.4166666666666667</v>
      </c>
    </row>
    <row r="71" spans="1:22" x14ac:dyDescent="0.2">
      <c r="A71" s="34">
        <f>+'1513S6-TL3'!H74</f>
        <v>48983</v>
      </c>
      <c r="B71" s="34">
        <f>+'1513S6-TL3'!F74</f>
        <v>2020017203</v>
      </c>
      <c r="C71" s="35">
        <f t="shared" si="3"/>
        <v>1.7500000000000002E-2</v>
      </c>
      <c r="D71" s="30">
        <f t="shared" si="4"/>
        <v>0.03</v>
      </c>
      <c r="E71" s="27" t="s">
        <v>7</v>
      </c>
      <c r="F71" s="26">
        <v>30</v>
      </c>
      <c r="G71" s="26">
        <v>20</v>
      </c>
      <c r="H71" s="26">
        <v>20</v>
      </c>
      <c r="I71" s="26">
        <v>0</v>
      </c>
      <c r="J71" s="26">
        <v>2</v>
      </c>
      <c r="K71" s="26">
        <v>2</v>
      </c>
      <c r="L71" s="26">
        <v>0</v>
      </c>
      <c r="M71" s="26">
        <v>0</v>
      </c>
      <c r="N71" s="26">
        <v>4</v>
      </c>
      <c r="O71" s="26">
        <v>2</v>
      </c>
      <c r="P71" s="26">
        <v>2</v>
      </c>
      <c r="Q71" s="26">
        <v>0</v>
      </c>
      <c r="R71" s="26">
        <v>0</v>
      </c>
      <c r="S71" s="26">
        <v>3</v>
      </c>
      <c r="T71" s="26">
        <v>2</v>
      </c>
      <c r="U71" s="26">
        <v>2</v>
      </c>
      <c r="V71" s="46">
        <f t="shared" si="5"/>
        <v>1.5833333333333333</v>
      </c>
    </row>
    <row r="72" spans="1:22" x14ac:dyDescent="0.2">
      <c r="A72" s="34">
        <f>+'1513S6-TL3'!H75</f>
        <v>48983</v>
      </c>
      <c r="B72" s="34">
        <f>+'1513S6-TL3'!F75</f>
        <v>2020017217</v>
      </c>
      <c r="C72" s="35">
        <f t="shared" si="3"/>
        <v>1.7500000000000002E-2</v>
      </c>
      <c r="D72" s="30">
        <f t="shared" si="4"/>
        <v>0.03</v>
      </c>
      <c r="E72" s="27" t="s">
        <v>7</v>
      </c>
      <c r="F72" s="26">
        <v>30</v>
      </c>
      <c r="G72" s="26">
        <v>20</v>
      </c>
      <c r="H72" s="26">
        <v>20</v>
      </c>
      <c r="I72" s="26">
        <v>0</v>
      </c>
      <c r="J72" s="26">
        <v>0</v>
      </c>
      <c r="K72" s="26">
        <v>2</v>
      </c>
      <c r="L72" s="26">
        <v>2</v>
      </c>
      <c r="M72" s="26">
        <v>0</v>
      </c>
      <c r="N72" s="26">
        <v>3</v>
      </c>
      <c r="O72" s="26">
        <v>3</v>
      </c>
      <c r="P72" s="26">
        <v>4</v>
      </c>
      <c r="Q72" s="26">
        <v>2</v>
      </c>
      <c r="R72" s="26">
        <v>2</v>
      </c>
      <c r="S72" s="26">
        <v>2</v>
      </c>
      <c r="T72" s="26">
        <v>0</v>
      </c>
      <c r="U72" s="26">
        <v>2</v>
      </c>
      <c r="V72" s="46">
        <f t="shared" si="5"/>
        <v>1.8333333333333333</v>
      </c>
    </row>
    <row r="73" spans="1:22" x14ac:dyDescent="0.2">
      <c r="A73" s="34">
        <f>+'1513S6-TL3'!H76</f>
        <v>48983</v>
      </c>
      <c r="B73" s="34">
        <f>+'1513S6-TL3'!F76</f>
        <v>2020017218</v>
      </c>
      <c r="C73" s="35">
        <f t="shared" si="3"/>
        <v>1.7500000000000002E-2</v>
      </c>
      <c r="D73" s="30">
        <f t="shared" si="4"/>
        <v>0.03</v>
      </c>
      <c r="E73" s="27" t="s">
        <v>7</v>
      </c>
      <c r="F73" s="26">
        <v>30</v>
      </c>
      <c r="G73" s="26">
        <v>20</v>
      </c>
      <c r="H73" s="26">
        <v>20</v>
      </c>
      <c r="I73" s="26">
        <v>0</v>
      </c>
      <c r="J73" s="26">
        <v>2</v>
      </c>
      <c r="K73" s="26">
        <v>2</v>
      </c>
      <c r="L73" s="26">
        <v>0</v>
      </c>
      <c r="M73" s="26">
        <v>2</v>
      </c>
      <c r="N73" s="26">
        <v>3</v>
      </c>
      <c r="O73" s="26">
        <v>2</v>
      </c>
      <c r="P73" s="26">
        <v>2</v>
      </c>
      <c r="Q73" s="26">
        <v>3</v>
      </c>
      <c r="R73" s="26">
        <v>2</v>
      </c>
      <c r="S73" s="26">
        <v>0</v>
      </c>
      <c r="T73" s="26">
        <v>0</v>
      </c>
      <c r="U73" s="26">
        <v>2</v>
      </c>
      <c r="V73" s="46">
        <f t="shared" si="5"/>
        <v>1.6666666666666667</v>
      </c>
    </row>
    <row r="74" spans="1:22" x14ac:dyDescent="0.2">
      <c r="A74" s="34">
        <f>+'1513S6-TL3'!H77</f>
        <v>48983</v>
      </c>
      <c r="B74" s="34">
        <f>+'1513S6-TL3'!F77</f>
        <v>2020017232</v>
      </c>
      <c r="C74" s="35">
        <f t="shared" si="3"/>
        <v>1.7500000000000002E-2</v>
      </c>
      <c r="D74" s="30">
        <f t="shared" si="4"/>
        <v>0.03</v>
      </c>
      <c r="E74" s="27" t="s">
        <v>7</v>
      </c>
      <c r="F74" s="26">
        <v>30</v>
      </c>
      <c r="G74" s="26">
        <v>20</v>
      </c>
      <c r="H74" s="26">
        <v>20</v>
      </c>
      <c r="I74" s="26">
        <v>0</v>
      </c>
      <c r="J74" s="26">
        <v>0</v>
      </c>
      <c r="K74" s="26">
        <v>0</v>
      </c>
      <c r="L74" s="26">
        <v>2</v>
      </c>
      <c r="M74" s="26">
        <v>0</v>
      </c>
      <c r="N74" s="26">
        <v>4</v>
      </c>
      <c r="O74" s="26">
        <v>2</v>
      </c>
      <c r="P74" s="26">
        <v>0</v>
      </c>
      <c r="Q74" s="26">
        <v>2</v>
      </c>
      <c r="R74" s="26">
        <v>3</v>
      </c>
      <c r="S74" s="26">
        <v>2</v>
      </c>
      <c r="T74" s="26">
        <v>0</v>
      </c>
      <c r="U74" s="26">
        <v>3</v>
      </c>
      <c r="V74" s="46">
        <f t="shared" si="5"/>
        <v>1.5</v>
      </c>
    </row>
    <row r="75" spans="1:22" x14ac:dyDescent="0.2">
      <c r="A75" s="34">
        <f>+'1513S6-TL3'!H78</f>
        <v>48983</v>
      </c>
      <c r="B75" s="34">
        <f>+'1513S6-TL3'!F78</f>
        <v>2020017233</v>
      </c>
      <c r="C75" s="35">
        <f t="shared" si="3"/>
        <v>1.7500000000000002E-2</v>
      </c>
      <c r="D75" s="30">
        <f t="shared" si="4"/>
        <v>0.03</v>
      </c>
      <c r="E75" s="27" t="s">
        <v>7</v>
      </c>
      <c r="F75" s="26">
        <v>30</v>
      </c>
      <c r="G75" s="26">
        <v>20</v>
      </c>
      <c r="H75" s="26">
        <v>20</v>
      </c>
      <c r="I75" s="26">
        <v>0</v>
      </c>
      <c r="J75" s="26">
        <v>3</v>
      </c>
      <c r="K75" s="26">
        <v>0</v>
      </c>
      <c r="L75" s="26">
        <v>2</v>
      </c>
      <c r="M75" s="26">
        <v>0</v>
      </c>
      <c r="N75" s="26">
        <v>3</v>
      </c>
      <c r="O75" s="26">
        <v>3</v>
      </c>
      <c r="P75" s="26">
        <v>2</v>
      </c>
      <c r="Q75" s="26">
        <v>2</v>
      </c>
      <c r="R75" s="26">
        <v>2</v>
      </c>
      <c r="S75" s="26">
        <v>0</v>
      </c>
      <c r="T75" s="26">
        <v>2</v>
      </c>
      <c r="U75" s="26">
        <v>2</v>
      </c>
      <c r="V75" s="46">
        <f t="shared" si="5"/>
        <v>1.75</v>
      </c>
    </row>
    <row r="76" spans="1:22" x14ac:dyDescent="0.2">
      <c r="A76" s="34">
        <f>+'1513S6-TL3'!H79</f>
        <v>48985</v>
      </c>
      <c r="B76" s="34">
        <f>+'1513S6-TL3'!F79</f>
        <v>2020016200</v>
      </c>
      <c r="C76" s="35">
        <f t="shared" si="3"/>
        <v>1.7500000000000002E-2</v>
      </c>
      <c r="D76" s="30">
        <f t="shared" si="4"/>
        <v>0.03</v>
      </c>
      <c r="E76" s="27" t="s">
        <v>7</v>
      </c>
      <c r="F76" s="26">
        <v>30</v>
      </c>
      <c r="G76" s="26">
        <v>20</v>
      </c>
      <c r="H76" s="26">
        <v>20</v>
      </c>
      <c r="I76" s="26">
        <v>0</v>
      </c>
      <c r="J76" s="26">
        <v>3</v>
      </c>
      <c r="K76" s="26">
        <v>1</v>
      </c>
      <c r="L76" s="26">
        <v>2</v>
      </c>
      <c r="M76" s="26">
        <v>0</v>
      </c>
      <c r="N76" s="26">
        <v>3</v>
      </c>
      <c r="O76" s="26">
        <v>3</v>
      </c>
      <c r="P76" s="26">
        <v>4</v>
      </c>
      <c r="Q76" s="26">
        <v>2</v>
      </c>
      <c r="R76" s="26">
        <v>2</v>
      </c>
      <c r="S76" s="26">
        <v>0</v>
      </c>
      <c r="T76" s="26">
        <v>3</v>
      </c>
      <c r="U76" s="26">
        <v>0</v>
      </c>
      <c r="V76" s="46">
        <f t="shared" si="5"/>
        <v>1.9166666666666667</v>
      </c>
    </row>
    <row r="77" spans="1:22" x14ac:dyDescent="0.2">
      <c r="A77" s="34">
        <f>+'1513S6-TL3'!H80</f>
        <v>48985</v>
      </c>
      <c r="B77" s="34">
        <f>+'1513S6-TL3'!F80</f>
        <v>2020016201</v>
      </c>
      <c r="C77" s="35">
        <f t="shared" si="3"/>
        <v>1.7500000000000002E-2</v>
      </c>
      <c r="D77" s="30">
        <f t="shared" si="4"/>
        <v>0.03</v>
      </c>
      <c r="E77" s="27" t="s">
        <v>7</v>
      </c>
      <c r="F77" s="26">
        <v>30</v>
      </c>
      <c r="G77" s="26">
        <v>20</v>
      </c>
      <c r="H77" s="26">
        <v>20</v>
      </c>
      <c r="I77" s="26">
        <v>0</v>
      </c>
      <c r="J77" s="26">
        <v>1</v>
      </c>
      <c r="K77" s="26">
        <v>3</v>
      </c>
      <c r="L77" s="26">
        <v>2</v>
      </c>
      <c r="M77" s="26">
        <v>0</v>
      </c>
      <c r="N77" s="26">
        <v>4</v>
      </c>
      <c r="O77" s="26">
        <v>2</v>
      </c>
      <c r="P77" s="26">
        <v>2</v>
      </c>
      <c r="Q77" s="26">
        <v>3</v>
      </c>
      <c r="R77" s="26">
        <v>2</v>
      </c>
      <c r="S77" s="26">
        <v>0</v>
      </c>
      <c r="T77" s="26">
        <v>2</v>
      </c>
      <c r="U77" s="26">
        <v>2</v>
      </c>
      <c r="V77" s="46">
        <f t="shared" si="5"/>
        <v>1.9166666666666667</v>
      </c>
    </row>
    <row r="78" spans="1:22" x14ac:dyDescent="0.2">
      <c r="A78" s="34">
        <f>+'1513S6-TL3'!H81</f>
        <v>48985</v>
      </c>
      <c r="B78" s="34">
        <f>+'1513S6-TL3'!F81</f>
        <v>2020016202</v>
      </c>
      <c r="C78" s="35">
        <f t="shared" si="3"/>
        <v>1.7500000000000002E-2</v>
      </c>
      <c r="D78" s="30">
        <f t="shared" si="4"/>
        <v>0.03</v>
      </c>
      <c r="E78" s="27" t="s">
        <v>7</v>
      </c>
      <c r="F78" s="26">
        <v>30</v>
      </c>
      <c r="G78" s="26">
        <v>20</v>
      </c>
      <c r="H78" s="26">
        <v>20</v>
      </c>
      <c r="I78" s="26">
        <v>0</v>
      </c>
      <c r="J78" s="26">
        <v>2</v>
      </c>
      <c r="K78" s="26">
        <v>0</v>
      </c>
      <c r="L78" s="26">
        <v>2</v>
      </c>
      <c r="M78" s="26">
        <v>2</v>
      </c>
      <c r="N78" s="26">
        <v>3</v>
      </c>
      <c r="O78" s="26">
        <v>3</v>
      </c>
      <c r="P78" s="26">
        <v>4</v>
      </c>
      <c r="Q78" s="26">
        <v>0</v>
      </c>
      <c r="R78" s="26">
        <v>3</v>
      </c>
      <c r="S78" s="26">
        <v>0</v>
      </c>
      <c r="T78" s="26">
        <v>2</v>
      </c>
      <c r="U78" s="26">
        <v>0</v>
      </c>
      <c r="V78" s="46">
        <f t="shared" si="5"/>
        <v>1.75</v>
      </c>
    </row>
    <row r="79" spans="1:22" x14ac:dyDescent="0.2">
      <c r="A79" s="34">
        <f>+'1513S6-TL3'!H82</f>
        <v>48985</v>
      </c>
      <c r="B79" s="34">
        <f>+'1513S6-TL3'!F82</f>
        <v>2020016207</v>
      </c>
      <c r="C79" s="35">
        <f t="shared" si="3"/>
        <v>1.7500000000000002E-2</v>
      </c>
      <c r="D79" s="30">
        <f t="shared" si="4"/>
        <v>0.03</v>
      </c>
      <c r="E79" s="27" t="s">
        <v>7</v>
      </c>
      <c r="F79" s="26">
        <v>30</v>
      </c>
      <c r="G79" s="26">
        <v>20</v>
      </c>
      <c r="H79" s="26">
        <v>20</v>
      </c>
      <c r="I79" s="26">
        <v>0</v>
      </c>
      <c r="J79" s="26">
        <v>0</v>
      </c>
      <c r="K79" s="26">
        <v>3</v>
      </c>
      <c r="L79" s="26">
        <v>2</v>
      </c>
      <c r="M79" s="26">
        <v>0</v>
      </c>
      <c r="N79" s="26">
        <v>4</v>
      </c>
      <c r="O79" s="26">
        <v>4</v>
      </c>
      <c r="P79" s="26">
        <v>3</v>
      </c>
      <c r="Q79" s="26">
        <v>2</v>
      </c>
      <c r="R79" s="26">
        <v>3</v>
      </c>
      <c r="S79" s="26">
        <v>0</v>
      </c>
      <c r="T79" s="26">
        <v>3</v>
      </c>
      <c r="U79" s="26">
        <v>2</v>
      </c>
      <c r="V79" s="46">
        <f t="shared" si="5"/>
        <v>2.1666666666666665</v>
      </c>
    </row>
    <row r="80" spans="1:22" x14ac:dyDescent="0.2">
      <c r="A80" s="34">
        <f>+'1513S6-TL3'!H83</f>
        <v>48985</v>
      </c>
      <c r="B80" s="34">
        <f>+'1513S6-TL3'!F83</f>
        <v>2020016208</v>
      </c>
      <c r="C80" s="35">
        <f t="shared" si="3"/>
        <v>1.7500000000000002E-2</v>
      </c>
      <c r="D80" s="30">
        <f t="shared" si="4"/>
        <v>0.03</v>
      </c>
      <c r="E80" s="27" t="s">
        <v>7</v>
      </c>
      <c r="F80" s="26">
        <v>30</v>
      </c>
      <c r="G80" s="26">
        <v>20</v>
      </c>
      <c r="H80" s="26">
        <v>20</v>
      </c>
      <c r="I80" s="26">
        <v>0</v>
      </c>
      <c r="J80" s="26">
        <v>2</v>
      </c>
      <c r="K80" s="26">
        <v>0</v>
      </c>
      <c r="L80" s="26">
        <v>3</v>
      </c>
      <c r="M80" s="26">
        <v>4</v>
      </c>
      <c r="N80" s="26">
        <v>2</v>
      </c>
      <c r="O80" s="26">
        <v>4</v>
      </c>
      <c r="P80" s="26">
        <v>3</v>
      </c>
      <c r="Q80" s="26">
        <v>3</v>
      </c>
      <c r="R80" s="26">
        <v>0</v>
      </c>
      <c r="S80" s="26">
        <v>2</v>
      </c>
      <c r="T80" s="26">
        <v>0</v>
      </c>
      <c r="U80" s="26">
        <v>2</v>
      </c>
      <c r="V80" s="46">
        <f t="shared" si="5"/>
        <v>2.0833333333333335</v>
      </c>
    </row>
    <row r="81" spans="1:22" x14ac:dyDescent="0.2">
      <c r="A81" s="34">
        <f>+'1513S6-TL3'!H84</f>
        <v>48985</v>
      </c>
      <c r="B81" s="34">
        <f>+'1513S6-TL3'!F84</f>
        <v>2020016209</v>
      </c>
      <c r="C81" s="35">
        <f t="shared" si="3"/>
        <v>1.7500000000000002E-2</v>
      </c>
      <c r="D81" s="30">
        <f t="shared" si="4"/>
        <v>0.03</v>
      </c>
      <c r="E81" s="27" t="s">
        <v>7</v>
      </c>
      <c r="F81" s="26">
        <v>30</v>
      </c>
      <c r="G81" s="26">
        <v>20</v>
      </c>
      <c r="H81" s="26">
        <v>20</v>
      </c>
      <c r="I81" s="26">
        <v>0</v>
      </c>
      <c r="J81" s="26">
        <v>3</v>
      </c>
      <c r="K81" s="26">
        <v>2</v>
      </c>
      <c r="L81" s="26">
        <v>0</v>
      </c>
      <c r="M81" s="26">
        <v>2</v>
      </c>
      <c r="N81" s="26">
        <v>4</v>
      </c>
      <c r="O81" s="26">
        <v>5</v>
      </c>
      <c r="P81" s="26">
        <v>3</v>
      </c>
      <c r="Q81" s="26">
        <v>0</v>
      </c>
      <c r="R81" s="26">
        <v>3</v>
      </c>
      <c r="S81" s="26">
        <v>0</v>
      </c>
      <c r="T81" s="26">
        <v>2</v>
      </c>
      <c r="U81" s="26">
        <v>0</v>
      </c>
      <c r="V81" s="46">
        <f t="shared" si="5"/>
        <v>2</v>
      </c>
    </row>
    <row r="82" spans="1:22" x14ac:dyDescent="0.2">
      <c r="A82" s="34">
        <f>+'1513S6-TL3'!H85</f>
        <v>48982</v>
      </c>
      <c r="B82" s="34">
        <f>+'1513S6-TL3'!F85</f>
        <v>2020017242</v>
      </c>
      <c r="C82" s="35">
        <f t="shared" si="3"/>
        <v>1.7500000000000002E-2</v>
      </c>
      <c r="D82" s="30">
        <f t="shared" si="4"/>
        <v>0.03</v>
      </c>
      <c r="E82" s="27" t="s">
        <v>7</v>
      </c>
      <c r="F82" s="26">
        <v>30</v>
      </c>
      <c r="G82" s="26">
        <v>20</v>
      </c>
      <c r="H82" s="26">
        <v>20</v>
      </c>
      <c r="I82" s="26">
        <v>0</v>
      </c>
      <c r="J82" s="26">
        <v>2</v>
      </c>
      <c r="K82" s="26">
        <v>0</v>
      </c>
      <c r="L82" s="26">
        <v>0</v>
      </c>
      <c r="M82" s="26">
        <v>2</v>
      </c>
      <c r="N82" s="26">
        <v>3</v>
      </c>
      <c r="O82" s="26">
        <v>2</v>
      </c>
      <c r="P82" s="26">
        <v>0</v>
      </c>
      <c r="Q82" s="26">
        <v>2</v>
      </c>
      <c r="R82" s="26">
        <v>2</v>
      </c>
      <c r="S82" s="26">
        <v>0</v>
      </c>
      <c r="T82" s="26">
        <v>2</v>
      </c>
      <c r="U82" s="26">
        <v>0</v>
      </c>
      <c r="V82" s="46">
        <f t="shared" si="5"/>
        <v>1.25</v>
      </c>
    </row>
    <row r="83" spans="1:22" x14ac:dyDescent="0.2">
      <c r="A83" s="34">
        <f>+'1513S6-TL3'!H86</f>
        <v>48982</v>
      </c>
      <c r="B83" s="34">
        <f>+'1513S6-TL3'!F86</f>
        <v>2020017243</v>
      </c>
      <c r="C83" s="35">
        <f t="shared" si="3"/>
        <v>1.7500000000000002E-2</v>
      </c>
      <c r="D83" s="30">
        <f t="shared" si="4"/>
        <v>0.03</v>
      </c>
      <c r="E83" s="27" t="s">
        <v>7</v>
      </c>
      <c r="F83" s="26">
        <v>30</v>
      </c>
      <c r="G83" s="26">
        <v>20</v>
      </c>
      <c r="H83" s="26">
        <v>20</v>
      </c>
      <c r="I83" s="26">
        <v>0</v>
      </c>
      <c r="J83" s="26">
        <v>0</v>
      </c>
      <c r="K83" s="26">
        <v>3</v>
      </c>
      <c r="L83" s="26">
        <v>2</v>
      </c>
      <c r="M83" s="26">
        <v>0</v>
      </c>
      <c r="N83" s="26">
        <v>2</v>
      </c>
      <c r="O83" s="26">
        <v>2</v>
      </c>
      <c r="P83" s="26">
        <v>0</v>
      </c>
      <c r="Q83" s="26">
        <v>2</v>
      </c>
      <c r="R83" s="26">
        <v>2</v>
      </c>
      <c r="S83" s="26">
        <v>0</v>
      </c>
      <c r="T83" s="26">
        <v>0</v>
      </c>
      <c r="U83" s="26">
        <v>0</v>
      </c>
      <c r="V83" s="46">
        <f t="shared" si="5"/>
        <v>1.0833333333333333</v>
      </c>
    </row>
    <row r="84" spans="1:22" x14ac:dyDescent="0.2">
      <c r="A84" s="34">
        <f>+'1513S6-TL3'!H87</f>
        <v>48982</v>
      </c>
      <c r="B84" s="34">
        <f>+'1513S6-TL3'!F87</f>
        <v>2020017249</v>
      </c>
      <c r="C84" s="35">
        <f t="shared" si="3"/>
        <v>1.7500000000000002E-2</v>
      </c>
      <c r="D84" s="30">
        <f t="shared" si="4"/>
        <v>0.03</v>
      </c>
      <c r="E84" s="27" t="s">
        <v>7</v>
      </c>
      <c r="F84" s="26">
        <v>30</v>
      </c>
      <c r="G84" s="26">
        <v>20</v>
      </c>
      <c r="H84" s="26">
        <v>20</v>
      </c>
      <c r="I84" s="26">
        <v>0</v>
      </c>
      <c r="J84" s="26">
        <v>2</v>
      </c>
      <c r="K84" s="26">
        <v>2</v>
      </c>
      <c r="L84" s="26">
        <v>0</v>
      </c>
      <c r="M84" s="26">
        <v>0</v>
      </c>
      <c r="N84" s="26">
        <v>3</v>
      </c>
      <c r="O84" s="26">
        <v>2</v>
      </c>
      <c r="P84" s="26">
        <v>0</v>
      </c>
      <c r="Q84" s="26">
        <v>2</v>
      </c>
      <c r="R84" s="26">
        <v>2</v>
      </c>
      <c r="S84" s="26">
        <v>0</v>
      </c>
      <c r="T84" s="26">
        <v>0</v>
      </c>
      <c r="U84" s="26">
        <v>2</v>
      </c>
      <c r="V84" s="46">
        <f t="shared" si="5"/>
        <v>1.25</v>
      </c>
    </row>
    <row r="85" spans="1:22" x14ac:dyDescent="0.2">
      <c r="A85" s="34">
        <f>+'1513S6-TL3'!H88</f>
        <v>48982</v>
      </c>
      <c r="B85" s="34">
        <f>+'1513S6-TL3'!F88</f>
        <v>2020017250</v>
      </c>
      <c r="C85" s="35">
        <f t="shared" si="3"/>
        <v>1.7500000000000002E-2</v>
      </c>
      <c r="D85" s="30">
        <f t="shared" si="4"/>
        <v>0.03</v>
      </c>
      <c r="E85" s="27" t="s">
        <v>7</v>
      </c>
      <c r="F85" s="26">
        <v>30</v>
      </c>
      <c r="G85" s="26">
        <v>20</v>
      </c>
      <c r="H85" s="26">
        <v>20</v>
      </c>
      <c r="I85" s="26">
        <v>0</v>
      </c>
      <c r="J85" s="26">
        <v>2</v>
      </c>
      <c r="K85" s="26">
        <v>0</v>
      </c>
      <c r="L85" s="26">
        <v>0</v>
      </c>
      <c r="M85" s="26">
        <v>3</v>
      </c>
      <c r="N85" s="26">
        <v>3</v>
      </c>
      <c r="O85" s="26">
        <v>2</v>
      </c>
      <c r="P85" s="26">
        <v>2</v>
      </c>
      <c r="Q85" s="26">
        <v>0</v>
      </c>
      <c r="R85" s="26">
        <v>3</v>
      </c>
      <c r="S85" s="26">
        <v>2</v>
      </c>
      <c r="T85" s="26">
        <v>0</v>
      </c>
      <c r="U85" s="26">
        <v>0</v>
      </c>
      <c r="V85" s="46">
        <f t="shared" si="5"/>
        <v>1.4166666666666667</v>
      </c>
    </row>
    <row r="86" spans="1:22" x14ac:dyDescent="0.2">
      <c r="A86" s="34">
        <f>+'1513S6-TL3'!H89</f>
        <v>48982</v>
      </c>
      <c r="B86" s="34">
        <f>+'1513S6-TL3'!F89</f>
        <v>2020017262</v>
      </c>
      <c r="C86" s="35">
        <f t="shared" si="3"/>
        <v>1.7500000000000002E-2</v>
      </c>
      <c r="D86" s="30">
        <f t="shared" si="4"/>
        <v>0.03</v>
      </c>
      <c r="E86" s="27" t="s">
        <v>7</v>
      </c>
      <c r="F86" s="26">
        <v>30</v>
      </c>
      <c r="G86" s="26">
        <v>20</v>
      </c>
      <c r="H86" s="26">
        <v>20</v>
      </c>
      <c r="I86" s="26">
        <v>0</v>
      </c>
      <c r="J86" s="26">
        <v>3</v>
      </c>
      <c r="K86" s="26">
        <v>0</v>
      </c>
      <c r="L86" s="26">
        <v>2</v>
      </c>
      <c r="M86" s="26">
        <v>0</v>
      </c>
      <c r="N86" s="26">
        <v>4</v>
      </c>
      <c r="O86" s="26">
        <v>2</v>
      </c>
      <c r="P86" s="26">
        <v>0</v>
      </c>
      <c r="Q86" s="26">
        <v>2</v>
      </c>
      <c r="R86" s="26">
        <v>2</v>
      </c>
      <c r="S86" s="26">
        <v>0</v>
      </c>
      <c r="T86" s="26">
        <v>0</v>
      </c>
      <c r="U86" s="26">
        <v>3</v>
      </c>
      <c r="V86" s="46">
        <f t="shared" si="5"/>
        <v>1.5</v>
      </c>
    </row>
    <row r="87" spans="1:22" x14ac:dyDescent="0.2">
      <c r="A87" s="34">
        <f>+'1513S6-TL3'!H90</f>
        <v>48982</v>
      </c>
      <c r="B87" s="34">
        <f>+'1513S6-TL3'!F90</f>
        <v>2020017263</v>
      </c>
      <c r="C87" s="35">
        <f t="shared" si="3"/>
        <v>1.7500000000000002E-2</v>
      </c>
      <c r="D87" s="30">
        <f t="shared" si="4"/>
        <v>0.03</v>
      </c>
      <c r="E87" s="27" t="s">
        <v>7</v>
      </c>
      <c r="F87" s="26">
        <v>30</v>
      </c>
      <c r="G87" s="26">
        <v>20</v>
      </c>
      <c r="H87" s="26">
        <v>20</v>
      </c>
      <c r="I87" s="26">
        <v>0</v>
      </c>
      <c r="J87" s="26">
        <v>2</v>
      </c>
      <c r="K87" s="26">
        <v>2</v>
      </c>
      <c r="L87" s="26">
        <v>0</v>
      </c>
      <c r="M87" s="26">
        <v>2</v>
      </c>
      <c r="N87" s="26">
        <v>2</v>
      </c>
      <c r="O87" s="26">
        <v>0</v>
      </c>
      <c r="P87" s="26">
        <v>2</v>
      </c>
      <c r="Q87" s="26">
        <v>2</v>
      </c>
      <c r="R87" s="26">
        <v>2</v>
      </c>
      <c r="S87" s="26">
        <v>0</v>
      </c>
      <c r="T87" s="26">
        <v>0</v>
      </c>
      <c r="U87" s="26">
        <v>2</v>
      </c>
      <c r="V87" s="46">
        <f t="shared" si="5"/>
        <v>1.3333333333333333</v>
      </c>
    </row>
    <row r="88" spans="1:22" x14ac:dyDescent="0.2">
      <c r="A88" s="34">
        <f>+'1513S6-TL3'!H91</f>
        <v>48984</v>
      </c>
      <c r="B88" s="34">
        <f>+'1513S6-TL3'!F91</f>
        <v>2020017153</v>
      </c>
      <c r="C88" s="35">
        <f t="shared" si="3"/>
        <v>1.7500000000000002E-2</v>
      </c>
      <c r="D88" s="30">
        <f t="shared" si="4"/>
        <v>0.03</v>
      </c>
      <c r="E88" s="27" t="s">
        <v>7</v>
      </c>
      <c r="F88" s="26">
        <v>30</v>
      </c>
      <c r="G88" s="26">
        <v>20</v>
      </c>
      <c r="H88" s="26">
        <v>20</v>
      </c>
      <c r="I88" s="26">
        <v>0</v>
      </c>
      <c r="J88" s="26">
        <v>0</v>
      </c>
      <c r="K88" s="26">
        <v>0</v>
      </c>
      <c r="L88" s="26">
        <v>0</v>
      </c>
      <c r="M88" s="26">
        <v>2</v>
      </c>
      <c r="N88" s="26">
        <v>0</v>
      </c>
      <c r="O88" s="26">
        <v>2</v>
      </c>
      <c r="P88" s="26">
        <v>2</v>
      </c>
      <c r="Q88" s="26">
        <v>0</v>
      </c>
      <c r="R88" s="26">
        <v>0</v>
      </c>
      <c r="S88" s="26">
        <v>2</v>
      </c>
      <c r="T88" s="26">
        <v>0</v>
      </c>
      <c r="U88" s="26">
        <v>0</v>
      </c>
      <c r="V88" s="46">
        <f t="shared" si="5"/>
        <v>0.66666666666666663</v>
      </c>
    </row>
    <row r="89" spans="1:22" x14ac:dyDescent="0.2">
      <c r="A89" s="34">
        <f>+'1513S6-TL3'!H92</f>
        <v>48984</v>
      </c>
      <c r="B89" s="34">
        <f>+'1513S6-TL3'!F92</f>
        <v>2020017158</v>
      </c>
      <c r="C89" s="35">
        <f t="shared" si="3"/>
        <v>1.7500000000000002E-2</v>
      </c>
      <c r="D89" s="30">
        <f t="shared" si="4"/>
        <v>0.03</v>
      </c>
      <c r="E89" s="27" t="s">
        <v>7</v>
      </c>
      <c r="F89" s="26">
        <v>30</v>
      </c>
      <c r="G89" s="26">
        <v>20</v>
      </c>
      <c r="H89" s="26">
        <v>20</v>
      </c>
      <c r="I89" s="26">
        <v>0</v>
      </c>
      <c r="J89" s="26">
        <v>0</v>
      </c>
      <c r="K89" s="26">
        <v>2</v>
      </c>
      <c r="L89" s="26">
        <v>0</v>
      </c>
      <c r="M89" s="26">
        <v>0</v>
      </c>
      <c r="N89" s="26">
        <v>2</v>
      </c>
      <c r="O89" s="26">
        <v>2</v>
      </c>
      <c r="P89" s="26">
        <v>3</v>
      </c>
      <c r="Q89" s="26">
        <v>0</v>
      </c>
      <c r="R89" s="26">
        <v>2</v>
      </c>
      <c r="S89" s="26">
        <v>0</v>
      </c>
      <c r="T89" s="26">
        <v>2</v>
      </c>
      <c r="U89" s="26">
        <v>0</v>
      </c>
      <c r="V89" s="46">
        <f t="shared" si="5"/>
        <v>1.0833333333333333</v>
      </c>
    </row>
    <row r="90" spans="1:22" x14ac:dyDescent="0.2">
      <c r="A90" s="34">
        <f>+'1513S6-TL3'!H93</f>
        <v>48984</v>
      </c>
      <c r="B90" s="34">
        <f>+'1513S6-TL3'!F93</f>
        <v>2020017173</v>
      </c>
      <c r="C90" s="35">
        <f t="shared" si="3"/>
        <v>1.7500000000000002E-2</v>
      </c>
      <c r="D90" s="30">
        <f t="shared" si="4"/>
        <v>0.03</v>
      </c>
      <c r="E90" s="27" t="s">
        <v>7</v>
      </c>
      <c r="F90" s="26">
        <v>30</v>
      </c>
      <c r="G90" s="26">
        <v>20</v>
      </c>
      <c r="H90" s="26">
        <v>20</v>
      </c>
      <c r="I90" s="26">
        <v>0</v>
      </c>
      <c r="J90" s="26">
        <v>2</v>
      </c>
      <c r="K90" s="26">
        <v>0</v>
      </c>
      <c r="L90" s="26">
        <v>2</v>
      </c>
      <c r="M90" s="26">
        <v>0</v>
      </c>
      <c r="N90" s="26">
        <v>3</v>
      </c>
      <c r="O90" s="26">
        <v>0</v>
      </c>
      <c r="P90" s="26">
        <v>2</v>
      </c>
      <c r="Q90" s="26">
        <v>0</v>
      </c>
      <c r="R90" s="26">
        <v>2</v>
      </c>
      <c r="S90" s="26">
        <v>2</v>
      </c>
      <c r="T90" s="26">
        <v>0</v>
      </c>
      <c r="U90" s="26">
        <v>3</v>
      </c>
      <c r="V90" s="46">
        <f t="shared" si="5"/>
        <v>1.3333333333333333</v>
      </c>
    </row>
    <row r="91" spans="1:22" x14ac:dyDescent="0.2">
      <c r="A91" s="34">
        <f>+'1513S6-TL3'!H94</f>
        <v>48984</v>
      </c>
      <c r="B91" s="34">
        <f>+'1513S6-TL3'!F94</f>
        <v>2020017174</v>
      </c>
      <c r="C91" s="35">
        <f t="shared" si="3"/>
        <v>1.7500000000000002E-2</v>
      </c>
      <c r="D91" s="30">
        <f t="shared" si="4"/>
        <v>0.03</v>
      </c>
      <c r="E91" s="27" t="s">
        <v>7</v>
      </c>
      <c r="F91" s="26">
        <v>30</v>
      </c>
      <c r="G91" s="26">
        <v>20</v>
      </c>
      <c r="H91" s="26">
        <v>20</v>
      </c>
      <c r="I91" s="26">
        <v>0</v>
      </c>
      <c r="J91" s="26">
        <v>1</v>
      </c>
      <c r="K91" s="26">
        <v>2</v>
      </c>
      <c r="L91" s="26">
        <v>0</v>
      </c>
      <c r="M91" s="26">
        <v>2</v>
      </c>
      <c r="N91" s="26">
        <v>2</v>
      </c>
      <c r="O91" s="26">
        <v>0</v>
      </c>
      <c r="P91" s="26">
        <v>1</v>
      </c>
      <c r="Q91" s="26">
        <v>2</v>
      </c>
      <c r="R91" s="26">
        <v>3</v>
      </c>
      <c r="S91" s="26">
        <v>2</v>
      </c>
      <c r="T91" s="26">
        <v>0</v>
      </c>
      <c r="U91" s="26">
        <v>0</v>
      </c>
      <c r="V91" s="46">
        <f t="shared" si="5"/>
        <v>1.25</v>
      </c>
    </row>
    <row r="92" spans="1:22" x14ac:dyDescent="0.2">
      <c r="A92" s="34">
        <f>+'1513S6-TL3'!H95</f>
        <v>48984</v>
      </c>
      <c r="B92" s="34">
        <f>+'1513S6-TL3'!F95</f>
        <v>2020017185</v>
      </c>
      <c r="C92" s="35">
        <f t="shared" si="3"/>
        <v>1.7500000000000002E-2</v>
      </c>
      <c r="D92" s="30">
        <f t="shared" si="4"/>
        <v>0.03</v>
      </c>
      <c r="E92" s="27" t="s">
        <v>7</v>
      </c>
      <c r="F92" s="26">
        <v>30</v>
      </c>
      <c r="G92" s="26">
        <v>20</v>
      </c>
      <c r="H92" s="26">
        <v>20</v>
      </c>
      <c r="I92" s="26">
        <v>0</v>
      </c>
      <c r="J92" s="26">
        <v>0</v>
      </c>
      <c r="K92" s="26">
        <v>0</v>
      </c>
      <c r="L92" s="26">
        <v>3</v>
      </c>
      <c r="M92" s="26">
        <v>0</v>
      </c>
      <c r="N92" s="26">
        <v>3</v>
      </c>
      <c r="O92" s="26">
        <v>2</v>
      </c>
      <c r="P92" s="26">
        <v>2</v>
      </c>
      <c r="Q92" s="26">
        <v>0</v>
      </c>
      <c r="R92" s="26">
        <v>2</v>
      </c>
      <c r="S92" s="26">
        <v>2</v>
      </c>
      <c r="T92" s="26">
        <v>0</v>
      </c>
      <c r="U92" s="26">
        <v>0</v>
      </c>
      <c r="V92" s="46">
        <f t="shared" si="5"/>
        <v>1.1666666666666667</v>
      </c>
    </row>
    <row r="93" spans="1:22" ht="13.5" thickBot="1" x14ac:dyDescent="0.25">
      <c r="A93" s="74">
        <f>+'1513S6-TL3'!H96</f>
        <v>48984</v>
      </c>
      <c r="B93" s="74">
        <f>+'1513S6-TL3'!F96</f>
        <v>2020017186</v>
      </c>
      <c r="C93" s="75">
        <f t="shared" si="3"/>
        <v>1.7500000000000002E-2</v>
      </c>
      <c r="D93" s="76">
        <f t="shared" si="4"/>
        <v>0.03</v>
      </c>
      <c r="E93" s="77" t="s">
        <v>7</v>
      </c>
      <c r="F93" s="78">
        <v>30</v>
      </c>
      <c r="G93" s="78">
        <v>20</v>
      </c>
      <c r="H93" s="78">
        <v>20</v>
      </c>
      <c r="I93" s="78">
        <v>0</v>
      </c>
      <c r="J93" s="78">
        <v>0</v>
      </c>
      <c r="K93" s="78">
        <v>0</v>
      </c>
      <c r="L93" s="78">
        <v>2</v>
      </c>
      <c r="M93" s="78">
        <v>2</v>
      </c>
      <c r="N93" s="78">
        <v>3</v>
      </c>
      <c r="O93" s="78">
        <v>2</v>
      </c>
      <c r="P93" s="78">
        <v>0</v>
      </c>
      <c r="Q93" s="78">
        <v>3</v>
      </c>
      <c r="R93" s="78">
        <v>2</v>
      </c>
      <c r="S93" s="78">
        <v>0</v>
      </c>
      <c r="T93" s="78">
        <v>0</v>
      </c>
      <c r="U93" s="78">
        <v>2</v>
      </c>
      <c r="V93" s="85">
        <f t="shared" si="5"/>
        <v>1.3333333333333333</v>
      </c>
    </row>
    <row r="94" spans="1:22" x14ac:dyDescent="0.2">
      <c r="A94" s="34">
        <f>+'1513S6-TL3'!H97</f>
        <v>48145</v>
      </c>
      <c r="B94" s="34">
        <f>+'1513S6-TL3'!F97</f>
        <v>2020013031</v>
      </c>
      <c r="C94" s="35">
        <f t="shared" si="3"/>
        <v>1.7500000000000002E-2</v>
      </c>
      <c r="D94" s="30">
        <f t="shared" si="4"/>
        <v>0.03</v>
      </c>
      <c r="E94" s="27" t="s">
        <v>7</v>
      </c>
      <c r="F94" s="26">
        <v>30</v>
      </c>
      <c r="G94" s="26">
        <v>20</v>
      </c>
      <c r="H94" s="26">
        <v>20</v>
      </c>
      <c r="I94" s="26">
        <v>0</v>
      </c>
      <c r="J94" s="26">
        <v>0</v>
      </c>
      <c r="K94" s="26">
        <v>0</v>
      </c>
      <c r="L94" s="26">
        <v>2</v>
      </c>
      <c r="M94" s="26">
        <v>0</v>
      </c>
      <c r="N94" s="26">
        <v>2</v>
      </c>
      <c r="O94" s="26">
        <v>2</v>
      </c>
      <c r="P94" s="26">
        <v>0</v>
      </c>
      <c r="Q94" s="26">
        <v>2</v>
      </c>
      <c r="R94" s="26">
        <v>0</v>
      </c>
      <c r="S94" s="26">
        <v>0</v>
      </c>
      <c r="T94" s="26">
        <v>2</v>
      </c>
      <c r="U94" s="26">
        <v>0</v>
      </c>
      <c r="V94" s="46">
        <f t="shared" si="5"/>
        <v>0.83333333333333337</v>
      </c>
    </row>
    <row r="95" spans="1:22" x14ac:dyDescent="0.2">
      <c r="A95" s="34">
        <f>+'1513S6-TL3'!H98</f>
        <v>48145</v>
      </c>
      <c r="B95" s="34">
        <f>+'1513S6-TL3'!F98</f>
        <v>2020013032</v>
      </c>
      <c r="C95" s="35">
        <f t="shared" si="3"/>
        <v>1.7500000000000002E-2</v>
      </c>
      <c r="D95" s="30">
        <f t="shared" si="4"/>
        <v>0.03</v>
      </c>
      <c r="E95" s="27" t="s">
        <v>7</v>
      </c>
      <c r="F95" s="26">
        <v>30</v>
      </c>
      <c r="G95" s="26">
        <v>20</v>
      </c>
      <c r="H95" s="26">
        <v>20</v>
      </c>
      <c r="I95" s="26">
        <v>0</v>
      </c>
      <c r="J95" s="26">
        <v>0</v>
      </c>
      <c r="K95" s="26">
        <v>2</v>
      </c>
      <c r="L95" s="26">
        <v>0</v>
      </c>
      <c r="M95" s="26">
        <v>0</v>
      </c>
      <c r="N95" s="26">
        <v>2</v>
      </c>
      <c r="O95" s="26">
        <v>0</v>
      </c>
      <c r="P95" s="26">
        <v>2</v>
      </c>
      <c r="Q95" s="26">
        <v>3</v>
      </c>
      <c r="R95" s="26">
        <v>2</v>
      </c>
      <c r="S95" s="26">
        <v>0</v>
      </c>
      <c r="T95" s="26">
        <v>0</v>
      </c>
      <c r="U95" s="26">
        <v>2</v>
      </c>
      <c r="V95" s="46">
        <f t="shared" si="5"/>
        <v>1.0833333333333333</v>
      </c>
    </row>
    <row r="96" spans="1:22" x14ac:dyDescent="0.2">
      <c r="A96" s="34">
        <f>+'1513S6-TL3'!H99</f>
        <v>48145</v>
      </c>
      <c r="B96" s="34">
        <f>+'1513S6-TL3'!F99</f>
        <v>2020013043</v>
      </c>
      <c r="C96" s="35">
        <f t="shared" si="3"/>
        <v>1.7500000000000002E-2</v>
      </c>
      <c r="D96" s="30">
        <f t="shared" si="4"/>
        <v>0.03</v>
      </c>
      <c r="E96" s="27" t="s">
        <v>7</v>
      </c>
      <c r="F96" s="26">
        <v>30</v>
      </c>
      <c r="G96" s="26">
        <v>20</v>
      </c>
      <c r="H96" s="26">
        <v>20</v>
      </c>
      <c r="I96" s="26">
        <v>0</v>
      </c>
      <c r="J96" s="26">
        <v>2</v>
      </c>
      <c r="K96" s="26">
        <v>0</v>
      </c>
      <c r="L96" s="26">
        <v>2</v>
      </c>
      <c r="M96" s="26">
        <v>0</v>
      </c>
      <c r="N96" s="26">
        <v>3</v>
      </c>
      <c r="O96" s="26">
        <v>3</v>
      </c>
      <c r="P96" s="26">
        <v>2</v>
      </c>
      <c r="Q96" s="26">
        <v>2</v>
      </c>
      <c r="R96" s="26">
        <v>0</v>
      </c>
      <c r="S96" s="26">
        <v>2</v>
      </c>
      <c r="T96" s="26">
        <v>2</v>
      </c>
      <c r="U96" s="26">
        <v>0</v>
      </c>
      <c r="V96" s="46">
        <f t="shared" si="5"/>
        <v>1.5</v>
      </c>
    </row>
    <row r="97" spans="1:22" x14ac:dyDescent="0.2">
      <c r="A97" s="34">
        <f>+'1513S6-TL3'!H100</f>
        <v>48145</v>
      </c>
      <c r="B97" s="34">
        <f>+'1513S6-TL3'!F100</f>
        <v>2020013044</v>
      </c>
      <c r="C97" s="35">
        <f t="shared" si="3"/>
        <v>1.7500000000000002E-2</v>
      </c>
      <c r="D97" s="30">
        <f t="shared" si="4"/>
        <v>0.03</v>
      </c>
      <c r="E97" s="27" t="s">
        <v>7</v>
      </c>
      <c r="F97" s="26">
        <v>30</v>
      </c>
      <c r="G97" s="26">
        <v>20</v>
      </c>
      <c r="H97" s="26">
        <v>20</v>
      </c>
      <c r="I97" s="26">
        <v>0</v>
      </c>
      <c r="J97" s="26">
        <v>0</v>
      </c>
      <c r="K97" s="26">
        <v>0</v>
      </c>
      <c r="L97" s="26">
        <v>1</v>
      </c>
      <c r="M97" s="26">
        <v>2</v>
      </c>
      <c r="N97" s="26">
        <v>2</v>
      </c>
      <c r="O97" s="26">
        <v>2</v>
      </c>
      <c r="P97" s="26">
        <v>0</v>
      </c>
      <c r="Q97" s="26">
        <v>2</v>
      </c>
      <c r="R97" s="26">
        <v>0</v>
      </c>
      <c r="S97" s="26">
        <v>0</v>
      </c>
      <c r="T97" s="26">
        <v>1</v>
      </c>
      <c r="U97" s="26">
        <v>0</v>
      </c>
      <c r="V97" s="46">
        <f t="shared" si="5"/>
        <v>0.83333333333333337</v>
      </c>
    </row>
    <row r="98" spans="1:22" x14ac:dyDescent="0.2">
      <c r="A98" s="34">
        <f>+'1513S6-TL3'!H101</f>
        <v>48145</v>
      </c>
      <c r="B98" s="34">
        <f>+'1513S6-TL3'!F101</f>
        <v>2020013052</v>
      </c>
      <c r="C98" s="35">
        <f t="shared" si="3"/>
        <v>1.7500000000000002E-2</v>
      </c>
      <c r="D98" s="30">
        <f t="shared" si="4"/>
        <v>0.03</v>
      </c>
      <c r="E98" s="27" t="s">
        <v>7</v>
      </c>
      <c r="F98" s="26">
        <v>30</v>
      </c>
      <c r="G98" s="26">
        <v>20</v>
      </c>
      <c r="H98" s="26">
        <v>20</v>
      </c>
      <c r="I98" s="26">
        <v>0</v>
      </c>
      <c r="J98" s="26">
        <v>0</v>
      </c>
      <c r="K98" s="26">
        <v>2</v>
      </c>
      <c r="L98" s="26">
        <v>0</v>
      </c>
      <c r="M98" s="26">
        <v>0</v>
      </c>
      <c r="N98" s="26">
        <v>2</v>
      </c>
      <c r="O98" s="26">
        <v>1</v>
      </c>
      <c r="P98" s="26">
        <v>2</v>
      </c>
      <c r="Q98" s="26">
        <v>0</v>
      </c>
      <c r="R98" s="26">
        <v>2</v>
      </c>
      <c r="S98" s="26">
        <v>0</v>
      </c>
      <c r="T98" s="26">
        <v>1</v>
      </c>
      <c r="U98" s="26">
        <v>0</v>
      </c>
      <c r="V98" s="46">
        <f t="shared" si="5"/>
        <v>0.83333333333333337</v>
      </c>
    </row>
    <row r="99" spans="1:22" x14ac:dyDescent="0.2">
      <c r="A99" s="34">
        <f>+'1513S6-TL3'!H102</f>
        <v>48145</v>
      </c>
      <c r="B99" s="34">
        <f>+'1513S6-TL3'!F102</f>
        <v>2020013053</v>
      </c>
      <c r="C99" s="35">
        <f t="shared" si="3"/>
        <v>1.7500000000000002E-2</v>
      </c>
      <c r="D99" s="30">
        <f t="shared" si="4"/>
        <v>0.03</v>
      </c>
      <c r="E99" s="27" t="s">
        <v>7</v>
      </c>
      <c r="F99" s="26">
        <v>30</v>
      </c>
      <c r="G99" s="26">
        <v>20</v>
      </c>
      <c r="H99" s="26">
        <v>20</v>
      </c>
      <c r="I99" s="26">
        <v>0</v>
      </c>
      <c r="J99" s="26">
        <v>2</v>
      </c>
      <c r="K99" s="26">
        <v>0</v>
      </c>
      <c r="L99" s="26">
        <v>0</v>
      </c>
      <c r="M99" s="26">
        <v>0</v>
      </c>
      <c r="N99" s="26">
        <v>2</v>
      </c>
      <c r="O99" s="26">
        <v>2</v>
      </c>
      <c r="P99" s="26">
        <v>0</v>
      </c>
      <c r="Q99" s="26">
        <v>0</v>
      </c>
      <c r="R99" s="26">
        <v>2</v>
      </c>
      <c r="S99" s="26">
        <v>0</v>
      </c>
      <c r="T99" s="26">
        <v>0</v>
      </c>
      <c r="U99" s="26">
        <v>0</v>
      </c>
      <c r="V99" s="46">
        <f t="shared" si="5"/>
        <v>0.66666666666666663</v>
      </c>
    </row>
    <row r="100" spans="1:22" x14ac:dyDescent="0.2">
      <c r="A100" s="34">
        <f>+'1513S6-TL3'!H103</f>
        <v>47950</v>
      </c>
      <c r="B100" s="34">
        <f>+'1513S6-TL3'!F103</f>
        <v>2020013056</v>
      </c>
      <c r="C100" s="35">
        <f t="shared" si="3"/>
        <v>1.7500000000000002E-2</v>
      </c>
      <c r="D100" s="30">
        <f t="shared" si="4"/>
        <v>0.03</v>
      </c>
      <c r="E100" s="27" t="s">
        <v>7</v>
      </c>
      <c r="F100" s="26">
        <v>30</v>
      </c>
      <c r="G100" s="26">
        <v>20</v>
      </c>
      <c r="H100" s="26">
        <v>20</v>
      </c>
      <c r="I100" s="26">
        <v>0</v>
      </c>
      <c r="J100" s="26">
        <v>0</v>
      </c>
      <c r="K100" s="26">
        <v>2</v>
      </c>
      <c r="L100" s="26">
        <v>1</v>
      </c>
      <c r="M100" s="26">
        <v>1</v>
      </c>
      <c r="N100" s="26">
        <v>2</v>
      </c>
      <c r="O100" s="26">
        <v>2</v>
      </c>
      <c r="P100" s="26">
        <v>0</v>
      </c>
      <c r="Q100" s="26">
        <v>2</v>
      </c>
      <c r="R100" s="26">
        <v>0</v>
      </c>
      <c r="S100" s="26">
        <v>2</v>
      </c>
      <c r="T100" s="26">
        <v>2</v>
      </c>
      <c r="U100" s="26">
        <v>0</v>
      </c>
      <c r="V100" s="46">
        <f t="shared" si="5"/>
        <v>1.1666666666666667</v>
      </c>
    </row>
    <row r="101" spans="1:22" x14ac:dyDescent="0.2">
      <c r="A101" s="34">
        <f>+'1513S6-TL3'!H104</f>
        <v>47950</v>
      </c>
      <c r="B101" s="34">
        <f>+'1513S6-TL3'!F104</f>
        <v>2020013057</v>
      </c>
      <c r="C101" s="35">
        <f t="shared" si="3"/>
        <v>1.7500000000000002E-2</v>
      </c>
      <c r="D101" s="30">
        <f t="shared" si="4"/>
        <v>0.03</v>
      </c>
      <c r="E101" s="27" t="s">
        <v>7</v>
      </c>
      <c r="F101" s="26">
        <v>30</v>
      </c>
      <c r="G101" s="26">
        <v>20</v>
      </c>
      <c r="H101" s="26">
        <v>20</v>
      </c>
      <c r="I101" s="26">
        <v>0</v>
      </c>
      <c r="J101" s="26">
        <v>1</v>
      </c>
      <c r="K101" s="26">
        <v>0</v>
      </c>
      <c r="L101" s="26">
        <v>2</v>
      </c>
      <c r="M101" s="26">
        <v>0</v>
      </c>
      <c r="N101" s="26">
        <v>2</v>
      </c>
      <c r="O101" s="26">
        <v>0</v>
      </c>
      <c r="P101" s="26">
        <v>2</v>
      </c>
      <c r="Q101" s="26">
        <v>0</v>
      </c>
      <c r="R101" s="26">
        <v>0</v>
      </c>
      <c r="S101" s="26">
        <v>0</v>
      </c>
      <c r="T101" s="26">
        <v>0</v>
      </c>
      <c r="U101" s="26">
        <v>2</v>
      </c>
      <c r="V101" s="46">
        <f t="shared" si="5"/>
        <v>0.75</v>
      </c>
    </row>
    <row r="102" spans="1:22" x14ac:dyDescent="0.2">
      <c r="A102" s="34">
        <f>+'1513S6-TL3'!H105</f>
        <v>47950</v>
      </c>
      <c r="B102" s="34">
        <f>+'1513S6-TL3'!F105</f>
        <v>2020013069</v>
      </c>
      <c r="C102" s="35">
        <f t="shared" si="3"/>
        <v>1.7500000000000002E-2</v>
      </c>
      <c r="D102" s="30">
        <f t="shared" si="4"/>
        <v>0.03</v>
      </c>
      <c r="E102" s="27" t="s">
        <v>7</v>
      </c>
      <c r="F102" s="26">
        <v>30</v>
      </c>
      <c r="G102" s="26">
        <v>20</v>
      </c>
      <c r="H102" s="26">
        <v>20</v>
      </c>
      <c r="I102" s="26">
        <v>0</v>
      </c>
      <c r="J102" s="26">
        <v>2</v>
      </c>
      <c r="K102" s="26">
        <v>0</v>
      </c>
      <c r="L102" s="26">
        <v>0</v>
      </c>
      <c r="M102" s="26">
        <v>2</v>
      </c>
      <c r="N102" s="26">
        <v>3</v>
      </c>
      <c r="O102" s="26">
        <v>2</v>
      </c>
      <c r="P102" s="26">
        <v>0</v>
      </c>
      <c r="Q102" s="26">
        <v>2</v>
      </c>
      <c r="R102" s="26">
        <v>0</v>
      </c>
      <c r="S102" s="26">
        <v>2</v>
      </c>
      <c r="T102" s="26">
        <v>0</v>
      </c>
      <c r="U102" s="26">
        <v>0</v>
      </c>
      <c r="V102" s="46">
        <f t="shared" si="5"/>
        <v>1.0833333333333333</v>
      </c>
    </row>
    <row r="103" spans="1:22" x14ac:dyDescent="0.2">
      <c r="A103" s="34">
        <f>+'1513S6-TL3'!H106</f>
        <v>47950</v>
      </c>
      <c r="B103" s="34">
        <f>+'1513S6-TL3'!F106</f>
        <v>2020013070</v>
      </c>
      <c r="C103" s="35">
        <f t="shared" si="3"/>
        <v>1.7500000000000002E-2</v>
      </c>
      <c r="D103" s="30">
        <f t="shared" si="4"/>
        <v>0.03</v>
      </c>
      <c r="E103" s="27" t="s">
        <v>7</v>
      </c>
      <c r="F103" s="26">
        <v>30</v>
      </c>
      <c r="G103" s="26">
        <v>20</v>
      </c>
      <c r="H103" s="26">
        <v>20</v>
      </c>
      <c r="I103" s="26">
        <v>0</v>
      </c>
      <c r="J103" s="26">
        <v>0</v>
      </c>
      <c r="K103" s="26">
        <v>2</v>
      </c>
      <c r="L103" s="26">
        <v>2</v>
      </c>
      <c r="M103" s="26">
        <v>0</v>
      </c>
      <c r="N103" s="26">
        <v>2</v>
      </c>
      <c r="O103" s="26">
        <v>2</v>
      </c>
      <c r="P103" s="26">
        <v>0</v>
      </c>
      <c r="Q103" s="26">
        <v>2</v>
      </c>
      <c r="R103" s="26">
        <v>2</v>
      </c>
      <c r="S103" s="26">
        <v>0</v>
      </c>
      <c r="T103" s="26">
        <v>0</v>
      </c>
      <c r="U103" s="26">
        <v>2</v>
      </c>
      <c r="V103" s="46">
        <f t="shared" si="5"/>
        <v>1.1666666666666667</v>
      </c>
    </row>
    <row r="104" spans="1:22" x14ac:dyDescent="0.2">
      <c r="A104" s="34">
        <f>+'1513S6-TL3'!H107</f>
        <v>47950</v>
      </c>
      <c r="B104" s="34">
        <f>+'1513S6-TL3'!F107</f>
        <v>2020013079</v>
      </c>
      <c r="C104" s="35">
        <f t="shared" si="3"/>
        <v>1.7500000000000002E-2</v>
      </c>
      <c r="D104" s="30">
        <f t="shared" si="4"/>
        <v>0.03</v>
      </c>
      <c r="E104" s="27" t="s">
        <v>7</v>
      </c>
      <c r="F104" s="26">
        <v>30</v>
      </c>
      <c r="G104" s="26">
        <v>20</v>
      </c>
      <c r="H104" s="26">
        <v>20</v>
      </c>
      <c r="I104" s="26">
        <v>0</v>
      </c>
      <c r="J104" s="26">
        <v>2</v>
      </c>
      <c r="K104" s="26">
        <v>0</v>
      </c>
      <c r="L104" s="26">
        <v>0</v>
      </c>
      <c r="M104" s="26">
        <v>0</v>
      </c>
      <c r="N104" s="26">
        <v>1</v>
      </c>
      <c r="O104" s="26">
        <v>2</v>
      </c>
      <c r="P104" s="26">
        <v>2</v>
      </c>
      <c r="Q104" s="26">
        <v>2</v>
      </c>
      <c r="R104" s="26">
        <v>0</v>
      </c>
      <c r="S104" s="26">
        <v>2</v>
      </c>
      <c r="T104" s="26">
        <v>0</v>
      </c>
      <c r="U104" s="26">
        <v>0</v>
      </c>
      <c r="V104" s="46">
        <f t="shared" si="5"/>
        <v>0.91666666666666663</v>
      </c>
    </row>
    <row r="105" spans="1:22" x14ac:dyDescent="0.2">
      <c r="A105" s="34">
        <f>+'1513S6-TL3'!H108</f>
        <v>47950</v>
      </c>
      <c r="B105" s="34">
        <f>+'1513S6-TL3'!F108</f>
        <v>2020013080</v>
      </c>
      <c r="C105" s="35">
        <f t="shared" si="3"/>
        <v>1.7500000000000002E-2</v>
      </c>
      <c r="D105" s="30">
        <f t="shared" si="4"/>
        <v>0.03</v>
      </c>
      <c r="E105" s="27" t="s">
        <v>7</v>
      </c>
      <c r="F105" s="26">
        <v>30</v>
      </c>
      <c r="G105" s="26">
        <v>20</v>
      </c>
      <c r="H105" s="26">
        <v>20</v>
      </c>
      <c r="I105" s="26">
        <v>0</v>
      </c>
      <c r="J105" s="26">
        <v>0</v>
      </c>
      <c r="K105" s="26">
        <v>0</v>
      </c>
      <c r="L105" s="26">
        <v>2</v>
      </c>
      <c r="M105" s="26">
        <v>0</v>
      </c>
      <c r="N105" s="26">
        <v>3</v>
      </c>
      <c r="O105" s="26">
        <v>2</v>
      </c>
      <c r="P105" s="26">
        <v>0</v>
      </c>
      <c r="Q105" s="26">
        <v>3</v>
      </c>
      <c r="R105" s="26">
        <v>2</v>
      </c>
      <c r="S105" s="26">
        <v>0</v>
      </c>
      <c r="T105" s="26">
        <v>2</v>
      </c>
      <c r="U105" s="26">
        <v>0</v>
      </c>
      <c r="V105" s="46">
        <f t="shared" si="5"/>
        <v>1.1666666666666667</v>
      </c>
    </row>
    <row r="106" spans="1:22" x14ac:dyDescent="0.2">
      <c r="A106" s="34">
        <f>+'1513S6-TL3'!H109</f>
        <v>48144</v>
      </c>
      <c r="B106" s="34">
        <f>+'1513S6-TL3'!F109</f>
        <v>2020013003</v>
      </c>
      <c r="C106" s="35">
        <f t="shared" si="3"/>
        <v>1.7500000000000002E-2</v>
      </c>
      <c r="D106" s="30">
        <f t="shared" si="4"/>
        <v>0.03</v>
      </c>
      <c r="E106" s="27" t="s">
        <v>7</v>
      </c>
      <c r="F106" s="26">
        <v>30</v>
      </c>
      <c r="G106" s="26">
        <v>20</v>
      </c>
      <c r="H106" s="26">
        <v>20</v>
      </c>
      <c r="I106" s="26">
        <v>0</v>
      </c>
      <c r="J106" s="26">
        <v>2</v>
      </c>
      <c r="K106" s="26">
        <v>0</v>
      </c>
      <c r="L106" s="26">
        <v>0</v>
      </c>
      <c r="M106" s="26">
        <v>2</v>
      </c>
      <c r="N106" s="26">
        <v>3</v>
      </c>
      <c r="O106" s="26">
        <v>2</v>
      </c>
      <c r="P106" s="26">
        <v>0</v>
      </c>
      <c r="Q106" s="26">
        <v>2</v>
      </c>
      <c r="R106" s="26">
        <v>1</v>
      </c>
      <c r="S106" s="26">
        <v>0</v>
      </c>
      <c r="T106" s="26">
        <v>0</v>
      </c>
      <c r="U106" s="26">
        <v>0</v>
      </c>
      <c r="V106" s="46">
        <f t="shared" si="5"/>
        <v>1</v>
      </c>
    </row>
    <row r="107" spans="1:22" x14ac:dyDescent="0.2">
      <c r="A107" s="34">
        <f>+'1513S6-TL3'!H110</f>
        <v>48144</v>
      </c>
      <c r="B107" s="34">
        <f>+'1513S6-TL3'!F110</f>
        <v>2020013004</v>
      </c>
      <c r="C107" s="35">
        <f t="shared" si="3"/>
        <v>1.7500000000000002E-2</v>
      </c>
      <c r="D107" s="30">
        <f t="shared" si="4"/>
        <v>0.03</v>
      </c>
      <c r="E107" s="27" t="s">
        <v>7</v>
      </c>
      <c r="F107" s="26">
        <v>30</v>
      </c>
      <c r="G107" s="26">
        <v>20</v>
      </c>
      <c r="H107" s="26">
        <v>20</v>
      </c>
      <c r="I107" s="26">
        <v>0</v>
      </c>
      <c r="J107" s="26">
        <v>0</v>
      </c>
      <c r="K107" s="26">
        <v>1</v>
      </c>
      <c r="L107" s="26">
        <v>2</v>
      </c>
      <c r="M107" s="26">
        <v>0</v>
      </c>
      <c r="N107" s="26">
        <v>3</v>
      </c>
      <c r="O107" s="26">
        <v>3</v>
      </c>
      <c r="P107" s="26">
        <v>2</v>
      </c>
      <c r="Q107" s="26">
        <v>0</v>
      </c>
      <c r="R107" s="26">
        <v>0</v>
      </c>
      <c r="S107" s="26">
        <v>1</v>
      </c>
      <c r="T107" s="26">
        <v>2</v>
      </c>
      <c r="U107" s="26">
        <v>0</v>
      </c>
      <c r="V107" s="46">
        <f t="shared" si="5"/>
        <v>1.1666666666666667</v>
      </c>
    </row>
    <row r="108" spans="1:22" x14ac:dyDescent="0.2">
      <c r="A108" s="34">
        <f>+'1513S6-TL3'!H111</f>
        <v>48144</v>
      </c>
      <c r="B108" s="34">
        <f>+'1513S6-TL3'!F111</f>
        <v>2020013019</v>
      </c>
      <c r="C108" s="35">
        <f t="shared" si="3"/>
        <v>1.7500000000000002E-2</v>
      </c>
      <c r="D108" s="30">
        <f t="shared" si="4"/>
        <v>0.03</v>
      </c>
      <c r="E108" s="27" t="s">
        <v>7</v>
      </c>
      <c r="F108" s="26">
        <v>30</v>
      </c>
      <c r="G108" s="26">
        <v>20</v>
      </c>
      <c r="H108" s="26">
        <v>20</v>
      </c>
      <c r="I108" s="26">
        <v>0</v>
      </c>
      <c r="J108" s="26">
        <v>1</v>
      </c>
      <c r="K108" s="26">
        <v>0</v>
      </c>
      <c r="L108" s="26">
        <v>2</v>
      </c>
      <c r="M108" s="26">
        <v>0</v>
      </c>
      <c r="N108" s="26">
        <v>2</v>
      </c>
      <c r="O108" s="26">
        <v>2</v>
      </c>
      <c r="P108" s="26">
        <v>2</v>
      </c>
      <c r="Q108" s="26">
        <v>0</v>
      </c>
      <c r="R108" s="26">
        <v>1</v>
      </c>
      <c r="S108" s="26">
        <v>0</v>
      </c>
      <c r="T108" s="26">
        <v>2</v>
      </c>
      <c r="U108" s="26">
        <v>0</v>
      </c>
      <c r="V108" s="46">
        <f t="shared" si="5"/>
        <v>1</v>
      </c>
    </row>
    <row r="109" spans="1:22" x14ac:dyDescent="0.2">
      <c r="A109" s="34">
        <f>+'1513S6-TL3'!H112</f>
        <v>48144</v>
      </c>
      <c r="B109" s="34">
        <f>+'1513S6-TL3'!F112</f>
        <v>2020013020</v>
      </c>
      <c r="C109" s="35">
        <f t="shared" si="3"/>
        <v>1.7500000000000002E-2</v>
      </c>
      <c r="D109" s="30">
        <f t="shared" si="4"/>
        <v>0.03</v>
      </c>
      <c r="E109" s="27" t="s">
        <v>7</v>
      </c>
      <c r="F109" s="26">
        <v>30</v>
      </c>
      <c r="G109" s="26">
        <v>20</v>
      </c>
      <c r="H109" s="26">
        <v>20</v>
      </c>
      <c r="I109" s="26">
        <v>0</v>
      </c>
      <c r="J109" s="26">
        <v>0</v>
      </c>
      <c r="K109" s="26">
        <v>0</v>
      </c>
      <c r="L109" s="26">
        <v>2</v>
      </c>
      <c r="M109" s="26">
        <v>0</v>
      </c>
      <c r="N109" s="26">
        <v>3</v>
      </c>
      <c r="O109" s="26">
        <v>3</v>
      </c>
      <c r="P109" s="26">
        <v>2</v>
      </c>
      <c r="Q109" s="26">
        <v>0</v>
      </c>
      <c r="R109" s="26">
        <v>2</v>
      </c>
      <c r="S109" s="26">
        <v>0</v>
      </c>
      <c r="T109" s="26">
        <v>1</v>
      </c>
      <c r="U109" s="26">
        <v>2</v>
      </c>
      <c r="V109" s="46">
        <f t="shared" si="5"/>
        <v>1.25</v>
      </c>
    </row>
    <row r="110" spans="1:22" x14ac:dyDescent="0.2">
      <c r="A110" s="34">
        <f>+'1513S6-TL3'!H113</f>
        <v>48144</v>
      </c>
      <c r="B110" s="34">
        <f>+'1513S6-TL3'!F113</f>
        <v>2020013029</v>
      </c>
      <c r="C110" s="35">
        <f t="shared" si="3"/>
        <v>1.7500000000000002E-2</v>
      </c>
      <c r="D110" s="30">
        <f t="shared" si="4"/>
        <v>0.03</v>
      </c>
      <c r="E110" s="27" t="s">
        <v>7</v>
      </c>
      <c r="F110" s="26">
        <v>30</v>
      </c>
      <c r="G110" s="26">
        <v>20</v>
      </c>
      <c r="H110" s="26">
        <v>20</v>
      </c>
      <c r="I110" s="26">
        <v>0</v>
      </c>
      <c r="J110" s="26">
        <v>2</v>
      </c>
      <c r="K110" s="26">
        <v>0</v>
      </c>
      <c r="L110" s="26">
        <v>0</v>
      </c>
      <c r="M110" s="26">
        <v>2</v>
      </c>
      <c r="N110" s="26">
        <v>4</v>
      </c>
      <c r="O110" s="26">
        <v>2</v>
      </c>
      <c r="P110" s="26">
        <v>0</v>
      </c>
      <c r="Q110" s="26">
        <v>2</v>
      </c>
      <c r="R110" s="26">
        <v>2</v>
      </c>
      <c r="S110" s="26">
        <v>2</v>
      </c>
      <c r="T110" s="26">
        <v>0</v>
      </c>
      <c r="U110" s="26">
        <v>1</v>
      </c>
      <c r="V110" s="46">
        <f t="shared" si="5"/>
        <v>1.4166666666666667</v>
      </c>
    </row>
    <row r="111" spans="1:22" x14ac:dyDescent="0.2">
      <c r="A111" s="34">
        <f>+'1513S6-TL3'!H114</f>
        <v>48144</v>
      </c>
      <c r="B111" s="34">
        <f>+'1513S6-TL3'!F114</f>
        <v>2020013030</v>
      </c>
      <c r="C111" s="35">
        <f t="shared" si="3"/>
        <v>1.7500000000000002E-2</v>
      </c>
      <c r="D111" s="30">
        <f t="shared" si="4"/>
        <v>0.03</v>
      </c>
      <c r="E111" s="27" t="s">
        <v>7</v>
      </c>
      <c r="F111" s="26">
        <v>30</v>
      </c>
      <c r="G111" s="26">
        <v>20</v>
      </c>
      <c r="H111" s="26">
        <v>20</v>
      </c>
      <c r="I111" s="26">
        <v>0</v>
      </c>
      <c r="J111" s="26">
        <v>0</v>
      </c>
      <c r="K111" s="26">
        <v>0</v>
      </c>
      <c r="L111" s="26">
        <v>2</v>
      </c>
      <c r="M111" s="26">
        <v>0</v>
      </c>
      <c r="N111" s="26">
        <v>3</v>
      </c>
      <c r="O111" s="26">
        <v>3</v>
      </c>
      <c r="P111" s="26">
        <v>2</v>
      </c>
      <c r="Q111" s="26">
        <v>0</v>
      </c>
      <c r="R111" s="26">
        <v>0</v>
      </c>
      <c r="S111" s="26">
        <v>2</v>
      </c>
      <c r="T111" s="26">
        <v>0</v>
      </c>
      <c r="U111" s="26">
        <v>2</v>
      </c>
      <c r="V111" s="46">
        <f t="shared" si="5"/>
        <v>1.1666666666666667</v>
      </c>
    </row>
    <row r="112" spans="1:22" x14ac:dyDescent="0.2">
      <c r="A112" s="34">
        <f>+'1513S6-TL3'!H115</f>
        <v>47575</v>
      </c>
      <c r="B112" s="34">
        <f>+'1513S6-TL3'!F115</f>
        <v>2020013113</v>
      </c>
      <c r="C112" s="35">
        <f t="shared" si="3"/>
        <v>1.7500000000000002E-2</v>
      </c>
      <c r="D112" s="30">
        <f t="shared" si="4"/>
        <v>0.03</v>
      </c>
      <c r="E112" s="27" t="s">
        <v>7</v>
      </c>
      <c r="F112" s="26">
        <v>30</v>
      </c>
      <c r="G112" s="26">
        <v>20</v>
      </c>
      <c r="H112" s="26">
        <v>20</v>
      </c>
      <c r="I112" s="26">
        <v>0</v>
      </c>
      <c r="J112" s="26">
        <v>0</v>
      </c>
      <c r="K112" s="26">
        <v>2</v>
      </c>
      <c r="L112" s="26">
        <v>0</v>
      </c>
      <c r="M112" s="26">
        <v>2</v>
      </c>
      <c r="N112" s="26">
        <v>2</v>
      </c>
      <c r="O112" s="26">
        <v>3</v>
      </c>
      <c r="P112" s="26">
        <v>3</v>
      </c>
      <c r="Q112" s="26">
        <v>2</v>
      </c>
      <c r="R112" s="26">
        <v>0</v>
      </c>
      <c r="S112" s="26">
        <v>2</v>
      </c>
      <c r="T112" s="26">
        <v>0</v>
      </c>
      <c r="U112" s="26">
        <v>0</v>
      </c>
      <c r="V112" s="46">
        <f t="shared" si="5"/>
        <v>1.3333333333333333</v>
      </c>
    </row>
    <row r="113" spans="1:22" x14ac:dyDescent="0.2">
      <c r="A113" s="34">
        <f>+'1513S6-TL3'!H116</f>
        <v>47575</v>
      </c>
      <c r="B113" s="34">
        <f>+'1513S6-TL3'!F116</f>
        <v>2020013114</v>
      </c>
      <c r="C113" s="35">
        <f t="shared" si="3"/>
        <v>1.7500000000000002E-2</v>
      </c>
      <c r="D113" s="30">
        <f t="shared" si="4"/>
        <v>0.03</v>
      </c>
      <c r="E113" s="27" t="s">
        <v>7</v>
      </c>
      <c r="F113" s="26">
        <v>30</v>
      </c>
      <c r="G113" s="26">
        <v>20</v>
      </c>
      <c r="H113" s="26">
        <v>20</v>
      </c>
      <c r="I113" s="26">
        <v>0</v>
      </c>
      <c r="J113" s="26">
        <v>2</v>
      </c>
      <c r="K113" s="26">
        <v>0</v>
      </c>
      <c r="L113" s="26">
        <v>1</v>
      </c>
      <c r="M113" s="26">
        <v>0</v>
      </c>
      <c r="N113" s="26">
        <v>2</v>
      </c>
      <c r="O113" s="26">
        <v>3</v>
      </c>
      <c r="P113" s="26">
        <v>2</v>
      </c>
      <c r="Q113" s="26">
        <v>0</v>
      </c>
      <c r="R113" s="26">
        <v>2</v>
      </c>
      <c r="S113" s="26">
        <v>0</v>
      </c>
      <c r="T113" s="26">
        <v>2</v>
      </c>
      <c r="U113" s="26">
        <v>1</v>
      </c>
      <c r="V113" s="46">
        <f t="shared" si="5"/>
        <v>1.25</v>
      </c>
    </row>
    <row r="114" spans="1:22" x14ac:dyDescent="0.2">
      <c r="A114" s="34">
        <f>+'1513S6-TL3'!H117</f>
        <v>47575</v>
      </c>
      <c r="B114" s="34">
        <f>+'1513S6-TL3'!F117</f>
        <v>2020013123</v>
      </c>
      <c r="C114" s="35">
        <f t="shared" si="3"/>
        <v>1.7500000000000002E-2</v>
      </c>
      <c r="D114" s="30">
        <f t="shared" si="4"/>
        <v>0.03</v>
      </c>
      <c r="E114" s="27" t="s">
        <v>7</v>
      </c>
      <c r="F114" s="26">
        <v>30</v>
      </c>
      <c r="G114" s="26">
        <v>20</v>
      </c>
      <c r="H114" s="26">
        <v>20</v>
      </c>
      <c r="I114" s="26">
        <v>0</v>
      </c>
      <c r="J114" s="26">
        <v>0</v>
      </c>
      <c r="K114" s="26">
        <v>0</v>
      </c>
      <c r="L114" s="26">
        <v>2</v>
      </c>
      <c r="M114" s="26">
        <v>0</v>
      </c>
      <c r="N114" s="26">
        <v>3</v>
      </c>
      <c r="O114" s="26">
        <v>2</v>
      </c>
      <c r="P114" s="26">
        <v>0</v>
      </c>
      <c r="Q114" s="26">
        <v>1</v>
      </c>
      <c r="R114" s="26">
        <v>2</v>
      </c>
      <c r="S114" s="26">
        <v>1</v>
      </c>
      <c r="T114" s="26">
        <v>0</v>
      </c>
      <c r="U114" s="26">
        <v>0</v>
      </c>
      <c r="V114" s="46">
        <f t="shared" si="5"/>
        <v>0.91666666666666663</v>
      </c>
    </row>
    <row r="115" spans="1:22" x14ac:dyDescent="0.2">
      <c r="A115" s="34">
        <f>+'1513S6-TL3'!H118</f>
        <v>47575</v>
      </c>
      <c r="B115" s="34">
        <f>+'1513S6-TL3'!F118</f>
        <v>2020013124</v>
      </c>
      <c r="C115" s="35">
        <f t="shared" si="3"/>
        <v>1.7500000000000002E-2</v>
      </c>
      <c r="D115" s="30">
        <f t="shared" si="4"/>
        <v>0.03</v>
      </c>
      <c r="E115" s="27" t="s">
        <v>7</v>
      </c>
      <c r="F115" s="26">
        <v>30</v>
      </c>
      <c r="G115" s="26">
        <v>20</v>
      </c>
      <c r="H115" s="26">
        <v>20</v>
      </c>
      <c r="I115" s="26">
        <v>0</v>
      </c>
      <c r="J115" s="26">
        <v>0</v>
      </c>
      <c r="K115" s="26">
        <v>2</v>
      </c>
      <c r="L115" s="26">
        <v>2</v>
      </c>
      <c r="M115" s="26">
        <v>0</v>
      </c>
      <c r="N115" s="26">
        <v>3</v>
      </c>
      <c r="O115" s="26">
        <v>3</v>
      </c>
      <c r="P115" s="26">
        <v>2</v>
      </c>
      <c r="Q115" s="26">
        <v>0</v>
      </c>
      <c r="R115" s="26">
        <v>2</v>
      </c>
      <c r="S115" s="26">
        <v>2</v>
      </c>
      <c r="T115" s="26">
        <v>0</v>
      </c>
      <c r="U115" s="26">
        <v>2</v>
      </c>
      <c r="V115" s="46">
        <f t="shared" si="5"/>
        <v>1.5</v>
      </c>
    </row>
    <row r="116" spans="1:22" x14ac:dyDescent="0.2">
      <c r="A116" s="34">
        <f>+'1513S6-TL3'!H119</f>
        <v>47575</v>
      </c>
      <c r="B116" s="34">
        <f>+'1513S6-TL3'!F119</f>
        <v>2020013141</v>
      </c>
      <c r="C116" s="35">
        <f t="shared" si="3"/>
        <v>1.7500000000000002E-2</v>
      </c>
      <c r="D116" s="30">
        <f t="shared" si="4"/>
        <v>0.03</v>
      </c>
      <c r="E116" s="27" t="s">
        <v>7</v>
      </c>
      <c r="F116" s="26">
        <v>30</v>
      </c>
      <c r="G116" s="26">
        <v>20</v>
      </c>
      <c r="H116" s="26">
        <v>20</v>
      </c>
      <c r="I116" s="26">
        <v>0</v>
      </c>
      <c r="J116" s="26">
        <v>1</v>
      </c>
      <c r="K116" s="26">
        <v>0</v>
      </c>
      <c r="L116" s="26">
        <v>2</v>
      </c>
      <c r="M116" s="26">
        <v>0</v>
      </c>
      <c r="N116" s="26">
        <v>2</v>
      </c>
      <c r="O116" s="26">
        <v>2</v>
      </c>
      <c r="P116" s="26">
        <v>3</v>
      </c>
      <c r="Q116" s="26">
        <v>2</v>
      </c>
      <c r="R116" s="26">
        <v>2</v>
      </c>
      <c r="S116" s="26">
        <v>0</v>
      </c>
      <c r="T116" s="26">
        <v>0</v>
      </c>
      <c r="U116" s="26">
        <v>0</v>
      </c>
      <c r="V116" s="46">
        <f t="shared" si="5"/>
        <v>1.1666666666666667</v>
      </c>
    </row>
    <row r="117" spans="1:22" x14ac:dyDescent="0.2">
      <c r="A117" s="34">
        <f>+'1513S6-TL3'!H120</f>
        <v>47575</v>
      </c>
      <c r="B117" s="34">
        <f>+'1513S6-TL3'!F120</f>
        <v>2020013142</v>
      </c>
      <c r="C117" s="35">
        <f t="shared" si="3"/>
        <v>1.7500000000000002E-2</v>
      </c>
      <c r="D117" s="30">
        <f t="shared" si="4"/>
        <v>0.03</v>
      </c>
      <c r="E117" s="27" t="s">
        <v>7</v>
      </c>
      <c r="F117" s="26">
        <v>30</v>
      </c>
      <c r="G117" s="26">
        <v>20</v>
      </c>
      <c r="H117" s="26">
        <v>20</v>
      </c>
      <c r="I117" s="26">
        <v>0</v>
      </c>
      <c r="J117" s="26">
        <v>0</v>
      </c>
      <c r="K117" s="26">
        <v>2</v>
      </c>
      <c r="L117" s="26">
        <v>1</v>
      </c>
      <c r="M117" s="26">
        <v>2</v>
      </c>
      <c r="N117" s="26">
        <v>2</v>
      </c>
      <c r="O117" s="26">
        <v>2</v>
      </c>
      <c r="P117" s="26">
        <v>1</v>
      </c>
      <c r="Q117" s="26">
        <v>2</v>
      </c>
      <c r="R117" s="26">
        <v>0</v>
      </c>
      <c r="S117" s="26">
        <v>2</v>
      </c>
      <c r="T117" s="26">
        <v>0</v>
      </c>
      <c r="U117" s="26">
        <v>2</v>
      </c>
      <c r="V117" s="46">
        <f t="shared" si="5"/>
        <v>1.3333333333333333</v>
      </c>
    </row>
    <row r="118" spans="1:22" x14ac:dyDescent="0.2">
      <c r="A118" s="34">
        <f>+'1513S6-TL3'!H121</f>
        <v>47964</v>
      </c>
      <c r="B118" s="34">
        <f>+'1513S6-TL3'!F121</f>
        <v>2020013110</v>
      </c>
      <c r="C118" s="35">
        <f t="shared" si="3"/>
        <v>1.7500000000000002E-2</v>
      </c>
      <c r="D118" s="30">
        <f t="shared" si="4"/>
        <v>0.03</v>
      </c>
      <c r="E118" s="27" t="s">
        <v>7</v>
      </c>
      <c r="F118" s="26">
        <v>30</v>
      </c>
      <c r="G118" s="26">
        <v>20</v>
      </c>
      <c r="H118" s="26">
        <v>20</v>
      </c>
      <c r="I118" s="26">
        <v>0</v>
      </c>
      <c r="J118" s="26">
        <v>0</v>
      </c>
      <c r="K118" s="26">
        <v>0</v>
      </c>
      <c r="L118" s="26">
        <v>2</v>
      </c>
      <c r="M118" s="26">
        <v>0</v>
      </c>
      <c r="N118" s="26">
        <v>2</v>
      </c>
      <c r="O118" s="26">
        <v>2</v>
      </c>
      <c r="P118" s="26">
        <v>0</v>
      </c>
      <c r="Q118" s="26">
        <v>2</v>
      </c>
      <c r="R118" s="26">
        <v>0</v>
      </c>
      <c r="S118" s="26">
        <v>0</v>
      </c>
      <c r="T118" s="26">
        <v>2</v>
      </c>
      <c r="U118" s="26">
        <v>0</v>
      </c>
      <c r="V118" s="46">
        <f t="shared" si="5"/>
        <v>0.83333333333333337</v>
      </c>
    </row>
    <row r="119" spans="1:22" x14ac:dyDescent="0.2">
      <c r="A119" s="34">
        <f>+'1513S6-TL3'!H122</f>
        <v>47964</v>
      </c>
      <c r="B119" s="34">
        <f>+'1513S6-TL3'!F122</f>
        <v>2020013111</v>
      </c>
      <c r="C119" s="35">
        <f t="shared" si="3"/>
        <v>1.7500000000000002E-2</v>
      </c>
      <c r="D119" s="30">
        <f t="shared" si="4"/>
        <v>0.03</v>
      </c>
      <c r="E119" s="27" t="s">
        <v>7</v>
      </c>
      <c r="F119" s="26">
        <v>30</v>
      </c>
      <c r="G119" s="26">
        <v>20</v>
      </c>
      <c r="H119" s="26">
        <v>20</v>
      </c>
      <c r="I119" s="26">
        <v>0</v>
      </c>
      <c r="J119" s="26">
        <v>2</v>
      </c>
      <c r="K119" s="26">
        <v>0</v>
      </c>
      <c r="L119" s="26">
        <v>2</v>
      </c>
      <c r="M119" s="26">
        <v>0</v>
      </c>
      <c r="N119" s="26">
        <v>3</v>
      </c>
      <c r="O119" s="26">
        <v>2</v>
      </c>
      <c r="P119" s="26">
        <v>0</v>
      </c>
      <c r="Q119" s="26">
        <v>2</v>
      </c>
      <c r="R119" s="26">
        <v>2</v>
      </c>
      <c r="S119" s="26">
        <v>0</v>
      </c>
      <c r="T119" s="26">
        <v>0</v>
      </c>
      <c r="U119" s="26">
        <v>2</v>
      </c>
      <c r="V119" s="46">
        <f t="shared" si="5"/>
        <v>1.25</v>
      </c>
    </row>
    <row r="120" spans="1:22" ht="13.5" thickBot="1" x14ac:dyDescent="0.25">
      <c r="A120" s="74">
        <f>+'1513S6-TL3'!H123</f>
        <v>47964</v>
      </c>
      <c r="B120" s="74">
        <f>+'1513S6-TL3'!F123</f>
        <v>2020013112</v>
      </c>
      <c r="C120" s="75">
        <f t="shared" si="3"/>
        <v>1.7500000000000002E-2</v>
      </c>
      <c r="D120" s="76">
        <f t="shared" si="4"/>
        <v>0.03</v>
      </c>
      <c r="E120" s="77" t="s">
        <v>7</v>
      </c>
      <c r="F120" s="78">
        <v>30</v>
      </c>
      <c r="G120" s="78">
        <v>20</v>
      </c>
      <c r="H120" s="78">
        <v>20</v>
      </c>
      <c r="I120" s="78">
        <v>0</v>
      </c>
      <c r="J120" s="78">
        <v>2</v>
      </c>
      <c r="K120" s="78">
        <v>0</v>
      </c>
      <c r="L120" s="78">
        <v>3</v>
      </c>
      <c r="M120" s="78">
        <v>0</v>
      </c>
      <c r="N120" s="78">
        <v>4</v>
      </c>
      <c r="O120" s="78">
        <v>2</v>
      </c>
      <c r="P120" s="78">
        <v>0</v>
      </c>
      <c r="Q120" s="78">
        <v>2</v>
      </c>
      <c r="R120" s="78">
        <v>0</v>
      </c>
      <c r="S120" s="78">
        <v>2</v>
      </c>
      <c r="T120" s="78">
        <v>0</v>
      </c>
      <c r="U120" s="78">
        <v>2</v>
      </c>
      <c r="V120" s="85">
        <f t="shared" si="5"/>
        <v>1.4166666666666667</v>
      </c>
    </row>
    <row r="121" spans="1:22" x14ac:dyDescent="0.2">
      <c r="A121" s="34">
        <f>+'1513S6-TL3'!H124</f>
        <v>49961</v>
      </c>
      <c r="B121" s="34">
        <f>+'1513S6-TL3'!F124</f>
        <v>2020025924</v>
      </c>
      <c r="C121" s="35">
        <f t="shared" si="3"/>
        <v>1.7500000000000002E-2</v>
      </c>
      <c r="D121" s="30">
        <f t="shared" si="4"/>
        <v>0.03</v>
      </c>
      <c r="E121" s="27" t="s">
        <v>7</v>
      </c>
      <c r="F121" s="26">
        <v>30</v>
      </c>
      <c r="G121" s="26">
        <v>20</v>
      </c>
      <c r="H121" s="26">
        <v>20</v>
      </c>
      <c r="I121" s="26">
        <v>0</v>
      </c>
      <c r="J121" s="26">
        <v>0</v>
      </c>
      <c r="K121" s="26">
        <v>0</v>
      </c>
      <c r="L121" s="26">
        <v>2</v>
      </c>
      <c r="M121" s="26">
        <v>0</v>
      </c>
      <c r="N121" s="26">
        <v>2</v>
      </c>
      <c r="O121" s="26">
        <v>0</v>
      </c>
      <c r="P121" s="26">
        <v>2</v>
      </c>
      <c r="Q121" s="26">
        <v>2</v>
      </c>
      <c r="R121" s="26">
        <v>0</v>
      </c>
      <c r="S121" s="26">
        <v>0</v>
      </c>
      <c r="T121" s="26">
        <v>2</v>
      </c>
      <c r="U121" s="26">
        <v>0</v>
      </c>
      <c r="V121" s="46">
        <f t="shared" si="5"/>
        <v>0.83333333333333337</v>
      </c>
    </row>
    <row r="122" spans="1:22" x14ac:dyDescent="0.2">
      <c r="A122" s="34">
        <f>+'1513S6-TL3'!H125</f>
        <v>49961</v>
      </c>
      <c r="B122" s="34">
        <f>+'1513S6-TL3'!F125</f>
        <v>2020025925</v>
      </c>
      <c r="C122" s="35">
        <f t="shared" si="3"/>
        <v>1.7500000000000002E-2</v>
      </c>
      <c r="D122" s="30">
        <f t="shared" si="4"/>
        <v>0.03</v>
      </c>
      <c r="E122" s="27" t="s">
        <v>7</v>
      </c>
      <c r="F122" s="26">
        <v>30</v>
      </c>
      <c r="G122" s="26">
        <v>20</v>
      </c>
      <c r="H122" s="26">
        <v>20</v>
      </c>
      <c r="I122" s="26">
        <v>0</v>
      </c>
      <c r="J122" s="26">
        <v>0</v>
      </c>
      <c r="K122" s="26">
        <v>2</v>
      </c>
      <c r="L122" s="26">
        <v>2</v>
      </c>
      <c r="M122" s="26">
        <v>0</v>
      </c>
      <c r="N122" s="26">
        <v>3</v>
      </c>
      <c r="O122" s="26">
        <v>2</v>
      </c>
      <c r="P122" s="26">
        <v>0</v>
      </c>
      <c r="Q122" s="26">
        <v>2</v>
      </c>
      <c r="R122" s="26">
        <v>0</v>
      </c>
      <c r="S122" s="26">
        <v>2</v>
      </c>
      <c r="T122" s="26">
        <v>0</v>
      </c>
      <c r="U122" s="26">
        <v>2</v>
      </c>
      <c r="V122" s="46">
        <f t="shared" si="5"/>
        <v>1.25</v>
      </c>
    </row>
    <row r="123" spans="1:22" x14ac:dyDescent="0.2">
      <c r="A123" s="34">
        <f>+'1513S6-TL3'!H126</f>
        <v>49961</v>
      </c>
      <c r="B123" s="34">
        <f>+'1513S6-TL3'!F126</f>
        <v>2020025940</v>
      </c>
      <c r="C123" s="35">
        <f t="shared" si="3"/>
        <v>1.7500000000000002E-2</v>
      </c>
      <c r="D123" s="30">
        <f t="shared" si="4"/>
        <v>0.03</v>
      </c>
      <c r="E123" s="27" t="s">
        <v>7</v>
      </c>
      <c r="F123" s="26">
        <v>30</v>
      </c>
      <c r="G123" s="26">
        <v>20</v>
      </c>
      <c r="H123" s="26">
        <v>20</v>
      </c>
      <c r="I123" s="26">
        <v>0</v>
      </c>
      <c r="J123" s="26">
        <v>2</v>
      </c>
      <c r="K123" s="26">
        <v>0</v>
      </c>
      <c r="L123" s="26">
        <v>0</v>
      </c>
      <c r="M123" s="26">
        <v>2</v>
      </c>
      <c r="N123" s="26">
        <v>2</v>
      </c>
      <c r="O123" s="26">
        <v>3</v>
      </c>
      <c r="P123" s="26">
        <v>2</v>
      </c>
      <c r="Q123" s="26">
        <v>3</v>
      </c>
      <c r="R123" s="26">
        <v>2</v>
      </c>
      <c r="S123" s="26">
        <v>2</v>
      </c>
      <c r="T123" s="26">
        <v>0</v>
      </c>
      <c r="U123" s="26">
        <v>0</v>
      </c>
      <c r="V123" s="46">
        <f t="shared" si="5"/>
        <v>1.5</v>
      </c>
    </row>
    <row r="124" spans="1:22" x14ac:dyDescent="0.2">
      <c r="A124" s="34">
        <f>+'1513S6-TL3'!H127</f>
        <v>49961</v>
      </c>
      <c r="B124" s="34">
        <f>+'1513S6-TL3'!F127</f>
        <v>2020025942</v>
      </c>
      <c r="C124" s="35">
        <f t="shared" si="3"/>
        <v>1.7500000000000002E-2</v>
      </c>
      <c r="D124" s="30">
        <f t="shared" si="4"/>
        <v>0.03</v>
      </c>
      <c r="E124" s="27" t="s">
        <v>7</v>
      </c>
      <c r="F124" s="26">
        <v>30</v>
      </c>
      <c r="G124" s="26">
        <v>20</v>
      </c>
      <c r="H124" s="26">
        <v>20</v>
      </c>
      <c r="I124" s="26">
        <v>0</v>
      </c>
      <c r="J124" s="26">
        <v>2</v>
      </c>
      <c r="K124" s="26">
        <v>0</v>
      </c>
      <c r="L124" s="26">
        <v>0</v>
      </c>
      <c r="M124" s="26">
        <v>2</v>
      </c>
      <c r="N124" s="26">
        <v>2</v>
      </c>
      <c r="O124" s="26">
        <v>2</v>
      </c>
      <c r="P124" s="26">
        <v>0</v>
      </c>
      <c r="Q124" s="26">
        <v>2</v>
      </c>
      <c r="R124" s="26">
        <v>2</v>
      </c>
      <c r="S124" s="26">
        <v>0</v>
      </c>
      <c r="T124" s="26">
        <v>2</v>
      </c>
      <c r="U124" s="26">
        <v>0</v>
      </c>
      <c r="V124" s="46">
        <f t="shared" si="5"/>
        <v>1.1666666666666667</v>
      </c>
    </row>
    <row r="125" spans="1:22" x14ac:dyDescent="0.2">
      <c r="A125" s="34">
        <f>+'1513S6-TL3'!H128</f>
        <v>49961</v>
      </c>
      <c r="B125" s="34">
        <f>+'1513S6-TL3'!F128</f>
        <v>2020025947</v>
      </c>
      <c r="C125" s="35">
        <f t="shared" si="3"/>
        <v>1.7500000000000002E-2</v>
      </c>
      <c r="D125" s="30">
        <f t="shared" si="4"/>
        <v>0.03</v>
      </c>
      <c r="E125" s="27" t="s">
        <v>7</v>
      </c>
      <c r="F125" s="26">
        <v>30</v>
      </c>
      <c r="G125" s="26">
        <v>20</v>
      </c>
      <c r="H125" s="26">
        <v>20</v>
      </c>
      <c r="I125" s="26">
        <v>0</v>
      </c>
      <c r="J125" s="26">
        <v>2</v>
      </c>
      <c r="K125" s="26">
        <v>0</v>
      </c>
      <c r="L125" s="26">
        <v>2</v>
      </c>
      <c r="M125" s="26">
        <v>2</v>
      </c>
      <c r="N125" s="26">
        <v>3</v>
      </c>
      <c r="O125" s="26">
        <v>4</v>
      </c>
      <c r="P125" s="26">
        <v>2</v>
      </c>
      <c r="Q125" s="26">
        <v>2</v>
      </c>
      <c r="R125" s="26">
        <v>3</v>
      </c>
      <c r="S125" s="26">
        <v>2</v>
      </c>
      <c r="T125" s="26">
        <v>0</v>
      </c>
      <c r="U125" s="26">
        <v>2</v>
      </c>
      <c r="V125" s="46">
        <f t="shared" si="5"/>
        <v>2</v>
      </c>
    </row>
    <row r="126" spans="1:22" x14ac:dyDescent="0.2">
      <c r="A126" s="34">
        <f>+'1513S6-TL3'!H129</f>
        <v>49961</v>
      </c>
      <c r="B126" s="34">
        <f>+'1513S6-TL3'!F129</f>
        <v>2020025958</v>
      </c>
      <c r="C126" s="35">
        <f t="shared" si="3"/>
        <v>1.7500000000000002E-2</v>
      </c>
      <c r="D126" s="30">
        <f t="shared" si="4"/>
        <v>0.03</v>
      </c>
      <c r="E126" s="27" t="s">
        <v>7</v>
      </c>
      <c r="F126" s="26">
        <v>30</v>
      </c>
      <c r="G126" s="26">
        <v>20</v>
      </c>
      <c r="H126" s="26">
        <v>20</v>
      </c>
      <c r="I126" s="26">
        <v>0</v>
      </c>
      <c r="J126" s="26">
        <v>0</v>
      </c>
      <c r="K126" s="26">
        <v>2</v>
      </c>
      <c r="L126" s="26">
        <v>2</v>
      </c>
      <c r="M126" s="26">
        <v>3</v>
      </c>
      <c r="N126" s="26">
        <v>3</v>
      </c>
      <c r="O126" s="26">
        <v>3</v>
      </c>
      <c r="P126" s="26">
        <v>4</v>
      </c>
      <c r="Q126" s="26">
        <v>2</v>
      </c>
      <c r="R126" s="26">
        <v>2</v>
      </c>
      <c r="S126" s="26">
        <v>0</v>
      </c>
      <c r="T126" s="26">
        <v>2</v>
      </c>
      <c r="U126" s="26">
        <v>2</v>
      </c>
      <c r="V126" s="46">
        <f t="shared" si="5"/>
        <v>2.0833333333333335</v>
      </c>
    </row>
    <row r="127" spans="1:22" x14ac:dyDescent="0.2">
      <c r="A127" s="34">
        <f>+'1513S6-TL3'!H130</f>
        <v>49962</v>
      </c>
      <c r="B127" s="34">
        <f>+'1513S6-TL3'!F130</f>
        <v>2020025879</v>
      </c>
      <c r="C127" s="35">
        <f t="shared" si="3"/>
        <v>1.7500000000000002E-2</v>
      </c>
      <c r="D127" s="30">
        <f t="shared" si="4"/>
        <v>0.03</v>
      </c>
      <c r="E127" s="27" t="s">
        <v>7</v>
      </c>
      <c r="F127" s="26">
        <v>30</v>
      </c>
      <c r="G127" s="26">
        <v>20</v>
      </c>
      <c r="H127" s="26">
        <v>20</v>
      </c>
      <c r="I127" s="26">
        <v>0</v>
      </c>
      <c r="J127" s="26">
        <v>0</v>
      </c>
      <c r="K127" s="26">
        <v>0</v>
      </c>
      <c r="L127" s="26">
        <v>2</v>
      </c>
      <c r="M127" s="26">
        <v>0</v>
      </c>
      <c r="N127" s="26">
        <v>0</v>
      </c>
      <c r="O127" s="26">
        <v>2</v>
      </c>
      <c r="P127" s="26">
        <v>2</v>
      </c>
      <c r="Q127" s="26">
        <v>0</v>
      </c>
      <c r="R127" s="26">
        <v>2</v>
      </c>
      <c r="S127" s="26">
        <v>0</v>
      </c>
      <c r="T127" s="26">
        <v>0</v>
      </c>
      <c r="U127" s="26">
        <v>2</v>
      </c>
      <c r="V127" s="46">
        <f t="shared" si="5"/>
        <v>0.83333333333333337</v>
      </c>
    </row>
    <row r="128" spans="1:22" x14ac:dyDescent="0.2">
      <c r="A128" s="34">
        <f>+'1513S6-TL3'!H131</f>
        <v>49962</v>
      </c>
      <c r="B128" s="34">
        <f>+'1513S6-TL3'!F131</f>
        <v>2020025880</v>
      </c>
      <c r="C128" s="35">
        <f t="shared" si="3"/>
        <v>1.7500000000000002E-2</v>
      </c>
      <c r="D128" s="30">
        <f t="shared" si="4"/>
        <v>0.03</v>
      </c>
      <c r="E128" s="27" t="s">
        <v>7</v>
      </c>
      <c r="F128" s="26">
        <v>30</v>
      </c>
      <c r="G128" s="26">
        <v>20</v>
      </c>
      <c r="H128" s="26">
        <v>20</v>
      </c>
      <c r="I128" s="26">
        <v>0</v>
      </c>
      <c r="J128" s="26">
        <v>0</v>
      </c>
      <c r="K128" s="26">
        <v>0</v>
      </c>
      <c r="L128" s="26">
        <v>2</v>
      </c>
      <c r="M128" s="26">
        <v>2</v>
      </c>
      <c r="N128" s="26">
        <v>3</v>
      </c>
      <c r="O128" s="26">
        <v>2</v>
      </c>
      <c r="P128" s="26">
        <v>0</v>
      </c>
      <c r="Q128" s="26">
        <v>0</v>
      </c>
      <c r="R128" s="26">
        <v>2</v>
      </c>
      <c r="S128" s="26">
        <v>0</v>
      </c>
      <c r="T128" s="26">
        <v>0</v>
      </c>
      <c r="U128" s="26">
        <v>0</v>
      </c>
      <c r="V128" s="46">
        <f t="shared" si="5"/>
        <v>0.91666666666666663</v>
      </c>
    </row>
    <row r="129" spans="1:22" x14ac:dyDescent="0.2">
      <c r="A129" s="34">
        <f>+'1513S6-TL3'!H132</f>
        <v>49962</v>
      </c>
      <c r="B129" s="34">
        <f>+'1513S6-TL3'!F132</f>
        <v>2020025902</v>
      </c>
      <c r="C129" s="35">
        <f t="shared" si="3"/>
        <v>1.7500000000000002E-2</v>
      </c>
      <c r="D129" s="30">
        <f t="shared" si="4"/>
        <v>0.03</v>
      </c>
      <c r="E129" s="27" t="s">
        <v>7</v>
      </c>
      <c r="F129" s="26">
        <v>30</v>
      </c>
      <c r="G129" s="26">
        <v>20</v>
      </c>
      <c r="H129" s="26">
        <v>20</v>
      </c>
      <c r="I129" s="26">
        <v>0</v>
      </c>
      <c r="J129" s="26">
        <v>0</v>
      </c>
      <c r="K129" s="26">
        <v>0</v>
      </c>
      <c r="L129" s="26">
        <v>2</v>
      </c>
      <c r="M129" s="26">
        <v>0</v>
      </c>
      <c r="N129" s="26">
        <v>2</v>
      </c>
      <c r="O129" s="26">
        <v>0</v>
      </c>
      <c r="P129" s="26">
        <v>2</v>
      </c>
      <c r="Q129" s="26">
        <v>0</v>
      </c>
      <c r="R129" s="26">
        <v>0</v>
      </c>
      <c r="S129" s="26">
        <v>2</v>
      </c>
      <c r="T129" s="26">
        <v>0</v>
      </c>
      <c r="U129" s="26">
        <v>0</v>
      </c>
      <c r="V129" s="46">
        <f t="shared" si="5"/>
        <v>0.66666666666666663</v>
      </c>
    </row>
    <row r="130" spans="1:22" x14ac:dyDescent="0.2">
      <c r="A130" s="34">
        <f>+'1513S6-TL3'!H133</f>
        <v>49962</v>
      </c>
      <c r="B130" s="34">
        <f>+'1513S6-TL3'!F133</f>
        <v>2020025903</v>
      </c>
      <c r="C130" s="35">
        <f t="shared" si="3"/>
        <v>1.7500000000000002E-2</v>
      </c>
      <c r="D130" s="30">
        <f t="shared" si="4"/>
        <v>0.03</v>
      </c>
      <c r="E130" s="27" t="s">
        <v>7</v>
      </c>
      <c r="F130" s="26">
        <v>30</v>
      </c>
      <c r="G130" s="26">
        <v>20</v>
      </c>
      <c r="H130" s="26">
        <v>20</v>
      </c>
      <c r="I130" s="26">
        <v>0</v>
      </c>
      <c r="J130" s="26">
        <v>2</v>
      </c>
      <c r="K130" s="26">
        <v>2</v>
      </c>
      <c r="L130" s="26">
        <v>0</v>
      </c>
      <c r="M130" s="26">
        <v>2</v>
      </c>
      <c r="N130" s="26">
        <v>3</v>
      </c>
      <c r="O130" s="26">
        <v>4</v>
      </c>
      <c r="P130" s="26">
        <v>2</v>
      </c>
      <c r="Q130" s="26">
        <v>2</v>
      </c>
      <c r="R130" s="26">
        <v>3</v>
      </c>
      <c r="S130" s="26">
        <v>2</v>
      </c>
      <c r="T130" s="26">
        <v>0</v>
      </c>
      <c r="U130" s="26">
        <v>2</v>
      </c>
      <c r="V130" s="46">
        <f t="shared" si="5"/>
        <v>2</v>
      </c>
    </row>
    <row r="131" spans="1:22" x14ac:dyDescent="0.2">
      <c r="A131" s="34">
        <f>+'1513S6-TL3'!H134</f>
        <v>49962</v>
      </c>
      <c r="B131" s="34">
        <f>+'1513S6-TL3'!F134</f>
        <v>2020025921</v>
      </c>
      <c r="C131" s="35">
        <f t="shared" si="3"/>
        <v>1.7500000000000002E-2</v>
      </c>
      <c r="D131" s="30">
        <f t="shared" si="4"/>
        <v>0.03</v>
      </c>
      <c r="E131" s="27" t="s">
        <v>7</v>
      </c>
      <c r="F131" s="26">
        <v>30</v>
      </c>
      <c r="G131" s="26">
        <v>20</v>
      </c>
      <c r="H131" s="26">
        <v>20</v>
      </c>
      <c r="I131" s="26">
        <v>0</v>
      </c>
      <c r="J131" s="26">
        <v>0</v>
      </c>
      <c r="K131" s="26">
        <v>2</v>
      </c>
      <c r="L131" s="26">
        <v>0</v>
      </c>
      <c r="M131" s="26">
        <v>1</v>
      </c>
      <c r="N131" s="26">
        <v>2</v>
      </c>
      <c r="O131" s="26">
        <v>3</v>
      </c>
      <c r="P131" s="26">
        <v>2</v>
      </c>
      <c r="Q131" s="26">
        <v>0</v>
      </c>
      <c r="R131" s="26">
        <v>2</v>
      </c>
      <c r="S131" s="26">
        <v>0</v>
      </c>
      <c r="T131" s="26">
        <v>0</v>
      </c>
      <c r="U131" s="26">
        <v>2</v>
      </c>
      <c r="V131" s="46">
        <f t="shared" si="5"/>
        <v>1.1666666666666667</v>
      </c>
    </row>
    <row r="132" spans="1:22" x14ac:dyDescent="0.2">
      <c r="A132" s="34">
        <f>+'1513S6-TL3'!H135</f>
        <v>49962</v>
      </c>
      <c r="B132" s="34">
        <f>+'1513S6-TL3'!F135</f>
        <v>2020025922</v>
      </c>
      <c r="C132" s="35">
        <f t="shared" si="3"/>
        <v>1.7500000000000002E-2</v>
      </c>
      <c r="D132" s="30">
        <f t="shared" si="4"/>
        <v>0.03</v>
      </c>
      <c r="E132" s="27" t="s">
        <v>7</v>
      </c>
      <c r="F132" s="26">
        <v>30</v>
      </c>
      <c r="G132" s="26">
        <v>20</v>
      </c>
      <c r="H132" s="26">
        <v>20</v>
      </c>
      <c r="I132" s="26">
        <v>0</v>
      </c>
      <c r="J132" s="26">
        <v>0</v>
      </c>
      <c r="K132" s="26">
        <v>0</v>
      </c>
      <c r="L132" s="26">
        <v>2</v>
      </c>
      <c r="M132" s="26">
        <v>0</v>
      </c>
      <c r="N132" s="26">
        <v>2</v>
      </c>
      <c r="O132" s="26">
        <v>0</v>
      </c>
      <c r="P132" s="26">
        <v>2</v>
      </c>
      <c r="Q132" s="26">
        <v>0</v>
      </c>
      <c r="R132" s="26">
        <v>0</v>
      </c>
      <c r="S132" s="26">
        <v>2</v>
      </c>
      <c r="T132" s="26">
        <v>0</v>
      </c>
      <c r="U132" s="26">
        <v>0</v>
      </c>
      <c r="V132" s="46">
        <f t="shared" si="5"/>
        <v>0.66666666666666663</v>
      </c>
    </row>
    <row r="133" spans="1:22" x14ac:dyDescent="0.2">
      <c r="A133" s="34">
        <f>+'1513S6-TL3'!H136</f>
        <v>49963</v>
      </c>
      <c r="B133" s="34">
        <f>+'1513S6-TL3'!F136</f>
        <v>2020025826</v>
      </c>
      <c r="C133" s="35">
        <f t="shared" ref="C133:C196" si="6">AVERAGE(F133:I133)/1000</f>
        <v>1.7500000000000002E-2</v>
      </c>
      <c r="D133" s="30">
        <f t="shared" ref="D133:D196" si="7">MAX(F133:I133)/1000</f>
        <v>0.03</v>
      </c>
      <c r="E133" s="27" t="s">
        <v>7</v>
      </c>
      <c r="F133" s="26">
        <v>30</v>
      </c>
      <c r="G133" s="26">
        <v>20</v>
      </c>
      <c r="H133" s="26">
        <v>20</v>
      </c>
      <c r="I133" s="26">
        <v>0</v>
      </c>
      <c r="J133" s="26">
        <v>0</v>
      </c>
      <c r="K133" s="26">
        <v>2</v>
      </c>
      <c r="L133" s="26">
        <v>0</v>
      </c>
      <c r="M133" s="26">
        <v>0</v>
      </c>
      <c r="N133" s="26">
        <v>3</v>
      </c>
      <c r="O133" s="26">
        <v>0</v>
      </c>
      <c r="P133" s="26">
        <v>2</v>
      </c>
      <c r="Q133" s="26">
        <v>0</v>
      </c>
      <c r="R133" s="26">
        <v>2</v>
      </c>
      <c r="S133" s="26">
        <v>2</v>
      </c>
      <c r="T133" s="26">
        <v>0</v>
      </c>
      <c r="U133" s="26">
        <v>0</v>
      </c>
      <c r="V133" s="46">
        <f t="shared" ref="V133:V196" si="8">AVERAGE(J133:U133)</f>
        <v>0.91666666666666663</v>
      </c>
    </row>
    <row r="134" spans="1:22" x14ac:dyDescent="0.2">
      <c r="A134" s="34">
        <f>+'1513S6-TL3'!H137</f>
        <v>49963</v>
      </c>
      <c r="B134" s="34">
        <f>+'1513S6-TL3'!F137</f>
        <v>2020025827</v>
      </c>
      <c r="C134" s="35">
        <f t="shared" si="6"/>
        <v>1.7500000000000002E-2</v>
      </c>
      <c r="D134" s="30">
        <f t="shared" si="7"/>
        <v>0.03</v>
      </c>
      <c r="E134" s="27" t="s">
        <v>7</v>
      </c>
      <c r="F134" s="26">
        <v>30</v>
      </c>
      <c r="G134" s="26">
        <v>20</v>
      </c>
      <c r="H134" s="26">
        <v>20</v>
      </c>
      <c r="I134" s="26">
        <v>0</v>
      </c>
      <c r="J134" s="26">
        <v>2</v>
      </c>
      <c r="K134" s="26">
        <v>2</v>
      </c>
      <c r="L134" s="26">
        <v>0</v>
      </c>
      <c r="M134" s="26">
        <v>2</v>
      </c>
      <c r="N134" s="26">
        <v>4</v>
      </c>
      <c r="O134" s="26">
        <v>3</v>
      </c>
      <c r="P134" s="26">
        <v>2</v>
      </c>
      <c r="Q134" s="26">
        <v>0</v>
      </c>
      <c r="R134" s="26">
        <v>0</v>
      </c>
      <c r="S134" s="26">
        <v>2</v>
      </c>
      <c r="T134" s="26">
        <v>2</v>
      </c>
      <c r="U134" s="26">
        <v>3</v>
      </c>
      <c r="V134" s="46">
        <f t="shared" si="8"/>
        <v>1.8333333333333333</v>
      </c>
    </row>
    <row r="135" spans="1:22" x14ac:dyDescent="0.2">
      <c r="A135" s="34">
        <f>+'1513S6-TL3'!H138</f>
        <v>49963</v>
      </c>
      <c r="B135" s="34">
        <f>+'1513S6-TL3'!F138</f>
        <v>2020025838</v>
      </c>
      <c r="C135" s="35">
        <f t="shared" si="6"/>
        <v>1.7500000000000002E-2</v>
      </c>
      <c r="D135" s="30">
        <f t="shared" si="7"/>
        <v>0.03</v>
      </c>
      <c r="E135" s="27" t="s">
        <v>7</v>
      </c>
      <c r="F135" s="26">
        <v>30</v>
      </c>
      <c r="G135" s="26">
        <v>20</v>
      </c>
      <c r="H135" s="26">
        <v>20</v>
      </c>
      <c r="I135" s="26">
        <v>0</v>
      </c>
      <c r="J135" s="26">
        <v>0</v>
      </c>
      <c r="K135" s="26">
        <v>0</v>
      </c>
      <c r="L135" s="26">
        <v>2</v>
      </c>
      <c r="M135" s="26">
        <v>0</v>
      </c>
      <c r="N135" s="26">
        <v>2</v>
      </c>
      <c r="O135" s="26">
        <v>0</v>
      </c>
      <c r="P135" s="26">
        <v>3</v>
      </c>
      <c r="Q135" s="26">
        <v>0</v>
      </c>
      <c r="R135" s="26">
        <v>2</v>
      </c>
      <c r="S135" s="26">
        <v>0</v>
      </c>
      <c r="T135" s="26">
        <v>0</v>
      </c>
      <c r="U135" s="26">
        <v>1</v>
      </c>
      <c r="V135" s="46">
        <f t="shared" si="8"/>
        <v>0.83333333333333337</v>
      </c>
    </row>
    <row r="136" spans="1:22" x14ac:dyDescent="0.2">
      <c r="A136" s="34">
        <f>+'1513S6-TL3'!H139</f>
        <v>49963</v>
      </c>
      <c r="B136" s="34">
        <f>+'1513S6-TL3'!F139</f>
        <v>2020025846</v>
      </c>
      <c r="C136" s="35">
        <f t="shared" si="6"/>
        <v>1.7500000000000002E-2</v>
      </c>
      <c r="D136" s="30">
        <f t="shared" si="7"/>
        <v>0.03</v>
      </c>
      <c r="E136" s="27" t="s">
        <v>7</v>
      </c>
      <c r="F136" s="26">
        <v>30</v>
      </c>
      <c r="G136" s="26">
        <v>20</v>
      </c>
      <c r="H136" s="26">
        <v>20</v>
      </c>
      <c r="I136" s="26">
        <v>0</v>
      </c>
      <c r="J136" s="26">
        <v>0</v>
      </c>
      <c r="K136" s="26">
        <v>0</v>
      </c>
      <c r="L136" s="26">
        <v>2</v>
      </c>
      <c r="M136" s="26">
        <v>0</v>
      </c>
      <c r="N136" s="26">
        <v>2</v>
      </c>
      <c r="O136" s="26">
        <v>2</v>
      </c>
      <c r="P136" s="26">
        <v>3</v>
      </c>
      <c r="Q136" s="26">
        <v>0</v>
      </c>
      <c r="R136" s="26">
        <v>2</v>
      </c>
      <c r="S136" s="26">
        <v>0</v>
      </c>
      <c r="T136" s="26">
        <v>0</v>
      </c>
      <c r="U136" s="26">
        <v>1</v>
      </c>
      <c r="V136" s="46">
        <f t="shared" si="8"/>
        <v>1</v>
      </c>
    </row>
    <row r="137" spans="1:22" x14ac:dyDescent="0.2">
      <c r="A137" s="34">
        <f>+'1513S6-TL3'!H140</f>
        <v>49963</v>
      </c>
      <c r="B137" s="34">
        <f>+'1513S6-TL3'!F140</f>
        <v>2020025872</v>
      </c>
      <c r="C137" s="35">
        <f t="shared" si="6"/>
        <v>1.7500000000000002E-2</v>
      </c>
      <c r="D137" s="30">
        <f t="shared" si="7"/>
        <v>0.03</v>
      </c>
      <c r="E137" s="27" t="s">
        <v>7</v>
      </c>
      <c r="F137" s="26">
        <v>30</v>
      </c>
      <c r="G137" s="26">
        <v>20</v>
      </c>
      <c r="H137" s="26">
        <v>20</v>
      </c>
      <c r="I137" s="26">
        <v>0</v>
      </c>
      <c r="J137" s="26">
        <v>2</v>
      </c>
      <c r="K137" s="26">
        <v>0</v>
      </c>
      <c r="L137" s="26">
        <v>0</v>
      </c>
      <c r="M137" s="26">
        <v>2</v>
      </c>
      <c r="N137" s="26">
        <v>0</v>
      </c>
      <c r="O137" s="26">
        <v>3</v>
      </c>
      <c r="P137" s="26">
        <v>2</v>
      </c>
      <c r="Q137" s="26">
        <v>3</v>
      </c>
      <c r="R137" s="26">
        <v>0</v>
      </c>
      <c r="S137" s="26">
        <v>2</v>
      </c>
      <c r="T137" s="26">
        <v>2</v>
      </c>
      <c r="U137" s="26">
        <v>0</v>
      </c>
      <c r="V137" s="46">
        <f t="shared" si="8"/>
        <v>1.3333333333333333</v>
      </c>
    </row>
    <row r="138" spans="1:22" x14ac:dyDescent="0.2">
      <c r="A138" s="34">
        <f>+'1513S6-TL3'!H141</f>
        <v>49963</v>
      </c>
      <c r="B138" s="34">
        <f>+'1513S6-TL3'!F141</f>
        <v>2020025873</v>
      </c>
      <c r="C138" s="35">
        <f t="shared" si="6"/>
        <v>1.7500000000000002E-2</v>
      </c>
      <c r="D138" s="30">
        <f t="shared" si="7"/>
        <v>0.03</v>
      </c>
      <c r="E138" s="27" t="s">
        <v>7</v>
      </c>
      <c r="F138" s="26">
        <v>30</v>
      </c>
      <c r="G138" s="26">
        <v>20</v>
      </c>
      <c r="H138" s="26">
        <v>20</v>
      </c>
      <c r="I138" s="26">
        <v>0</v>
      </c>
      <c r="J138" s="26">
        <v>0</v>
      </c>
      <c r="K138" s="26">
        <v>2</v>
      </c>
      <c r="L138" s="26">
        <v>2</v>
      </c>
      <c r="M138" s="26">
        <v>0</v>
      </c>
      <c r="N138" s="26">
        <v>3</v>
      </c>
      <c r="O138" s="26">
        <v>2</v>
      </c>
      <c r="P138" s="26">
        <v>4</v>
      </c>
      <c r="Q138" s="26">
        <v>0</v>
      </c>
      <c r="R138" s="26">
        <v>2</v>
      </c>
      <c r="S138" s="26">
        <v>2</v>
      </c>
      <c r="T138" s="26">
        <v>0</v>
      </c>
      <c r="U138" s="26">
        <v>2</v>
      </c>
      <c r="V138" s="46">
        <f t="shared" si="8"/>
        <v>1.5833333333333333</v>
      </c>
    </row>
    <row r="139" spans="1:22" x14ac:dyDescent="0.2">
      <c r="A139" s="34" t="str">
        <f>+'1513S6-TL3'!H142</f>
        <v>cargar</v>
      </c>
      <c r="B139" s="34" t="str">
        <f>+'1513S6-TL3'!F142</f>
        <v>cargar</v>
      </c>
      <c r="C139" s="35">
        <f t="shared" si="6"/>
        <v>1.7500000000000002E-2</v>
      </c>
      <c r="D139" s="30">
        <f t="shared" si="7"/>
        <v>0.03</v>
      </c>
      <c r="E139" s="27" t="s">
        <v>7</v>
      </c>
      <c r="F139" s="26">
        <v>30</v>
      </c>
      <c r="G139" s="26">
        <v>20</v>
      </c>
      <c r="H139" s="26">
        <v>20</v>
      </c>
      <c r="I139" s="26">
        <v>0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46" t="e">
        <f t="shared" si="8"/>
        <v>#DIV/0!</v>
      </c>
    </row>
    <row r="140" spans="1:22" x14ac:dyDescent="0.2">
      <c r="A140" s="34" t="str">
        <f>+'1513S6-TL3'!H143</f>
        <v>cargar</v>
      </c>
      <c r="B140" s="34" t="str">
        <f>+'1513S6-TL3'!F143</f>
        <v>cargar</v>
      </c>
      <c r="C140" s="35">
        <f t="shared" si="6"/>
        <v>1.7500000000000002E-2</v>
      </c>
      <c r="D140" s="30">
        <f t="shared" si="7"/>
        <v>0.03</v>
      </c>
      <c r="E140" s="27" t="s">
        <v>7</v>
      </c>
      <c r="F140" s="26">
        <v>30</v>
      </c>
      <c r="G140" s="26">
        <v>20</v>
      </c>
      <c r="H140" s="26">
        <v>20</v>
      </c>
      <c r="I140" s="26">
        <v>0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46" t="e">
        <f t="shared" si="8"/>
        <v>#DIV/0!</v>
      </c>
    </row>
    <row r="141" spans="1:22" x14ac:dyDescent="0.2">
      <c r="A141" s="34" t="str">
        <f>+'1513S6-TL3'!H144</f>
        <v>cargar</v>
      </c>
      <c r="B141" s="34" t="str">
        <f>+'1513S6-TL3'!F144</f>
        <v>cargar</v>
      </c>
      <c r="C141" s="35">
        <f t="shared" si="6"/>
        <v>1.7500000000000002E-2</v>
      </c>
      <c r="D141" s="30">
        <f t="shared" si="7"/>
        <v>0.03</v>
      </c>
      <c r="E141" s="27" t="s">
        <v>7</v>
      </c>
      <c r="F141" s="26">
        <v>30</v>
      </c>
      <c r="G141" s="26">
        <v>20</v>
      </c>
      <c r="H141" s="26">
        <v>20</v>
      </c>
      <c r="I141" s="26">
        <v>0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46" t="e">
        <f t="shared" si="8"/>
        <v>#DIV/0!</v>
      </c>
    </row>
    <row r="142" spans="1:22" x14ac:dyDescent="0.2">
      <c r="A142" s="34" t="str">
        <f>+'1513S6-TL3'!H145</f>
        <v>cargar</v>
      </c>
      <c r="B142" s="34" t="str">
        <f>+'1513S6-TL3'!F145</f>
        <v>cargar</v>
      </c>
      <c r="C142" s="35">
        <f t="shared" si="6"/>
        <v>1.7500000000000002E-2</v>
      </c>
      <c r="D142" s="30">
        <f t="shared" si="7"/>
        <v>0.03</v>
      </c>
      <c r="E142" s="27" t="s">
        <v>7</v>
      </c>
      <c r="F142" s="26">
        <v>30</v>
      </c>
      <c r="G142" s="26">
        <v>20</v>
      </c>
      <c r="H142" s="26">
        <v>20</v>
      </c>
      <c r="I142" s="26">
        <v>0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46" t="e">
        <f t="shared" si="8"/>
        <v>#DIV/0!</v>
      </c>
    </row>
    <row r="143" spans="1:22" x14ac:dyDescent="0.2">
      <c r="A143" s="34" t="str">
        <f>+'1513S6-TL3'!H146</f>
        <v>cargar</v>
      </c>
      <c r="B143" s="34" t="str">
        <f>+'1513S6-TL3'!F146</f>
        <v>cargar</v>
      </c>
      <c r="C143" s="35">
        <f t="shared" si="6"/>
        <v>1.7500000000000002E-2</v>
      </c>
      <c r="D143" s="30">
        <f t="shared" si="7"/>
        <v>0.03</v>
      </c>
      <c r="E143" s="27" t="s">
        <v>7</v>
      </c>
      <c r="F143" s="26">
        <v>30</v>
      </c>
      <c r="G143" s="26">
        <v>20</v>
      </c>
      <c r="H143" s="26">
        <v>20</v>
      </c>
      <c r="I143" s="26">
        <v>0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46" t="e">
        <f t="shared" si="8"/>
        <v>#DIV/0!</v>
      </c>
    </row>
    <row r="144" spans="1:22" x14ac:dyDescent="0.2">
      <c r="A144" s="34" t="str">
        <f>+'1513S6-TL3'!H147</f>
        <v>cargar</v>
      </c>
      <c r="B144" s="34" t="str">
        <f>+'1513S6-TL3'!F147</f>
        <v>cargar</v>
      </c>
      <c r="C144" s="35">
        <f t="shared" si="6"/>
        <v>1.7500000000000002E-2</v>
      </c>
      <c r="D144" s="30">
        <f t="shared" si="7"/>
        <v>0.03</v>
      </c>
      <c r="E144" s="27" t="s">
        <v>7</v>
      </c>
      <c r="F144" s="26">
        <v>30</v>
      </c>
      <c r="G144" s="26">
        <v>20</v>
      </c>
      <c r="H144" s="26">
        <v>20</v>
      </c>
      <c r="I144" s="26">
        <v>0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46" t="e">
        <f t="shared" si="8"/>
        <v>#DIV/0!</v>
      </c>
    </row>
    <row r="145" spans="1:22" x14ac:dyDescent="0.2">
      <c r="A145" s="34" t="str">
        <f>+'1513S6-TL3'!H148</f>
        <v>cargar</v>
      </c>
      <c r="B145" s="34" t="str">
        <f>+'1513S6-TL3'!F148</f>
        <v>cargar</v>
      </c>
      <c r="C145" s="35">
        <f t="shared" si="6"/>
        <v>1.7500000000000002E-2</v>
      </c>
      <c r="D145" s="30">
        <f t="shared" si="7"/>
        <v>0.03</v>
      </c>
      <c r="E145" s="27" t="s">
        <v>7</v>
      </c>
      <c r="F145" s="26">
        <v>30</v>
      </c>
      <c r="G145" s="26">
        <v>20</v>
      </c>
      <c r="H145" s="26">
        <v>20</v>
      </c>
      <c r="I145" s="26">
        <v>0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46" t="e">
        <f t="shared" si="8"/>
        <v>#DIV/0!</v>
      </c>
    </row>
    <row r="146" spans="1:22" x14ac:dyDescent="0.2">
      <c r="A146" s="34" t="str">
        <f>+'1513S6-TL3'!H149</f>
        <v>cargar</v>
      </c>
      <c r="B146" s="34" t="str">
        <f>+'1513S6-TL3'!F149</f>
        <v>cargar</v>
      </c>
      <c r="C146" s="35">
        <f t="shared" si="6"/>
        <v>1.7500000000000002E-2</v>
      </c>
      <c r="D146" s="30">
        <f t="shared" si="7"/>
        <v>0.03</v>
      </c>
      <c r="E146" s="27" t="s">
        <v>7</v>
      </c>
      <c r="F146" s="26">
        <v>30</v>
      </c>
      <c r="G146" s="26">
        <v>20</v>
      </c>
      <c r="H146" s="26">
        <v>20</v>
      </c>
      <c r="I146" s="26">
        <v>0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46" t="e">
        <f t="shared" si="8"/>
        <v>#DIV/0!</v>
      </c>
    </row>
    <row r="147" spans="1:22" x14ac:dyDescent="0.2">
      <c r="A147" s="34" t="str">
        <f>+'1513S6-TL3'!H150</f>
        <v>cargar</v>
      </c>
      <c r="B147" s="34" t="str">
        <f>+'1513S6-TL3'!F150</f>
        <v>cargar</v>
      </c>
      <c r="C147" s="35">
        <f t="shared" si="6"/>
        <v>1.7500000000000002E-2</v>
      </c>
      <c r="D147" s="30">
        <f t="shared" si="7"/>
        <v>0.03</v>
      </c>
      <c r="E147" s="27" t="s">
        <v>7</v>
      </c>
      <c r="F147" s="26">
        <v>30</v>
      </c>
      <c r="G147" s="26">
        <v>20</v>
      </c>
      <c r="H147" s="26">
        <v>20</v>
      </c>
      <c r="I147" s="26">
        <v>0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46" t="e">
        <f t="shared" si="8"/>
        <v>#DIV/0!</v>
      </c>
    </row>
    <row r="148" spans="1:22" x14ac:dyDescent="0.2">
      <c r="A148" s="34" t="str">
        <f>+'1513S6-TL3'!H151</f>
        <v>cargar</v>
      </c>
      <c r="B148" s="34" t="str">
        <f>+'1513S6-TL3'!F151</f>
        <v>cargar</v>
      </c>
      <c r="C148" s="35">
        <f t="shared" si="6"/>
        <v>1.7500000000000002E-2</v>
      </c>
      <c r="D148" s="30">
        <f t="shared" si="7"/>
        <v>0.03</v>
      </c>
      <c r="E148" s="27" t="s">
        <v>7</v>
      </c>
      <c r="F148" s="26">
        <v>30</v>
      </c>
      <c r="G148" s="26">
        <v>20</v>
      </c>
      <c r="H148" s="26">
        <v>20</v>
      </c>
      <c r="I148" s="26">
        <v>0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46" t="e">
        <f t="shared" si="8"/>
        <v>#DIV/0!</v>
      </c>
    </row>
    <row r="149" spans="1:22" x14ac:dyDescent="0.2">
      <c r="A149" s="34" t="str">
        <f>+'1513S6-TL3'!H152</f>
        <v>cargar</v>
      </c>
      <c r="B149" s="34" t="str">
        <f>+'1513S6-TL3'!F152</f>
        <v>cargar</v>
      </c>
      <c r="C149" s="35">
        <f t="shared" si="6"/>
        <v>1.7500000000000002E-2</v>
      </c>
      <c r="D149" s="30">
        <f t="shared" si="7"/>
        <v>0.03</v>
      </c>
      <c r="E149" s="27" t="s">
        <v>7</v>
      </c>
      <c r="F149" s="26">
        <v>30</v>
      </c>
      <c r="G149" s="26">
        <v>20</v>
      </c>
      <c r="H149" s="26">
        <v>20</v>
      </c>
      <c r="I149" s="26">
        <v>0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46" t="e">
        <f t="shared" si="8"/>
        <v>#DIV/0!</v>
      </c>
    </row>
    <row r="150" spans="1:22" x14ac:dyDescent="0.2">
      <c r="A150" s="34" t="str">
        <f>+'1513S6-TL3'!H153</f>
        <v>cargar</v>
      </c>
      <c r="B150" s="34" t="str">
        <f>+'1513S6-TL3'!F153</f>
        <v>cargar</v>
      </c>
      <c r="C150" s="35">
        <f t="shared" si="6"/>
        <v>1.7500000000000002E-2</v>
      </c>
      <c r="D150" s="30">
        <f t="shared" si="7"/>
        <v>0.03</v>
      </c>
      <c r="E150" s="27" t="s">
        <v>7</v>
      </c>
      <c r="F150" s="26">
        <v>30</v>
      </c>
      <c r="G150" s="26">
        <v>20</v>
      </c>
      <c r="H150" s="26">
        <v>20</v>
      </c>
      <c r="I150" s="26">
        <v>0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46" t="e">
        <f t="shared" si="8"/>
        <v>#DIV/0!</v>
      </c>
    </row>
    <row r="151" spans="1:22" x14ac:dyDescent="0.2">
      <c r="A151" s="34" t="str">
        <f>+'1513S6-TL3'!H154</f>
        <v>cargar</v>
      </c>
      <c r="B151" s="34" t="str">
        <f>+'1513S6-TL3'!F154</f>
        <v>cargar</v>
      </c>
      <c r="C151" s="35">
        <f t="shared" si="6"/>
        <v>1.7500000000000002E-2</v>
      </c>
      <c r="D151" s="30">
        <f t="shared" si="7"/>
        <v>0.03</v>
      </c>
      <c r="E151" s="27" t="s">
        <v>7</v>
      </c>
      <c r="F151" s="26">
        <v>30</v>
      </c>
      <c r="G151" s="26">
        <v>20</v>
      </c>
      <c r="H151" s="26">
        <v>20</v>
      </c>
      <c r="I151" s="26">
        <v>0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46" t="e">
        <f t="shared" si="8"/>
        <v>#DIV/0!</v>
      </c>
    </row>
    <row r="152" spans="1:22" x14ac:dyDescent="0.2">
      <c r="A152" s="34" t="str">
        <f>+'1513S6-TL3'!H155</f>
        <v>cargar</v>
      </c>
      <c r="B152" s="34" t="str">
        <f>+'1513S6-TL3'!F155</f>
        <v>cargar</v>
      </c>
      <c r="C152" s="35">
        <f t="shared" si="6"/>
        <v>1.7500000000000002E-2</v>
      </c>
      <c r="D152" s="30">
        <f t="shared" si="7"/>
        <v>0.03</v>
      </c>
      <c r="E152" s="27" t="s">
        <v>7</v>
      </c>
      <c r="F152" s="26">
        <v>30</v>
      </c>
      <c r="G152" s="26">
        <v>20</v>
      </c>
      <c r="H152" s="26">
        <v>20</v>
      </c>
      <c r="I152" s="26">
        <v>0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46" t="e">
        <f t="shared" si="8"/>
        <v>#DIV/0!</v>
      </c>
    </row>
    <row r="153" spans="1:22" x14ac:dyDescent="0.2">
      <c r="A153" s="34" t="str">
        <f>+'1513S6-TL3'!H156</f>
        <v>cargar</v>
      </c>
      <c r="B153" s="34" t="str">
        <f>+'1513S6-TL3'!F156</f>
        <v>cargar</v>
      </c>
      <c r="C153" s="35">
        <f t="shared" si="6"/>
        <v>1.7500000000000002E-2</v>
      </c>
      <c r="D153" s="30">
        <f t="shared" si="7"/>
        <v>0.03</v>
      </c>
      <c r="E153" s="27" t="s">
        <v>7</v>
      </c>
      <c r="F153" s="26">
        <v>30</v>
      </c>
      <c r="G153" s="26">
        <v>20</v>
      </c>
      <c r="H153" s="26">
        <v>20</v>
      </c>
      <c r="I153" s="26">
        <v>0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46" t="e">
        <f t="shared" si="8"/>
        <v>#DIV/0!</v>
      </c>
    </row>
    <row r="154" spans="1:22" x14ac:dyDescent="0.2">
      <c r="A154" s="34" t="str">
        <f>+'1513S6-TL3'!H157</f>
        <v>cargar</v>
      </c>
      <c r="B154" s="34" t="str">
        <f>+'1513S6-TL3'!F157</f>
        <v>cargar</v>
      </c>
      <c r="C154" s="35">
        <f t="shared" si="6"/>
        <v>1.7500000000000002E-2</v>
      </c>
      <c r="D154" s="30">
        <f t="shared" si="7"/>
        <v>0.03</v>
      </c>
      <c r="E154" s="27" t="s">
        <v>7</v>
      </c>
      <c r="F154" s="26">
        <v>30</v>
      </c>
      <c r="G154" s="26">
        <v>20</v>
      </c>
      <c r="H154" s="26">
        <v>20</v>
      </c>
      <c r="I154" s="26">
        <v>0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46" t="e">
        <f t="shared" si="8"/>
        <v>#DIV/0!</v>
      </c>
    </row>
    <row r="155" spans="1:22" x14ac:dyDescent="0.2">
      <c r="A155" s="34" t="str">
        <f>+'1513S6-TL3'!H158</f>
        <v>cargar</v>
      </c>
      <c r="B155" s="34" t="str">
        <f>+'1513S6-TL3'!F158</f>
        <v>cargar</v>
      </c>
      <c r="C155" s="35">
        <f t="shared" si="6"/>
        <v>1.7500000000000002E-2</v>
      </c>
      <c r="D155" s="30">
        <f t="shared" si="7"/>
        <v>0.03</v>
      </c>
      <c r="E155" s="27" t="s">
        <v>7</v>
      </c>
      <c r="F155" s="26">
        <v>30</v>
      </c>
      <c r="G155" s="26">
        <v>20</v>
      </c>
      <c r="H155" s="26">
        <v>20</v>
      </c>
      <c r="I155" s="26">
        <v>0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46" t="e">
        <f t="shared" si="8"/>
        <v>#DIV/0!</v>
      </c>
    </row>
    <row r="156" spans="1:22" x14ac:dyDescent="0.2">
      <c r="A156" s="34" t="str">
        <f>+'1513S6-TL3'!H159</f>
        <v>cargar</v>
      </c>
      <c r="B156" s="34" t="str">
        <f>+'1513S6-TL3'!F159</f>
        <v>cargar</v>
      </c>
      <c r="C156" s="35">
        <f t="shared" si="6"/>
        <v>1.7500000000000002E-2</v>
      </c>
      <c r="D156" s="30">
        <f t="shared" si="7"/>
        <v>0.03</v>
      </c>
      <c r="E156" s="27" t="s">
        <v>7</v>
      </c>
      <c r="F156" s="26">
        <v>30</v>
      </c>
      <c r="G156" s="26">
        <v>20</v>
      </c>
      <c r="H156" s="26">
        <v>20</v>
      </c>
      <c r="I156" s="26">
        <v>0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46" t="e">
        <f t="shared" si="8"/>
        <v>#DIV/0!</v>
      </c>
    </row>
    <row r="157" spans="1:22" x14ac:dyDescent="0.2">
      <c r="A157" s="34" t="str">
        <f>+'1513S6-TL3'!H160</f>
        <v>cargar</v>
      </c>
      <c r="B157" s="34" t="str">
        <f>+'1513S6-TL3'!F160</f>
        <v>cargar</v>
      </c>
      <c r="C157" s="35">
        <f t="shared" si="6"/>
        <v>1.7500000000000002E-2</v>
      </c>
      <c r="D157" s="30">
        <f t="shared" si="7"/>
        <v>0.03</v>
      </c>
      <c r="E157" s="27" t="s">
        <v>7</v>
      </c>
      <c r="F157" s="26">
        <v>30</v>
      </c>
      <c r="G157" s="26">
        <v>20</v>
      </c>
      <c r="H157" s="26">
        <v>20</v>
      </c>
      <c r="I157" s="26">
        <v>0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46" t="e">
        <f t="shared" si="8"/>
        <v>#DIV/0!</v>
      </c>
    </row>
    <row r="158" spans="1:22" x14ac:dyDescent="0.2">
      <c r="A158" s="34" t="str">
        <f>+'1513S6-TL3'!H161</f>
        <v>cargar</v>
      </c>
      <c r="B158" s="34" t="str">
        <f>+'1513S6-TL3'!F161</f>
        <v>cargar</v>
      </c>
      <c r="C158" s="35">
        <f t="shared" si="6"/>
        <v>1.7500000000000002E-2</v>
      </c>
      <c r="D158" s="30">
        <f t="shared" si="7"/>
        <v>0.03</v>
      </c>
      <c r="E158" s="27" t="s">
        <v>7</v>
      </c>
      <c r="F158" s="26">
        <v>30</v>
      </c>
      <c r="G158" s="26">
        <v>20</v>
      </c>
      <c r="H158" s="26">
        <v>20</v>
      </c>
      <c r="I158" s="26">
        <v>0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46" t="e">
        <f t="shared" si="8"/>
        <v>#DIV/0!</v>
      </c>
    </row>
    <row r="159" spans="1:22" x14ac:dyDescent="0.2">
      <c r="A159" s="34" t="str">
        <f>+'1513S6-TL3'!H162</f>
        <v>cargar</v>
      </c>
      <c r="B159" s="34" t="str">
        <f>+'1513S6-TL3'!F162</f>
        <v>cargar</v>
      </c>
      <c r="C159" s="35">
        <f t="shared" si="6"/>
        <v>1.7500000000000002E-2</v>
      </c>
      <c r="D159" s="30">
        <f t="shared" si="7"/>
        <v>0.03</v>
      </c>
      <c r="E159" s="27" t="s">
        <v>7</v>
      </c>
      <c r="F159" s="26">
        <v>30</v>
      </c>
      <c r="G159" s="26">
        <v>20</v>
      </c>
      <c r="H159" s="26">
        <v>20</v>
      </c>
      <c r="I159" s="26">
        <v>0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46" t="e">
        <f t="shared" si="8"/>
        <v>#DIV/0!</v>
      </c>
    </row>
    <row r="160" spans="1:22" x14ac:dyDescent="0.2">
      <c r="A160" s="34" t="str">
        <f>+'1513S6-TL3'!H163</f>
        <v>cargar</v>
      </c>
      <c r="B160" s="34" t="str">
        <f>+'1513S6-TL3'!F163</f>
        <v>cargar</v>
      </c>
      <c r="C160" s="35">
        <f t="shared" si="6"/>
        <v>1.7500000000000002E-2</v>
      </c>
      <c r="D160" s="30">
        <f t="shared" si="7"/>
        <v>0.03</v>
      </c>
      <c r="E160" s="27" t="s">
        <v>7</v>
      </c>
      <c r="F160" s="26">
        <v>30</v>
      </c>
      <c r="G160" s="26">
        <v>20</v>
      </c>
      <c r="H160" s="26">
        <v>20</v>
      </c>
      <c r="I160" s="26">
        <v>0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46" t="e">
        <f t="shared" si="8"/>
        <v>#DIV/0!</v>
      </c>
    </row>
    <row r="161" spans="1:22" x14ac:dyDescent="0.2">
      <c r="A161" s="34" t="str">
        <f>+'1513S6-TL3'!H164</f>
        <v>cargar</v>
      </c>
      <c r="B161" s="34" t="str">
        <f>+'1513S6-TL3'!F164</f>
        <v>cargar</v>
      </c>
      <c r="C161" s="35">
        <f t="shared" si="6"/>
        <v>1.7500000000000002E-2</v>
      </c>
      <c r="D161" s="30">
        <f t="shared" si="7"/>
        <v>0.03</v>
      </c>
      <c r="E161" s="27" t="s">
        <v>7</v>
      </c>
      <c r="F161" s="26">
        <v>30</v>
      </c>
      <c r="G161" s="26">
        <v>20</v>
      </c>
      <c r="H161" s="26">
        <v>20</v>
      </c>
      <c r="I161" s="26">
        <v>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46" t="e">
        <f t="shared" si="8"/>
        <v>#DIV/0!</v>
      </c>
    </row>
    <row r="162" spans="1:22" x14ac:dyDescent="0.2">
      <c r="A162" s="34" t="str">
        <f>+'1513S6-TL3'!H165</f>
        <v>cargar</v>
      </c>
      <c r="B162" s="34" t="str">
        <f>+'1513S6-TL3'!F165</f>
        <v>cargar</v>
      </c>
      <c r="C162" s="35">
        <f t="shared" si="6"/>
        <v>1.7500000000000002E-2</v>
      </c>
      <c r="D162" s="30">
        <f t="shared" si="7"/>
        <v>0.03</v>
      </c>
      <c r="E162" s="27" t="s">
        <v>7</v>
      </c>
      <c r="F162" s="26">
        <v>30</v>
      </c>
      <c r="G162" s="26">
        <v>20</v>
      </c>
      <c r="H162" s="26">
        <v>20</v>
      </c>
      <c r="I162" s="26">
        <v>0</v>
      </c>
      <c r="J162" s="26">
        <v>1</v>
      </c>
      <c r="K162" s="26">
        <v>2</v>
      </c>
      <c r="L162" s="26">
        <v>3</v>
      </c>
      <c r="M162" s="26">
        <v>4</v>
      </c>
      <c r="N162" s="26">
        <v>5</v>
      </c>
      <c r="O162" s="26">
        <v>6</v>
      </c>
      <c r="P162" s="26">
        <v>7</v>
      </c>
      <c r="Q162" s="26">
        <v>8</v>
      </c>
      <c r="R162" s="26">
        <v>9</v>
      </c>
      <c r="S162" s="26">
        <v>10</v>
      </c>
      <c r="T162" s="26">
        <v>11</v>
      </c>
      <c r="U162" s="26">
        <v>12</v>
      </c>
      <c r="V162" s="46">
        <f t="shared" si="8"/>
        <v>6.5</v>
      </c>
    </row>
    <row r="163" spans="1:22" x14ac:dyDescent="0.2">
      <c r="A163" s="34" t="str">
        <f>+'1513S6-TL3'!H166</f>
        <v>cargar</v>
      </c>
      <c r="B163" s="34" t="str">
        <f>+'1513S6-TL3'!F166</f>
        <v>cargar</v>
      </c>
      <c r="C163" s="35">
        <f t="shared" si="6"/>
        <v>1.7500000000000002E-2</v>
      </c>
      <c r="D163" s="30">
        <f t="shared" si="7"/>
        <v>0.03</v>
      </c>
      <c r="E163" s="27" t="s">
        <v>7</v>
      </c>
      <c r="F163" s="26">
        <v>30</v>
      </c>
      <c r="G163" s="26">
        <v>20</v>
      </c>
      <c r="H163" s="26">
        <v>20</v>
      </c>
      <c r="I163" s="26">
        <v>0</v>
      </c>
      <c r="J163" s="26">
        <v>1</v>
      </c>
      <c r="K163" s="26">
        <v>2</v>
      </c>
      <c r="L163" s="26">
        <v>3</v>
      </c>
      <c r="M163" s="26">
        <v>4</v>
      </c>
      <c r="N163" s="26">
        <v>5</v>
      </c>
      <c r="O163" s="26">
        <v>6</v>
      </c>
      <c r="P163" s="26">
        <v>7</v>
      </c>
      <c r="Q163" s="26">
        <v>8</v>
      </c>
      <c r="R163" s="26">
        <v>9</v>
      </c>
      <c r="S163" s="26">
        <v>10</v>
      </c>
      <c r="T163" s="26">
        <v>11</v>
      </c>
      <c r="U163" s="26">
        <v>12</v>
      </c>
      <c r="V163" s="46">
        <f t="shared" si="8"/>
        <v>6.5</v>
      </c>
    </row>
    <row r="164" spans="1:22" x14ac:dyDescent="0.2">
      <c r="A164" s="34" t="str">
        <f>+'1513S6-TL3'!H167</f>
        <v>cargar</v>
      </c>
      <c r="B164" s="34" t="str">
        <f>+'1513S6-TL3'!F167</f>
        <v>cargar</v>
      </c>
      <c r="C164" s="35">
        <f t="shared" si="6"/>
        <v>1.7500000000000002E-2</v>
      </c>
      <c r="D164" s="30">
        <f t="shared" si="7"/>
        <v>0.03</v>
      </c>
      <c r="E164" s="27" t="s">
        <v>7</v>
      </c>
      <c r="F164" s="26">
        <v>30</v>
      </c>
      <c r="G164" s="26">
        <v>20</v>
      </c>
      <c r="H164" s="26">
        <v>20</v>
      </c>
      <c r="I164" s="26">
        <v>0</v>
      </c>
      <c r="J164" s="26">
        <v>1</v>
      </c>
      <c r="K164" s="26">
        <v>2</v>
      </c>
      <c r="L164" s="26">
        <v>3</v>
      </c>
      <c r="M164" s="26">
        <v>4</v>
      </c>
      <c r="N164" s="26">
        <v>5</v>
      </c>
      <c r="O164" s="26">
        <v>6</v>
      </c>
      <c r="P164" s="26">
        <v>7</v>
      </c>
      <c r="Q164" s="26">
        <v>8</v>
      </c>
      <c r="R164" s="26">
        <v>9</v>
      </c>
      <c r="S164" s="26">
        <v>10</v>
      </c>
      <c r="T164" s="26">
        <v>11</v>
      </c>
      <c r="U164" s="26">
        <v>12</v>
      </c>
      <c r="V164" s="46">
        <f t="shared" si="8"/>
        <v>6.5</v>
      </c>
    </row>
    <row r="165" spans="1:22" x14ac:dyDescent="0.2">
      <c r="A165" s="34" t="str">
        <f>+'1513S6-TL3'!H168</f>
        <v>cargar</v>
      </c>
      <c r="B165" s="34" t="str">
        <f>+'1513S6-TL3'!F168</f>
        <v>cargar</v>
      </c>
      <c r="C165" s="35">
        <f t="shared" si="6"/>
        <v>1.7500000000000002E-2</v>
      </c>
      <c r="D165" s="30">
        <f t="shared" si="7"/>
        <v>0.03</v>
      </c>
      <c r="E165" s="27" t="s">
        <v>7</v>
      </c>
      <c r="F165" s="26">
        <v>30</v>
      </c>
      <c r="G165" s="26">
        <v>20</v>
      </c>
      <c r="H165" s="26">
        <v>20</v>
      </c>
      <c r="I165" s="26">
        <v>0</v>
      </c>
      <c r="J165" s="26">
        <v>1</v>
      </c>
      <c r="K165" s="26">
        <v>2</v>
      </c>
      <c r="L165" s="26">
        <v>3</v>
      </c>
      <c r="M165" s="26">
        <v>4</v>
      </c>
      <c r="N165" s="26">
        <v>5</v>
      </c>
      <c r="O165" s="26">
        <v>6</v>
      </c>
      <c r="P165" s="26">
        <v>7</v>
      </c>
      <c r="Q165" s="26">
        <v>8</v>
      </c>
      <c r="R165" s="26">
        <v>9</v>
      </c>
      <c r="S165" s="26">
        <v>10</v>
      </c>
      <c r="T165" s="26">
        <v>11</v>
      </c>
      <c r="U165" s="26">
        <v>12</v>
      </c>
      <c r="V165" s="46">
        <f t="shared" si="8"/>
        <v>6.5</v>
      </c>
    </row>
    <row r="166" spans="1:22" x14ac:dyDescent="0.2">
      <c r="A166" s="34" t="str">
        <f>+'1513S6-TL3'!H169</f>
        <v>cargar</v>
      </c>
      <c r="B166" s="34" t="str">
        <f>+'1513S6-TL3'!F169</f>
        <v>cargar</v>
      </c>
      <c r="C166" s="35">
        <f t="shared" si="6"/>
        <v>1.7500000000000002E-2</v>
      </c>
      <c r="D166" s="30">
        <f t="shared" si="7"/>
        <v>0.03</v>
      </c>
      <c r="E166" s="27" t="s">
        <v>7</v>
      </c>
      <c r="F166" s="26">
        <v>30</v>
      </c>
      <c r="G166" s="26">
        <v>20</v>
      </c>
      <c r="H166" s="26">
        <v>20</v>
      </c>
      <c r="I166" s="26">
        <v>0</v>
      </c>
      <c r="J166" s="26">
        <v>1</v>
      </c>
      <c r="K166" s="26">
        <v>2</v>
      </c>
      <c r="L166" s="26">
        <v>3</v>
      </c>
      <c r="M166" s="26">
        <v>4</v>
      </c>
      <c r="N166" s="26">
        <v>5</v>
      </c>
      <c r="O166" s="26">
        <v>6</v>
      </c>
      <c r="P166" s="26">
        <v>7</v>
      </c>
      <c r="Q166" s="26">
        <v>8</v>
      </c>
      <c r="R166" s="26">
        <v>9</v>
      </c>
      <c r="S166" s="26">
        <v>10</v>
      </c>
      <c r="T166" s="26">
        <v>11</v>
      </c>
      <c r="U166" s="26">
        <v>12</v>
      </c>
      <c r="V166" s="46">
        <f t="shared" si="8"/>
        <v>6.5</v>
      </c>
    </row>
    <row r="167" spans="1:22" x14ac:dyDescent="0.2">
      <c r="A167" s="34" t="str">
        <f>+'1513S6-TL3'!H170</f>
        <v>cargar</v>
      </c>
      <c r="B167" s="34" t="str">
        <f>+'1513S6-TL3'!F170</f>
        <v>cargar</v>
      </c>
      <c r="C167" s="35">
        <f t="shared" si="6"/>
        <v>1.7500000000000002E-2</v>
      </c>
      <c r="D167" s="30">
        <f t="shared" si="7"/>
        <v>0.03</v>
      </c>
      <c r="E167" s="27" t="s">
        <v>7</v>
      </c>
      <c r="F167" s="26">
        <v>30</v>
      </c>
      <c r="G167" s="26">
        <v>20</v>
      </c>
      <c r="H167" s="26">
        <v>20</v>
      </c>
      <c r="I167" s="26">
        <v>0</v>
      </c>
      <c r="J167" s="26">
        <v>1</v>
      </c>
      <c r="K167" s="26">
        <v>2</v>
      </c>
      <c r="L167" s="26">
        <v>3</v>
      </c>
      <c r="M167" s="26">
        <v>4</v>
      </c>
      <c r="N167" s="26">
        <v>5</v>
      </c>
      <c r="O167" s="26">
        <v>6</v>
      </c>
      <c r="P167" s="26">
        <v>7</v>
      </c>
      <c r="Q167" s="26">
        <v>8</v>
      </c>
      <c r="R167" s="26">
        <v>9</v>
      </c>
      <c r="S167" s="26">
        <v>10</v>
      </c>
      <c r="T167" s="26">
        <v>11</v>
      </c>
      <c r="U167" s="26">
        <v>12</v>
      </c>
      <c r="V167" s="46">
        <f t="shared" si="8"/>
        <v>6.5</v>
      </c>
    </row>
    <row r="168" spans="1:22" x14ac:dyDescent="0.2">
      <c r="A168" s="34" t="str">
        <f>+'1513S6-TL3'!H171</f>
        <v>cargar</v>
      </c>
      <c r="B168" s="34" t="str">
        <f>+'1513S6-TL3'!F171</f>
        <v>cargar</v>
      </c>
      <c r="C168" s="35">
        <f t="shared" si="6"/>
        <v>1.7500000000000002E-2</v>
      </c>
      <c r="D168" s="30">
        <f t="shared" si="7"/>
        <v>0.03</v>
      </c>
      <c r="E168" s="27" t="s">
        <v>7</v>
      </c>
      <c r="F168" s="26">
        <v>30</v>
      </c>
      <c r="G168" s="26">
        <v>20</v>
      </c>
      <c r="H168" s="26">
        <v>20</v>
      </c>
      <c r="I168" s="26">
        <v>0</v>
      </c>
      <c r="J168" s="26">
        <v>1</v>
      </c>
      <c r="K168" s="26">
        <v>2</v>
      </c>
      <c r="L168" s="26">
        <v>3</v>
      </c>
      <c r="M168" s="26">
        <v>4</v>
      </c>
      <c r="N168" s="26">
        <v>5</v>
      </c>
      <c r="O168" s="26">
        <v>6</v>
      </c>
      <c r="P168" s="26">
        <v>7</v>
      </c>
      <c r="Q168" s="26">
        <v>8</v>
      </c>
      <c r="R168" s="26">
        <v>9</v>
      </c>
      <c r="S168" s="26">
        <v>10</v>
      </c>
      <c r="T168" s="26">
        <v>11</v>
      </c>
      <c r="U168" s="26">
        <v>12</v>
      </c>
      <c r="V168" s="46">
        <f t="shared" si="8"/>
        <v>6.5</v>
      </c>
    </row>
    <row r="169" spans="1:22" x14ac:dyDescent="0.2">
      <c r="A169" s="34" t="str">
        <f>+'1513S6-TL3'!H172</f>
        <v>cargar</v>
      </c>
      <c r="B169" s="34" t="str">
        <f>+'1513S6-TL3'!F172</f>
        <v>cargar</v>
      </c>
      <c r="C169" s="35">
        <f t="shared" si="6"/>
        <v>1.7500000000000002E-2</v>
      </c>
      <c r="D169" s="30">
        <f t="shared" si="7"/>
        <v>0.03</v>
      </c>
      <c r="E169" s="27" t="s">
        <v>7</v>
      </c>
      <c r="F169" s="26">
        <v>30</v>
      </c>
      <c r="G169" s="26">
        <v>20</v>
      </c>
      <c r="H169" s="26">
        <v>20</v>
      </c>
      <c r="I169" s="26">
        <v>0</v>
      </c>
      <c r="J169" s="26">
        <v>1</v>
      </c>
      <c r="K169" s="26">
        <v>2</v>
      </c>
      <c r="L169" s="26">
        <v>3</v>
      </c>
      <c r="M169" s="26">
        <v>4</v>
      </c>
      <c r="N169" s="26">
        <v>5</v>
      </c>
      <c r="O169" s="26">
        <v>6</v>
      </c>
      <c r="P169" s="26">
        <v>7</v>
      </c>
      <c r="Q169" s="26">
        <v>8</v>
      </c>
      <c r="R169" s="26">
        <v>9</v>
      </c>
      <c r="S169" s="26">
        <v>10</v>
      </c>
      <c r="T169" s="26">
        <v>11</v>
      </c>
      <c r="U169" s="26">
        <v>12</v>
      </c>
      <c r="V169" s="46">
        <f t="shared" si="8"/>
        <v>6.5</v>
      </c>
    </row>
    <row r="170" spans="1:22" x14ac:dyDescent="0.2">
      <c r="A170" s="34" t="str">
        <f>+'1513S6-TL3'!H173</f>
        <v>cargar</v>
      </c>
      <c r="B170" s="34" t="str">
        <f>+'1513S6-TL3'!F173</f>
        <v>cargar</v>
      </c>
      <c r="C170" s="35">
        <f t="shared" si="6"/>
        <v>1.7500000000000002E-2</v>
      </c>
      <c r="D170" s="30">
        <f t="shared" si="7"/>
        <v>0.03</v>
      </c>
      <c r="E170" s="27" t="s">
        <v>7</v>
      </c>
      <c r="F170" s="26">
        <v>30</v>
      </c>
      <c r="G170" s="26">
        <v>20</v>
      </c>
      <c r="H170" s="26">
        <v>20</v>
      </c>
      <c r="I170" s="26">
        <v>0</v>
      </c>
      <c r="J170" s="26">
        <v>1</v>
      </c>
      <c r="K170" s="26">
        <v>2</v>
      </c>
      <c r="L170" s="26">
        <v>3</v>
      </c>
      <c r="M170" s="26">
        <v>4</v>
      </c>
      <c r="N170" s="26">
        <v>5</v>
      </c>
      <c r="O170" s="26">
        <v>6</v>
      </c>
      <c r="P170" s="26">
        <v>7</v>
      </c>
      <c r="Q170" s="26">
        <v>8</v>
      </c>
      <c r="R170" s="26">
        <v>9</v>
      </c>
      <c r="S170" s="26">
        <v>10</v>
      </c>
      <c r="T170" s="26">
        <v>11</v>
      </c>
      <c r="U170" s="26">
        <v>12</v>
      </c>
      <c r="V170" s="46">
        <f t="shared" si="8"/>
        <v>6.5</v>
      </c>
    </row>
    <row r="171" spans="1:22" x14ac:dyDescent="0.2">
      <c r="A171" s="34" t="str">
        <f>+'1513S6-TL3'!H174</f>
        <v>cargar</v>
      </c>
      <c r="B171" s="34" t="str">
        <f>+'1513S6-TL3'!F174</f>
        <v>cargar</v>
      </c>
      <c r="C171" s="35">
        <f t="shared" si="6"/>
        <v>1.7500000000000002E-2</v>
      </c>
      <c r="D171" s="30">
        <f t="shared" si="7"/>
        <v>0.03</v>
      </c>
      <c r="E171" s="27" t="s">
        <v>7</v>
      </c>
      <c r="F171" s="26">
        <v>30</v>
      </c>
      <c r="G171" s="26">
        <v>20</v>
      </c>
      <c r="H171" s="26">
        <v>20</v>
      </c>
      <c r="I171" s="26">
        <v>0</v>
      </c>
      <c r="J171" s="26">
        <v>1</v>
      </c>
      <c r="K171" s="26">
        <v>2</v>
      </c>
      <c r="L171" s="26">
        <v>3</v>
      </c>
      <c r="M171" s="26">
        <v>4</v>
      </c>
      <c r="N171" s="26">
        <v>5</v>
      </c>
      <c r="O171" s="26">
        <v>6</v>
      </c>
      <c r="P171" s="26">
        <v>7</v>
      </c>
      <c r="Q171" s="26">
        <v>8</v>
      </c>
      <c r="R171" s="26">
        <v>9</v>
      </c>
      <c r="S171" s="26">
        <v>10</v>
      </c>
      <c r="T171" s="26">
        <v>11</v>
      </c>
      <c r="U171" s="26">
        <v>12</v>
      </c>
      <c r="V171" s="46">
        <f t="shared" si="8"/>
        <v>6.5</v>
      </c>
    </row>
    <row r="172" spans="1:22" x14ac:dyDescent="0.2">
      <c r="A172" s="34" t="str">
        <f>+'1513S6-TL3'!H175</f>
        <v>cargar</v>
      </c>
      <c r="B172" s="34" t="str">
        <f>+'1513S6-TL3'!F175</f>
        <v>cargar</v>
      </c>
      <c r="C172" s="35">
        <f t="shared" si="6"/>
        <v>1.7500000000000002E-2</v>
      </c>
      <c r="D172" s="30">
        <f t="shared" si="7"/>
        <v>0.03</v>
      </c>
      <c r="E172" s="27" t="s">
        <v>7</v>
      </c>
      <c r="F172" s="26">
        <v>30</v>
      </c>
      <c r="G172" s="26">
        <v>20</v>
      </c>
      <c r="H172" s="26">
        <v>20</v>
      </c>
      <c r="I172" s="26">
        <v>0</v>
      </c>
      <c r="J172" s="26">
        <v>1</v>
      </c>
      <c r="K172" s="26">
        <v>2</v>
      </c>
      <c r="L172" s="26">
        <v>3</v>
      </c>
      <c r="M172" s="26">
        <v>4</v>
      </c>
      <c r="N172" s="26">
        <v>5</v>
      </c>
      <c r="O172" s="26">
        <v>6</v>
      </c>
      <c r="P172" s="26">
        <v>7</v>
      </c>
      <c r="Q172" s="26">
        <v>8</v>
      </c>
      <c r="R172" s="26">
        <v>9</v>
      </c>
      <c r="S172" s="26">
        <v>10</v>
      </c>
      <c r="T172" s="26">
        <v>11</v>
      </c>
      <c r="U172" s="26">
        <v>12</v>
      </c>
      <c r="V172" s="46">
        <f t="shared" si="8"/>
        <v>6.5</v>
      </c>
    </row>
    <row r="173" spans="1:22" x14ac:dyDescent="0.2">
      <c r="A173" s="34" t="str">
        <f>+'1513S6-TL3'!H176</f>
        <v>cargar</v>
      </c>
      <c r="B173" s="34" t="str">
        <f>+'1513S6-TL3'!F176</f>
        <v>cargar</v>
      </c>
      <c r="C173" s="35">
        <f t="shared" si="6"/>
        <v>1.7500000000000002E-2</v>
      </c>
      <c r="D173" s="30">
        <f t="shared" si="7"/>
        <v>0.03</v>
      </c>
      <c r="E173" s="27" t="s">
        <v>7</v>
      </c>
      <c r="F173" s="26">
        <v>30</v>
      </c>
      <c r="G173" s="26">
        <v>20</v>
      </c>
      <c r="H173" s="26">
        <v>20</v>
      </c>
      <c r="I173" s="26">
        <v>0</v>
      </c>
      <c r="J173" s="26">
        <v>1</v>
      </c>
      <c r="K173" s="26">
        <v>2</v>
      </c>
      <c r="L173" s="26">
        <v>3</v>
      </c>
      <c r="M173" s="26">
        <v>4</v>
      </c>
      <c r="N173" s="26">
        <v>5</v>
      </c>
      <c r="O173" s="26">
        <v>6</v>
      </c>
      <c r="P173" s="26">
        <v>7</v>
      </c>
      <c r="Q173" s="26">
        <v>8</v>
      </c>
      <c r="R173" s="26">
        <v>9</v>
      </c>
      <c r="S173" s="26">
        <v>10</v>
      </c>
      <c r="T173" s="26">
        <v>11</v>
      </c>
      <c r="U173" s="26">
        <v>12</v>
      </c>
      <c r="V173" s="46">
        <f t="shared" si="8"/>
        <v>6.5</v>
      </c>
    </row>
    <row r="174" spans="1:22" x14ac:dyDescent="0.2">
      <c r="A174" s="34" t="str">
        <f>+'1513S6-TL3'!H177</f>
        <v>cargar</v>
      </c>
      <c r="B174" s="34" t="str">
        <f>+'1513S6-TL3'!F177</f>
        <v>cargar</v>
      </c>
      <c r="C174" s="35">
        <f t="shared" si="6"/>
        <v>1.7500000000000002E-2</v>
      </c>
      <c r="D174" s="30">
        <f t="shared" si="7"/>
        <v>0.03</v>
      </c>
      <c r="E174" s="27" t="s">
        <v>7</v>
      </c>
      <c r="F174" s="26">
        <v>30</v>
      </c>
      <c r="G174" s="26">
        <v>20</v>
      </c>
      <c r="H174" s="26">
        <v>20</v>
      </c>
      <c r="I174" s="26">
        <v>0</v>
      </c>
      <c r="J174" s="26">
        <v>1</v>
      </c>
      <c r="K174" s="26">
        <v>2</v>
      </c>
      <c r="L174" s="26">
        <v>3</v>
      </c>
      <c r="M174" s="26">
        <v>4</v>
      </c>
      <c r="N174" s="26">
        <v>5</v>
      </c>
      <c r="O174" s="26">
        <v>6</v>
      </c>
      <c r="P174" s="26">
        <v>7</v>
      </c>
      <c r="Q174" s="26">
        <v>8</v>
      </c>
      <c r="R174" s="26">
        <v>9</v>
      </c>
      <c r="S174" s="26">
        <v>10</v>
      </c>
      <c r="T174" s="26">
        <v>11</v>
      </c>
      <c r="U174" s="26">
        <v>12</v>
      </c>
      <c r="V174" s="46">
        <f t="shared" si="8"/>
        <v>6.5</v>
      </c>
    </row>
    <row r="175" spans="1:22" x14ac:dyDescent="0.2">
      <c r="A175" s="34" t="str">
        <f>+'1513S6-TL3'!H178</f>
        <v>cargar</v>
      </c>
      <c r="B175" s="34" t="str">
        <f>+'1513S6-TL3'!F178</f>
        <v>cargar</v>
      </c>
      <c r="C175" s="35">
        <f t="shared" si="6"/>
        <v>1.7500000000000002E-2</v>
      </c>
      <c r="D175" s="30">
        <f t="shared" si="7"/>
        <v>0.03</v>
      </c>
      <c r="E175" s="27" t="s">
        <v>7</v>
      </c>
      <c r="F175" s="26">
        <v>30</v>
      </c>
      <c r="G175" s="26">
        <v>20</v>
      </c>
      <c r="H175" s="26">
        <v>20</v>
      </c>
      <c r="I175" s="26">
        <v>0</v>
      </c>
      <c r="J175" s="26">
        <v>1</v>
      </c>
      <c r="K175" s="26">
        <v>2</v>
      </c>
      <c r="L175" s="26">
        <v>3</v>
      </c>
      <c r="M175" s="26">
        <v>4</v>
      </c>
      <c r="N175" s="26">
        <v>5</v>
      </c>
      <c r="O175" s="26">
        <v>6</v>
      </c>
      <c r="P175" s="26">
        <v>7</v>
      </c>
      <c r="Q175" s="26">
        <v>8</v>
      </c>
      <c r="R175" s="26">
        <v>9</v>
      </c>
      <c r="S175" s="26">
        <v>10</v>
      </c>
      <c r="T175" s="26">
        <v>11</v>
      </c>
      <c r="U175" s="26">
        <v>12</v>
      </c>
      <c r="V175" s="46">
        <f t="shared" si="8"/>
        <v>6.5</v>
      </c>
    </row>
    <row r="176" spans="1:22" x14ac:dyDescent="0.2">
      <c r="A176" s="34" t="str">
        <f>+'1513S6-TL3'!H179</f>
        <v>cargar</v>
      </c>
      <c r="B176" s="34" t="str">
        <f>+'1513S6-TL3'!F179</f>
        <v>cargar</v>
      </c>
      <c r="C176" s="35">
        <f t="shared" si="6"/>
        <v>1.7500000000000002E-2</v>
      </c>
      <c r="D176" s="30">
        <f t="shared" si="7"/>
        <v>0.03</v>
      </c>
      <c r="E176" s="27" t="s">
        <v>7</v>
      </c>
      <c r="F176" s="26">
        <v>30</v>
      </c>
      <c r="G176" s="26">
        <v>20</v>
      </c>
      <c r="H176" s="26">
        <v>20</v>
      </c>
      <c r="I176" s="26">
        <v>0</v>
      </c>
      <c r="J176" s="26">
        <v>1</v>
      </c>
      <c r="K176" s="26">
        <v>2</v>
      </c>
      <c r="L176" s="26">
        <v>3</v>
      </c>
      <c r="M176" s="26">
        <v>4</v>
      </c>
      <c r="N176" s="26">
        <v>5</v>
      </c>
      <c r="O176" s="26">
        <v>6</v>
      </c>
      <c r="P176" s="26">
        <v>7</v>
      </c>
      <c r="Q176" s="26">
        <v>8</v>
      </c>
      <c r="R176" s="26">
        <v>9</v>
      </c>
      <c r="S176" s="26">
        <v>10</v>
      </c>
      <c r="T176" s="26">
        <v>11</v>
      </c>
      <c r="U176" s="26">
        <v>12</v>
      </c>
      <c r="V176" s="46">
        <f t="shared" si="8"/>
        <v>6.5</v>
      </c>
    </row>
    <row r="177" spans="1:22" x14ac:dyDescent="0.2">
      <c r="A177" s="34" t="str">
        <f>+'1513S6-TL3'!H180</f>
        <v>cargar</v>
      </c>
      <c r="B177" s="34" t="str">
        <f>+'1513S6-TL3'!F180</f>
        <v>cargar</v>
      </c>
      <c r="C177" s="35">
        <f t="shared" si="6"/>
        <v>1.7500000000000002E-2</v>
      </c>
      <c r="D177" s="30">
        <f t="shared" si="7"/>
        <v>0.03</v>
      </c>
      <c r="E177" s="27" t="s">
        <v>7</v>
      </c>
      <c r="F177" s="26">
        <v>30</v>
      </c>
      <c r="G177" s="26">
        <v>20</v>
      </c>
      <c r="H177" s="26">
        <v>20</v>
      </c>
      <c r="I177" s="26">
        <v>0</v>
      </c>
      <c r="J177" s="26">
        <v>1</v>
      </c>
      <c r="K177" s="26">
        <v>2</v>
      </c>
      <c r="L177" s="26">
        <v>3</v>
      </c>
      <c r="M177" s="26">
        <v>4</v>
      </c>
      <c r="N177" s="26">
        <v>5</v>
      </c>
      <c r="O177" s="26">
        <v>6</v>
      </c>
      <c r="P177" s="26">
        <v>7</v>
      </c>
      <c r="Q177" s="26">
        <v>8</v>
      </c>
      <c r="R177" s="26">
        <v>9</v>
      </c>
      <c r="S177" s="26">
        <v>10</v>
      </c>
      <c r="T177" s="26">
        <v>11</v>
      </c>
      <c r="U177" s="26">
        <v>12</v>
      </c>
      <c r="V177" s="46">
        <f t="shared" si="8"/>
        <v>6.5</v>
      </c>
    </row>
    <row r="178" spans="1:22" x14ac:dyDescent="0.2">
      <c r="A178" s="34" t="str">
        <f>+'1513S6-TL3'!H181</f>
        <v>cargar</v>
      </c>
      <c r="B178" s="34" t="str">
        <f>+'1513S6-TL3'!F181</f>
        <v>cargar</v>
      </c>
      <c r="C178" s="35">
        <f t="shared" si="6"/>
        <v>1.7500000000000002E-2</v>
      </c>
      <c r="D178" s="30">
        <f t="shared" si="7"/>
        <v>0.03</v>
      </c>
      <c r="E178" s="27" t="s">
        <v>7</v>
      </c>
      <c r="F178" s="26">
        <v>30</v>
      </c>
      <c r="G178" s="26">
        <v>20</v>
      </c>
      <c r="H178" s="26">
        <v>20</v>
      </c>
      <c r="I178" s="26">
        <v>0</v>
      </c>
      <c r="J178" s="26">
        <v>1</v>
      </c>
      <c r="K178" s="26">
        <v>2</v>
      </c>
      <c r="L178" s="26">
        <v>3</v>
      </c>
      <c r="M178" s="26">
        <v>4</v>
      </c>
      <c r="N178" s="26">
        <v>5</v>
      </c>
      <c r="O178" s="26">
        <v>6</v>
      </c>
      <c r="P178" s="26">
        <v>7</v>
      </c>
      <c r="Q178" s="26">
        <v>8</v>
      </c>
      <c r="R178" s="26">
        <v>9</v>
      </c>
      <c r="S178" s="26">
        <v>10</v>
      </c>
      <c r="T178" s="26">
        <v>11</v>
      </c>
      <c r="U178" s="26">
        <v>12</v>
      </c>
      <c r="V178" s="46">
        <f t="shared" si="8"/>
        <v>6.5</v>
      </c>
    </row>
    <row r="179" spans="1:22" x14ac:dyDescent="0.2">
      <c r="A179" s="34" t="str">
        <f>+'1513S6-TL3'!H182</f>
        <v>cargar</v>
      </c>
      <c r="B179" s="34" t="str">
        <f>+'1513S6-TL3'!F182</f>
        <v>cargar</v>
      </c>
      <c r="C179" s="35">
        <f t="shared" si="6"/>
        <v>1.7500000000000002E-2</v>
      </c>
      <c r="D179" s="30">
        <f t="shared" si="7"/>
        <v>0.03</v>
      </c>
      <c r="E179" s="27" t="s">
        <v>7</v>
      </c>
      <c r="F179" s="26">
        <v>30</v>
      </c>
      <c r="G179" s="26">
        <v>20</v>
      </c>
      <c r="H179" s="26">
        <v>20</v>
      </c>
      <c r="I179" s="26">
        <v>0</v>
      </c>
      <c r="J179" s="26">
        <v>1</v>
      </c>
      <c r="K179" s="26">
        <v>2</v>
      </c>
      <c r="L179" s="26">
        <v>3</v>
      </c>
      <c r="M179" s="26">
        <v>4</v>
      </c>
      <c r="N179" s="26">
        <v>5</v>
      </c>
      <c r="O179" s="26">
        <v>6</v>
      </c>
      <c r="P179" s="26">
        <v>7</v>
      </c>
      <c r="Q179" s="26">
        <v>8</v>
      </c>
      <c r="R179" s="26">
        <v>9</v>
      </c>
      <c r="S179" s="26">
        <v>10</v>
      </c>
      <c r="T179" s="26">
        <v>11</v>
      </c>
      <c r="U179" s="26">
        <v>12</v>
      </c>
      <c r="V179" s="46">
        <f t="shared" si="8"/>
        <v>6.5</v>
      </c>
    </row>
    <row r="180" spans="1:22" x14ac:dyDescent="0.2">
      <c r="A180" s="34" t="str">
        <f>+'1513S6-TL3'!H183</f>
        <v>cargar</v>
      </c>
      <c r="B180" s="34" t="str">
        <f>+'1513S6-TL3'!F183</f>
        <v>cargar</v>
      </c>
      <c r="C180" s="35">
        <f t="shared" si="6"/>
        <v>1.7500000000000002E-2</v>
      </c>
      <c r="D180" s="30">
        <f t="shared" si="7"/>
        <v>0.03</v>
      </c>
      <c r="E180" s="27" t="s">
        <v>7</v>
      </c>
      <c r="F180" s="26">
        <v>30</v>
      </c>
      <c r="G180" s="26">
        <v>20</v>
      </c>
      <c r="H180" s="26">
        <v>20</v>
      </c>
      <c r="I180" s="26">
        <v>0</v>
      </c>
      <c r="J180" s="26">
        <v>1</v>
      </c>
      <c r="K180" s="26">
        <v>2</v>
      </c>
      <c r="L180" s="26">
        <v>3</v>
      </c>
      <c r="M180" s="26">
        <v>4</v>
      </c>
      <c r="N180" s="26">
        <v>5</v>
      </c>
      <c r="O180" s="26">
        <v>6</v>
      </c>
      <c r="P180" s="26">
        <v>7</v>
      </c>
      <c r="Q180" s="26">
        <v>8</v>
      </c>
      <c r="R180" s="26">
        <v>9</v>
      </c>
      <c r="S180" s="26">
        <v>10</v>
      </c>
      <c r="T180" s="26">
        <v>11</v>
      </c>
      <c r="U180" s="26">
        <v>12</v>
      </c>
      <c r="V180" s="46">
        <f t="shared" si="8"/>
        <v>6.5</v>
      </c>
    </row>
    <row r="181" spans="1:22" x14ac:dyDescent="0.2">
      <c r="A181" s="34" t="str">
        <f>+'1513S6-TL3'!H184</f>
        <v>cargar</v>
      </c>
      <c r="B181" s="34" t="str">
        <f>+'1513S6-TL3'!F184</f>
        <v>cargar</v>
      </c>
      <c r="C181" s="35">
        <f t="shared" si="6"/>
        <v>1.7500000000000002E-2</v>
      </c>
      <c r="D181" s="30">
        <f t="shared" si="7"/>
        <v>0.03</v>
      </c>
      <c r="E181" s="27" t="s">
        <v>7</v>
      </c>
      <c r="F181" s="26">
        <v>30</v>
      </c>
      <c r="G181" s="26">
        <v>20</v>
      </c>
      <c r="H181" s="26">
        <v>20</v>
      </c>
      <c r="I181" s="26">
        <v>0</v>
      </c>
      <c r="J181" s="26">
        <v>1</v>
      </c>
      <c r="K181" s="26">
        <v>2</v>
      </c>
      <c r="L181" s="26">
        <v>3</v>
      </c>
      <c r="M181" s="26">
        <v>4</v>
      </c>
      <c r="N181" s="26">
        <v>5</v>
      </c>
      <c r="O181" s="26">
        <v>6</v>
      </c>
      <c r="P181" s="26">
        <v>7</v>
      </c>
      <c r="Q181" s="26">
        <v>8</v>
      </c>
      <c r="R181" s="26">
        <v>9</v>
      </c>
      <c r="S181" s="26">
        <v>10</v>
      </c>
      <c r="T181" s="26">
        <v>11</v>
      </c>
      <c r="U181" s="26">
        <v>12</v>
      </c>
      <c r="V181" s="46">
        <f t="shared" si="8"/>
        <v>6.5</v>
      </c>
    </row>
    <row r="182" spans="1:22" x14ac:dyDescent="0.2">
      <c r="A182" s="34" t="str">
        <f>+'1513S6-TL3'!H185</f>
        <v>cargar</v>
      </c>
      <c r="B182" s="34" t="str">
        <f>+'1513S6-TL3'!F185</f>
        <v>cargar</v>
      </c>
      <c r="C182" s="35">
        <f t="shared" si="6"/>
        <v>1.7500000000000002E-2</v>
      </c>
      <c r="D182" s="30">
        <f t="shared" si="7"/>
        <v>0.03</v>
      </c>
      <c r="E182" s="27" t="s">
        <v>7</v>
      </c>
      <c r="F182" s="26">
        <v>30</v>
      </c>
      <c r="G182" s="26">
        <v>20</v>
      </c>
      <c r="H182" s="26">
        <v>20</v>
      </c>
      <c r="I182" s="26">
        <v>0</v>
      </c>
      <c r="J182" s="26">
        <v>1</v>
      </c>
      <c r="K182" s="26">
        <v>2</v>
      </c>
      <c r="L182" s="26">
        <v>3</v>
      </c>
      <c r="M182" s="26">
        <v>4</v>
      </c>
      <c r="N182" s="26">
        <v>5</v>
      </c>
      <c r="O182" s="26">
        <v>6</v>
      </c>
      <c r="P182" s="26">
        <v>7</v>
      </c>
      <c r="Q182" s="26">
        <v>8</v>
      </c>
      <c r="R182" s="26">
        <v>9</v>
      </c>
      <c r="S182" s="26">
        <v>10</v>
      </c>
      <c r="T182" s="26">
        <v>11</v>
      </c>
      <c r="U182" s="26">
        <v>12</v>
      </c>
      <c r="V182" s="46">
        <f t="shared" si="8"/>
        <v>6.5</v>
      </c>
    </row>
    <row r="183" spans="1:22" x14ac:dyDescent="0.2">
      <c r="A183" s="34" t="str">
        <f>+'1513S6-TL3'!H186</f>
        <v>cargar</v>
      </c>
      <c r="B183" s="34" t="str">
        <f>+'1513S6-TL3'!F186</f>
        <v>cargar</v>
      </c>
      <c r="C183" s="35">
        <f t="shared" si="6"/>
        <v>1.7500000000000002E-2</v>
      </c>
      <c r="D183" s="30">
        <f t="shared" si="7"/>
        <v>0.03</v>
      </c>
      <c r="E183" s="27" t="s">
        <v>7</v>
      </c>
      <c r="F183" s="26">
        <v>30</v>
      </c>
      <c r="G183" s="26">
        <v>20</v>
      </c>
      <c r="H183" s="26">
        <v>20</v>
      </c>
      <c r="I183" s="26">
        <v>0</v>
      </c>
      <c r="J183" s="26">
        <v>1</v>
      </c>
      <c r="K183" s="26">
        <v>2</v>
      </c>
      <c r="L183" s="26">
        <v>3</v>
      </c>
      <c r="M183" s="26">
        <v>4</v>
      </c>
      <c r="N183" s="26">
        <v>5</v>
      </c>
      <c r="O183" s="26">
        <v>6</v>
      </c>
      <c r="P183" s="26">
        <v>7</v>
      </c>
      <c r="Q183" s="26">
        <v>8</v>
      </c>
      <c r="R183" s="26">
        <v>9</v>
      </c>
      <c r="S183" s="26">
        <v>10</v>
      </c>
      <c r="T183" s="26">
        <v>11</v>
      </c>
      <c r="U183" s="26">
        <v>12</v>
      </c>
      <c r="V183" s="46">
        <f t="shared" si="8"/>
        <v>6.5</v>
      </c>
    </row>
    <row r="184" spans="1:22" x14ac:dyDescent="0.2">
      <c r="A184" s="34" t="str">
        <f>+'1513S6-TL3'!H187</f>
        <v>cargar</v>
      </c>
      <c r="B184" s="34" t="str">
        <f>+'1513S6-TL3'!F187</f>
        <v>cargar</v>
      </c>
      <c r="C184" s="35">
        <f t="shared" si="6"/>
        <v>1.7500000000000002E-2</v>
      </c>
      <c r="D184" s="30">
        <f t="shared" si="7"/>
        <v>0.03</v>
      </c>
      <c r="E184" s="27" t="s">
        <v>7</v>
      </c>
      <c r="F184" s="26">
        <v>30</v>
      </c>
      <c r="G184" s="26">
        <v>20</v>
      </c>
      <c r="H184" s="26">
        <v>20</v>
      </c>
      <c r="I184" s="26">
        <v>0</v>
      </c>
      <c r="J184" s="26">
        <v>1</v>
      </c>
      <c r="K184" s="26">
        <v>2</v>
      </c>
      <c r="L184" s="26">
        <v>3</v>
      </c>
      <c r="M184" s="26">
        <v>4</v>
      </c>
      <c r="N184" s="26">
        <v>5</v>
      </c>
      <c r="O184" s="26">
        <v>6</v>
      </c>
      <c r="P184" s="26">
        <v>7</v>
      </c>
      <c r="Q184" s="26">
        <v>8</v>
      </c>
      <c r="R184" s="26">
        <v>9</v>
      </c>
      <c r="S184" s="26">
        <v>10</v>
      </c>
      <c r="T184" s="26">
        <v>11</v>
      </c>
      <c r="U184" s="26">
        <v>12</v>
      </c>
      <c r="V184" s="46">
        <f t="shared" si="8"/>
        <v>6.5</v>
      </c>
    </row>
    <row r="185" spans="1:22" x14ac:dyDescent="0.2">
      <c r="A185" s="34" t="str">
        <f>+'1513S6-TL3'!H188</f>
        <v>cargar</v>
      </c>
      <c r="B185" s="34" t="str">
        <f>+'1513S6-TL3'!F188</f>
        <v>cargar</v>
      </c>
      <c r="C185" s="35">
        <f t="shared" si="6"/>
        <v>1.7500000000000002E-2</v>
      </c>
      <c r="D185" s="30">
        <f t="shared" si="7"/>
        <v>0.03</v>
      </c>
      <c r="E185" s="27" t="s">
        <v>7</v>
      </c>
      <c r="F185" s="26">
        <v>30</v>
      </c>
      <c r="G185" s="26">
        <v>20</v>
      </c>
      <c r="H185" s="26">
        <v>20</v>
      </c>
      <c r="I185" s="26">
        <v>0</v>
      </c>
      <c r="J185" s="26">
        <v>1</v>
      </c>
      <c r="K185" s="26">
        <v>2</v>
      </c>
      <c r="L185" s="26">
        <v>3</v>
      </c>
      <c r="M185" s="26">
        <v>4</v>
      </c>
      <c r="N185" s="26">
        <v>5</v>
      </c>
      <c r="O185" s="26">
        <v>6</v>
      </c>
      <c r="P185" s="26">
        <v>7</v>
      </c>
      <c r="Q185" s="26">
        <v>8</v>
      </c>
      <c r="R185" s="26">
        <v>9</v>
      </c>
      <c r="S185" s="26">
        <v>10</v>
      </c>
      <c r="T185" s="26">
        <v>11</v>
      </c>
      <c r="U185" s="26">
        <v>12</v>
      </c>
      <c r="V185" s="46">
        <f t="shared" si="8"/>
        <v>6.5</v>
      </c>
    </row>
    <row r="186" spans="1:22" x14ac:dyDescent="0.2">
      <c r="A186" s="34" t="str">
        <f>+'1513S6-TL3'!H189</f>
        <v>cargar</v>
      </c>
      <c r="B186" s="34" t="str">
        <f>+'1513S6-TL3'!F189</f>
        <v>cargar</v>
      </c>
      <c r="C186" s="35">
        <f t="shared" si="6"/>
        <v>1.7500000000000002E-2</v>
      </c>
      <c r="D186" s="30">
        <f t="shared" si="7"/>
        <v>0.03</v>
      </c>
      <c r="E186" s="27" t="s">
        <v>7</v>
      </c>
      <c r="F186" s="26">
        <v>30</v>
      </c>
      <c r="G186" s="26">
        <v>20</v>
      </c>
      <c r="H186" s="26">
        <v>20</v>
      </c>
      <c r="I186" s="26">
        <v>0</v>
      </c>
      <c r="J186" s="26">
        <v>1</v>
      </c>
      <c r="K186" s="26">
        <v>2</v>
      </c>
      <c r="L186" s="26">
        <v>3</v>
      </c>
      <c r="M186" s="26">
        <v>4</v>
      </c>
      <c r="N186" s="26">
        <v>5</v>
      </c>
      <c r="O186" s="26">
        <v>6</v>
      </c>
      <c r="P186" s="26">
        <v>7</v>
      </c>
      <c r="Q186" s="26">
        <v>8</v>
      </c>
      <c r="R186" s="26">
        <v>9</v>
      </c>
      <c r="S186" s="26">
        <v>10</v>
      </c>
      <c r="T186" s="26">
        <v>11</v>
      </c>
      <c r="U186" s="26">
        <v>12</v>
      </c>
      <c r="V186" s="46">
        <f t="shared" si="8"/>
        <v>6.5</v>
      </c>
    </row>
    <row r="187" spans="1:22" x14ac:dyDescent="0.2">
      <c r="A187" s="34" t="str">
        <f>+'1513S6-TL3'!H190</f>
        <v>cargar</v>
      </c>
      <c r="B187" s="34" t="str">
        <f>+'1513S6-TL3'!F190</f>
        <v>cargar</v>
      </c>
      <c r="C187" s="35">
        <f t="shared" si="6"/>
        <v>1.7500000000000002E-2</v>
      </c>
      <c r="D187" s="30">
        <f t="shared" si="7"/>
        <v>0.03</v>
      </c>
      <c r="E187" s="27" t="s">
        <v>7</v>
      </c>
      <c r="F187" s="26">
        <v>30</v>
      </c>
      <c r="G187" s="26">
        <v>20</v>
      </c>
      <c r="H187" s="26">
        <v>20</v>
      </c>
      <c r="I187" s="26">
        <v>0</v>
      </c>
      <c r="J187" s="26">
        <v>1</v>
      </c>
      <c r="K187" s="26">
        <v>2</v>
      </c>
      <c r="L187" s="26">
        <v>3</v>
      </c>
      <c r="M187" s="26">
        <v>4</v>
      </c>
      <c r="N187" s="26">
        <v>5</v>
      </c>
      <c r="O187" s="26">
        <v>6</v>
      </c>
      <c r="P187" s="26">
        <v>7</v>
      </c>
      <c r="Q187" s="26">
        <v>8</v>
      </c>
      <c r="R187" s="26">
        <v>9</v>
      </c>
      <c r="S187" s="26">
        <v>10</v>
      </c>
      <c r="T187" s="26">
        <v>11</v>
      </c>
      <c r="U187" s="26">
        <v>12</v>
      </c>
      <c r="V187" s="46">
        <f t="shared" si="8"/>
        <v>6.5</v>
      </c>
    </row>
    <row r="188" spans="1:22" x14ac:dyDescent="0.2">
      <c r="A188" s="34" t="str">
        <f>+'1513S6-TL3'!H191</f>
        <v>cargar</v>
      </c>
      <c r="B188" s="34" t="str">
        <f>+'1513S6-TL3'!F191</f>
        <v>cargar</v>
      </c>
      <c r="C188" s="35">
        <f t="shared" si="6"/>
        <v>1.7500000000000002E-2</v>
      </c>
      <c r="D188" s="30">
        <f t="shared" si="7"/>
        <v>0.03</v>
      </c>
      <c r="E188" s="27" t="s">
        <v>7</v>
      </c>
      <c r="F188" s="26">
        <v>30</v>
      </c>
      <c r="G188" s="26">
        <v>20</v>
      </c>
      <c r="H188" s="26">
        <v>20</v>
      </c>
      <c r="I188" s="26">
        <v>0</v>
      </c>
      <c r="J188" s="26">
        <v>1</v>
      </c>
      <c r="K188" s="26">
        <v>2</v>
      </c>
      <c r="L188" s="26">
        <v>3</v>
      </c>
      <c r="M188" s="26">
        <v>4</v>
      </c>
      <c r="N188" s="26">
        <v>5</v>
      </c>
      <c r="O188" s="26">
        <v>6</v>
      </c>
      <c r="P188" s="26">
        <v>7</v>
      </c>
      <c r="Q188" s="26">
        <v>8</v>
      </c>
      <c r="R188" s="26">
        <v>9</v>
      </c>
      <c r="S188" s="26">
        <v>10</v>
      </c>
      <c r="T188" s="26">
        <v>11</v>
      </c>
      <c r="U188" s="26">
        <v>12</v>
      </c>
      <c r="V188" s="46">
        <f t="shared" si="8"/>
        <v>6.5</v>
      </c>
    </row>
    <row r="189" spans="1:22" x14ac:dyDescent="0.2">
      <c r="A189" s="34" t="str">
        <f>+'1513S6-TL3'!H192</f>
        <v>cargar</v>
      </c>
      <c r="B189" s="34" t="str">
        <f>+'1513S6-TL3'!F192</f>
        <v>cargar</v>
      </c>
      <c r="C189" s="35">
        <f t="shared" si="6"/>
        <v>1.7500000000000002E-2</v>
      </c>
      <c r="D189" s="30">
        <f t="shared" si="7"/>
        <v>0.03</v>
      </c>
      <c r="E189" s="27" t="s">
        <v>7</v>
      </c>
      <c r="F189" s="26">
        <v>30</v>
      </c>
      <c r="G189" s="26">
        <v>20</v>
      </c>
      <c r="H189" s="26">
        <v>20</v>
      </c>
      <c r="I189" s="26">
        <v>0</v>
      </c>
      <c r="J189" s="26">
        <v>1</v>
      </c>
      <c r="K189" s="26">
        <v>2</v>
      </c>
      <c r="L189" s="26">
        <v>3</v>
      </c>
      <c r="M189" s="26">
        <v>4</v>
      </c>
      <c r="N189" s="26">
        <v>5</v>
      </c>
      <c r="O189" s="26">
        <v>6</v>
      </c>
      <c r="P189" s="26">
        <v>7</v>
      </c>
      <c r="Q189" s="26">
        <v>8</v>
      </c>
      <c r="R189" s="26">
        <v>9</v>
      </c>
      <c r="S189" s="26">
        <v>10</v>
      </c>
      <c r="T189" s="26">
        <v>11</v>
      </c>
      <c r="U189" s="26">
        <v>12</v>
      </c>
      <c r="V189" s="46">
        <f t="shared" si="8"/>
        <v>6.5</v>
      </c>
    </row>
    <row r="190" spans="1:22" x14ac:dyDescent="0.2">
      <c r="A190" s="34" t="str">
        <f>+'1513S6-TL3'!H193</f>
        <v>cargar</v>
      </c>
      <c r="B190" s="34" t="str">
        <f>+'1513S6-TL3'!F193</f>
        <v>cargar</v>
      </c>
      <c r="C190" s="35">
        <f t="shared" si="6"/>
        <v>1.7500000000000002E-2</v>
      </c>
      <c r="D190" s="30">
        <f t="shared" si="7"/>
        <v>0.03</v>
      </c>
      <c r="E190" s="27" t="s">
        <v>7</v>
      </c>
      <c r="F190" s="26">
        <v>30</v>
      </c>
      <c r="G190" s="26">
        <v>20</v>
      </c>
      <c r="H190" s="26">
        <v>20</v>
      </c>
      <c r="I190" s="26">
        <v>0</v>
      </c>
      <c r="J190" s="26">
        <v>1</v>
      </c>
      <c r="K190" s="26">
        <v>2</v>
      </c>
      <c r="L190" s="26">
        <v>3</v>
      </c>
      <c r="M190" s="26">
        <v>4</v>
      </c>
      <c r="N190" s="26">
        <v>5</v>
      </c>
      <c r="O190" s="26">
        <v>6</v>
      </c>
      <c r="P190" s="26">
        <v>7</v>
      </c>
      <c r="Q190" s="26">
        <v>8</v>
      </c>
      <c r="R190" s="26">
        <v>9</v>
      </c>
      <c r="S190" s="26">
        <v>10</v>
      </c>
      <c r="T190" s="26">
        <v>11</v>
      </c>
      <c r="U190" s="26">
        <v>12</v>
      </c>
      <c r="V190" s="46">
        <f t="shared" si="8"/>
        <v>6.5</v>
      </c>
    </row>
    <row r="191" spans="1:22" x14ac:dyDescent="0.2">
      <c r="A191" s="34" t="str">
        <f>+'1513S6-TL3'!H194</f>
        <v>cargar</v>
      </c>
      <c r="B191" s="34" t="str">
        <f>+'1513S6-TL3'!F194</f>
        <v>cargar</v>
      </c>
      <c r="C191" s="35">
        <f t="shared" si="6"/>
        <v>1.7500000000000002E-2</v>
      </c>
      <c r="D191" s="30">
        <f t="shared" si="7"/>
        <v>0.03</v>
      </c>
      <c r="E191" s="27" t="s">
        <v>7</v>
      </c>
      <c r="F191" s="26">
        <v>30</v>
      </c>
      <c r="G191" s="26">
        <v>20</v>
      </c>
      <c r="H191" s="26">
        <v>20</v>
      </c>
      <c r="I191" s="26">
        <v>0</v>
      </c>
      <c r="J191" s="26">
        <v>1</v>
      </c>
      <c r="K191" s="26">
        <v>2</v>
      </c>
      <c r="L191" s="26">
        <v>3</v>
      </c>
      <c r="M191" s="26">
        <v>4</v>
      </c>
      <c r="N191" s="26">
        <v>5</v>
      </c>
      <c r="O191" s="26">
        <v>6</v>
      </c>
      <c r="P191" s="26">
        <v>7</v>
      </c>
      <c r="Q191" s="26">
        <v>8</v>
      </c>
      <c r="R191" s="26">
        <v>9</v>
      </c>
      <c r="S191" s="26">
        <v>10</v>
      </c>
      <c r="T191" s="26">
        <v>11</v>
      </c>
      <c r="U191" s="26">
        <v>12</v>
      </c>
      <c r="V191" s="46">
        <f t="shared" si="8"/>
        <v>6.5</v>
      </c>
    </row>
    <row r="192" spans="1:22" x14ac:dyDescent="0.2">
      <c r="A192" s="34" t="str">
        <f>+'1513S6-TL3'!H195</f>
        <v>cargar</v>
      </c>
      <c r="B192" s="34" t="str">
        <f>+'1513S6-TL3'!F195</f>
        <v>cargar</v>
      </c>
      <c r="C192" s="35">
        <f t="shared" si="6"/>
        <v>1.7500000000000002E-2</v>
      </c>
      <c r="D192" s="30">
        <f t="shared" si="7"/>
        <v>0.03</v>
      </c>
      <c r="E192" s="27" t="s">
        <v>7</v>
      </c>
      <c r="F192" s="26">
        <v>30</v>
      </c>
      <c r="G192" s="26">
        <v>20</v>
      </c>
      <c r="H192" s="26">
        <v>20</v>
      </c>
      <c r="I192" s="26">
        <v>0</v>
      </c>
      <c r="J192" s="26">
        <v>1</v>
      </c>
      <c r="K192" s="26">
        <v>2</v>
      </c>
      <c r="L192" s="26">
        <v>3</v>
      </c>
      <c r="M192" s="26">
        <v>4</v>
      </c>
      <c r="N192" s="26">
        <v>5</v>
      </c>
      <c r="O192" s="26">
        <v>6</v>
      </c>
      <c r="P192" s="26">
        <v>7</v>
      </c>
      <c r="Q192" s="26">
        <v>8</v>
      </c>
      <c r="R192" s="26">
        <v>9</v>
      </c>
      <c r="S192" s="26">
        <v>10</v>
      </c>
      <c r="T192" s="26">
        <v>11</v>
      </c>
      <c r="U192" s="26">
        <v>12</v>
      </c>
      <c r="V192" s="46">
        <f t="shared" si="8"/>
        <v>6.5</v>
      </c>
    </row>
    <row r="193" spans="1:22" x14ac:dyDescent="0.2">
      <c r="A193" s="34" t="str">
        <f>+'1513S6-TL3'!H196</f>
        <v>cargar</v>
      </c>
      <c r="B193" s="34" t="str">
        <f>+'1513S6-TL3'!F196</f>
        <v>cargar</v>
      </c>
      <c r="C193" s="35">
        <f t="shared" si="6"/>
        <v>1.7500000000000002E-2</v>
      </c>
      <c r="D193" s="30">
        <f t="shared" si="7"/>
        <v>0.03</v>
      </c>
      <c r="E193" s="27" t="s">
        <v>7</v>
      </c>
      <c r="F193" s="26">
        <v>30</v>
      </c>
      <c r="G193" s="26">
        <v>20</v>
      </c>
      <c r="H193" s="26">
        <v>20</v>
      </c>
      <c r="I193" s="26">
        <v>0</v>
      </c>
      <c r="J193" s="26">
        <v>1</v>
      </c>
      <c r="K193" s="26">
        <v>2</v>
      </c>
      <c r="L193" s="26">
        <v>3</v>
      </c>
      <c r="M193" s="26">
        <v>4</v>
      </c>
      <c r="N193" s="26">
        <v>5</v>
      </c>
      <c r="O193" s="26">
        <v>6</v>
      </c>
      <c r="P193" s="26">
        <v>7</v>
      </c>
      <c r="Q193" s="26">
        <v>8</v>
      </c>
      <c r="R193" s="26">
        <v>9</v>
      </c>
      <c r="S193" s="26">
        <v>10</v>
      </c>
      <c r="T193" s="26">
        <v>11</v>
      </c>
      <c r="U193" s="26">
        <v>12</v>
      </c>
      <c r="V193" s="46">
        <f t="shared" si="8"/>
        <v>6.5</v>
      </c>
    </row>
    <row r="194" spans="1:22" x14ac:dyDescent="0.2">
      <c r="A194" s="34" t="str">
        <f>+'1513S6-TL3'!H197</f>
        <v>cargar</v>
      </c>
      <c r="B194" s="34" t="str">
        <f>+'1513S6-TL3'!F197</f>
        <v>cargar</v>
      </c>
      <c r="C194" s="35">
        <f t="shared" si="6"/>
        <v>1.7500000000000002E-2</v>
      </c>
      <c r="D194" s="30">
        <f t="shared" si="7"/>
        <v>0.03</v>
      </c>
      <c r="E194" s="27" t="s">
        <v>7</v>
      </c>
      <c r="F194" s="26">
        <v>30</v>
      </c>
      <c r="G194" s="26">
        <v>20</v>
      </c>
      <c r="H194" s="26">
        <v>20</v>
      </c>
      <c r="I194" s="26">
        <v>0</v>
      </c>
      <c r="J194" s="26">
        <v>1</v>
      </c>
      <c r="K194" s="26">
        <v>2</v>
      </c>
      <c r="L194" s="26">
        <v>3</v>
      </c>
      <c r="M194" s="26">
        <v>4</v>
      </c>
      <c r="N194" s="26">
        <v>5</v>
      </c>
      <c r="O194" s="26">
        <v>6</v>
      </c>
      <c r="P194" s="26">
        <v>7</v>
      </c>
      <c r="Q194" s="26">
        <v>8</v>
      </c>
      <c r="R194" s="26">
        <v>9</v>
      </c>
      <c r="S194" s="26">
        <v>10</v>
      </c>
      <c r="T194" s="26">
        <v>11</v>
      </c>
      <c r="U194" s="26">
        <v>12</v>
      </c>
      <c r="V194" s="46">
        <f t="shared" si="8"/>
        <v>6.5</v>
      </c>
    </row>
    <row r="195" spans="1:22" x14ac:dyDescent="0.2">
      <c r="A195" s="34" t="str">
        <f>+'1513S6-TL3'!H198</f>
        <v>cargar</v>
      </c>
      <c r="B195" s="34" t="str">
        <f>+'1513S6-TL3'!F198</f>
        <v>cargar</v>
      </c>
      <c r="C195" s="35">
        <f t="shared" si="6"/>
        <v>1.7500000000000002E-2</v>
      </c>
      <c r="D195" s="30">
        <f t="shared" si="7"/>
        <v>0.03</v>
      </c>
      <c r="E195" s="27" t="s">
        <v>7</v>
      </c>
      <c r="F195" s="26">
        <v>30</v>
      </c>
      <c r="G195" s="26">
        <v>20</v>
      </c>
      <c r="H195" s="26">
        <v>20</v>
      </c>
      <c r="I195" s="26">
        <v>0</v>
      </c>
      <c r="J195" s="26">
        <v>1</v>
      </c>
      <c r="K195" s="26">
        <v>2</v>
      </c>
      <c r="L195" s="26">
        <v>3</v>
      </c>
      <c r="M195" s="26">
        <v>4</v>
      </c>
      <c r="N195" s="26">
        <v>5</v>
      </c>
      <c r="O195" s="26">
        <v>6</v>
      </c>
      <c r="P195" s="26">
        <v>7</v>
      </c>
      <c r="Q195" s="26">
        <v>8</v>
      </c>
      <c r="R195" s="26">
        <v>9</v>
      </c>
      <c r="S195" s="26">
        <v>10</v>
      </c>
      <c r="T195" s="26">
        <v>11</v>
      </c>
      <c r="U195" s="26">
        <v>12</v>
      </c>
      <c r="V195" s="46">
        <f t="shared" si="8"/>
        <v>6.5</v>
      </c>
    </row>
    <row r="196" spans="1:22" x14ac:dyDescent="0.2">
      <c r="A196" s="34" t="str">
        <f>+'1513S6-TL3'!H199</f>
        <v>cargar</v>
      </c>
      <c r="B196" s="34" t="str">
        <f>+'1513S6-TL3'!F199</f>
        <v>cargar</v>
      </c>
      <c r="C196" s="35">
        <f t="shared" si="6"/>
        <v>1.7500000000000002E-2</v>
      </c>
      <c r="D196" s="30">
        <f t="shared" si="7"/>
        <v>0.03</v>
      </c>
      <c r="E196" s="27" t="s">
        <v>7</v>
      </c>
      <c r="F196" s="26">
        <v>30</v>
      </c>
      <c r="G196" s="26">
        <v>20</v>
      </c>
      <c r="H196" s="26">
        <v>20</v>
      </c>
      <c r="I196" s="26">
        <v>0</v>
      </c>
      <c r="J196" s="26">
        <v>1</v>
      </c>
      <c r="K196" s="26">
        <v>2</v>
      </c>
      <c r="L196" s="26">
        <v>3</v>
      </c>
      <c r="M196" s="26">
        <v>4</v>
      </c>
      <c r="N196" s="26">
        <v>5</v>
      </c>
      <c r="O196" s="26">
        <v>6</v>
      </c>
      <c r="P196" s="26">
        <v>7</v>
      </c>
      <c r="Q196" s="26">
        <v>8</v>
      </c>
      <c r="R196" s="26">
        <v>9</v>
      </c>
      <c r="S196" s="26">
        <v>10</v>
      </c>
      <c r="T196" s="26">
        <v>11</v>
      </c>
      <c r="U196" s="26">
        <v>12</v>
      </c>
      <c r="V196" s="46">
        <f t="shared" si="8"/>
        <v>6.5</v>
      </c>
    </row>
    <row r="197" spans="1:22" x14ac:dyDescent="0.2">
      <c r="A197" s="34" t="str">
        <f>+'1513S6-TL3'!H200</f>
        <v>cargar</v>
      </c>
      <c r="B197" s="34" t="str">
        <f>+'1513S6-TL3'!F200</f>
        <v>cargar</v>
      </c>
      <c r="C197" s="35">
        <f t="shared" ref="C197:C260" si="9">AVERAGE(F197:I197)/1000</f>
        <v>1.7500000000000002E-2</v>
      </c>
      <c r="D197" s="30">
        <f t="shared" ref="D197:D260" si="10">MAX(F197:I197)/1000</f>
        <v>0.03</v>
      </c>
      <c r="E197" s="27" t="s">
        <v>7</v>
      </c>
      <c r="F197" s="26">
        <v>30</v>
      </c>
      <c r="G197" s="26">
        <v>20</v>
      </c>
      <c r="H197" s="26">
        <v>20</v>
      </c>
      <c r="I197" s="26">
        <v>0</v>
      </c>
      <c r="J197" s="26">
        <v>1</v>
      </c>
      <c r="K197" s="26">
        <v>2</v>
      </c>
      <c r="L197" s="26">
        <v>3</v>
      </c>
      <c r="M197" s="26">
        <v>4</v>
      </c>
      <c r="N197" s="26">
        <v>5</v>
      </c>
      <c r="O197" s="26">
        <v>6</v>
      </c>
      <c r="P197" s="26">
        <v>7</v>
      </c>
      <c r="Q197" s="26">
        <v>8</v>
      </c>
      <c r="R197" s="26">
        <v>9</v>
      </c>
      <c r="S197" s="26">
        <v>10</v>
      </c>
      <c r="T197" s="26">
        <v>11</v>
      </c>
      <c r="U197" s="26">
        <v>12</v>
      </c>
      <c r="V197" s="46">
        <f t="shared" ref="V197:V260" si="11">AVERAGE(J197:U197)</f>
        <v>6.5</v>
      </c>
    </row>
    <row r="198" spans="1:22" x14ac:dyDescent="0.2">
      <c r="A198" s="34" t="str">
        <f>+'1513S6-TL3'!H201</f>
        <v>cargar</v>
      </c>
      <c r="B198" s="34" t="str">
        <f>+'1513S6-TL3'!F201</f>
        <v>cargar</v>
      </c>
      <c r="C198" s="35">
        <f t="shared" si="9"/>
        <v>1.7500000000000002E-2</v>
      </c>
      <c r="D198" s="30">
        <f t="shared" si="10"/>
        <v>0.03</v>
      </c>
      <c r="E198" s="27" t="s">
        <v>7</v>
      </c>
      <c r="F198" s="26">
        <v>30</v>
      </c>
      <c r="G198" s="26">
        <v>20</v>
      </c>
      <c r="H198" s="26">
        <v>20</v>
      </c>
      <c r="I198" s="26">
        <v>0</v>
      </c>
      <c r="J198" s="26">
        <v>1</v>
      </c>
      <c r="K198" s="26">
        <v>2</v>
      </c>
      <c r="L198" s="26">
        <v>3</v>
      </c>
      <c r="M198" s="26">
        <v>4</v>
      </c>
      <c r="N198" s="26">
        <v>5</v>
      </c>
      <c r="O198" s="26">
        <v>6</v>
      </c>
      <c r="P198" s="26">
        <v>7</v>
      </c>
      <c r="Q198" s="26">
        <v>8</v>
      </c>
      <c r="R198" s="26">
        <v>9</v>
      </c>
      <c r="S198" s="26">
        <v>10</v>
      </c>
      <c r="T198" s="26">
        <v>11</v>
      </c>
      <c r="U198" s="26">
        <v>12</v>
      </c>
      <c r="V198" s="46">
        <f t="shared" si="11"/>
        <v>6.5</v>
      </c>
    </row>
    <row r="199" spans="1:22" x14ac:dyDescent="0.2">
      <c r="A199" s="34" t="str">
        <f>+'1513S6-TL3'!H202</f>
        <v>cargar</v>
      </c>
      <c r="B199" s="34" t="str">
        <f>+'1513S6-TL3'!F202</f>
        <v>cargar</v>
      </c>
      <c r="C199" s="35">
        <f t="shared" si="9"/>
        <v>1.7500000000000002E-2</v>
      </c>
      <c r="D199" s="30">
        <f t="shared" si="10"/>
        <v>0.03</v>
      </c>
      <c r="E199" s="27" t="s">
        <v>7</v>
      </c>
      <c r="F199" s="26">
        <v>30</v>
      </c>
      <c r="G199" s="26">
        <v>20</v>
      </c>
      <c r="H199" s="26">
        <v>20</v>
      </c>
      <c r="I199" s="26">
        <v>0</v>
      </c>
      <c r="J199" s="26">
        <v>1</v>
      </c>
      <c r="K199" s="26">
        <v>2</v>
      </c>
      <c r="L199" s="26">
        <v>3</v>
      </c>
      <c r="M199" s="26">
        <v>4</v>
      </c>
      <c r="N199" s="26">
        <v>5</v>
      </c>
      <c r="O199" s="26">
        <v>6</v>
      </c>
      <c r="P199" s="26">
        <v>7</v>
      </c>
      <c r="Q199" s="26">
        <v>8</v>
      </c>
      <c r="R199" s="26">
        <v>9</v>
      </c>
      <c r="S199" s="26">
        <v>10</v>
      </c>
      <c r="T199" s="26">
        <v>11</v>
      </c>
      <c r="U199" s="26">
        <v>12</v>
      </c>
      <c r="V199" s="46">
        <f t="shared" si="11"/>
        <v>6.5</v>
      </c>
    </row>
    <row r="200" spans="1:22" x14ac:dyDescent="0.2">
      <c r="A200" s="34" t="str">
        <f>+'1513S6-TL3'!H203</f>
        <v>cargar</v>
      </c>
      <c r="B200" s="34" t="str">
        <f>+'1513S6-TL3'!F203</f>
        <v>cargar</v>
      </c>
      <c r="C200" s="35">
        <f t="shared" si="9"/>
        <v>1.7500000000000002E-2</v>
      </c>
      <c r="D200" s="30">
        <f t="shared" si="10"/>
        <v>0.03</v>
      </c>
      <c r="E200" s="27" t="s">
        <v>7</v>
      </c>
      <c r="F200" s="26">
        <v>30</v>
      </c>
      <c r="G200" s="26">
        <v>20</v>
      </c>
      <c r="H200" s="26">
        <v>20</v>
      </c>
      <c r="I200" s="26">
        <v>0</v>
      </c>
      <c r="J200" s="26">
        <v>1</v>
      </c>
      <c r="K200" s="26">
        <v>2</v>
      </c>
      <c r="L200" s="26">
        <v>3</v>
      </c>
      <c r="M200" s="26">
        <v>4</v>
      </c>
      <c r="N200" s="26">
        <v>5</v>
      </c>
      <c r="O200" s="26">
        <v>6</v>
      </c>
      <c r="P200" s="26">
        <v>7</v>
      </c>
      <c r="Q200" s="26">
        <v>8</v>
      </c>
      <c r="R200" s="26">
        <v>9</v>
      </c>
      <c r="S200" s="26">
        <v>10</v>
      </c>
      <c r="T200" s="26">
        <v>11</v>
      </c>
      <c r="U200" s="26">
        <v>12</v>
      </c>
      <c r="V200" s="46">
        <f t="shared" si="11"/>
        <v>6.5</v>
      </c>
    </row>
    <row r="201" spans="1:22" x14ac:dyDescent="0.2">
      <c r="A201" s="34" t="str">
        <f>+'1513S6-TL3'!H204</f>
        <v>cargar</v>
      </c>
      <c r="B201" s="34" t="str">
        <f>+'1513S6-TL3'!F204</f>
        <v>cargar</v>
      </c>
      <c r="C201" s="35">
        <f t="shared" si="9"/>
        <v>1.7500000000000002E-2</v>
      </c>
      <c r="D201" s="30">
        <f t="shared" si="10"/>
        <v>0.03</v>
      </c>
      <c r="E201" s="27" t="s">
        <v>7</v>
      </c>
      <c r="F201" s="26">
        <v>30</v>
      </c>
      <c r="G201" s="26">
        <v>20</v>
      </c>
      <c r="H201" s="26">
        <v>20</v>
      </c>
      <c r="I201" s="26">
        <v>0</v>
      </c>
      <c r="J201" s="26">
        <v>1</v>
      </c>
      <c r="K201" s="26">
        <v>2</v>
      </c>
      <c r="L201" s="26">
        <v>3</v>
      </c>
      <c r="M201" s="26">
        <v>4</v>
      </c>
      <c r="N201" s="26">
        <v>5</v>
      </c>
      <c r="O201" s="26">
        <v>6</v>
      </c>
      <c r="P201" s="26">
        <v>7</v>
      </c>
      <c r="Q201" s="26">
        <v>8</v>
      </c>
      <c r="R201" s="26">
        <v>9</v>
      </c>
      <c r="S201" s="26">
        <v>10</v>
      </c>
      <c r="T201" s="26">
        <v>11</v>
      </c>
      <c r="U201" s="26">
        <v>12</v>
      </c>
      <c r="V201" s="46">
        <f t="shared" si="11"/>
        <v>6.5</v>
      </c>
    </row>
    <row r="202" spans="1:22" x14ac:dyDescent="0.2">
      <c r="A202" s="34" t="str">
        <f>+'1513S6-TL3'!H205</f>
        <v>cargar</v>
      </c>
      <c r="B202" s="34" t="str">
        <f>+'1513S6-TL3'!F205</f>
        <v>cargar</v>
      </c>
      <c r="C202" s="35">
        <f t="shared" si="9"/>
        <v>1.7500000000000002E-2</v>
      </c>
      <c r="D202" s="30">
        <f t="shared" si="10"/>
        <v>0.03</v>
      </c>
      <c r="E202" s="27" t="s">
        <v>7</v>
      </c>
      <c r="F202" s="26">
        <v>30</v>
      </c>
      <c r="G202" s="26">
        <v>20</v>
      </c>
      <c r="H202" s="26">
        <v>20</v>
      </c>
      <c r="I202" s="26">
        <v>0</v>
      </c>
      <c r="J202" s="26">
        <v>1</v>
      </c>
      <c r="K202" s="26">
        <v>2</v>
      </c>
      <c r="L202" s="26">
        <v>3</v>
      </c>
      <c r="M202" s="26">
        <v>4</v>
      </c>
      <c r="N202" s="26">
        <v>5</v>
      </c>
      <c r="O202" s="26">
        <v>6</v>
      </c>
      <c r="P202" s="26">
        <v>7</v>
      </c>
      <c r="Q202" s="26">
        <v>8</v>
      </c>
      <c r="R202" s="26">
        <v>9</v>
      </c>
      <c r="S202" s="26">
        <v>10</v>
      </c>
      <c r="T202" s="26">
        <v>11</v>
      </c>
      <c r="U202" s="26">
        <v>12</v>
      </c>
      <c r="V202" s="46">
        <f t="shared" si="11"/>
        <v>6.5</v>
      </c>
    </row>
    <row r="203" spans="1:22" x14ac:dyDescent="0.2">
      <c r="A203" s="34" t="str">
        <f>+'1513S6-TL3'!H206</f>
        <v>cargar</v>
      </c>
      <c r="B203" s="34" t="str">
        <f>+'1513S6-TL3'!F206</f>
        <v>cargar</v>
      </c>
      <c r="C203" s="35">
        <f t="shared" si="9"/>
        <v>1.7500000000000002E-2</v>
      </c>
      <c r="D203" s="30">
        <f t="shared" si="10"/>
        <v>0.03</v>
      </c>
      <c r="E203" s="27" t="s">
        <v>7</v>
      </c>
      <c r="F203" s="26">
        <v>30</v>
      </c>
      <c r="G203" s="26">
        <v>20</v>
      </c>
      <c r="H203" s="26">
        <v>20</v>
      </c>
      <c r="I203" s="26">
        <v>0</v>
      </c>
      <c r="J203" s="26">
        <v>1</v>
      </c>
      <c r="K203" s="26">
        <v>2</v>
      </c>
      <c r="L203" s="26">
        <v>3</v>
      </c>
      <c r="M203" s="26">
        <v>4</v>
      </c>
      <c r="N203" s="26">
        <v>5</v>
      </c>
      <c r="O203" s="26">
        <v>6</v>
      </c>
      <c r="P203" s="26">
        <v>7</v>
      </c>
      <c r="Q203" s="26">
        <v>8</v>
      </c>
      <c r="R203" s="26">
        <v>9</v>
      </c>
      <c r="S203" s="26">
        <v>10</v>
      </c>
      <c r="T203" s="26">
        <v>11</v>
      </c>
      <c r="U203" s="26">
        <v>12</v>
      </c>
      <c r="V203" s="46">
        <f t="shared" si="11"/>
        <v>6.5</v>
      </c>
    </row>
    <row r="204" spans="1:22" x14ac:dyDescent="0.2">
      <c r="A204" s="34" t="str">
        <f>+'1513S6-TL3'!H207</f>
        <v>cargar</v>
      </c>
      <c r="B204" s="34" t="str">
        <f>+'1513S6-TL3'!F207</f>
        <v>cargar</v>
      </c>
      <c r="C204" s="35">
        <f t="shared" si="9"/>
        <v>1.7500000000000002E-2</v>
      </c>
      <c r="D204" s="30">
        <f t="shared" si="10"/>
        <v>0.03</v>
      </c>
      <c r="E204" s="27" t="s">
        <v>7</v>
      </c>
      <c r="F204" s="26">
        <v>30</v>
      </c>
      <c r="G204" s="26">
        <v>20</v>
      </c>
      <c r="H204" s="26">
        <v>20</v>
      </c>
      <c r="I204" s="26">
        <v>0</v>
      </c>
      <c r="J204" s="26">
        <v>1</v>
      </c>
      <c r="K204" s="26">
        <v>2</v>
      </c>
      <c r="L204" s="26">
        <v>3</v>
      </c>
      <c r="M204" s="26">
        <v>4</v>
      </c>
      <c r="N204" s="26">
        <v>5</v>
      </c>
      <c r="O204" s="26">
        <v>6</v>
      </c>
      <c r="P204" s="26">
        <v>7</v>
      </c>
      <c r="Q204" s="26">
        <v>8</v>
      </c>
      <c r="R204" s="26">
        <v>9</v>
      </c>
      <c r="S204" s="26">
        <v>10</v>
      </c>
      <c r="T204" s="26">
        <v>11</v>
      </c>
      <c r="U204" s="26">
        <v>12</v>
      </c>
      <c r="V204" s="46">
        <f t="shared" si="11"/>
        <v>6.5</v>
      </c>
    </row>
    <row r="205" spans="1:22" x14ac:dyDescent="0.2">
      <c r="A205" s="34" t="str">
        <f>+'1513S6-TL3'!H208</f>
        <v>cargar</v>
      </c>
      <c r="B205" s="34" t="str">
        <f>+'1513S6-TL3'!F208</f>
        <v>cargar</v>
      </c>
      <c r="C205" s="35">
        <f t="shared" si="9"/>
        <v>1.7500000000000002E-2</v>
      </c>
      <c r="D205" s="30">
        <f t="shared" si="10"/>
        <v>0.03</v>
      </c>
      <c r="E205" s="27" t="s">
        <v>7</v>
      </c>
      <c r="F205" s="26">
        <v>30</v>
      </c>
      <c r="G205" s="26">
        <v>20</v>
      </c>
      <c r="H205" s="26">
        <v>20</v>
      </c>
      <c r="I205" s="26">
        <v>0</v>
      </c>
      <c r="J205" s="26">
        <v>1</v>
      </c>
      <c r="K205" s="26">
        <v>2</v>
      </c>
      <c r="L205" s="26">
        <v>3</v>
      </c>
      <c r="M205" s="26">
        <v>4</v>
      </c>
      <c r="N205" s="26">
        <v>5</v>
      </c>
      <c r="O205" s="26">
        <v>6</v>
      </c>
      <c r="P205" s="26">
        <v>7</v>
      </c>
      <c r="Q205" s="26">
        <v>8</v>
      </c>
      <c r="R205" s="26">
        <v>9</v>
      </c>
      <c r="S205" s="26">
        <v>10</v>
      </c>
      <c r="T205" s="26">
        <v>11</v>
      </c>
      <c r="U205" s="26">
        <v>12</v>
      </c>
      <c r="V205" s="46">
        <f t="shared" si="11"/>
        <v>6.5</v>
      </c>
    </row>
    <row r="206" spans="1:22" x14ac:dyDescent="0.2">
      <c r="A206" s="34" t="str">
        <f>+'1513S6-TL3'!H209</f>
        <v>cargar</v>
      </c>
      <c r="B206" s="34" t="str">
        <f>+'1513S6-TL3'!F209</f>
        <v>cargar</v>
      </c>
      <c r="C206" s="35">
        <f t="shared" si="9"/>
        <v>1.7500000000000002E-2</v>
      </c>
      <c r="D206" s="30">
        <f t="shared" si="10"/>
        <v>0.03</v>
      </c>
      <c r="E206" s="27" t="s">
        <v>7</v>
      </c>
      <c r="F206" s="26">
        <v>30</v>
      </c>
      <c r="G206" s="26">
        <v>20</v>
      </c>
      <c r="H206" s="26">
        <v>20</v>
      </c>
      <c r="I206" s="26">
        <v>0</v>
      </c>
      <c r="J206" s="26">
        <v>1</v>
      </c>
      <c r="K206" s="26">
        <v>2</v>
      </c>
      <c r="L206" s="26">
        <v>3</v>
      </c>
      <c r="M206" s="26">
        <v>4</v>
      </c>
      <c r="N206" s="26">
        <v>5</v>
      </c>
      <c r="O206" s="26">
        <v>6</v>
      </c>
      <c r="P206" s="26">
        <v>7</v>
      </c>
      <c r="Q206" s="26">
        <v>8</v>
      </c>
      <c r="R206" s="26">
        <v>9</v>
      </c>
      <c r="S206" s="26">
        <v>10</v>
      </c>
      <c r="T206" s="26">
        <v>11</v>
      </c>
      <c r="U206" s="26">
        <v>12</v>
      </c>
      <c r="V206" s="46">
        <f t="shared" si="11"/>
        <v>6.5</v>
      </c>
    </row>
    <row r="207" spans="1:22" x14ac:dyDescent="0.2">
      <c r="A207" s="34" t="str">
        <f>+'1513S6-TL3'!H210</f>
        <v>cargar</v>
      </c>
      <c r="B207" s="34" t="str">
        <f>+'1513S6-TL3'!F210</f>
        <v>cargar</v>
      </c>
      <c r="C207" s="35">
        <f t="shared" si="9"/>
        <v>1.7500000000000002E-2</v>
      </c>
      <c r="D207" s="30">
        <f t="shared" si="10"/>
        <v>0.03</v>
      </c>
      <c r="E207" s="27" t="s">
        <v>7</v>
      </c>
      <c r="F207" s="26">
        <v>30</v>
      </c>
      <c r="G207" s="26">
        <v>20</v>
      </c>
      <c r="H207" s="26">
        <v>20</v>
      </c>
      <c r="I207" s="26">
        <v>0</v>
      </c>
      <c r="J207" s="26">
        <v>1</v>
      </c>
      <c r="K207" s="26">
        <v>2</v>
      </c>
      <c r="L207" s="26">
        <v>3</v>
      </c>
      <c r="M207" s="26">
        <v>4</v>
      </c>
      <c r="N207" s="26">
        <v>5</v>
      </c>
      <c r="O207" s="26">
        <v>6</v>
      </c>
      <c r="P207" s="26">
        <v>7</v>
      </c>
      <c r="Q207" s="26">
        <v>8</v>
      </c>
      <c r="R207" s="26">
        <v>9</v>
      </c>
      <c r="S207" s="26">
        <v>10</v>
      </c>
      <c r="T207" s="26">
        <v>11</v>
      </c>
      <c r="U207" s="26">
        <v>12</v>
      </c>
      <c r="V207" s="46">
        <f t="shared" si="11"/>
        <v>6.5</v>
      </c>
    </row>
    <row r="208" spans="1:22" x14ac:dyDescent="0.2">
      <c r="A208" s="34" t="str">
        <f>+'1513S6-TL3'!H211</f>
        <v>cargar</v>
      </c>
      <c r="B208" s="34" t="str">
        <f>+'1513S6-TL3'!F211</f>
        <v>cargar</v>
      </c>
      <c r="C208" s="35">
        <f t="shared" si="9"/>
        <v>1.7500000000000002E-2</v>
      </c>
      <c r="D208" s="30">
        <f t="shared" si="10"/>
        <v>0.03</v>
      </c>
      <c r="E208" s="27" t="s">
        <v>7</v>
      </c>
      <c r="F208" s="26">
        <v>30</v>
      </c>
      <c r="G208" s="26">
        <v>20</v>
      </c>
      <c r="H208" s="26">
        <v>20</v>
      </c>
      <c r="I208" s="26">
        <v>0</v>
      </c>
      <c r="J208" s="26">
        <v>1</v>
      </c>
      <c r="K208" s="26">
        <v>2</v>
      </c>
      <c r="L208" s="26">
        <v>3</v>
      </c>
      <c r="M208" s="26">
        <v>4</v>
      </c>
      <c r="N208" s="26">
        <v>5</v>
      </c>
      <c r="O208" s="26">
        <v>6</v>
      </c>
      <c r="P208" s="26">
        <v>7</v>
      </c>
      <c r="Q208" s="26">
        <v>8</v>
      </c>
      <c r="R208" s="26">
        <v>9</v>
      </c>
      <c r="S208" s="26">
        <v>10</v>
      </c>
      <c r="T208" s="26">
        <v>11</v>
      </c>
      <c r="U208" s="26">
        <v>12</v>
      </c>
      <c r="V208" s="46">
        <f t="shared" si="11"/>
        <v>6.5</v>
      </c>
    </row>
    <row r="209" spans="1:22" x14ac:dyDescent="0.2">
      <c r="A209" s="34" t="str">
        <f>+'1513S6-TL3'!H212</f>
        <v>cargar</v>
      </c>
      <c r="B209" s="34" t="str">
        <f>+'1513S6-TL3'!F212</f>
        <v>cargar</v>
      </c>
      <c r="C209" s="35">
        <f t="shared" si="9"/>
        <v>1.7500000000000002E-2</v>
      </c>
      <c r="D209" s="30">
        <f t="shared" si="10"/>
        <v>0.03</v>
      </c>
      <c r="E209" s="27" t="s">
        <v>7</v>
      </c>
      <c r="F209" s="26">
        <v>30</v>
      </c>
      <c r="G209" s="26">
        <v>20</v>
      </c>
      <c r="H209" s="26">
        <v>20</v>
      </c>
      <c r="I209" s="26">
        <v>0</v>
      </c>
      <c r="J209" s="26">
        <v>1</v>
      </c>
      <c r="K209" s="26">
        <v>2</v>
      </c>
      <c r="L209" s="26">
        <v>3</v>
      </c>
      <c r="M209" s="26">
        <v>4</v>
      </c>
      <c r="N209" s="26">
        <v>5</v>
      </c>
      <c r="O209" s="26">
        <v>6</v>
      </c>
      <c r="P209" s="26">
        <v>7</v>
      </c>
      <c r="Q209" s="26">
        <v>8</v>
      </c>
      <c r="R209" s="26">
        <v>9</v>
      </c>
      <c r="S209" s="26">
        <v>10</v>
      </c>
      <c r="T209" s="26">
        <v>11</v>
      </c>
      <c r="U209" s="26">
        <v>12</v>
      </c>
      <c r="V209" s="46">
        <f t="shared" si="11"/>
        <v>6.5</v>
      </c>
    </row>
    <row r="210" spans="1:22" x14ac:dyDescent="0.2">
      <c r="A210" s="34" t="str">
        <f>+'1513S6-TL3'!H213</f>
        <v>cargar</v>
      </c>
      <c r="B210" s="34" t="str">
        <f>+'1513S6-TL3'!F213</f>
        <v>cargar</v>
      </c>
      <c r="C210" s="35">
        <f t="shared" si="9"/>
        <v>1.7500000000000002E-2</v>
      </c>
      <c r="D210" s="30">
        <f t="shared" si="10"/>
        <v>0.03</v>
      </c>
      <c r="E210" s="27" t="s">
        <v>7</v>
      </c>
      <c r="F210" s="26">
        <v>30</v>
      </c>
      <c r="G210" s="26">
        <v>20</v>
      </c>
      <c r="H210" s="26">
        <v>20</v>
      </c>
      <c r="I210" s="26">
        <v>0</v>
      </c>
      <c r="J210" s="26">
        <v>1</v>
      </c>
      <c r="K210" s="26">
        <v>2</v>
      </c>
      <c r="L210" s="26">
        <v>3</v>
      </c>
      <c r="M210" s="26">
        <v>4</v>
      </c>
      <c r="N210" s="26">
        <v>5</v>
      </c>
      <c r="O210" s="26">
        <v>6</v>
      </c>
      <c r="P210" s="26">
        <v>7</v>
      </c>
      <c r="Q210" s="26">
        <v>8</v>
      </c>
      <c r="R210" s="26">
        <v>9</v>
      </c>
      <c r="S210" s="26">
        <v>10</v>
      </c>
      <c r="T210" s="26">
        <v>11</v>
      </c>
      <c r="U210" s="26">
        <v>12</v>
      </c>
      <c r="V210" s="46">
        <f t="shared" si="11"/>
        <v>6.5</v>
      </c>
    </row>
    <row r="211" spans="1:22" x14ac:dyDescent="0.2">
      <c r="A211" s="34" t="str">
        <f>+'1513S6-TL3'!H214</f>
        <v>cargar</v>
      </c>
      <c r="B211" s="34" t="str">
        <f>+'1513S6-TL3'!F214</f>
        <v>cargar</v>
      </c>
      <c r="C211" s="35">
        <f t="shared" si="9"/>
        <v>1.7500000000000002E-2</v>
      </c>
      <c r="D211" s="30">
        <f t="shared" si="10"/>
        <v>0.03</v>
      </c>
      <c r="E211" s="27" t="s">
        <v>7</v>
      </c>
      <c r="F211" s="26">
        <v>30</v>
      </c>
      <c r="G211" s="26">
        <v>20</v>
      </c>
      <c r="H211" s="26">
        <v>20</v>
      </c>
      <c r="I211" s="26">
        <v>0</v>
      </c>
      <c r="J211" s="26">
        <v>1</v>
      </c>
      <c r="K211" s="26">
        <v>2</v>
      </c>
      <c r="L211" s="26">
        <v>3</v>
      </c>
      <c r="M211" s="26">
        <v>4</v>
      </c>
      <c r="N211" s="26">
        <v>5</v>
      </c>
      <c r="O211" s="26">
        <v>6</v>
      </c>
      <c r="P211" s="26">
        <v>7</v>
      </c>
      <c r="Q211" s="26">
        <v>8</v>
      </c>
      <c r="R211" s="26">
        <v>9</v>
      </c>
      <c r="S211" s="26">
        <v>10</v>
      </c>
      <c r="T211" s="26">
        <v>11</v>
      </c>
      <c r="U211" s="26">
        <v>12</v>
      </c>
      <c r="V211" s="46">
        <f t="shared" si="11"/>
        <v>6.5</v>
      </c>
    </row>
    <row r="212" spans="1:22" x14ac:dyDescent="0.2">
      <c r="A212" s="34" t="str">
        <f>+'1513S6-TL3'!H215</f>
        <v>cargar</v>
      </c>
      <c r="B212" s="34" t="str">
        <f>+'1513S6-TL3'!F215</f>
        <v>cargar</v>
      </c>
      <c r="C212" s="35">
        <f t="shared" si="9"/>
        <v>1.7500000000000002E-2</v>
      </c>
      <c r="D212" s="30">
        <f t="shared" si="10"/>
        <v>0.03</v>
      </c>
      <c r="E212" s="27" t="s">
        <v>7</v>
      </c>
      <c r="F212" s="26">
        <v>30</v>
      </c>
      <c r="G212" s="26">
        <v>20</v>
      </c>
      <c r="H212" s="26">
        <v>20</v>
      </c>
      <c r="I212" s="26">
        <v>0</v>
      </c>
      <c r="J212" s="26">
        <v>1</v>
      </c>
      <c r="K212" s="26">
        <v>2</v>
      </c>
      <c r="L212" s="26">
        <v>3</v>
      </c>
      <c r="M212" s="26">
        <v>4</v>
      </c>
      <c r="N212" s="26">
        <v>5</v>
      </c>
      <c r="O212" s="26">
        <v>6</v>
      </c>
      <c r="P212" s="26">
        <v>7</v>
      </c>
      <c r="Q212" s="26">
        <v>8</v>
      </c>
      <c r="R212" s="26">
        <v>9</v>
      </c>
      <c r="S212" s="26">
        <v>10</v>
      </c>
      <c r="T212" s="26">
        <v>11</v>
      </c>
      <c r="U212" s="26">
        <v>12</v>
      </c>
      <c r="V212" s="46">
        <f t="shared" si="11"/>
        <v>6.5</v>
      </c>
    </row>
    <row r="213" spans="1:22" x14ac:dyDescent="0.2">
      <c r="A213" s="34" t="str">
        <f>+'1513S6-TL3'!H216</f>
        <v>cargar</v>
      </c>
      <c r="B213" s="34" t="str">
        <f>+'1513S6-TL3'!F216</f>
        <v>cargar</v>
      </c>
      <c r="C213" s="35">
        <f t="shared" si="9"/>
        <v>1.7500000000000002E-2</v>
      </c>
      <c r="D213" s="30">
        <f t="shared" si="10"/>
        <v>0.03</v>
      </c>
      <c r="E213" s="27" t="s">
        <v>7</v>
      </c>
      <c r="F213" s="26">
        <v>30</v>
      </c>
      <c r="G213" s="26">
        <v>20</v>
      </c>
      <c r="H213" s="26">
        <v>20</v>
      </c>
      <c r="I213" s="26">
        <v>0</v>
      </c>
      <c r="J213" s="26">
        <v>1</v>
      </c>
      <c r="K213" s="26">
        <v>2</v>
      </c>
      <c r="L213" s="26">
        <v>3</v>
      </c>
      <c r="M213" s="26">
        <v>4</v>
      </c>
      <c r="N213" s="26">
        <v>5</v>
      </c>
      <c r="O213" s="26">
        <v>6</v>
      </c>
      <c r="P213" s="26">
        <v>7</v>
      </c>
      <c r="Q213" s="26">
        <v>8</v>
      </c>
      <c r="R213" s="26">
        <v>9</v>
      </c>
      <c r="S213" s="26">
        <v>10</v>
      </c>
      <c r="T213" s="26">
        <v>11</v>
      </c>
      <c r="U213" s="26">
        <v>12</v>
      </c>
      <c r="V213" s="46">
        <f t="shared" si="11"/>
        <v>6.5</v>
      </c>
    </row>
    <row r="214" spans="1:22" x14ac:dyDescent="0.2">
      <c r="A214" s="34" t="str">
        <f>+'1513S6-TL3'!H217</f>
        <v>cargar</v>
      </c>
      <c r="B214" s="34" t="str">
        <f>+'1513S6-TL3'!F217</f>
        <v>cargar</v>
      </c>
      <c r="C214" s="35">
        <f t="shared" si="9"/>
        <v>1.7500000000000002E-2</v>
      </c>
      <c r="D214" s="30">
        <f t="shared" si="10"/>
        <v>0.03</v>
      </c>
      <c r="E214" s="27" t="s">
        <v>7</v>
      </c>
      <c r="F214" s="26">
        <v>30</v>
      </c>
      <c r="G214" s="26">
        <v>20</v>
      </c>
      <c r="H214" s="26">
        <v>20</v>
      </c>
      <c r="I214" s="26">
        <v>0</v>
      </c>
      <c r="J214" s="26">
        <v>1</v>
      </c>
      <c r="K214" s="26">
        <v>2</v>
      </c>
      <c r="L214" s="26">
        <v>3</v>
      </c>
      <c r="M214" s="26">
        <v>4</v>
      </c>
      <c r="N214" s="26">
        <v>5</v>
      </c>
      <c r="O214" s="26">
        <v>6</v>
      </c>
      <c r="P214" s="26">
        <v>7</v>
      </c>
      <c r="Q214" s="26">
        <v>8</v>
      </c>
      <c r="R214" s="26">
        <v>9</v>
      </c>
      <c r="S214" s="26">
        <v>10</v>
      </c>
      <c r="T214" s="26">
        <v>11</v>
      </c>
      <c r="U214" s="26">
        <v>12</v>
      </c>
      <c r="V214" s="46">
        <f t="shared" si="11"/>
        <v>6.5</v>
      </c>
    </row>
    <row r="215" spans="1:22" x14ac:dyDescent="0.2">
      <c r="A215" s="34" t="str">
        <f>+'1513S6-TL3'!H218</f>
        <v>cargar</v>
      </c>
      <c r="B215" s="34" t="str">
        <f>+'1513S6-TL3'!F218</f>
        <v>cargar</v>
      </c>
      <c r="C215" s="35">
        <f t="shared" si="9"/>
        <v>1.7500000000000002E-2</v>
      </c>
      <c r="D215" s="30">
        <f t="shared" si="10"/>
        <v>0.03</v>
      </c>
      <c r="E215" s="27" t="s">
        <v>7</v>
      </c>
      <c r="F215" s="26">
        <v>30</v>
      </c>
      <c r="G215" s="26">
        <v>20</v>
      </c>
      <c r="H215" s="26">
        <v>20</v>
      </c>
      <c r="I215" s="26">
        <v>0</v>
      </c>
      <c r="J215" s="26">
        <v>1</v>
      </c>
      <c r="K215" s="26">
        <v>2</v>
      </c>
      <c r="L215" s="26">
        <v>3</v>
      </c>
      <c r="M215" s="26">
        <v>4</v>
      </c>
      <c r="N215" s="26">
        <v>5</v>
      </c>
      <c r="O215" s="26">
        <v>6</v>
      </c>
      <c r="P215" s="26">
        <v>7</v>
      </c>
      <c r="Q215" s="26">
        <v>8</v>
      </c>
      <c r="R215" s="26">
        <v>9</v>
      </c>
      <c r="S215" s="26">
        <v>10</v>
      </c>
      <c r="T215" s="26">
        <v>11</v>
      </c>
      <c r="U215" s="26">
        <v>12</v>
      </c>
      <c r="V215" s="46">
        <f t="shared" si="11"/>
        <v>6.5</v>
      </c>
    </row>
    <row r="216" spans="1:22" x14ac:dyDescent="0.2">
      <c r="A216" s="34" t="str">
        <f>+'1513S6-TL3'!H219</f>
        <v>cargar</v>
      </c>
      <c r="B216" s="34" t="str">
        <f>+'1513S6-TL3'!F219</f>
        <v>cargar</v>
      </c>
      <c r="C216" s="35">
        <f t="shared" si="9"/>
        <v>1.7500000000000002E-2</v>
      </c>
      <c r="D216" s="30">
        <f t="shared" si="10"/>
        <v>0.03</v>
      </c>
      <c r="E216" s="27" t="s">
        <v>7</v>
      </c>
      <c r="F216" s="26">
        <v>30</v>
      </c>
      <c r="G216" s="26">
        <v>20</v>
      </c>
      <c r="H216" s="26">
        <v>20</v>
      </c>
      <c r="I216" s="26">
        <v>0</v>
      </c>
      <c r="J216" s="26">
        <v>1</v>
      </c>
      <c r="K216" s="26">
        <v>2</v>
      </c>
      <c r="L216" s="26">
        <v>3</v>
      </c>
      <c r="M216" s="26">
        <v>4</v>
      </c>
      <c r="N216" s="26">
        <v>5</v>
      </c>
      <c r="O216" s="26">
        <v>6</v>
      </c>
      <c r="P216" s="26">
        <v>7</v>
      </c>
      <c r="Q216" s="26">
        <v>8</v>
      </c>
      <c r="R216" s="26">
        <v>9</v>
      </c>
      <c r="S216" s="26">
        <v>10</v>
      </c>
      <c r="T216" s="26">
        <v>11</v>
      </c>
      <c r="U216" s="26">
        <v>12</v>
      </c>
      <c r="V216" s="46">
        <f t="shared" si="11"/>
        <v>6.5</v>
      </c>
    </row>
    <row r="217" spans="1:22" x14ac:dyDescent="0.2">
      <c r="A217" s="34" t="str">
        <f>+'1513S6-TL3'!H220</f>
        <v>cargar</v>
      </c>
      <c r="B217" s="34" t="str">
        <f>+'1513S6-TL3'!F220</f>
        <v>cargar</v>
      </c>
      <c r="C217" s="35">
        <f t="shared" si="9"/>
        <v>1.7500000000000002E-2</v>
      </c>
      <c r="D217" s="30">
        <f t="shared" si="10"/>
        <v>0.03</v>
      </c>
      <c r="E217" s="27" t="s">
        <v>7</v>
      </c>
      <c r="F217" s="26">
        <v>30</v>
      </c>
      <c r="G217" s="26">
        <v>20</v>
      </c>
      <c r="H217" s="26">
        <v>20</v>
      </c>
      <c r="I217" s="26">
        <v>0</v>
      </c>
      <c r="J217" s="26">
        <v>1</v>
      </c>
      <c r="K217" s="26">
        <v>2</v>
      </c>
      <c r="L217" s="26">
        <v>3</v>
      </c>
      <c r="M217" s="26">
        <v>4</v>
      </c>
      <c r="N217" s="26">
        <v>5</v>
      </c>
      <c r="O217" s="26">
        <v>6</v>
      </c>
      <c r="P217" s="26">
        <v>7</v>
      </c>
      <c r="Q217" s="26">
        <v>8</v>
      </c>
      <c r="R217" s="26">
        <v>9</v>
      </c>
      <c r="S217" s="26">
        <v>10</v>
      </c>
      <c r="T217" s="26">
        <v>11</v>
      </c>
      <c r="U217" s="26">
        <v>12</v>
      </c>
      <c r="V217" s="46">
        <f t="shared" si="11"/>
        <v>6.5</v>
      </c>
    </row>
    <row r="218" spans="1:22" x14ac:dyDescent="0.2">
      <c r="A218" s="34" t="str">
        <f>+'1513S6-TL3'!H221</f>
        <v>cargar</v>
      </c>
      <c r="B218" s="34" t="str">
        <f>+'1513S6-TL3'!F221</f>
        <v>cargar</v>
      </c>
      <c r="C218" s="35">
        <f t="shared" si="9"/>
        <v>1.7500000000000002E-2</v>
      </c>
      <c r="D218" s="30">
        <f t="shared" si="10"/>
        <v>0.03</v>
      </c>
      <c r="E218" s="27" t="s">
        <v>7</v>
      </c>
      <c r="F218" s="26">
        <v>30</v>
      </c>
      <c r="G218" s="26">
        <v>20</v>
      </c>
      <c r="H218" s="26">
        <v>20</v>
      </c>
      <c r="I218" s="26">
        <v>0</v>
      </c>
      <c r="J218" s="26">
        <v>1</v>
      </c>
      <c r="K218" s="26">
        <v>2</v>
      </c>
      <c r="L218" s="26">
        <v>3</v>
      </c>
      <c r="M218" s="26">
        <v>4</v>
      </c>
      <c r="N218" s="26">
        <v>5</v>
      </c>
      <c r="O218" s="26">
        <v>6</v>
      </c>
      <c r="P218" s="26">
        <v>7</v>
      </c>
      <c r="Q218" s="26">
        <v>8</v>
      </c>
      <c r="R218" s="26">
        <v>9</v>
      </c>
      <c r="S218" s="26">
        <v>10</v>
      </c>
      <c r="T218" s="26">
        <v>11</v>
      </c>
      <c r="U218" s="26">
        <v>12</v>
      </c>
      <c r="V218" s="46">
        <f t="shared" si="11"/>
        <v>6.5</v>
      </c>
    </row>
    <row r="219" spans="1:22" x14ac:dyDescent="0.2">
      <c r="A219" s="34" t="str">
        <f>+'1513S6-TL3'!H222</f>
        <v>cargar</v>
      </c>
      <c r="B219" s="34" t="str">
        <f>+'1513S6-TL3'!F222</f>
        <v>cargar</v>
      </c>
      <c r="C219" s="35">
        <f t="shared" si="9"/>
        <v>1.7500000000000002E-2</v>
      </c>
      <c r="D219" s="30">
        <f t="shared" si="10"/>
        <v>0.03</v>
      </c>
      <c r="E219" s="27" t="s">
        <v>7</v>
      </c>
      <c r="F219" s="26">
        <v>30</v>
      </c>
      <c r="G219" s="26">
        <v>20</v>
      </c>
      <c r="H219" s="26">
        <v>20</v>
      </c>
      <c r="I219" s="26">
        <v>0</v>
      </c>
      <c r="J219" s="26">
        <v>1</v>
      </c>
      <c r="K219" s="26">
        <v>2</v>
      </c>
      <c r="L219" s="26">
        <v>3</v>
      </c>
      <c r="M219" s="26">
        <v>4</v>
      </c>
      <c r="N219" s="26">
        <v>5</v>
      </c>
      <c r="O219" s="26">
        <v>6</v>
      </c>
      <c r="P219" s="26">
        <v>7</v>
      </c>
      <c r="Q219" s="26">
        <v>8</v>
      </c>
      <c r="R219" s="26">
        <v>9</v>
      </c>
      <c r="S219" s="26">
        <v>10</v>
      </c>
      <c r="T219" s="26">
        <v>11</v>
      </c>
      <c r="U219" s="26">
        <v>12</v>
      </c>
      <c r="V219" s="46">
        <f t="shared" si="11"/>
        <v>6.5</v>
      </c>
    </row>
    <row r="220" spans="1:22" x14ac:dyDescent="0.2">
      <c r="A220" s="34" t="str">
        <f>+'1513S6-TL3'!H223</f>
        <v>cargar</v>
      </c>
      <c r="B220" s="34" t="str">
        <f>+'1513S6-TL3'!F223</f>
        <v>cargar</v>
      </c>
      <c r="C220" s="35">
        <f t="shared" si="9"/>
        <v>1.7500000000000002E-2</v>
      </c>
      <c r="D220" s="30">
        <f t="shared" si="10"/>
        <v>0.03</v>
      </c>
      <c r="E220" s="27" t="s">
        <v>7</v>
      </c>
      <c r="F220" s="26">
        <v>30</v>
      </c>
      <c r="G220" s="26">
        <v>20</v>
      </c>
      <c r="H220" s="26">
        <v>20</v>
      </c>
      <c r="I220" s="26">
        <v>0</v>
      </c>
      <c r="J220" s="26">
        <v>1</v>
      </c>
      <c r="K220" s="26">
        <v>2</v>
      </c>
      <c r="L220" s="26">
        <v>3</v>
      </c>
      <c r="M220" s="26">
        <v>4</v>
      </c>
      <c r="N220" s="26">
        <v>5</v>
      </c>
      <c r="O220" s="26">
        <v>6</v>
      </c>
      <c r="P220" s="26">
        <v>7</v>
      </c>
      <c r="Q220" s="26">
        <v>8</v>
      </c>
      <c r="R220" s="26">
        <v>9</v>
      </c>
      <c r="S220" s="26">
        <v>10</v>
      </c>
      <c r="T220" s="26">
        <v>11</v>
      </c>
      <c r="U220" s="26">
        <v>12</v>
      </c>
      <c r="V220" s="46">
        <f t="shared" si="11"/>
        <v>6.5</v>
      </c>
    </row>
    <row r="221" spans="1:22" x14ac:dyDescent="0.2">
      <c r="A221" s="34" t="str">
        <f>+'1513S6-TL3'!H224</f>
        <v>cargar</v>
      </c>
      <c r="B221" s="34" t="str">
        <f>+'1513S6-TL3'!F224</f>
        <v>cargar</v>
      </c>
      <c r="C221" s="35">
        <f t="shared" si="9"/>
        <v>1.7500000000000002E-2</v>
      </c>
      <c r="D221" s="30">
        <f t="shared" si="10"/>
        <v>0.03</v>
      </c>
      <c r="E221" s="27" t="s">
        <v>7</v>
      </c>
      <c r="F221" s="26">
        <v>30</v>
      </c>
      <c r="G221" s="26">
        <v>20</v>
      </c>
      <c r="H221" s="26">
        <v>20</v>
      </c>
      <c r="I221" s="26">
        <v>0</v>
      </c>
      <c r="J221" s="26">
        <v>1</v>
      </c>
      <c r="K221" s="26">
        <v>2</v>
      </c>
      <c r="L221" s="26">
        <v>3</v>
      </c>
      <c r="M221" s="26">
        <v>4</v>
      </c>
      <c r="N221" s="26">
        <v>5</v>
      </c>
      <c r="O221" s="26">
        <v>6</v>
      </c>
      <c r="P221" s="26">
        <v>7</v>
      </c>
      <c r="Q221" s="26">
        <v>8</v>
      </c>
      <c r="R221" s="26">
        <v>9</v>
      </c>
      <c r="S221" s="26">
        <v>10</v>
      </c>
      <c r="T221" s="26">
        <v>11</v>
      </c>
      <c r="U221" s="26">
        <v>12</v>
      </c>
      <c r="V221" s="46">
        <f t="shared" si="11"/>
        <v>6.5</v>
      </c>
    </row>
    <row r="222" spans="1:22" x14ac:dyDescent="0.2">
      <c r="A222" s="34" t="str">
        <f>+'1513S6-TL3'!H225</f>
        <v>cargar</v>
      </c>
      <c r="B222" s="34" t="str">
        <f>+'1513S6-TL3'!F225</f>
        <v>cargar</v>
      </c>
      <c r="C222" s="35">
        <f t="shared" si="9"/>
        <v>1.7500000000000002E-2</v>
      </c>
      <c r="D222" s="30">
        <f t="shared" si="10"/>
        <v>0.03</v>
      </c>
      <c r="E222" s="27" t="s">
        <v>7</v>
      </c>
      <c r="F222" s="26">
        <v>30</v>
      </c>
      <c r="G222" s="26">
        <v>20</v>
      </c>
      <c r="H222" s="26">
        <v>20</v>
      </c>
      <c r="I222" s="26">
        <v>0</v>
      </c>
      <c r="J222" s="26">
        <v>1</v>
      </c>
      <c r="K222" s="26">
        <v>2</v>
      </c>
      <c r="L222" s="26">
        <v>3</v>
      </c>
      <c r="M222" s="26">
        <v>4</v>
      </c>
      <c r="N222" s="26">
        <v>5</v>
      </c>
      <c r="O222" s="26">
        <v>6</v>
      </c>
      <c r="P222" s="26">
        <v>7</v>
      </c>
      <c r="Q222" s="26">
        <v>8</v>
      </c>
      <c r="R222" s="26">
        <v>9</v>
      </c>
      <c r="S222" s="26">
        <v>10</v>
      </c>
      <c r="T222" s="26">
        <v>11</v>
      </c>
      <c r="U222" s="26">
        <v>12</v>
      </c>
      <c r="V222" s="46">
        <f t="shared" si="11"/>
        <v>6.5</v>
      </c>
    </row>
    <row r="223" spans="1:22" x14ac:dyDescent="0.2">
      <c r="A223" s="34" t="str">
        <f>+'1513S6-TL3'!H226</f>
        <v>cargar</v>
      </c>
      <c r="B223" s="34" t="str">
        <f>+'1513S6-TL3'!F226</f>
        <v>cargar</v>
      </c>
      <c r="C223" s="35">
        <f t="shared" si="9"/>
        <v>1.7500000000000002E-2</v>
      </c>
      <c r="D223" s="30">
        <f t="shared" si="10"/>
        <v>0.03</v>
      </c>
      <c r="E223" s="27" t="s">
        <v>7</v>
      </c>
      <c r="F223" s="26">
        <v>30</v>
      </c>
      <c r="G223" s="26">
        <v>20</v>
      </c>
      <c r="H223" s="26">
        <v>20</v>
      </c>
      <c r="I223" s="26">
        <v>0</v>
      </c>
      <c r="J223" s="26">
        <v>1</v>
      </c>
      <c r="K223" s="26">
        <v>2</v>
      </c>
      <c r="L223" s="26">
        <v>3</v>
      </c>
      <c r="M223" s="26">
        <v>4</v>
      </c>
      <c r="N223" s="26">
        <v>5</v>
      </c>
      <c r="O223" s="26">
        <v>6</v>
      </c>
      <c r="P223" s="26">
        <v>7</v>
      </c>
      <c r="Q223" s="26">
        <v>8</v>
      </c>
      <c r="R223" s="26">
        <v>9</v>
      </c>
      <c r="S223" s="26">
        <v>10</v>
      </c>
      <c r="T223" s="26">
        <v>11</v>
      </c>
      <c r="U223" s="26">
        <v>12</v>
      </c>
      <c r="V223" s="46">
        <f t="shared" si="11"/>
        <v>6.5</v>
      </c>
    </row>
    <row r="224" spans="1:22" x14ac:dyDescent="0.2">
      <c r="A224" s="34" t="str">
        <f>+'1513S6-TL3'!H227</f>
        <v>cargar</v>
      </c>
      <c r="B224" s="34" t="str">
        <f>+'1513S6-TL3'!F227</f>
        <v>cargar</v>
      </c>
      <c r="C224" s="35">
        <f t="shared" si="9"/>
        <v>1.7500000000000002E-2</v>
      </c>
      <c r="D224" s="30">
        <f t="shared" si="10"/>
        <v>0.03</v>
      </c>
      <c r="E224" s="27" t="s">
        <v>7</v>
      </c>
      <c r="F224" s="26">
        <v>30</v>
      </c>
      <c r="G224" s="26">
        <v>20</v>
      </c>
      <c r="H224" s="26">
        <v>20</v>
      </c>
      <c r="I224" s="26">
        <v>0</v>
      </c>
      <c r="J224" s="26">
        <v>1</v>
      </c>
      <c r="K224" s="26">
        <v>2</v>
      </c>
      <c r="L224" s="26">
        <v>3</v>
      </c>
      <c r="M224" s="26">
        <v>4</v>
      </c>
      <c r="N224" s="26">
        <v>5</v>
      </c>
      <c r="O224" s="26">
        <v>6</v>
      </c>
      <c r="P224" s="26">
        <v>7</v>
      </c>
      <c r="Q224" s="26">
        <v>8</v>
      </c>
      <c r="R224" s="26">
        <v>9</v>
      </c>
      <c r="S224" s="26">
        <v>10</v>
      </c>
      <c r="T224" s="26">
        <v>11</v>
      </c>
      <c r="U224" s="26">
        <v>12</v>
      </c>
      <c r="V224" s="46">
        <f t="shared" si="11"/>
        <v>6.5</v>
      </c>
    </row>
    <row r="225" spans="1:22" x14ac:dyDescent="0.2">
      <c r="A225" s="34" t="str">
        <f>+'1513S6-TL3'!H228</f>
        <v>cargar</v>
      </c>
      <c r="B225" s="34" t="str">
        <f>+'1513S6-TL3'!F228</f>
        <v>cargar</v>
      </c>
      <c r="C225" s="35">
        <f t="shared" si="9"/>
        <v>1.7500000000000002E-2</v>
      </c>
      <c r="D225" s="30">
        <f t="shared" si="10"/>
        <v>0.03</v>
      </c>
      <c r="E225" s="27" t="s">
        <v>7</v>
      </c>
      <c r="F225" s="26">
        <v>30</v>
      </c>
      <c r="G225" s="26">
        <v>20</v>
      </c>
      <c r="H225" s="26">
        <v>20</v>
      </c>
      <c r="I225" s="26">
        <v>0</v>
      </c>
      <c r="J225" s="26">
        <v>1</v>
      </c>
      <c r="K225" s="26">
        <v>2</v>
      </c>
      <c r="L225" s="26">
        <v>3</v>
      </c>
      <c r="M225" s="26">
        <v>4</v>
      </c>
      <c r="N225" s="26">
        <v>5</v>
      </c>
      <c r="O225" s="26">
        <v>6</v>
      </c>
      <c r="P225" s="26">
        <v>7</v>
      </c>
      <c r="Q225" s="26">
        <v>8</v>
      </c>
      <c r="R225" s="26">
        <v>9</v>
      </c>
      <c r="S225" s="26">
        <v>10</v>
      </c>
      <c r="T225" s="26">
        <v>11</v>
      </c>
      <c r="U225" s="26">
        <v>12</v>
      </c>
      <c r="V225" s="46">
        <f t="shared" si="11"/>
        <v>6.5</v>
      </c>
    </row>
    <row r="226" spans="1:22" x14ac:dyDescent="0.2">
      <c r="A226" s="34" t="str">
        <f>+'1513S6-TL3'!H229</f>
        <v>cargar</v>
      </c>
      <c r="B226" s="34" t="str">
        <f>+'1513S6-TL3'!F229</f>
        <v>cargar</v>
      </c>
      <c r="C226" s="35">
        <f t="shared" si="9"/>
        <v>1.7500000000000002E-2</v>
      </c>
      <c r="D226" s="30">
        <f t="shared" si="10"/>
        <v>0.03</v>
      </c>
      <c r="E226" s="27" t="s">
        <v>7</v>
      </c>
      <c r="F226" s="26">
        <v>30</v>
      </c>
      <c r="G226" s="26">
        <v>20</v>
      </c>
      <c r="H226" s="26">
        <v>20</v>
      </c>
      <c r="I226" s="26">
        <v>0</v>
      </c>
      <c r="J226" s="26">
        <v>1</v>
      </c>
      <c r="K226" s="26">
        <v>2</v>
      </c>
      <c r="L226" s="26">
        <v>3</v>
      </c>
      <c r="M226" s="26">
        <v>4</v>
      </c>
      <c r="N226" s="26">
        <v>5</v>
      </c>
      <c r="O226" s="26">
        <v>6</v>
      </c>
      <c r="P226" s="26">
        <v>7</v>
      </c>
      <c r="Q226" s="26">
        <v>8</v>
      </c>
      <c r="R226" s="26">
        <v>9</v>
      </c>
      <c r="S226" s="26">
        <v>10</v>
      </c>
      <c r="T226" s="26">
        <v>11</v>
      </c>
      <c r="U226" s="26">
        <v>12</v>
      </c>
      <c r="V226" s="46">
        <f t="shared" si="11"/>
        <v>6.5</v>
      </c>
    </row>
    <row r="227" spans="1:22" x14ac:dyDescent="0.2">
      <c r="A227" s="34" t="str">
        <f>+'1513S6-TL3'!H230</f>
        <v>cargar</v>
      </c>
      <c r="B227" s="34" t="str">
        <f>+'1513S6-TL3'!F230</f>
        <v>cargar</v>
      </c>
      <c r="C227" s="35">
        <f t="shared" si="9"/>
        <v>1.7500000000000002E-2</v>
      </c>
      <c r="D227" s="30">
        <f t="shared" si="10"/>
        <v>0.03</v>
      </c>
      <c r="E227" s="27" t="s">
        <v>7</v>
      </c>
      <c r="F227" s="26">
        <v>30</v>
      </c>
      <c r="G227" s="26">
        <v>20</v>
      </c>
      <c r="H227" s="26">
        <v>20</v>
      </c>
      <c r="I227" s="26">
        <v>0</v>
      </c>
      <c r="J227" s="26">
        <v>1</v>
      </c>
      <c r="K227" s="26">
        <v>2</v>
      </c>
      <c r="L227" s="26">
        <v>3</v>
      </c>
      <c r="M227" s="26">
        <v>4</v>
      </c>
      <c r="N227" s="26">
        <v>5</v>
      </c>
      <c r="O227" s="26">
        <v>6</v>
      </c>
      <c r="P227" s="26">
        <v>7</v>
      </c>
      <c r="Q227" s="26">
        <v>8</v>
      </c>
      <c r="R227" s="26">
        <v>9</v>
      </c>
      <c r="S227" s="26">
        <v>10</v>
      </c>
      <c r="T227" s="26">
        <v>11</v>
      </c>
      <c r="U227" s="26">
        <v>12</v>
      </c>
      <c r="V227" s="46">
        <f t="shared" si="11"/>
        <v>6.5</v>
      </c>
    </row>
    <row r="228" spans="1:22" x14ac:dyDescent="0.2">
      <c r="A228" s="34" t="str">
        <f>+'1513S6-TL3'!H231</f>
        <v>cargar</v>
      </c>
      <c r="B228" s="34" t="str">
        <f>+'1513S6-TL3'!F231</f>
        <v>cargar</v>
      </c>
      <c r="C228" s="35">
        <f t="shared" si="9"/>
        <v>1.7500000000000002E-2</v>
      </c>
      <c r="D228" s="30">
        <f t="shared" si="10"/>
        <v>0.03</v>
      </c>
      <c r="E228" s="27" t="s">
        <v>7</v>
      </c>
      <c r="F228" s="26">
        <v>30</v>
      </c>
      <c r="G228" s="26">
        <v>20</v>
      </c>
      <c r="H228" s="26">
        <v>20</v>
      </c>
      <c r="I228" s="26">
        <v>0</v>
      </c>
      <c r="J228" s="26">
        <v>1</v>
      </c>
      <c r="K228" s="26">
        <v>2</v>
      </c>
      <c r="L228" s="26">
        <v>3</v>
      </c>
      <c r="M228" s="26">
        <v>4</v>
      </c>
      <c r="N228" s="26">
        <v>5</v>
      </c>
      <c r="O228" s="26">
        <v>6</v>
      </c>
      <c r="P228" s="26">
        <v>7</v>
      </c>
      <c r="Q228" s="26">
        <v>8</v>
      </c>
      <c r="R228" s="26">
        <v>9</v>
      </c>
      <c r="S228" s="26">
        <v>10</v>
      </c>
      <c r="T228" s="26">
        <v>11</v>
      </c>
      <c r="U228" s="26">
        <v>12</v>
      </c>
      <c r="V228" s="46">
        <f t="shared" si="11"/>
        <v>6.5</v>
      </c>
    </row>
    <row r="229" spans="1:22" x14ac:dyDescent="0.2">
      <c r="A229" s="34" t="str">
        <f>+'1513S6-TL3'!H232</f>
        <v>cargar</v>
      </c>
      <c r="B229" s="34" t="str">
        <f>+'1513S6-TL3'!F232</f>
        <v>cargar</v>
      </c>
      <c r="C229" s="35">
        <f t="shared" si="9"/>
        <v>1.7500000000000002E-2</v>
      </c>
      <c r="D229" s="30">
        <f t="shared" si="10"/>
        <v>0.03</v>
      </c>
      <c r="E229" s="27" t="s">
        <v>7</v>
      </c>
      <c r="F229" s="26">
        <v>30</v>
      </c>
      <c r="G229" s="26">
        <v>20</v>
      </c>
      <c r="H229" s="26">
        <v>20</v>
      </c>
      <c r="I229" s="26">
        <v>0</v>
      </c>
      <c r="J229" s="26">
        <v>1</v>
      </c>
      <c r="K229" s="26">
        <v>2</v>
      </c>
      <c r="L229" s="26">
        <v>3</v>
      </c>
      <c r="M229" s="26">
        <v>4</v>
      </c>
      <c r="N229" s="26">
        <v>5</v>
      </c>
      <c r="O229" s="26">
        <v>6</v>
      </c>
      <c r="P229" s="26">
        <v>7</v>
      </c>
      <c r="Q229" s="26">
        <v>8</v>
      </c>
      <c r="R229" s="26">
        <v>9</v>
      </c>
      <c r="S229" s="26">
        <v>10</v>
      </c>
      <c r="T229" s="26">
        <v>11</v>
      </c>
      <c r="U229" s="26">
        <v>12</v>
      </c>
      <c r="V229" s="46">
        <f t="shared" si="11"/>
        <v>6.5</v>
      </c>
    </row>
    <row r="230" spans="1:22" x14ac:dyDescent="0.2">
      <c r="A230" s="34" t="str">
        <f>+'1513S6-TL3'!H233</f>
        <v>cargar</v>
      </c>
      <c r="B230" s="34" t="str">
        <f>+'1513S6-TL3'!F233</f>
        <v>cargar</v>
      </c>
      <c r="C230" s="35">
        <f t="shared" si="9"/>
        <v>1.7500000000000002E-2</v>
      </c>
      <c r="D230" s="30">
        <f t="shared" si="10"/>
        <v>0.03</v>
      </c>
      <c r="E230" s="27" t="s">
        <v>7</v>
      </c>
      <c r="F230" s="26">
        <v>30</v>
      </c>
      <c r="G230" s="26">
        <v>20</v>
      </c>
      <c r="H230" s="26">
        <v>20</v>
      </c>
      <c r="I230" s="26">
        <v>0</v>
      </c>
      <c r="J230" s="26">
        <v>1</v>
      </c>
      <c r="K230" s="26">
        <v>2</v>
      </c>
      <c r="L230" s="26">
        <v>3</v>
      </c>
      <c r="M230" s="26">
        <v>4</v>
      </c>
      <c r="N230" s="26">
        <v>5</v>
      </c>
      <c r="O230" s="26">
        <v>6</v>
      </c>
      <c r="P230" s="26">
        <v>7</v>
      </c>
      <c r="Q230" s="26">
        <v>8</v>
      </c>
      <c r="R230" s="26">
        <v>9</v>
      </c>
      <c r="S230" s="26">
        <v>10</v>
      </c>
      <c r="T230" s="26">
        <v>11</v>
      </c>
      <c r="U230" s="26">
        <v>12</v>
      </c>
      <c r="V230" s="46">
        <f t="shared" si="11"/>
        <v>6.5</v>
      </c>
    </row>
    <row r="231" spans="1:22" x14ac:dyDescent="0.2">
      <c r="A231" s="34" t="str">
        <f>+'1513S6-TL3'!H234</f>
        <v>cargar</v>
      </c>
      <c r="B231" s="34" t="str">
        <f>+'1513S6-TL3'!F234</f>
        <v>cargar</v>
      </c>
      <c r="C231" s="35">
        <f t="shared" si="9"/>
        <v>1.7500000000000002E-2</v>
      </c>
      <c r="D231" s="30">
        <f t="shared" si="10"/>
        <v>0.03</v>
      </c>
      <c r="E231" s="27" t="s">
        <v>7</v>
      </c>
      <c r="F231" s="26">
        <v>30</v>
      </c>
      <c r="G231" s="26">
        <v>20</v>
      </c>
      <c r="H231" s="26">
        <v>20</v>
      </c>
      <c r="I231" s="26">
        <v>0</v>
      </c>
      <c r="J231" s="26">
        <v>1</v>
      </c>
      <c r="K231" s="26">
        <v>2</v>
      </c>
      <c r="L231" s="26">
        <v>3</v>
      </c>
      <c r="M231" s="26">
        <v>4</v>
      </c>
      <c r="N231" s="26">
        <v>5</v>
      </c>
      <c r="O231" s="26">
        <v>6</v>
      </c>
      <c r="P231" s="26">
        <v>7</v>
      </c>
      <c r="Q231" s="26">
        <v>8</v>
      </c>
      <c r="R231" s="26">
        <v>9</v>
      </c>
      <c r="S231" s="26">
        <v>10</v>
      </c>
      <c r="T231" s="26">
        <v>11</v>
      </c>
      <c r="U231" s="26">
        <v>12</v>
      </c>
      <c r="V231" s="46">
        <f t="shared" si="11"/>
        <v>6.5</v>
      </c>
    </row>
    <row r="232" spans="1:22" x14ac:dyDescent="0.2">
      <c r="A232" s="34" t="str">
        <f>+'1513S6-TL3'!H235</f>
        <v>cargar</v>
      </c>
      <c r="B232" s="34" t="str">
        <f>+'1513S6-TL3'!F235</f>
        <v>cargar</v>
      </c>
      <c r="C232" s="35">
        <f t="shared" si="9"/>
        <v>1.7500000000000002E-2</v>
      </c>
      <c r="D232" s="30">
        <f t="shared" si="10"/>
        <v>0.03</v>
      </c>
      <c r="E232" s="27" t="s">
        <v>7</v>
      </c>
      <c r="F232" s="26">
        <v>30</v>
      </c>
      <c r="G232" s="26">
        <v>20</v>
      </c>
      <c r="H232" s="26">
        <v>20</v>
      </c>
      <c r="I232" s="26">
        <v>0</v>
      </c>
      <c r="J232" s="26">
        <v>1</v>
      </c>
      <c r="K232" s="26">
        <v>2</v>
      </c>
      <c r="L232" s="26">
        <v>3</v>
      </c>
      <c r="M232" s="26">
        <v>4</v>
      </c>
      <c r="N232" s="26">
        <v>5</v>
      </c>
      <c r="O232" s="26">
        <v>6</v>
      </c>
      <c r="P232" s="26">
        <v>7</v>
      </c>
      <c r="Q232" s="26">
        <v>8</v>
      </c>
      <c r="R232" s="26">
        <v>9</v>
      </c>
      <c r="S232" s="26">
        <v>10</v>
      </c>
      <c r="T232" s="26">
        <v>11</v>
      </c>
      <c r="U232" s="26">
        <v>12</v>
      </c>
      <c r="V232" s="46">
        <f t="shared" si="11"/>
        <v>6.5</v>
      </c>
    </row>
    <row r="233" spans="1:22" x14ac:dyDescent="0.2">
      <c r="A233" s="34" t="str">
        <f>+'1513S6-TL3'!H236</f>
        <v>cargar</v>
      </c>
      <c r="B233" s="34" t="str">
        <f>+'1513S6-TL3'!F236</f>
        <v>cargar</v>
      </c>
      <c r="C233" s="35">
        <f t="shared" si="9"/>
        <v>1.7500000000000002E-2</v>
      </c>
      <c r="D233" s="30">
        <f t="shared" si="10"/>
        <v>0.03</v>
      </c>
      <c r="E233" s="27" t="s">
        <v>7</v>
      </c>
      <c r="F233" s="26">
        <v>30</v>
      </c>
      <c r="G233" s="26">
        <v>20</v>
      </c>
      <c r="H233" s="26">
        <v>20</v>
      </c>
      <c r="I233" s="26">
        <v>0</v>
      </c>
      <c r="J233" s="26">
        <v>1</v>
      </c>
      <c r="K233" s="26">
        <v>2</v>
      </c>
      <c r="L233" s="26">
        <v>3</v>
      </c>
      <c r="M233" s="26">
        <v>4</v>
      </c>
      <c r="N233" s="26">
        <v>5</v>
      </c>
      <c r="O233" s="26">
        <v>6</v>
      </c>
      <c r="P233" s="26">
        <v>7</v>
      </c>
      <c r="Q233" s="26">
        <v>8</v>
      </c>
      <c r="R233" s="26">
        <v>9</v>
      </c>
      <c r="S233" s="26">
        <v>10</v>
      </c>
      <c r="T233" s="26">
        <v>11</v>
      </c>
      <c r="U233" s="26">
        <v>12</v>
      </c>
      <c r="V233" s="46">
        <f t="shared" si="11"/>
        <v>6.5</v>
      </c>
    </row>
    <row r="234" spans="1:22" x14ac:dyDescent="0.2">
      <c r="A234" s="34" t="str">
        <f>+'1513S6-TL3'!H237</f>
        <v>cargar</v>
      </c>
      <c r="B234" s="34" t="str">
        <f>+'1513S6-TL3'!F237</f>
        <v>cargar</v>
      </c>
      <c r="C234" s="35">
        <f t="shared" si="9"/>
        <v>1.7500000000000002E-2</v>
      </c>
      <c r="D234" s="30">
        <f t="shared" si="10"/>
        <v>0.03</v>
      </c>
      <c r="E234" s="27" t="s">
        <v>7</v>
      </c>
      <c r="F234" s="26">
        <v>30</v>
      </c>
      <c r="G234" s="26">
        <v>20</v>
      </c>
      <c r="H234" s="26">
        <v>20</v>
      </c>
      <c r="I234" s="26">
        <v>0</v>
      </c>
      <c r="J234" s="26">
        <v>1</v>
      </c>
      <c r="K234" s="26">
        <v>2</v>
      </c>
      <c r="L234" s="26">
        <v>3</v>
      </c>
      <c r="M234" s="26">
        <v>4</v>
      </c>
      <c r="N234" s="26">
        <v>5</v>
      </c>
      <c r="O234" s="26">
        <v>6</v>
      </c>
      <c r="P234" s="26">
        <v>7</v>
      </c>
      <c r="Q234" s="26">
        <v>8</v>
      </c>
      <c r="R234" s="26">
        <v>9</v>
      </c>
      <c r="S234" s="26">
        <v>10</v>
      </c>
      <c r="T234" s="26">
        <v>11</v>
      </c>
      <c r="U234" s="26">
        <v>12</v>
      </c>
      <c r="V234" s="46">
        <f t="shared" si="11"/>
        <v>6.5</v>
      </c>
    </row>
    <row r="235" spans="1:22" x14ac:dyDescent="0.2">
      <c r="A235" s="34" t="str">
        <f>+'1513S6-TL3'!H238</f>
        <v>cargar</v>
      </c>
      <c r="B235" s="34" t="str">
        <f>+'1513S6-TL3'!F238</f>
        <v>cargar</v>
      </c>
      <c r="C235" s="35">
        <f t="shared" si="9"/>
        <v>1.7500000000000002E-2</v>
      </c>
      <c r="D235" s="30">
        <f t="shared" si="10"/>
        <v>0.03</v>
      </c>
      <c r="E235" s="27" t="s">
        <v>7</v>
      </c>
      <c r="F235" s="26">
        <v>30</v>
      </c>
      <c r="G235" s="26">
        <v>20</v>
      </c>
      <c r="H235" s="26">
        <v>20</v>
      </c>
      <c r="I235" s="26">
        <v>0</v>
      </c>
      <c r="J235" s="26">
        <v>1</v>
      </c>
      <c r="K235" s="26">
        <v>2</v>
      </c>
      <c r="L235" s="26">
        <v>3</v>
      </c>
      <c r="M235" s="26">
        <v>4</v>
      </c>
      <c r="N235" s="26">
        <v>5</v>
      </c>
      <c r="O235" s="26">
        <v>6</v>
      </c>
      <c r="P235" s="26">
        <v>7</v>
      </c>
      <c r="Q235" s="26">
        <v>8</v>
      </c>
      <c r="R235" s="26">
        <v>9</v>
      </c>
      <c r="S235" s="26">
        <v>10</v>
      </c>
      <c r="T235" s="26">
        <v>11</v>
      </c>
      <c r="U235" s="26">
        <v>12</v>
      </c>
      <c r="V235" s="46">
        <f t="shared" si="11"/>
        <v>6.5</v>
      </c>
    </row>
    <row r="236" spans="1:22" x14ac:dyDescent="0.2">
      <c r="A236" s="34" t="str">
        <f>+'1513S6-TL3'!H239</f>
        <v>cargar</v>
      </c>
      <c r="B236" s="34" t="str">
        <f>+'1513S6-TL3'!F239</f>
        <v>cargar</v>
      </c>
      <c r="C236" s="35">
        <f t="shared" si="9"/>
        <v>1.7500000000000002E-2</v>
      </c>
      <c r="D236" s="30">
        <f t="shared" si="10"/>
        <v>0.03</v>
      </c>
      <c r="E236" s="27" t="s">
        <v>7</v>
      </c>
      <c r="F236" s="26">
        <v>30</v>
      </c>
      <c r="G236" s="26">
        <v>20</v>
      </c>
      <c r="H236" s="26">
        <v>20</v>
      </c>
      <c r="I236" s="26">
        <v>0</v>
      </c>
      <c r="J236" s="26">
        <v>1</v>
      </c>
      <c r="K236" s="26">
        <v>2</v>
      </c>
      <c r="L236" s="26">
        <v>3</v>
      </c>
      <c r="M236" s="26">
        <v>4</v>
      </c>
      <c r="N236" s="26">
        <v>5</v>
      </c>
      <c r="O236" s="26">
        <v>6</v>
      </c>
      <c r="P236" s="26">
        <v>7</v>
      </c>
      <c r="Q236" s="26">
        <v>8</v>
      </c>
      <c r="R236" s="26">
        <v>9</v>
      </c>
      <c r="S236" s="26">
        <v>10</v>
      </c>
      <c r="T236" s="26">
        <v>11</v>
      </c>
      <c r="U236" s="26">
        <v>12</v>
      </c>
      <c r="V236" s="46">
        <f t="shared" si="11"/>
        <v>6.5</v>
      </c>
    </row>
    <row r="237" spans="1:22" x14ac:dyDescent="0.2">
      <c r="A237" s="34" t="str">
        <f>+'1513S6-TL3'!H240</f>
        <v>cargar</v>
      </c>
      <c r="B237" s="34" t="str">
        <f>+'1513S6-TL3'!F240</f>
        <v>cargar</v>
      </c>
      <c r="C237" s="35">
        <f t="shared" si="9"/>
        <v>1.7500000000000002E-2</v>
      </c>
      <c r="D237" s="30">
        <f t="shared" si="10"/>
        <v>0.03</v>
      </c>
      <c r="E237" s="27" t="s">
        <v>7</v>
      </c>
      <c r="F237" s="26">
        <v>30</v>
      </c>
      <c r="G237" s="26">
        <v>20</v>
      </c>
      <c r="H237" s="26">
        <v>20</v>
      </c>
      <c r="I237" s="26">
        <v>0</v>
      </c>
      <c r="J237" s="26">
        <v>1</v>
      </c>
      <c r="K237" s="26">
        <v>2</v>
      </c>
      <c r="L237" s="26">
        <v>3</v>
      </c>
      <c r="M237" s="26">
        <v>4</v>
      </c>
      <c r="N237" s="26">
        <v>5</v>
      </c>
      <c r="O237" s="26">
        <v>6</v>
      </c>
      <c r="P237" s="26">
        <v>7</v>
      </c>
      <c r="Q237" s="26">
        <v>8</v>
      </c>
      <c r="R237" s="26">
        <v>9</v>
      </c>
      <c r="S237" s="26">
        <v>10</v>
      </c>
      <c r="T237" s="26">
        <v>11</v>
      </c>
      <c r="U237" s="26">
        <v>12</v>
      </c>
      <c r="V237" s="46">
        <f t="shared" si="11"/>
        <v>6.5</v>
      </c>
    </row>
    <row r="238" spans="1:22" x14ac:dyDescent="0.2">
      <c r="A238" s="34" t="str">
        <f>+'1513S6-TL3'!H241</f>
        <v>cargar</v>
      </c>
      <c r="B238" s="34" t="str">
        <f>+'1513S6-TL3'!F241</f>
        <v>cargar</v>
      </c>
      <c r="C238" s="35">
        <f t="shared" si="9"/>
        <v>1.7500000000000002E-2</v>
      </c>
      <c r="D238" s="30">
        <f t="shared" si="10"/>
        <v>0.03</v>
      </c>
      <c r="E238" s="27" t="s">
        <v>7</v>
      </c>
      <c r="F238" s="26">
        <v>30</v>
      </c>
      <c r="G238" s="26">
        <v>20</v>
      </c>
      <c r="H238" s="26">
        <v>20</v>
      </c>
      <c r="I238" s="26">
        <v>0</v>
      </c>
      <c r="J238" s="26">
        <v>1</v>
      </c>
      <c r="K238" s="26">
        <v>2</v>
      </c>
      <c r="L238" s="26">
        <v>3</v>
      </c>
      <c r="M238" s="26">
        <v>4</v>
      </c>
      <c r="N238" s="26">
        <v>5</v>
      </c>
      <c r="O238" s="26">
        <v>6</v>
      </c>
      <c r="P238" s="26">
        <v>7</v>
      </c>
      <c r="Q238" s="26">
        <v>8</v>
      </c>
      <c r="R238" s="26">
        <v>9</v>
      </c>
      <c r="S238" s="26">
        <v>10</v>
      </c>
      <c r="T238" s="26">
        <v>11</v>
      </c>
      <c r="U238" s="26">
        <v>12</v>
      </c>
      <c r="V238" s="46">
        <f t="shared" si="11"/>
        <v>6.5</v>
      </c>
    </row>
    <row r="239" spans="1:22" x14ac:dyDescent="0.2">
      <c r="A239" s="34" t="str">
        <f>+'1513S6-TL3'!H242</f>
        <v>cargar</v>
      </c>
      <c r="B239" s="34" t="str">
        <f>+'1513S6-TL3'!F242</f>
        <v>cargar</v>
      </c>
      <c r="C239" s="35">
        <f t="shared" si="9"/>
        <v>1.7500000000000002E-2</v>
      </c>
      <c r="D239" s="30">
        <f t="shared" si="10"/>
        <v>0.03</v>
      </c>
      <c r="E239" s="27" t="s">
        <v>7</v>
      </c>
      <c r="F239" s="26">
        <v>30</v>
      </c>
      <c r="G239" s="26">
        <v>20</v>
      </c>
      <c r="H239" s="26">
        <v>20</v>
      </c>
      <c r="I239" s="26">
        <v>0</v>
      </c>
      <c r="J239" s="26">
        <v>1</v>
      </c>
      <c r="K239" s="26">
        <v>2</v>
      </c>
      <c r="L239" s="26">
        <v>3</v>
      </c>
      <c r="M239" s="26">
        <v>4</v>
      </c>
      <c r="N239" s="26">
        <v>5</v>
      </c>
      <c r="O239" s="26">
        <v>6</v>
      </c>
      <c r="P239" s="26">
        <v>7</v>
      </c>
      <c r="Q239" s="26">
        <v>8</v>
      </c>
      <c r="R239" s="26">
        <v>9</v>
      </c>
      <c r="S239" s="26">
        <v>10</v>
      </c>
      <c r="T239" s="26">
        <v>11</v>
      </c>
      <c r="U239" s="26">
        <v>12</v>
      </c>
      <c r="V239" s="46">
        <f t="shared" si="11"/>
        <v>6.5</v>
      </c>
    </row>
    <row r="240" spans="1:22" x14ac:dyDescent="0.2">
      <c r="A240" s="34" t="str">
        <f>+'1513S6-TL3'!H243</f>
        <v>cargar</v>
      </c>
      <c r="B240" s="34" t="str">
        <f>+'1513S6-TL3'!F243</f>
        <v>cargar</v>
      </c>
      <c r="C240" s="35">
        <f t="shared" si="9"/>
        <v>1.7500000000000002E-2</v>
      </c>
      <c r="D240" s="30">
        <f t="shared" si="10"/>
        <v>0.03</v>
      </c>
      <c r="E240" s="27" t="s">
        <v>7</v>
      </c>
      <c r="F240" s="26">
        <v>30</v>
      </c>
      <c r="G240" s="26">
        <v>20</v>
      </c>
      <c r="H240" s="26">
        <v>20</v>
      </c>
      <c r="I240" s="26">
        <v>0</v>
      </c>
      <c r="J240" s="26">
        <v>1</v>
      </c>
      <c r="K240" s="26">
        <v>2</v>
      </c>
      <c r="L240" s="26">
        <v>3</v>
      </c>
      <c r="M240" s="26">
        <v>4</v>
      </c>
      <c r="N240" s="26">
        <v>5</v>
      </c>
      <c r="O240" s="26">
        <v>6</v>
      </c>
      <c r="P240" s="26">
        <v>7</v>
      </c>
      <c r="Q240" s="26">
        <v>8</v>
      </c>
      <c r="R240" s="26">
        <v>9</v>
      </c>
      <c r="S240" s="26">
        <v>10</v>
      </c>
      <c r="T240" s="26">
        <v>11</v>
      </c>
      <c r="U240" s="26">
        <v>12</v>
      </c>
      <c r="V240" s="46">
        <f t="shared" si="11"/>
        <v>6.5</v>
      </c>
    </row>
    <row r="241" spans="1:22" x14ac:dyDescent="0.2">
      <c r="A241" s="34" t="str">
        <f>+'1513S6-TL3'!H244</f>
        <v>cargar</v>
      </c>
      <c r="B241" s="34" t="str">
        <f>+'1513S6-TL3'!F244</f>
        <v>cargar</v>
      </c>
      <c r="C241" s="35">
        <f t="shared" si="9"/>
        <v>1.7500000000000002E-2</v>
      </c>
      <c r="D241" s="30">
        <f t="shared" si="10"/>
        <v>0.03</v>
      </c>
      <c r="E241" s="27" t="s">
        <v>7</v>
      </c>
      <c r="F241" s="26">
        <v>30</v>
      </c>
      <c r="G241" s="26">
        <v>20</v>
      </c>
      <c r="H241" s="26">
        <v>20</v>
      </c>
      <c r="I241" s="26">
        <v>0</v>
      </c>
      <c r="J241" s="26">
        <v>1</v>
      </c>
      <c r="K241" s="26">
        <v>2</v>
      </c>
      <c r="L241" s="26">
        <v>3</v>
      </c>
      <c r="M241" s="26">
        <v>4</v>
      </c>
      <c r="N241" s="26">
        <v>5</v>
      </c>
      <c r="O241" s="26">
        <v>6</v>
      </c>
      <c r="P241" s="26">
        <v>7</v>
      </c>
      <c r="Q241" s="26">
        <v>8</v>
      </c>
      <c r="R241" s="26">
        <v>9</v>
      </c>
      <c r="S241" s="26">
        <v>10</v>
      </c>
      <c r="T241" s="26">
        <v>11</v>
      </c>
      <c r="U241" s="26">
        <v>12</v>
      </c>
      <c r="V241" s="46">
        <f t="shared" si="11"/>
        <v>6.5</v>
      </c>
    </row>
    <row r="242" spans="1:22" x14ac:dyDescent="0.2">
      <c r="A242" s="34" t="str">
        <f>+'1513S6-TL3'!H245</f>
        <v>cargar</v>
      </c>
      <c r="B242" s="34" t="str">
        <f>+'1513S6-TL3'!F245</f>
        <v>cargar</v>
      </c>
      <c r="C242" s="35">
        <f t="shared" si="9"/>
        <v>1.7500000000000002E-2</v>
      </c>
      <c r="D242" s="30">
        <f t="shared" si="10"/>
        <v>0.03</v>
      </c>
      <c r="E242" s="27" t="s">
        <v>7</v>
      </c>
      <c r="F242" s="26">
        <v>30</v>
      </c>
      <c r="G242" s="26">
        <v>20</v>
      </c>
      <c r="H242" s="26">
        <v>20</v>
      </c>
      <c r="I242" s="26">
        <v>0</v>
      </c>
      <c r="J242" s="26">
        <v>1</v>
      </c>
      <c r="K242" s="26">
        <v>2</v>
      </c>
      <c r="L242" s="26">
        <v>3</v>
      </c>
      <c r="M242" s="26">
        <v>4</v>
      </c>
      <c r="N242" s="26">
        <v>5</v>
      </c>
      <c r="O242" s="26">
        <v>6</v>
      </c>
      <c r="P242" s="26">
        <v>7</v>
      </c>
      <c r="Q242" s="26">
        <v>8</v>
      </c>
      <c r="R242" s="26">
        <v>9</v>
      </c>
      <c r="S242" s="26">
        <v>10</v>
      </c>
      <c r="T242" s="26">
        <v>11</v>
      </c>
      <c r="U242" s="26">
        <v>12</v>
      </c>
      <c r="V242" s="46">
        <f t="shared" si="11"/>
        <v>6.5</v>
      </c>
    </row>
    <row r="243" spans="1:22" x14ac:dyDescent="0.2">
      <c r="A243" s="34" t="str">
        <f>+'1513S6-TL3'!H246</f>
        <v>cargar</v>
      </c>
      <c r="B243" s="34" t="str">
        <f>+'1513S6-TL3'!F246</f>
        <v>cargar</v>
      </c>
      <c r="C243" s="35">
        <f t="shared" si="9"/>
        <v>1.7500000000000002E-2</v>
      </c>
      <c r="D243" s="30">
        <f t="shared" si="10"/>
        <v>0.03</v>
      </c>
      <c r="E243" s="27" t="s">
        <v>7</v>
      </c>
      <c r="F243" s="26">
        <v>30</v>
      </c>
      <c r="G243" s="26">
        <v>20</v>
      </c>
      <c r="H243" s="26">
        <v>20</v>
      </c>
      <c r="I243" s="26">
        <v>0</v>
      </c>
      <c r="J243" s="26">
        <v>1</v>
      </c>
      <c r="K243" s="26">
        <v>2</v>
      </c>
      <c r="L243" s="26">
        <v>3</v>
      </c>
      <c r="M243" s="26">
        <v>4</v>
      </c>
      <c r="N243" s="26">
        <v>5</v>
      </c>
      <c r="O243" s="26">
        <v>6</v>
      </c>
      <c r="P243" s="26">
        <v>7</v>
      </c>
      <c r="Q243" s="26">
        <v>8</v>
      </c>
      <c r="R243" s="26">
        <v>9</v>
      </c>
      <c r="S243" s="26">
        <v>10</v>
      </c>
      <c r="T243" s="26">
        <v>11</v>
      </c>
      <c r="U243" s="26">
        <v>12</v>
      </c>
      <c r="V243" s="46">
        <f t="shared" si="11"/>
        <v>6.5</v>
      </c>
    </row>
    <row r="244" spans="1:22" x14ac:dyDescent="0.2">
      <c r="A244" s="34" t="str">
        <f>+'1513S6-TL3'!H247</f>
        <v>cargar</v>
      </c>
      <c r="B244" s="34" t="str">
        <f>+'1513S6-TL3'!F247</f>
        <v>cargar</v>
      </c>
      <c r="C244" s="35">
        <f t="shared" si="9"/>
        <v>1.7500000000000002E-2</v>
      </c>
      <c r="D244" s="30">
        <f t="shared" si="10"/>
        <v>0.03</v>
      </c>
      <c r="E244" s="27" t="s">
        <v>7</v>
      </c>
      <c r="F244" s="26">
        <v>30</v>
      </c>
      <c r="G244" s="26">
        <v>20</v>
      </c>
      <c r="H244" s="26">
        <v>20</v>
      </c>
      <c r="I244" s="26">
        <v>0</v>
      </c>
      <c r="J244" s="26">
        <v>1</v>
      </c>
      <c r="K244" s="26">
        <v>2</v>
      </c>
      <c r="L244" s="26">
        <v>3</v>
      </c>
      <c r="M244" s="26">
        <v>4</v>
      </c>
      <c r="N244" s="26">
        <v>5</v>
      </c>
      <c r="O244" s="26">
        <v>6</v>
      </c>
      <c r="P244" s="26">
        <v>7</v>
      </c>
      <c r="Q244" s="26">
        <v>8</v>
      </c>
      <c r="R244" s="26">
        <v>9</v>
      </c>
      <c r="S244" s="26">
        <v>10</v>
      </c>
      <c r="T244" s="26">
        <v>11</v>
      </c>
      <c r="U244" s="26">
        <v>12</v>
      </c>
      <c r="V244" s="46">
        <f t="shared" si="11"/>
        <v>6.5</v>
      </c>
    </row>
    <row r="245" spans="1:22" x14ac:dyDescent="0.2">
      <c r="A245" s="34" t="str">
        <f>+'1513S6-TL3'!H248</f>
        <v>cargar</v>
      </c>
      <c r="B245" s="34" t="str">
        <f>+'1513S6-TL3'!F248</f>
        <v>cargar</v>
      </c>
      <c r="C245" s="35">
        <f t="shared" si="9"/>
        <v>1.7500000000000002E-2</v>
      </c>
      <c r="D245" s="30">
        <f t="shared" si="10"/>
        <v>0.03</v>
      </c>
      <c r="E245" s="27" t="s">
        <v>7</v>
      </c>
      <c r="F245" s="26">
        <v>30</v>
      </c>
      <c r="G245" s="26">
        <v>20</v>
      </c>
      <c r="H245" s="26">
        <v>20</v>
      </c>
      <c r="I245" s="26">
        <v>0</v>
      </c>
      <c r="J245" s="26">
        <v>1</v>
      </c>
      <c r="K245" s="26">
        <v>2</v>
      </c>
      <c r="L245" s="26">
        <v>3</v>
      </c>
      <c r="M245" s="26">
        <v>4</v>
      </c>
      <c r="N245" s="26">
        <v>5</v>
      </c>
      <c r="O245" s="26">
        <v>6</v>
      </c>
      <c r="P245" s="26">
        <v>7</v>
      </c>
      <c r="Q245" s="26">
        <v>8</v>
      </c>
      <c r="R245" s="26">
        <v>9</v>
      </c>
      <c r="S245" s="26">
        <v>10</v>
      </c>
      <c r="T245" s="26">
        <v>11</v>
      </c>
      <c r="U245" s="26">
        <v>12</v>
      </c>
      <c r="V245" s="46">
        <f t="shared" si="11"/>
        <v>6.5</v>
      </c>
    </row>
    <row r="246" spans="1:22" x14ac:dyDescent="0.2">
      <c r="A246" s="34" t="str">
        <f>+'1513S6-TL3'!H249</f>
        <v>cargar</v>
      </c>
      <c r="B246" s="34" t="str">
        <f>+'1513S6-TL3'!F249</f>
        <v>cargar</v>
      </c>
      <c r="C246" s="35">
        <f t="shared" si="9"/>
        <v>1.7500000000000002E-2</v>
      </c>
      <c r="D246" s="30">
        <f t="shared" si="10"/>
        <v>0.03</v>
      </c>
      <c r="E246" s="27" t="s">
        <v>7</v>
      </c>
      <c r="F246" s="26">
        <v>30</v>
      </c>
      <c r="G246" s="26">
        <v>20</v>
      </c>
      <c r="H246" s="26">
        <v>20</v>
      </c>
      <c r="I246" s="26">
        <v>0</v>
      </c>
      <c r="J246" s="26">
        <v>1</v>
      </c>
      <c r="K246" s="26">
        <v>2</v>
      </c>
      <c r="L246" s="26">
        <v>3</v>
      </c>
      <c r="M246" s="26">
        <v>4</v>
      </c>
      <c r="N246" s="26">
        <v>5</v>
      </c>
      <c r="O246" s="26">
        <v>6</v>
      </c>
      <c r="P246" s="26">
        <v>7</v>
      </c>
      <c r="Q246" s="26">
        <v>8</v>
      </c>
      <c r="R246" s="26">
        <v>9</v>
      </c>
      <c r="S246" s="26">
        <v>10</v>
      </c>
      <c r="T246" s="26">
        <v>11</v>
      </c>
      <c r="U246" s="26">
        <v>12</v>
      </c>
      <c r="V246" s="46">
        <f t="shared" si="11"/>
        <v>6.5</v>
      </c>
    </row>
    <row r="247" spans="1:22" x14ac:dyDescent="0.2">
      <c r="A247" s="34" t="str">
        <f>+'1513S6-TL3'!H250</f>
        <v>cargar</v>
      </c>
      <c r="B247" s="34" t="str">
        <f>+'1513S6-TL3'!F250</f>
        <v>cargar</v>
      </c>
      <c r="C247" s="35">
        <f t="shared" si="9"/>
        <v>1.7500000000000002E-2</v>
      </c>
      <c r="D247" s="30">
        <f t="shared" si="10"/>
        <v>0.03</v>
      </c>
      <c r="E247" s="27" t="s">
        <v>7</v>
      </c>
      <c r="F247" s="26">
        <v>30</v>
      </c>
      <c r="G247" s="26">
        <v>20</v>
      </c>
      <c r="H247" s="26">
        <v>20</v>
      </c>
      <c r="I247" s="26">
        <v>0</v>
      </c>
      <c r="J247" s="26">
        <v>1</v>
      </c>
      <c r="K247" s="26">
        <v>2</v>
      </c>
      <c r="L247" s="26">
        <v>3</v>
      </c>
      <c r="M247" s="26">
        <v>4</v>
      </c>
      <c r="N247" s="26">
        <v>5</v>
      </c>
      <c r="O247" s="26">
        <v>6</v>
      </c>
      <c r="P247" s="26">
        <v>7</v>
      </c>
      <c r="Q247" s="26">
        <v>8</v>
      </c>
      <c r="R247" s="26">
        <v>9</v>
      </c>
      <c r="S247" s="26">
        <v>10</v>
      </c>
      <c r="T247" s="26">
        <v>11</v>
      </c>
      <c r="U247" s="26">
        <v>12</v>
      </c>
      <c r="V247" s="46">
        <f t="shared" si="11"/>
        <v>6.5</v>
      </c>
    </row>
    <row r="248" spans="1:22" x14ac:dyDescent="0.2">
      <c r="A248" s="34" t="str">
        <f>+'1513S6-TL3'!H251</f>
        <v>cargar</v>
      </c>
      <c r="B248" s="34" t="str">
        <f>+'1513S6-TL3'!F251</f>
        <v>cargar</v>
      </c>
      <c r="C248" s="35">
        <f t="shared" si="9"/>
        <v>1.7500000000000002E-2</v>
      </c>
      <c r="D248" s="30">
        <f t="shared" si="10"/>
        <v>0.03</v>
      </c>
      <c r="E248" s="27" t="s">
        <v>7</v>
      </c>
      <c r="F248" s="26">
        <v>30</v>
      </c>
      <c r="G248" s="26">
        <v>20</v>
      </c>
      <c r="H248" s="26">
        <v>20</v>
      </c>
      <c r="I248" s="26">
        <v>0</v>
      </c>
      <c r="J248" s="26">
        <v>1</v>
      </c>
      <c r="K248" s="26">
        <v>2</v>
      </c>
      <c r="L248" s="26">
        <v>3</v>
      </c>
      <c r="M248" s="26">
        <v>4</v>
      </c>
      <c r="N248" s="26">
        <v>5</v>
      </c>
      <c r="O248" s="26">
        <v>6</v>
      </c>
      <c r="P248" s="26">
        <v>7</v>
      </c>
      <c r="Q248" s="26">
        <v>8</v>
      </c>
      <c r="R248" s="26">
        <v>9</v>
      </c>
      <c r="S248" s="26">
        <v>10</v>
      </c>
      <c r="T248" s="26">
        <v>11</v>
      </c>
      <c r="U248" s="26">
        <v>12</v>
      </c>
      <c r="V248" s="46">
        <f t="shared" si="11"/>
        <v>6.5</v>
      </c>
    </row>
    <row r="249" spans="1:22" x14ac:dyDescent="0.2">
      <c r="A249" s="34" t="str">
        <f>+'1513S6-TL3'!H252</f>
        <v>cargar</v>
      </c>
      <c r="B249" s="34" t="str">
        <f>+'1513S6-TL3'!F252</f>
        <v>cargar</v>
      </c>
      <c r="C249" s="35">
        <f t="shared" si="9"/>
        <v>1.7500000000000002E-2</v>
      </c>
      <c r="D249" s="30">
        <f t="shared" si="10"/>
        <v>0.03</v>
      </c>
      <c r="E249" s="27" t="s">
        <v>7</v>
      </c>
      <c r="F249" s="26">
        <v>30</v>
      </c>
      <c r="G249" s="26">
        <v>20</v>
      </c>
      <c r="H249" s="26">
        <v>20</v>
      </c>
      <c r="I249" s="26">
        <v>0</v>
      </c>
      <c r="J249" s="26">
        <v>1</v>
      </c>
      <c r="K249" s="26">
        <v>2</v>
      </c>
      <c r="L249" s="26">
        <v>3</v>
      </c>
      <c r="M249" s="26">
        <v>4</v>
      </c>
      <c r="N249" s="26">
        <v>5</v>
      </c>
      <c r="O249" s="26">
        <v>6</v>
      </c>
      <c r="P249" s="26">
        <v>7</v>
      </c>
      <c r="Q249" s="26">
        <v>8</v>
      </c>
      <c r="R249" s="26">
        <v>9</v>
      </c>
      <c r="S249" s="26">
        <v>10</v>
      </c>
      <c r="T249" s="26">
        <v>11</v>
      </c>
      <c r="U249" s="26">
        <v>12</v>
      </c>
      <c r="V249" s="46">
        <f t="shared" si="11"/>
        <v>6.5</v>
      </c>
    </row>
    <row r="250" spans="1:22" x14ac:dyDescent="0.2">
      <c r="A250" s="34" t="str">
        <f>+'1513S6-TL3'!H253</f>
        <v>cargar</v>
      </c>
      <c r="B250" s="34" t="str">
        <f>+'1513S6-TL3'!F253</f>
        <v>cargar</v>
      </c>
      <c r="C250" s="35">
        <f t="shared" si="9"/>
        <v>1.7500000000000002E-2</v>
      </c>
      <c r="D250" s="30">
        <f t="shared" si="10"/>
        <v>0.03</v>
      </c>
      <c r="E250" s="27" t="s">
        <v>7</v>
      </c>
      <c r="F250" s="26">
        <v>30</v>
      </c>
      <c r="G250" s="26">
        <v>20</v>
      </c>
      <c r="H250" s="26">
        <v>20</v>
      </c>
      <c r="I250" s="26">
        <v>0</v>
      </c>
      <c r="J250" s="26">
        <v>1</v>
      </c>
      <c r="K250" s="26">
        <v>2</v>
      </c>
      <c r="L250" s="26">
        <v>3</v>
      </c>
      <c r="M250" s="26">
        <v>4</v>
      </c>
      <c r="N250" s="26">
        <v>5</v>
      </c>
      <c r="O250" s="26">
        <v>6</v>
      </c>
      <c r="P250" s="26">
        <v>7</v>
      </c>
      <c r="Q250" s="26">
        <v>8</v>
      </c>
      <c r="R250" s="26">
        <v>9</v>
      </c>
      <c r="S250" s="26">
        <v>10</v>
      </c>
      <c r="T250" s="26">
        <v>11</v>
      </c>
      <c r="U250" s="26">
        <v>12</v>
      </c>
      <c r="V250" s="46">
        <f t="shared" si="11"/>
        <v>6.5</v>
      </c>
    </row>
    <row r="251" spans="1:22" x14ac:dyDescent="0.2">
      <c r="A251" s="34" t="str">
        <f>+'1513S6-TL3'!H254</f>
        <v>cargar</v>
      </c>
      <c r="B251" s="34" t="str">
        <f>+'1513S6-TL3'!F254</f>
        <v>cargar</v>
      </c>
      <c r="C251" s="35">
        <f t="shared" si="9"/>
        <v>1.7500000000000002E-2</v>
      </c>
      <c r="D251" s="30">
        <f t="shared" si="10"/>
        <v>0.03</v>
      </c>
      <c r="E251" s="27" t="s">
        <v>7</v>
      </c>
      <c r="F251" s="26">
        <v>30</v>
      </c>
      <c r="G251" s="26">
        <v>20</v>
      </c>
      <c r="H251" s="26">
        <v>20</v>
      </c>
      <c r="I251" s="26">
        <v>0</v>
      </c>
      <c r="J251" s="26">
        <v>1</v>
      </c>
      <c r="K251" s="26">
        <v>2</v>
      </c>
      <c r="L251" s="26">
        <v>3</v>
      </c>
      <c r="M251" s="26">
        <v>4</v>
      </c>
      <c r="N251" s="26">
        <v>5</v>
      </c>
      <c r="O251" s="26">
        <v>6</v>
      </c>
      <c r="P251" s="26">
        <v>7</v>
      </c>
      <c r="Q251" s="26">
        <v>8</v>
      </c>
      <c r="R251" s="26">
        <v>9</v>
      </c>
      <c r="S251" s="26">
        <v>10</v>
      </c>
      <c r="T251" s="26">
        <v>11</v>
      </c>
      <c r="U251" s="26">
        <v>12</v>
      </c>
      <c r="V251" s="46">
        <f t="shared" si="11"/>
        <v>6.5</v>
      </c>
    </row>
    <row r="252" spans="1:22" x14ac:dyDescent="0.2">
      <c r="A252" s="34" t="str">
        <f>+'1513S6-TL3'!H255</f>
        <v>cargar</v>
      </c>
      <c r="B252" s="34" t="str">
        <f>+'1513S6-TL3'!F255</f>
        <v>cargar</v>
      </c>
      <c r="C252" s="35">
        <f t="shared" si="9"/>
        <v>1.7500000000000002E-2</v>
      </c>
      <c r="D252" s="30">
        <f t="shared" si="10"/>
        <v>0.03</v>
      </c>
      <c r="E252" s="27" t="s">
        <v>7</v>
      </c>
      <c r="F252" s="26">
        <v>30</v>
      </c>
      <c r="G252" s="26">
        <v>20</v>
      </c>
      <c r="H252" s="26">
        <v>20</v>
      </c>
      <c r="I252" s="26">
        <v>0</v>
      </c>
      <c r="J252" s="26">
        <v>1</v>
      </c>
      <c r="K252" s="26">
        <v>2</v>
      </c>
      <c r="L252" s="26">
        <v>3</v>
      </c>
      <c r="M252" s="26">
        <v>4</v>
      </c>
      <c r="N252" s="26">
        <v>5</v>
      </c>
      <c r="O252" s="26">
        <v>6</v>
      </c>
      <c r="P252" s="26">
        <v>7</v>
      </c>
      <c r="Q252" s="26">
        <v>8</v>
      </c>
      <c r="R252" s="26">
        <v>9</v>
      </c>
      <c r="S252" s="26">
        <v>10</v>
      </c>
      <c r="T252" s="26">
        <v>11</v>
      </c>
      <c r="U252" s="26">
        <v>12</v>
      </c>
      <c r="V252" s="46">
        <f t="shared" si="11"/>
        <v>6.5</v>
      </c>
    </row>
    <row r="253" spans="1:22" x14ac:dyDescent="0.2">
      <c r="A253" s="34" t="str">
        <f>+'1513S6-TL3'!H256</f>
        <v>cargar</v>
      </c>
      <c r="B253" s="34" t="str">
        <f>+'1513S6-TL3'!F256</f>
        <v>cargar</v>
      </c>
      <c r="C253" s="35">
        <f t="shared" si="9"/>
        <v>1.7500000000000002E-2</v>
      </c>
      <c r="D253" s="30">
        <f t="shared" si="10"/>
        <v>0.03</v>
      </c>
      <c r="E253" s="27" t="s">
        <v>7</v>
      </c>
      <c r="F253" s="26">
        <v>30</v>
      </c>
      <c r="G253" s="26">
        <v>20</v>
      </c>
      <c r="H253" s="26">
        <v>20</v>
      </c>
      <c r="I253" s="26">
        <v>0</v>
      </c>
      <c r="J253" s="26">
        <v>1</v>
      </c>
      <c r="K253" s="26">
        <v>2</v>
      </c>
      <c r="L253" s="26">
        <v>3</v>
      </c>
      <c r="M253" s="26">
        <v>4</v>
      </c>
      <c r="N253" s="26">
        <v>5</v>
      </c>
      <c r="O253" s="26">
        <v>6</v>
      </c>
      <c r="P253" s="26">
        <v>7</v>
      </c>
      <c r="Q253" s="26">
        <v>8</v>
      </c>
      <c r="R253" s="26">
        <v>9</v>
      </c>
      <c r="S253" s="26">
        <v>10</v>
      </c>
      <c r="T253" s="26">
        <v>11</v>
      </c>
      <c r="U253" s="26">
        <v>12</v>
      </c>
      <c r="V253" s="46">
        <f t="shared" si="11"/>
        <v>6.5</v>
      </c>
    </row>
    <row r="254" spans="1:22" x14ac:dyDescent="0.2">
      <c r="A254" s="34" t="str">
        <f>+'1513S6-TL3'!H257</f>
        <v>cargar</v>
      </c>
      <c r="B254" s="34" t="str">
        <f>+'1513S6-TL3'!F257</f>
        <v>cargar</v>
      </c>
      <c r="C254" s="35">
        <f t="shared" si="9"/>
        <v>1.7500000000000002E-2</v>
      </c>
      <c r="D254" s="30">
        <f t="shared" si="10"/>
        <v>0.03</v>
      </c>
      <c r="E254" s="27" t="s">
        <v>7</v>
      </c>
      <c r="F254" s="26">
        <v>30</v>
      </c>
      <c r="G254" s="26">
        <v>20</v>
      </c>
      <c r="H254" s="26">
        <v>20</v>
      </c>
      <c r="I254" s="26">
        <v>0</v>
      </c>
      <c r="J254" s="26">
        <v>1</v>
      </c>
      <c r="K254" s="26">
        <v>2</v>
      </c>
      <c r="L254" s="26">
        <v>3</v>
      </c>
      <c r="M254" s="26">
        <v>4</v>
      </c>
      <c r="N254" s="26">
        <v>5</v>
      </c>
      <c r="O254" s="26">
        <v>6</v>
      </c>
      <c r="P254" s="26">
        <v>7</v>
      </c>
      <c r="Q254" s="26">
        <v>8</v>
      </c>
      <c r="R254" s="26">
        <v>9</v>
      </c>
      <c r="S254" s="26">
        <v>10</v>
      </c>
      <c r="T254" s="26">
        <v>11</v>
      </c>
      <c r="U254" s="26">
        <v>12</v>
      </c>
      <c r="V254" s="46">
        <f t="shared" si="11"/>
        <v>6.5</v>
      </c>
    </row>
    <row r="255" spans="1:22" x14ac:dyDescent="0.2">
      <c r="A255" s="34" t="str">
        <f>+'1513S6-TL3'!H258</f>
        <v>cargar</v>
      </c>
      <c r="B255" s="34" t="str">
        <f>+'1513S6-TL3'!F258</f>
        <v>cargar</v>
      </c>
      <c r="C255" s="35">
        <f t="shared" si="9"/>
        <v>1.7500000000000002E-2</v>
      </c>
      <c r="D255" s="30">
        <f t="shared" si="10"/>
        <v>0.03</v>
      </c>
      <c r="E255" s="27" t="s">
        <v>7</v>
      </c>
      <c r="F255" s="26">
        <v>30</v>
      </c>
      <c r="G255" s="26">
        <v>20</v>
      </c>
      <c r="H255" s="26">
        <v>20</v>
      </c>
      <c r="I255" s="26">
        <v>0</v>
      </c>
      <c r="J255" s="26">
        <v>1</v>
      </c>
      <c r="K255" s="26">
        <v>2</v>
      </c>
      <c r="L255" s="26">
        <v>3</v>
      </c>
      <c r="M255" s="26">
        <v>4</v>
      </c>
      <c r="N255" s="26">
        <v>5</v>
      </c>
      <c r="O255" s="26">
        <v>6</v>
      </c>
      <c r="P255" s="26">
        <v>7</v>
      </c>
      <c r="Q255" s="26">
        <v>8</v>
      </c>
      <c r="R255" s="26">
        <v>9</v>
      </c>
      <c r="S255" s="26">
        <v>10</v>
      </c>
      <c r="T255" s="26">
        <v>11</v>
      </c>
      <c r="U255" s="26">
        <v>12</v>
      </c>
      <c r="V255" s="46">
        <f t="shared" si="11"/>
        <v>6.5</v>
      </c>
    </row>
    <row r="256" spans="1:22" x14ac:dyDescent="0.2">
      <c r="A256" s="34" t="str">
        <f>+'1513S6-TL3'!H259</f>
        <v>cargar</v>
      </c>
      <c r="B256" s="34" t="str">
        <f>+'1513S6-TL3'!F259</f>
        <v>cargar</v>
      </c>
      <c r="C256" s="35">
        <f t="shared" si="9"/>
        <v>1.7500000000000002E-2</v>
      </c>
      <c r="D256" s="30">
        <f t="shared" si="10"/>
        <v>0.03</v>
      </c>
      <c r="E256" s="27" t="s">
        <v>7</v>
      </c>
      <c r="F256" s="26">
        <v>30</v>
      </c>
      <c r="G256" s="26">
        <v>20</v>
      </c>
      <c r="H256" s="26">
        <v>20</v>
      </c>
      <c r="I256" s="26">
        <v>0</v>
      </c>
      <c r="J256" s="26">
        <v>1</v>
      </c>
      <c r="K256" s="26">
        <v>2</v>
      </c>
      <c r="L256" s="26">
        <v>3</v>
      </c>
      <c r="M256" s="26">
        <v>4</v>
      </c>
      <c r="N256" s="26">
        <v>5</v>
      </c>
      <c r="O256" s="26">
        <v>6</v>
      </c>
      <c r="P256" s="26">
        <v>7</v>
      </c>
      <c r="Q256" s="26">
        <v>8</v>
      </c>
      <c r="R256" s="26">
        <v>9</v>
      </c>
      <c r="S256" s="26">
        <v>10</v>
      </c>
      <c r="T256" s="26">
        <v>11</v>
      </c>
      <c r="U256" s="26">
        <v>12</v>
      </c>
      <c r="V256" s="46">
        <f t="shared" si="11"/>
        <v>6.5</v>
      </c>
    </row>
    <row r="257" spans="1:22" x14ac:dyDescent="0.2">
      <c r="A257" s="34" t="str">
        <f>+'1513S6-TL3'!H260</f>
        <v>cargar</v>
      </c>
      <c r="B257" s="34" t="str">
        <f>+'1513S6-TL3'!F260</f>
        <v>cargar</v>
      </c>
      <c r="C257" s="35">
        <f t="shared" si="9"/>
        <v>1.7500000000000002E-2</v>
      </c>
      <c r="D257" s="30">
        <f t="shared" si="10"/>
        <v>0.03</v>
      </c>
      <c r="E257" s="27" t="s">
        <v>7</v>
      </c>
      <c r="F257" s="26">
        <v>30</v>
      </c>
      <c r="G257" s="26">
        <v>20</v>
      </c>
      <c r="H257" s="26">
        <v>20</v>
      </c>
      <c r="I257" s="26">
        <v>0</v>
      </c>
      <c r="J257" s="26">
        <v>1</v>
      </c>
      <c r="K257" s="26">
        <v>2</v>
      </c>
      <c r="L257" s="26">
        <v>3</v>
      </c>
      <c r="M257" s="26">
        <v>4</v>
      </c>
      <c r="N257" s="26">
        <v>5</v>
      </c>
      <c r="O257" s="26">
        <v>6</v>
      </c>
      <c r="P257" s="26">
        <v>7</v>
      </c>
      <c r="Q257" s="26">
        <v>8</v>
      </c>
      <c r="R257" s="26">
        <v>9</v>
      </c>
      <c r="S257" s="26">
        <v>10</v>
      </c>
      <c r="T257" s="26">
        <v>11</v>
      </c>
      <c r="U257" s="26">
        <v>12</v>
      </c>
      <c r="V257" s="46">
        <f t="shared" si="11"/>
        <v>6.5</v>
      </c>
    </row>
    <row r="258" spans="1:22" x14ac:dyDescent="0.2">
      <c r="A258" s="34" t="str">
        <f>+'1513S6-TL3'!H261</f>
        <v>cargar</v>
      </c>
      <c r="B258" s="34" t="str">
        <f>+'1513S6-TL3'!F261</f>
        <v>cargar</v>
      </c>
      <c r="C258" s="35">
        <f t="shared" si="9"/>
        <v>1.7500000000000002E-2</v>
      </c>
      <c r="D258" s="30">
        <f t="shared" si="10"/>
        <v>0.03</v>
      </c>
      <c r="E258" s="27" t="s">
        <v>7</v>
      </c>
      <c r="F258" s="26">
        <v>30</v>
      </c>
      <c r="G258" s="26">
        <v>20</v>
      </c>
      <c r="H258" s="26">
        <v>20</v>
      </c>
      <c r="I258" s="26">
        <v>0</v>
      </c>
      <c r="J258" s="26">
        <v>1</v>
      </c>
      <c r="K258" s="26">
        <v>2</v>
      </c>
      <c r="L258" s="26">
        <v>3</v>
      </c>
      <c r="M258" s="26">
        <v>4</v>
      </c>
      <c r="N258" s="26">
        <v>5</v>
      </c>
      <c r="O258" s="26">
        <v>6</v>
      </c>
      <c r="P258" s="26">
        <v>7</v>
      </c>
      <c r="Q258" s="26">
        <v>8</v>
      </c>
      <c r="R258" s="26">
        <v>9</v>
      </c>
      <c r="S258" s="26">
        <v>10</v>
      </c>
      <c r="T258" s="26">
        <v>11</v>
      </c>
      <c r="U258" s="26">
        <v>12</v>
      </c>
      <c r="V258" s="46">
        <f t="shared" si="11"/>
        <v>6.5</v>
      </c>
    </row>
    <row r="259" spans="1:22" x14ac:dyDescent="0.2">
      <c r="A259" s="34" t="str">
        <f>+'1513S6-TL3'!H262</f>
        <v>cargar</v>
      </c>
      <c r="B259" s="34" t="str">
        <f>+'1513S6-TL3'!F262</f>
        <v>cargar</v>
      </c>
      <c r="C259" s="35">
        <f t="shared" si="9"/>
        <v>1.7500000000000002E-2</v>
      </c>
      <c r="D259" s="30">
        <f t="shared" si="10"/>
        <v>0.03</v>
      </c>
      <c r="E259" s="27" t="s">
        <v>7</v>
      </c>
      <c r="F259" s="26">
        <v>30</v>
      </c>
      <c r="G259" s="26">
        <v>20</v>
      </c>
      <c r="H259" s="26">
        <v>20</v>
      </c>
      <c r="I259" s="26">
        <v>0</v>
      </c>
      <c r="J259" s="26">
        <v>1</v>
      </c>
      <c r="K259" s="26">
        <v>2</v>
      </c>
      <c r="L259" s="26">
        <v>3</v>
      </c>
      <c r="M259" s="26">
        <v>4</v>
      </c>
      <c r="N259" s="26">
        <v>5</v>
      </c>
      <c r="O259" s="26">
        <v>6</v>
      </c>
      <c r="P259" s="26">
        <v>7</v>
      </c>
      <c r="Q259" s="26">
        <v>8</v>
      </c>
      <c r="R259" s="26">
        <v>9</v>
      </c>
      <c r="S259" s="26">
        <v>10</v>
      </c>
      <c r="T259" s="26">
        <v>11</v>
      </c>
      <c r="U259" s="26">
        <v>12</v>
      </c>
      <c r="V259" s="46">
        <f t="shared" si="11"/>
        <v>6.5</v>
      </c>
    </row>
    <row r="260" spans="1:22" x14ac:dyDescent="0.2">
      <c r="A260" s="34" t="str">
        <f>+'1513S6-TL3'!H263</f>
        <v>cargar</v>
      </c>
      <c r="B260" s="34" t="str">
        <f>+'1513S6-TL3'!F263</f>
        <v>cargar</v>
      </c>
      <c r="C260" s="35">
        <f t="shared" si="9"/>
        <v>1.7500000000000002E-2</v>
      </c>
      <c r="D260" s="30">
        <f t="shared" si="10"/>
        <v>0.03</v>
      </c>
      <c r="E260" s="27" t="s">
        <v>7</v>
      </c>
      <c r="F260" s="26">
        <v>30</v>
      </c>
      <c r="G260" s="26">
        <v>20</v>
      </c>
      <c r="H260" s="26">
        <v>20</v>
      </c>
      <c r="I260" s="26">
        <v>0</v>
      </c>
      <c r="J260" s="26">
        <v>1</v>
      </c>
      <c r="K260" s="26">
        <v>2</v>
      </c>
      <c r="L260" s="26">
        <v>3</v>
      </c>
      <c r="M260" s="26">
        <v>4</v>
      </c>
      <c r="N260" s="26">
        <v>5</v>
      </c>
      <c r="O260" s="26">
        <v>6</v>
      </c>
      <c r="P260" s="26">
        <v>7</v>
      </c>
      <c r="Q260" s="26">
        <v>8</v>
      </c>
      <c r="R260" s="26">
        <v>9</v>
      </c>
      <c r="S260" s="26">
        <v>10</v>
      </c>
      <c r="T260" s="26">
        <v>11</v>
      </c>
      <c r="U260" s="26">
        <v>12</v>
      </c>
      <c r="V260" s="46">
        <f t="shared" si="11"/>
        <v>6.5</v>
      </c>
    </row>
    <row r="261" spans="1:22" x14ac:dyDescent="0.2">
      <c r="A261" s="34" t="str">
        <f>+'1513S6-TL3'!H264</f>
        <v>cargar</v>
      </c>
      <c r="B261" s="34" t="str">
        <f>+'1513S6-TL3'!F264</f>
        <v>cargar</v>
      </c>
      <c r="C261" s="35">
        <f t="shared" ref="C261:C324" si="12">AVERAGE(F261:I261)/1000</f>
        <v>1.7500000000000002E-2</v>
      </c>
      <c r="D261" s="30">
        <f t="shared" ref="D261:D324" si="13">MAX(F261:I261)/1000</f>
        <v>0.03</v>
      </c>
      <c r="E261" s="27" t="s">
        <v>7</v>
      </c>
      <c r="F261" s="26">
        <v>30</v>
      </c>
      <c r="G261" s="26">
        <v>20</v>
      </c>
      <c r="H261" s="26">
        <v>20</v>
      </c>
      <c r="I261" s="26">
        <v>0</v>
      </c>
      <c r="J261" s="26">
        <v>1</v>
      </c>
      <c r="K261" s="26">
        <v>2</v>
      </c>
      <c r="L261" s="26">
        <v>3</v>
      </c>
      <c r="M261" s="26">
        <v>4</v>
      </c>
      <c r="N261" s="26">
        <v>5</v>
      </c>
      <c r="O261" s="26">
        <v>6</v>
      </c>
      <c r="P261" s="26">
        <v>7</v>
      </c>
      <c r="Q261" s="26">
        <v>8</v>
      </c>
      <c r="R261" s="26">
        <v>9</v>
      </c>
      <c r="S261" s="26">
        <v>10</v>
      </c>
      <c r="T261" s="26">
        <v>11</v>
      </c>
      <c r="U261" s="26">
        <v>12</v>
      </c>
      <c r="V261" s="46">
        <f t="shared" ref="V261:V324" si="14">AVERAGE(J261:U261)</f>
        <v>6.5</v>
      </c>
    </row>
    <row r="262" spans="1:22" x14ac:dyDescent="0.2">
      <c r="A262" s="34" t="str">
        <f>+'1513S6-TL3'!H265</f>
        <v>cargar</v>
      </c>
      <c r="B262" s="34" t="str">
        <f>+'1513S6-TL3'!F265</f>
        <v>cargar</v>
      </c>
      <c r="C262" s="35">
        <f t="shared" si="12"/>
        <v>1.7500000000000002E-2</v>
      </c>
      <c r="D262" s="30">
        <f t="shared" si="13"/>
        <v>0.03</v>
      </c>
      <c r="E262" s="27" t="s">
        <v>7</v>
      </c>
      <c r="F262" s="26">
        <v>30</v>
      </c>
      <c r="G262" s="26">
        <v>20</v>
      </c>
      <c r="H262" s="26">
        <v>20</v>
      </c>
      <c r="I262" s="26">
        <v>0</v>
      </c>
      <c r="J262" s="26">
        <v>1</v>
      </c>
      <c r="K262" s="26">
        <v>2</v>
      </c>
      <c r="L262" s="26">
        <v>3</v>
      </c>
      <c r="M262" s="26">
        <v>4</v>
      </c>
      <c r="N262" s="26">
        <v>5</v>
      </c>
      <c r="O262" s="26">
        <v>6</v>
      </c>
      <c r="P262" s="26">
        <v>7</v>
      </c>
      <c r="Q262" s="26">
        <v>8</v>
      </c>
      <c r="R262" s="26">
        <v>9</v>
      </c>
      <c r="S262" s="26">
        <v>10</v>
      </c>
      <c r="T262" s="26">
        <v>11</v>
      </c>
      <c r="U262" s="26">
        <v>12</v>
      </c>
      <c r="V262" s="46">
        <f t="shared" si="14"/>
        <v>6.5</v>
      </c>
    </row>
    <row r="263" spans="1:22" x14ac:dyDescent="0.2">
      <c r="A263" s="34" t="str">
        <f>+'1513S6-TL3'!H266</f>
        <v>cargar</v>
      </c>
      <c r="B263" s="34" t="str">
        <f>+'1513S6-TL3'!F266</f>
        <v>cargar</v>
      </c>
      <c r="C263" s="35">
        <f t="shared" si="12"/>
        <v>1.7500000000000002E-2</v>
      </c>
      <c r="D263" s="30">
        <f t="shared" si="13"/>
        <v>0.03</v>
      </c>
      <c r="E263" s="27" t="s">
        <v>7</v>
      </c>
      <c r="F263" s="26">
        <v>30</v>
      </c>
      <c r="G263" s="26">
        <v>20</v>
      </c>
      <c r="H263" s="26">
        <v>20</v>
      </c>
      <c r="I263" s="26">
        <v>0</v>
      </c>
      <c r="J263" s="26">
        <v>1</v>
      </c>
      <c r="K263" s="26">
        <v>2</v>
      </c>
      <c r="L263" s="26">
        <v>3</v>
      </c>
      <c r="M263" s="26">
        <v>4</v>
      </c>
      <c r="N263" s="26">
        <v>5</v>
      </c>
      <c r="O263" s="26">
        <v>6</v>
      </c>
      <c r="P263" s="26">
        <v>7</v>
      </c>
      <c r="Q263" s="26">
        <v>8</v>
      </c>
      <c r="R263" s="26">
        <v>9</v>
      </c>
      <c r="S263" s="26">
        <v>10</v>
      </c>
      <c r="T263" s="26">
        <v>11</v>
      </c>
      <c r="U263" s="26">
        <v>12</v>
      </c>
      <c r="V263" s="46">
        <f t="shared" si="14"/>
        <v>6.5</v>
      </c>
    </row>
    <row r="264" spans="1:22" x14ac:dyDescent="0.2">
      <c r="A264" s="34" t="str">
        <f>+'1513S6-TL3'!H267</f>
        <v>cargar</v>
      </c>
      <c r="B264" s="34" t="str">
        <f>+'1513S6-TL3'!F267</f>
        <v>cargar</v>
      </c>
      <c r="C264" s="35">
        <f t="shared" si="12"/>
        <v>1.7500000000000002E-2</v>
      </c>
      <c r="D264" s="30">
        <f t="shared" si="13"/>
        <v>0.03</v>
      </c>
      <c r="E264" s="27" t="s">
        <v>7</v>
      </c>
      <c r="F264" s="26">
        <v>30</v>
      </c>
      <c r="G264" s="26">
        <v>20</v>
      </c>
      <c r="H264" s="26">
        <v>20</v>
      </c>
      <c r="I264" s="26">
        <v>0</v>
      </c>
      <c r="J264" s="26">
        <v>1</v>
      </c>
      <c r="K264" s="26">
        <v>2</v>
      </c>
      <c r="L264" s="26">
        <v>3</v>
      </c>
      <c r="M264" s="26">
        <v>4</v>
      </c>
      <c r="N264" s="26">
        <v>5</v>
      </c>
      <c r="O264" s="26">
        <v>6</v>
      </c>
      <c r="P264" s="26">
        <v>7</v>
      </c>
      <c r="Q264" s="26">
        <v>8</v>
      </c>
      <c r="R264" s="26">
        <v>9</v>
      </c>
      <c r="S264" s="26">
        <v>10</v>
      </c>
      <c r="T264" s="26">
        <v>11</v>
      </c>
      <c r="U264" s="26">
        <v>12</v>
      </c>
      <c r="V264" s="46">
        <f t="shared" si="14"/>
        <v>6.5</v>
      </c>
    </row>
    <row r="265" spans="1:22" x14ac:dyDescent="0.2">
      <c r="A265" s="34" t="str">
        <f>+'1513S6-TL3'!H268</f>
        <v>cargar</v>
      </c>
      <c r="B265" s="34" t="str">
        <f>+'1513S6-TL3'!F268</f>
        <v>cargar</v>
      </c>
      <c r="C265" s="35">
        <f t="shared" si="12"/>
        <v>1.7500000000000002E-2</v>
      </c>
      <c r="D265" s="30">
        <f t="shared" si="13"/>
        <v>0.03</v>
      </c>
      <c r="E265" s="27" t="s">
        <v>7</v>
      </c>
      <c r="F265" s="26">
        <v>30</v>
      </c>
      <c r="G265" s="26">
        <v>20</v>
      </c>
      <c r="H265" s="26">
        <v>20</v>
      </c>
      <c r="I265" s="26">
        <v>0</v>
      </c>
      <c r="J265" s="26">
        <v>1</v>
      </c>
      <c r="K265" s="26">
        <v>2</v>
      </c>
      <c r="L265" s="26">
        <v>3</v>
      </c>
      <c r="M265" s="26">
        <v>4</v>
      </c>
      <c r="N265" s="26">
        <v>5</v>
      </c>
      <c r="O265" s="26">
        <v>6</v>
      </c>
      <c r="P265" s="26">
        <v>7</v>
      </c>
      <c r="Q265" s="26">
        <v>8</v>
      </c>
      <c r="R265" s="26">
        <v>9</v>
      </c>
      <c r="S265" s="26">
        <v>10</v>
      </c>
      <c r="T265" s="26">
        <v>11</v>
      </c>
      <c r="U265" s="26">
        <v>12</v>
      </c>
      <c r="V265" s="46">
        <f t="shared" si="14"/>
        <v>6.5</v>
      </c>
    </row>
    <row r="266" spans="1:22" x14ac:dyDescent="0.2">
      <c r="A266" s="34" t="str">
        <f>+'1513S6-TL3'!H269</f>
        <v>cargar</v>
      </c>
      <c r="B266" s="34" t="str">
        <f>+'1513S6-TL3'!F269</f>
        <v>cargar</v>
      </c>
      <c r="C266" s="35">
        <f t="shared" si="12"/>
        <v>1.7500000000000002E-2</v>
      </c>
      <c r="D266" s="30">
        <f t="shared" si="13"/>
        <v>0.03</v>
      </c>
      <c r="E266" s="27" t="s">
        <v>7</v>
      </c>
      <c r="F266" s="26">
        <v>30</v>
      </c>
      <c r="G266" s="26">
        <v>20</v>
      </c>
      <c r="H266" s="26">
        <v>20</v>
      </c>
      <c r="I266" s="26">
        <v>0</v>
      </c>
      <c r="J266" s="26">
        <v>1</v>
      </c>
      <c r="K266" s="26">
        <v>2</v>
      </c>
      <c r="L266" s="26">
        <v>3</v>
      </c>
      <c r="M266" s="26">
        <v>4</v>
      </c>
      <c r="N266" s="26">
        <v>5</v>
      </c>
      <c r="O266" s="26">
        <v>6</v>
      </c>
      <c r="P266" s="26">
        <v>7</v>
      </c>
      <c r="Q266" s="26">
        <v>8</v>
      </c>
      <c r="R266" s="26">
        <v>9</v>
      </c>
      <c r="S266" s="26">
        <v>10</v>
      </c>
      <c r="T266" s="26">
        <v>11</v>
      </c>
      <c r="U266" s="26">
        <v>12</v>
      </c>
      <c r="V266" s="46">
        <f t="shared" si="14"/>
        <v>6.5</v>
      </c>
    </row>
    <row r="267" spans="1:22" x14ac:dyDescent="0.2">
      <c r="A267" s="34" t="str">
        <f>+'1513S6-TL3'!H270</f>
        <v>cargar</v>
      </c>
      <c r="B267" s="34" t="str">
        <f>+'1513S6-TL3'!F270</f>
        <v>cargar</v>
      </c>
      <c r="C267" s="35">
        <f t="shared" si="12"/>
        <v>1.7500000000000002E-2</v>
      </c>
      <c r="D267" s="30">
        <f t="shared" si="13"/>
        <v>0.03</v>
      </c>
      <c r="E267" s="27" t="s">
        <v>7</v>
      </c>
      <c r="F267" s="26">
        <v>30</v>
      </c>
      <c r="G267" s="26">
        <v>20</v>
      </c>
      <c r="H267" s="26">
        <v>20</v>
      </c>
      <c r="I267" s="26">
        <v>0</v>
      </c>
      <c r="J267" s="26">
        <v>1</v>
      </c>
      <c r="K267" s="26">
        <v>2</v>
      </c>
      <c r="L267" s="26">
        <v>3</v>
      </c>
      <c r="M267" s="26">
        <v>4</v>
      </c>
      <c r="N267" s="26">
        <v>5</v>
      </c>
      <c r="O267" s="26">
        <v>6</v>
      </c>
      <c r="P267" s="26">
        <v>7</v>
      </c>
      <c r="Q267" s="26">
        <v>8</v>
      </c>
      <c r="R267" s="26">
        <v>9</v>
      </c>
      <c r="S267" s="26">
        <v>10</v>
      </c>
      <c r="T267" s="26">
        <v>11</v>
      </c>
      <c r="U267" s="26">
        <v>12</v>
      </c>
      <c r="V267" s="46">
        <f t="shared" si="14"/>
        <v>6.5</v>
      </c>
    </row>
    <row r="268" spans="1:22" x14ac:dyDescent="0.2">
      <c r="A268" s="34" t="str">
        <f>+'1513S6-TL3'!H271</f>
        <v>cargar</v>
      </c>
      <c r="B268" s="34" t="str">
        <f>+'1513S6-TL3'!F271</f>
        <v>cargar</v>
      </c>
      <c r="C268" s="35">
        <f t="shared" si="12"/>
        <v>1.7500000000000002E-2</v>
      </c>
      <c r="D268" s="30">
        <f t="shared" si="13"/>
        <v>0.03</v>
      </c>
      <c r="E268" s="27" t="s">
        <v>7</v>
      </c>
      <c r="F268" s="26">
        <v>30</v>
      </c>
      <c r="G268" s="26">
        <v>20</v>
      </c>
      <c r="H268" s="26">
        <v>20</v>
      </c>
      <c r="I268" s="26">
        <v>0</v>
      </c>
      <c r="J268" s="26">
        <v>1</v>
      </c>
      <c r="K268" s="26">
        <v>2</v>
      </c>
      <c r="L268" s="26">
        <v>3</v>
      </c>
      <c r="M268" s="26">
        <v>4</v>
      </c>
      <c r="N268" s="26">
        <v>5</v>
      </c>
      <c r="O268" s="26">
        <v>6</v>
      </c>
      <c r="P268" s="26">
        <v>7</v>
      </c>
      <c r="Q268" s="26">
        <v>8</v>
      </c>
      <c r="R268" s="26">
        <v>9</v>
      </c>
      <c r="S268" s="26">
        <v>10</v>
      </c>
      <c r="T268" s="26">
        <v>11</v>
      </c>
      <c r="U268" s="26">
        <v>12</v>
      </c>
      <c r="V268" s="46">
        <f t="shared" si="14"/>
        <v>6.5</v>
      </c>
    </row>
    <row r="269" spans="1:22" x14ac:dyDescent="0.2">
      <c r="A269" s="34" t="str">
        <f>+'1513S6-TL3'!H272</f>
        <v>cargar</v>
      </c>
      <c r="B269" s="34" t="str">
        <f>+'1513S6-TL3'!F272</f>
        <v>cargar</v>
      </c>
      <c r="C269" s="35">
        <f t="shared" si="12"/>
        <v>1.7500000000000002E-2</v>
      </c>
      <c r="D269" s="30">
        <f t="shared" si="13"/>
        <v>0.03</v>
      </c>
      <c r="E269" s="27" t="s">
        <v>7</v>
      </c>
      <c r="F269" s="26">
        <v>30</v>
      </c>
      <c r="G269" s="26">
        <v>20</v>
      </c>
      <c r="H269" s="26">
        <v>20</v>
      </c>
      <c r="I269" s="26">
        <v>0</v>
      </c>
      <c r="J269" s="26">
        <v>1</v>
      </c>
      <c r="K269" s="26">
        <v>2</v>
      </c>
      <c r="L269" s="26">
        <v>3</v>
      </c>
      <c r="M269" s="26">
        <v>4</v>
      </c>
      <c r="N269" s="26">
        <v>5</v>
      </c>
      <c r="O269" s="26">
        <v>6</v>
      </c>
      <c r="P269" s="26">
        <v>7</v>
      </c>
      <c r="Q269" s="26">
        <v>8</v>
      </c>
      <c r="R269" s="26">
        <v>9</v>
      </c>
      <c r="S269" s="26">
        <v>10</v>
      </c>
      <c r="T269" s="26">
        <v>11</v>
      </c>
      <c r="U269" s="26">
        <v>12</v>
      </c>
      <c r="V269" s="46">
        <f t="shared" si="14"/>
        <v>6.5</v>
      </c>
    </row>
    <row r="270" spans="1:22" x14ac:dyDescent="0.2">
      <c r="A270" s="34" t="str">
        <f>+'1513S6-TL3'!H273</f>
        <v>cargar</v>
      </c>
      <c r="B270" s="34" t="str">
        <f>+'1513S6-TL3'!F273</f>
        <v>cargar</v>
      </c>
      <c r="C270" s="35">
        <f t="shared" si="12"/>
        <v>1.7500000000000002E-2</v>
      </c>
      <c r="D270" s="30">
        <f t="shared" si="13"/>
        <v>0.03</v>
      </c>
      <c r="E270" s="27" t="s">
        <v>7</v>
      </c>
      <c r="F270" s="26">
        <v>30</v>
      </c>
      <c r="G270" s="26">
        <v>20</v>
      </c>
      <c r="H270" s="26">
        <v>20</v>
      </c>
      <c r="I270" s="26">
        <v>0</v>
      </c>
      <c r="J270" s="26">
        <v>1</v>
      </c>
      <c r="K270" s="26">
        <v>2</v>
      </c>
      <c r="L270" s="26">
        <v>3</v>
      </c>
      <c r="M270" s="26">
        <v>4</v>
      </c>
      <c r="N270" s="26">
        <v>5</v>
      </c>
      <c r="O270" s="26">
        <v>6</v>
      </c>
      <c r="P270" s="26">
        <v>7</v>
      </c>
      <c r="Q270" s="26">
        <v>8</v>
      </c>
      <c r="R270" s="26">
        <v>9</v>
      </c>
      <c r="S270" s="26">
        <v>10</v>
      </c>
      <c r="T270" s="26">
        <v>11</v>
      </c>
      <c r="U270" s="26">
        <v>12</v>
      </c>
      <c r="V270" s="46">
        <f t="shared" si="14"/>
        <v>6.5</v>
      </c>
    </row>
    <row r="271" spans="1:22" x14ac:dyDescent="0.2">
      <c r="A271" s="34" t="str">
        <f>+'1513S6-TL3'!H274</f>
        <v>cargar</v>
      </c>
      <c r="B271" s="34" t="str">
        <f>+'1513S6-TL3'!F274</f>
        <v>cargar</v>
      </c>
      <c r="C271" s="35">
        <f t="shared" si="12"/>
        <v>1.7500000000000002E-2</v>
      </c>
      <c r="D271" s="30">
        <f t="shared" si="13"/>
        <v>0.03</v>
      </c>
      <c r="E271" s="27" t="s">
        <v>7</v>
      </c>
      <c r="F271" s="26">
        <v>30</v>
      </c>
      <c r="G271" s="26">
        <v>20</v>
      </c>
      <c r="H271" s="26">
        <v>20</v>
      </c>
      <c r="I271" s="26">
        <v>0</v>
      </c>
      <c r="J271" s="26">
        <v>1</v>
      </c>
      <c r="K271" s="26">
        <v>2</v>
      </c>
      <c r="L271" s="26">
        <v>3</v>
      </c>
      <c r="M271" s="26">
        <v>4</v>
      </c>
      <c r="N271" s="26">
        <v>5</v>
      </c>
      <c r="O271" s="26">
        <v>6</v>
      </c>
      <c r="P271" s="26">
        <v>7</v>
      </c>
      <c r="Q271" s="26">
        <v>8</v>
      </c>
      <c r="R271" s="26">
        <v>9</v>
      </c>
      <c r="S271" s="26">
        <v>10</v>
      </c>
      <c r="T271" s="26">
        <v>11</v>
      </c>
      <c r="U271" s="26">
        <v>12</v>
      </c>
      <c r="V271" s="46">
        <f t="shared" si="14"/>
        <v>6.5</v>
      </c>
    </row>
    <row r="272" spans="1:22" x14ac:dyDescent="0.2">
      <c r="A272" s="34" t="str">
        <f>+'1513S6-TL3'!H275</f>
        <v>cargar</v>
      </c>
      <c r="B272" s="34" t="str">
        <f>+'1513S6-TL3'!F275</f>
        <v>cargar</v>
      </c>
      <c r="C272" s="35">
        <f t="shared" si="12"/>
        <v>1.7500000000000002E-2</v>
      </c>
      <c r="D272" s="30">
        <f t="shared" si="13"/>
        <v>0.03</v>
      </c>
      <c r="E272" s="27" t="s">
        <v>7</v>
      </c>
      <c r="F272" s="26">
        <v>30</v>
      </c>
      <c r="G272" s="26">
        <v>20</v>
      </c>
      <c r="H272" s="26">
        <v>20</v>
      </c>
      <c r="I272" s="26">
        <v>0</v>
      </c>
      <c r="J272" s="26">
        <v>1</v>
      </c>
      <c r="K272" s="26">
        <v>2</v>
      </c>
      <c r="L272" s="26">
        <v>3</v>
      </c>
      <c r="M272" s="26">
        <v>4</v>
      </c>
      <c r="N272" s="26">
        <v>5</v>
      </c>
      <c r="O272" s="26">
        <v>6</v>
      </c>
      <c r="P272" s="26">
        <v>7</v>
      </c>
      <c r="Q272" s="26">
        <v>8</v>
      </c>
      <c r="R272" s="26">
        <v>9</v>
      </c>
      <c r="S272" s="26">
        <v>10</v>
      </c>
      <c r="T272" s="26">
        <v>11</v>
      </c>
      <c r="U272" s="26">
        <v>12</v>
      </c>
      <c r="V272" s="46">
        <f t="shared" si="14"/>
        <v>6.5</v>
      </c>
    </row>
    <row r="273" spans="1:22" x14ac:dyDescent="0.2">
      <c r="A273" s="34" t="str">
        <f>+'1513S6-TL3'!H276</f>
        <v>cargar</v>
      </c>
      <c r="B273" s="34" t="str">
        <f>+'1513S6-TL3'!F276</f>
        <v>cargar</v>
      </c>
      <c r="C273" s="35">
        <f t="shared" si="12"/>
        <v>1.7500000000000002E-2</v>
      </c>
      <c r="D273" s="30">
        <f t="shared" si="13"/>
        <v>0.03</v>
      </c>
      <c r="E273" s="27" t="s">
        <v>7</v>
      </c>
      <c r="F273" s="26">
        <v>30</v>
      </c>
      <c r="G273" s="26">
        <v>20</v>
      </c>
      <c r="H273" s="26">
        <v>20</v>
      </c>
      <c r="I273" s="26">
        <v>0</v>
      </c>
      <c r="J273" s="26">
        <v>1</v>
      </c>
      <c r="K273" s="26">
        <v>2</v>
      </c>
      <c r="L273" s="26">
        <v>3</v>
      </c>
      <c r="M273" s="26">
        <v>4</v>
      </c>
      <c r="N273" s="26">
        <v>5</v>
      </c>
      <c r="O273" s="26">
        <v>6</v>
      </c>
      <c r="P273" s="26">
        <v>7</v>
      </c>
      <c r="Q273" s="26">
        <v>8</v>
      </c>
      <c r="R273" s="26">
        <v>9</v>
      </c>
      <c r="S273" s="26">
        <v>10</v>
      </c>
      <c r="T273" s="26">
        <v>11</v>
      </c>
      <c r="U273" s="26">
        <v>12</v>
      </c>
      <c r="V273" s="46">
        <f t="shared" si="14"/>
        <v>6.5</v>
      </c>
    </row>
    <row r="274" spans="1:22" x14ac:dyDescent="0.2">
      <c r="A274" s="34" t="str">
        <f>+'1513S6-TL3'!H277</f>
        <v>cargar</v>
      </c>
      <c r="B274" s="34" t="str">
        <f>+'1513S6-TL3'!F277</f>
        <v>cargar</v>
      </c>
      <c r="C274" s="35">
        <f t="shared" si="12"/>
        <v>1.7500000000000002E-2</v>
      </c>
      <c r="D274" s="30">
        <f t="shared" si="13"/>
        <v>0.03</v>
      </c>
      <c r="E274" s="27" t="s">
        <v>7</v>
      </c>
      <c r="F274" s="26">
        <v>30</v>
      </c>
      <c r="G274" s="26">
        <v>20</v>
      </c>
      <c r="H274" s="26">
        <v>20</v>
      </c>
      <c r="I274" s="26">
        <v>0</v>
      </c>
      <c r="J274" s="26">
        <v>1</v>
      </c>
      <c r="K274" s="26">
        <v>2</v>
      </c>
      <c r="L274" s="26">
        <v>3</v>
      </c>
      <c r="M274" s="26">
        <v>4</v>
      </c>
      <c r="N274" s="26">
        <v>5</v>
      </c>
      <c r="O274" s="26">
        <v>6</v>
      </c>
      <c r="P274" s="26">
        <v>7</v>
      </c>
      <c r="Q274" s="26">
        <v>8</v>
      </c>
      <c r="R274" s="26">
        <v>9</v>
      </c>
      <c r="S274" s="26">
        <v>10</v>
      </c>
      <c r="T274" s="26">
        <v>11</v>
      </c>
      <c r="U274" s="26">
        <v>12</v>
      </c>
      <c r="V274" s="46">
        <f t="shared" si="14"/>
        <v>6.5</v>
      </c>
    </row>
    <row r="275" spans="1:22" x14ac:dyDescent="0.2">
      <c r="A275" s="34" t="str">
        <f>+'1513S6-TL3'!H278</f>
        <v>cargar</v>
      </c>
      <c r="B275" s="34" t="str">
        <f>+'1513S6-TL3'!F278</f>
        <v>cargar</v>
      </c>
      <c r="C275" s="35">
        <f t="shared" si="12"/>
        <v>1.7500000000000002E-2</v>
      </c>
      <c r="D275" s="30">
        <f t="shared" si="13"/>
        <v>0.03</v>
      </c>
      <c r="E275" s="27" t="s">
        <v>7</v>
      </c>
      <c r="F275" s="26">
        <v>30</v>
      </c>
      <c r="G275" s="26">
        <v>20</v>
      </c>
      <c r="H275" s="26">
        <v>20</v>
      </c>
      <c r="I275" s="26">
        <v>0</v>
      </c>
      <c r="J275" s="26">
        <v>1</v>
      </c>
      <c r="K275" s="26">
        <v>2</v>
      </c>
      <c r="L275" s="26">
        <v>3</v>
      </c>
      <c r="M275" s="26">
        <v>4</v>
      </c>
      <c r="N275" s="26">
        <v>5</v>
      </c>
      <c r="O275" s="26">
        <v>6</v>
      </c>
      <c r="P275" s="26">
        <v>7</v>
      </c>
      <c r="Q275" s="26">
        <v>8</v>
      </c>
      <c r="R275" s="26">
        <v>9</v>
      </c>
      <c r="S275" s="26">
        <v>10</v>
      </c>
      <c r="T275" s="26">
        <v>11</v>
      </c>
      <c r="U275" s="26">
        <v>12</v>
      </c>
      <c r="V275" s="46">
        <f t="shared" si="14"/>
        <v>6.5</v>
      </c>
    </row>
    <row r="276" spans="1:22" x14ac:dyDescent="0.2">
      <c r="A276" s="34" t="str">
        <f>+'1513S6-TL3'!H279</f>
        <v>cargar</v>
      </c>
      <c r="B276" s="34" t="str">
        <f>+'1513S6-TL3'!F279</f>
        <v>cargar</v>
      </c>
      <c r="C276" s="35">
        <f t="shared" si="12"/>
        <v>1.7500000000000002E-2</v>
      </c>
      <c r="D276" s="30">
        <f t="shared" si="13"/>
        <v>0.03</v>
      </c>
      <c r="E276" s="27" t="s">
        <v>7</v>
      </c>
      <c r="F276" s="26">
        <v>30</v>
      </c>
      <c r="G276" s="26">
        <v>20</v>
      </c>
      <c r="H276" s="26">
        <v>20</v>
      </c>
      <c r="I276" s="26">
        <v>0</v>
      </c>
      <c r="J276" s="26">
        <v>1</v>
      </c>
      <c r="K276" s="26">
        <v>2</v>
      </c>
      <c r="L276" s="26">
        <v>3</v>
      </c>
      <c r="M276" s="26">
        <v>4</v>
      </c>
      <c r="N276" s="26">
        <v>5</v>
      </c>
      <c r="O276" s="26">
        <v>6</v>
      </c>
      <c r="P276" s="26">
        <v>7</v>
      </c>
      <c r="Q276" s="26">
        <v>8</v>
      </c>
      <c r="R276" s="26">
        <v>9</v>
      </c>
      <c r="S276" s="26">
        <v>10</v>
      </c>
      <c r="T276" s="26">
        <v>11</v>
      </c>
      <c r="U276" s="26">
        <v>12</v>
      </c>
      <c r="V276" s="46">
        <f t="shared" si="14"/>
        <v>6.5</v>
      </c>
    </row>
    <row r="277" spans="1:22" x14ac:dyDescent="0.2">
      <c r="A277" s="34" t="str">
        <f>+'1513S6-TL3'!H280</f>
        <v>cargar</v>
      </c>
      <c r="B277" s="34" t="str">
        <f>+'1513S6-TL3'!F280</f>
        <v>cargar</v>
      </c>
      <c r="C277" s="35">
        <f t="shared" si="12"/>
        <v>1.7500000000000002E-2</v>
      </c>
      <c r="D277" s="30">
        <f t="shared" si="13"/>
        <v>0.03</v>
      </c>
      <c r="E277" s="27" t="s">
        <v>7</v>
      </c>
      <c r="F277" s="26">
        <v>30</v>
      </c>
      <c r="G277" s="26">
        <v>20</v>
      </c>
      <c r="H277" s="26">
        <v>20</v>
      </c>
      <c r="I277" s="26">
        <v>0</v>
      </c>
      <c r="J277" s="26">
        <v>1</v>
      </c>
      <c r="K277" s="26">
        <v>2</v>
      </c>
      <c r="L277" s="26">
        <v>3</v>
      </c>
      <c r="M277" s="26">
        <v>4</v>
      </c>
      <c r="N277" s="26">
        <v>5</v>
      </c>
      <c r="O277" s="26">
        <v>6</v>
      </c>
      <c r="P277" s="26">
        <v>7</v>
      </c>
      <c r="Q277" s="26">
        <v>8</v>
      </c>
      <c r="R277" s="26">
        <v>9</v>
      </c>
      <c r="S277" s="26">
        <v>10</v>
      </c>
      <c r="T277" s="26">
        <v>11</v>
      </c>
      <c r="U277" s="26">
        <v>12</v>
      </c>
      <c r="V277" s="46">
        <f t="shared" si="14"/>
        <v>6.5</v>
      </c>
    </row>
    <row r="278" spans="1:22" x14ac:dyDescent="0.2">
      <c r="A278" s="34" t="str">
        <f>+'1513S6-TL3'!H281</f>
        <v>cargar</v>
      </c>
      <c r="B278" s="34" t="str">
        <f>+'1513S6-TL3'!F281</f>
        <v>cargar</v>
      </c>
      <c r="C278" s="35">
        <f t="shared" si="12"/>
        <v>1.7500000000000002E-2</v>
      </c>
      <c r="D278" s="30">
        <f t="shared" si="13"/>
        <v>0.03</v>
      </c>
      <c r="E278" s="27" t="s">
        <v>7</v>
      </c>
      <c r="F278" s="26">
        <v>30</v>
      </c>
      <c r="G278" s="26">
        <v>20</v>
      </c>
      <c r="H278" s="26">
        <v>20</v>
      </c>
      <c r="I278" s="26">
        <v>0</v>
      </c>
      <c r="J278" s="26">
        <v>1</v>
      </c>
      <c r="K278" s="26">
        <v>2</v>
      </c>
      <c r="L278" s="26">
        <v>3</v>
      </c>
      <c r="M278" s="26">
        <v>4</v>
      </c>
      <c r="N278" s="26">
        <v>5</v>
      </c>
      <c r="O278" s="26">
        <v>6</v>
      </c>
      <c r="P278" s="26">
        <v>7</v>
      </c>
      <c r="Q278" s="26">
        <v>8</v>
      </c>
      <c r="R278" s="26">
        <v>9</v>
      </c>
      <c r="S278" s="26">
        <v>10</v>
      </c>
      <c r="T278" s="26">
        <v>11</v>
      </c>
      <c r="U278" s="26">
        <v>12</v>
      </c>
      <c r="V278" s="46">
        <f t="shared" si="14"/>
        <v>6.5</v>
      </c>
    </row>
    <row r="279" spans="1:22" x14ac:dyDescent="0.2">
      <c r="A279" s="34" t="str">
        <f>+'1513S6-TL3'!H282</f>
        <v>cargar</v>
      </c>
      <c r="B279" s="34" t="str">
        <f>+'1513S6-TL3'!F282</f>
        <v>cargar</v>
      </c>
      <c r="C279" s="35">
        <f t="shared" si="12"/>
        <v>1.7500000000000002E-2</v>
      </c>
      <c r="D279" s="30">
        <f t="shared" si="13"/>
        <v>0.03</v>
      </c>
      <c r="E279" s="27" t="s">
        <v>7</v>
      </c>
      <c r="F279" s="26">
        <v>30</v>
      </c>
      <c r="G279" s="26">
        <v>20</v>
      </c>
      <c r="H279" s="26">
        <v>20</v>
      </c>
      <c r="I279" s="26">
        <v>0</v>
      </c>
      <c r="J279" s="26">
        <v>1</v>
      </c>
      <c r="K279" s="26">
        <v>2</v>
      </c>
      <c r="L279" s="26">
        <v>3</v>
      </c>
      <c r="M279" s="26">
        <v>4</v>
      </c>
      <c r="N279" s="26">
        <v>5</v>
      </c>
      <c r="O279" s="26">
        <v>6</v>
      </c>
      <c r="P279" s="26">
        <v>7</v>
      </c>
      <c r="Q279" s="26">
        <v>8</v>
      </c>
      <c r="R279" s="26">
        <v>9</v>
      </c>
      <c r="S279" s="26">
        <v>10</v>
      </c>
      <c r="T279" s="26">
        <v>11</v>
      </c>
      <c r="U279" s="26">
        <v>12</v>
      </c>
      <c r="V279" s="46">
        <f t="shared" si="14"/>
        <v>6.5</v>
      </c>
    </row>
    <row r="280" spans="1:22" x14ac:dyDescent="0.2">
      <c r="A280" s="34" t="str">
        <f>+'1513S6-TL3'!H283</f>
        <v>cargar</v>
      </c>
      <c r="B280" s="34" t="str">
        <f>+'1513S6-TL3'!F283</f>
        <v>cargar</v>
      </c>
      <c r="C280" s="35">
        <f t="shared" si="12"/>
        <v>1.7500000000000002E-2</v>
      </c>
      <c r="D280" s="30">
        <f t="shared" si="13"/>
        <v>0.03</v>
      </c>
      <c r="E280" s="27" t="s">
        <v>7</v>
      </c>
      <c r="F280" s="26">
        <v>30</v>
      </c>
      <c r="G280" s="26">
        <v>20</v>
      </c>
      <c r="H280" s="26">
        <v>20</v>
      </c>
      <c r="I280" s="26">
        <v>0</v>
      </c>
      <c r="J280" s="26">
        <v>1</v>
      </c>
      <c r="K280" s="26">
        <v>2</v>
      </c>
      <c r="L280" s="26">
        <v>3</v>
      </c>
      <c r="M280" s="26">
        <v>4</v>
      </c>
      <c r="N280" s="26">
        <v>5</v>
      </c>
      <c r="O280" s="26">
        <v>6</v>
      </c>
      <c r="P280" s="26">
        <v>7</v>
      </c>
      <c r="Q280" s="26">
        <v>8</v>
      </c>
      <c r="R280" s="26">
        <v>9</v>
      </c>
      <c r="S280" s="26">
        <v>10</v>
      </c>
      <c r="T280" s="26">
        <v>11</v>
      </c>
      <c r="U280" s="26">
        <v>12</v>
      </c>
      <c r="V280" s="46">
        <f t="shared" si="14"/>
        <v>6.5</v>
      </c>
    </row>
    <row r="281" spans="1:22" x14ac:dyDescent="0.2">
      <c r="A281" s="34" t="str">
        <f>+'1513S6-TL3'!H284</f>
        <v>cargar</v>
      </c>
      <c r="B281" s="34" t="str">
        <f>+'1513S6-TL3'!F284</f>
        <v>cargar</v>
      </c>
      <c r="C281" s="35">
        <f t="shared" si="12"/>
        <v>1.7500000000000002E-2</v>
      </c>
      <c r="D281" s="30">
        <f t="shared" si="13"/>
        <v>0.03</v>
      </c>
      <c r="E281" s="27" t="s">
        <v>7</v>
      </c>
      <c r="F281" s="26">
        <v>30</v>
      </c>
      <c r="G281" s="26">
        <v>20</v>
      </c>
      <c r="H281" s="26">
        <v>20</v>
      </c>
      <c r="I281" s="26">
        <v>0</v>
      </c>
      <c r="J281" s="26">
        <v>1</v>
      </c>
      <c r="K281" s="26">
        <v>2</v>
      </c>
      <c r="L281" s="26">
        <v>3</v>
      </c>
      <c r="M281" s="26">
        <v>4</v>
      </c>
      <c r="N281" s="26">
        <v>5</v>
      </c>
      <c r="O281" s="26">
        <v>6</v>
      </c>
      <c r="P281" s="26">
        <v>7</v>
      </c>
      <c r="Q281" s="26">
        <v>8</v>
      </c>
      <c r="R281" s="26">
        <v>9</v>
      </c>
      <c r="S281" s="26">
        <v>10</v>
      </c>
      <c r="T281" s="26">
        <v>11</v>
      </c>
      <c r="U281" s="26">
        <v>12</v>
      </c>
      <c r="V281" s="46">
        <f t="shared" si="14"/>
        <v>6.5</v>
      </c>
    </row>
    <row r="282" spans="1:22" x14ac:dyDescent="0.2">
      <c r="A282" s="34" t="str">
        <f>+'1513S6-TL3'!H285</f>
        <v>cargar</v>
      </c>
      <c r="B282" s="34" t="str">
        <f>+'1513S6-TL3'!F285</f>
        <v>cargar</v>
      </c>
      <c r="C282" s="35">
        <f t="shared" si="12"/>
        <v>1.7500000000000002E-2</v>
      </c>
      <c r="D282" s="30">
        <f t="shared" si="13"/>
        <v>0.03</v>
      </c>
      <c r="E282" s="27" t="s">
        <v>7</v>
      </c>
      <c r="F282" s="26">
        <v>30</v>
      </c>
      <c r="G282" s="26">
        <v>20</v>
      </c>
      <c r="H282" s="26">
        <v>20</v>
      </c>
      <c r="I282" s="26">
        <v>0</v>
      </c>
      <c r="J282" s="26">
        <v>1</v>
      </c>
      <c r="K282" s="26">
        <v>2</v>
      </c>
      <c r="L282" s="26">
        <v>3</v>
      </c>
      <c r="M282" s="26">
        <v>4</v>
      </c>
      <c r="N282" s="26">
        <v>5</v>
      </c>
      <c r="O282" s="26">
        <v>6</v>
      </c>
      <c r="P282" s="26">
        <v>7</v>
      </c>
      <c r="Q282" s="26">
        <v>8</v>
      </c>
      <c r="R282" s="26">
        <v>9</v>
      </c>
      <c r="S282" s="26">
        <v>10</v>
      </c>
      <c r="T282" s="26">
        <v>11</v>
      </c>
      <c r="U282" s="26">
        <v>12</v>
      </c>
      <c r="V282" s="46">
        <f t="shared" si="14"/>
        <v>6.5</v>
      </c>
    </row>
    <row r="283" spans="1:22" x14ac:dyDescent="0.2">
      <c r="A283" s="34" t="str">
        <f>+'1513S6-TL3'!H286</f>
        <v>cargar</v>
      </c>
      <c r="B283" s="34" t="str">
        <f>+'1513S6-TL3'!F286</f>
        <v>cargar</v>
      </c>
      <c r="C283" s="35">
        <f t="shared" si="12"/>
        <v>1.7500000000000002E-2</v>
      </c>
      <c r="D283" s="30">
        <f t="shared" si="13"/>
        <v>0.03</v>
      </c>
      <c r="E283" s="27" t="s">
        <v>7</v>
      </c>
      <c r="F283" s="26">
        <v>30</v>
      </c>
      <c r="G283" s="26">
        <v>20</v>
      </c>
      <c r="H283" s="26">
        <v>20</v>
      </c>
      <c r="I283" s="26">
        <v>0</v>
      </c>
      <c r="J283" s="26">
        <v>1</v>
      </c>
      <c r="K283" s="26">
        <v>2</v>
      </c>
      <c r="L283" s="26">
        <v>3</v>
      </c>
      <c r="M283" s="26">
        <v>4</v>
      </c>
      <c r="N283" s="26">
        <v>5</v>
      </c>
      <c r="O283" s="26">
        <v>6</v>
      </c>
      <c r="P283" s="26">
        <v>7</v>
      </c>
      <c r="Q283" s="26">
        <v>8</v>
      </c>
      <c r="R283" s="26">
        <v>9</v>
      </c>
      <c r="S283" s="26">
        <v>10</v>
      </c>
      <c r="T283" s="26">
        <v>11</v>
      </c>
      <c r="U283" s="26">
        <v>12</v>
      </c>
      <c r="V283" s="46">
        <f t="shared" si="14"/>
        <v>6.5</v>
      </c>
    </row>
    <row r="284" spans="1:22" x14ac:dyDescent="0.2">
      <c r="A284" s="34" t="str">
        <f>+'1513S6-TL3'!H287</f>
        <v>cargar</v>
      </c>
      <c r="B284" s="34" t="str">
        <f>+'1513S6-TL3'!F287</f>
        <v>cargar</v>
      </c>
      <c r="C284" s="35">
        <f t="shared" si="12"/>
        <v>1.7500000000000002E-2</v>
      </c>
      <c r="D284" s="30">
        <f t="shared" si="13"/>
        <v>0.03</v>
      </c>
      <c r="E284" s="27" t="s">
        <v>7</v>
      </c>
      <c r="F284" s="26">
        <v>30</v>
      </c>
      <c r="G284" s="26">
        <v>20</v>
      </c>
      <c r="H284" s="26">
        <v>20</v>
      </c>
      <c r="I284" s="26">
        <v>0</v>
      </c>
      <c r="J284" s="26">
        <v>1</v>
      </c>
      <c r="K284" s="26">
        <v>2</v>
      </c>
      <c r="L284" s="26">
        <v>3</v>
      </c>
      <c r="M284" s="26">
        <v>4</v>
      </c>
      <c r="N284" s="26">
        <v>5</v>
      </c>
      <c r="O284" s="26">
        <v>6</v>
      </c>
      <c r="P284" s="26">
        <v>7</v>
      </c>
      <c r="Q284" s="26">
        <v>8</v>
      </c>
      <c r="R284" s="26">
        <v>9</v>
      </c>
      <c r="S284" s="26">
        <v>10</v>
      </c>
      <c r="T284" s="26">
        <v>11</v>
      </c>
      <c r="U284" s="26">
        <v>12</v>
      </c>
      <c r="V284" s="46">
        <f t="shared" si="14"/>
        <v>6.5</v>
      </c>
    </row>
    <row r="285" spans="1:22" x14ac:dyDescent="0.2">
      <c r="A285" s="34" t="str">
        <f>+'1513S6-TL3'!H288</f>
        <v>cargar</v>
      </c>
      <c r="B285" s="34" t="str">
        <f>+'1513S6-TL3'!F288</f>
        <v>cargar</v>
      </c>
      <c r="C285" s="35">
        <f t="shared" si="12"/>
        <v>1.7500000000000002E-2</v>
      </c>
      <c r="D285" s="30">
        <f t="shared" si="13"/>
        <v>0.03</v>
      </c>
      <c r="E285" s="27" t="s">
        <v>7</v>
      </c>
      <c r="F285" s="26">
        <v>30</v>
      </c>
      <c r="G285" s="26">
        <v>20</v>
      </c>
      <c r="H285" s="26">
        <v>20</v>
      </c>
      <c r="I285" s="26">
        <v>0</v>
      </c>
      <c r="J285" s="26">
        <v>1</v>
      </c>
      <c r="K285" s="26">
        <v>2</v>
      </c>
      <c r="L285" s="26">
        <v>3</v>
      </c>
      <c r="M285" s="26">
        <v>4</v>
      </c>
      <c r="N285" s="26">
        <v>5</v>
      </c>
      <c r="O285" s="26">
        <v>6</v>
      </c>
      <c r="P285" s="26">
        <v>7</v>
      </c>
      <c r="Q285" s="26">
        <v>8</v>
      </c>
      <c r="R285" s="26">
        <v>9</v>
      </c>
      <c r="S285" s="26">
        <v>10</v>
      </c>
      <c r="T285" s="26">
        <v>11</v>
      </c>
      <c r="U285" s="26">
        <v>12</v>
      </c>
      <c r="V285" s="46">
        <f t="shared" si="14"/>
        <v>6.5</v>
      </c>
    </row>
    <row r="286" spans="1:22" x14ac:dyDescent="0.2">
      <c r="A286" s="34" t="str">
        <f>+'1513S6-TL3'!H289</f>
        <v>cargar</v>
      </c>
      <c r="B286" s="34" t="str">
        <f>+'1513S6-TL3'!F289</f>
        <v>cargar</v>
      </c>
      <c r="C286" s="35">
        <f t="shared" si="12"/>
        <v>1.7500000000000002E-2</v>
      </c>
      <c r="D286" s="30">
        <f t="shared" si="13"/>
        <v>0.03</v>
      </c>
      <c r="E286" s="27" t="s">
        <v>7</v>
      </c>
      <c r="F286" s="26">
        <v>30</v>
      </c>
      <c r="G286" s="26">
        <v>20</v>
      </c>
      <c r="H286" s="26">
        <v>20</v>
      </c>
      <c r="I286" s="26">
        <v>0</v>
      </c>
      <c r="J286" s="26">
        <v>1</v>
      </c>
      <c r="K286" s="26">
        <v>2</v>
      </c>
      <c r="L286" s="26">
        <v>3</v>
      </c>
      <c r="M286" s="26">
        <v>4</v>
      </c>
      <c r="N286" s="26">
        <v>5</v>
      </c>
      <c r="O286" s="26">
        <v>6</v>
      </c>
      <c r="P286" s="26">
        <v>7</v>
      </c>
      <c r="Q286" s="26">
        <v>8</v>
      </c>
      <c r="R286" s="26">
        <v>9</v>
      </c>
      <c r="S286" s="26">
        <v>10</v>
      </c>
      <c r="T286" s="26">
        <v>11</v>
      </c>
      <c r="U286" s="26">
        <v>12</v>
      </c>
      <c r="V286" s="46">
        <f t="shared" si="14"/>
        <v>6.5</v>
      </c>
    </row>
    <row r="287" spans="1:22" x14ac:dyDescent="0.2">
      <c r="A287" s="34" t="str">
        <f>+'1513S6-TL3'!H290</f>
        <v>cargar</v>
      </c>
      <c r="B287" s="34" t="str">
        <f>+'1513S6-TL3'!F290</f>
        <v>cargar</v>
      </c>
      <c r="C287" s="35">
        <f t="shared" si="12"/>
        <v>1.7500000000000002E-2</v>
      </c>
      <c r="D287" s="30">
        <f t="shared" si="13"/>
        <v>0.03</v>
      </c>
      <c r="E287" s="27" t="s">
        <v>7</v>
      </c>
      <c r="F287" s="26">
        <v>30</v>
      </c>
      <c r="G287" s="26">
        <v>20</v>
      </c>
      <c r="H287" s="26">
        <v>20</v>
      </c>
      <c r="I287" s="26">
        <v>0</v>
      </c>
      <c r="J287" s="26">
        <v>1</v>
      </c>
      <c r="K287" s="26">
        <v>2</v>
      </c>
      <c r="L287" s="26">
        <v>3</v>
      </c>
      <c r="M287" s="26">
        <v>4</v>
      </c>
      <c r="N287" s="26">
        <v>5</v>
      </c>
      <c r="O287" s="26">
        <v>6</v>
      </c>
      <c r="P287" s="26">
        <v>7</v>
      </c>
      <c r="Q287" s="26">
        <v>8</v>
      </c>
      <c r="R287" s="26">
        <v>9</v>
      </c>
      <c r="S287" s="26">
        <v>10</v>
      </c>
      <c r="T287" s="26">
        <v>11</v>
      </c>
      <c r="U287" s="26">
        <v>12</v>
      </c>
      <c r="V287" s="46">
        <f t="shared" si="14"/>
        <v>6.5</v>
      </c>
    </row>
    <row r="288" spans="1:22" x14ac:dyDescent="0.2">
      <c r="A288" s="34" t="str">
        <f>+'1513S6-TL3'!H291</f>
        <v>cargar</v>
      </c>
      <c r="B288" s="34" t="str">
        <f>+'1513S6-TL3'!F291</f>
        <v>cargar</v>
      </c>
      <c r="C288" s="35">
        <f t="shared" si="12"/>
        <v>1.7500000000000002E-2</v>
      </c>
      <c r="D288" s="30">
        <f t="shared" si="13"/>
        <v>0.03</v>
      </c>
      <c r="E288" s="27" t="s">
        <v>7</v>
      </c>
      <c r="F288" s="26">
        <v>30</v>
      </c>
      <c r="G288" s="26">
        <v>20</v>
      </c>
      <c r="H288" s="26">
        <v>20</v>
      </c>
      <c r="I288" s="26">
        <v>0</v>
      </c>
      <c r="J288" s="26">
        <v>1</v>
      </c>
      <c r="K288" s="26">
        <v>2</v>
      </c>
      <c r="L288" s="26">
        <v>3</v>
      </c>
      <c r="M288" s="26">
        <v>4</v>
      </c>
      <c r="N288" s="26">
        <v>5</v>
      </c>
      <c r="O288" s="26">
        <v>6</v>
      </c>
      <c r="P288" s="26">
        <v>7</v>
      </c>
      <c r="Q288" s="26">
        <v>8</v>
      </c>
      <c r="R288" s="26">
        <v>9</v>
      </c>
      <c r="S288" s="26">
        <v>10</v>
      </c>
      <c r="T288" s="26">
        <v>11</v>
      </c>
      <c r="U288" s="26">
        <v>12</v>
      </c>
      <c r="V288" s="46">
        <f t="shared" si="14"/>
        <v>6.5</v>
      </c>
    </row>
    <row r="289" spans="1:22" x14ac:dyDescent="0.2">
      <c r="A289" s="34" t="str">
        <f>+'1513S6-TL3'!H292</f>
        <v>cargar</v>
      </c>
      <c r="B289" s="34" t="str">
        <f>+'1513S6-TL3'!F292</f>
        <v>cargar</v>
      </c>
      <c r="C289" s="35">
        <f t="shared" si="12"/>
        <v>1.7500000000000002E-2</v>
      </c>
      <c r="D289" s="30">
        <f t="shared" si="13"/>
        <v>0.03</v>
      </c>
      <c r="E289" s="27" t="s">
        <v>7</v>
      </c>
      <c r="F289" s="26">
        <v>30</v>
      </c>
      <c r="G289" s="26">
        <v>20</v>
      </c>
      <c r="H289" s="26">
        <v>20</v>
      </c>
      <c r="I289" s="26">
        <v>0</v>
      </c>
      <c r="J289" s="26">
        <v>1</v>
      </c>
      <c r="K289" s="26">
        <v>2</v>
      </c>
      <c r="L289" s="26">
        <v>3</v>
      </c>
      <c r="M289" s="26">
        <v>4</v>
      </c>
      <c r="N289" s="26">
        <v>5</v>
      </c>
      <c r="O289" s="26">
        <v>6</v>
      </c>
      <c r="P289" s="26">
        <v>7</v>
      </c>
      <c r="Q289" s="26">
        <v>8</v>
      </c>
      <c r="R289" s="26">
        <v>9</v>
      </c>
      <c r="S289" s="26">
        <v>10</v>
      </c>
      <c r="T289" s="26">
        <v>11</v>
      </c>
      <c r="U289" s="26">
        <v>12</v>
      </c>
      <c r="V289" s="46">
        <f t="shared" si="14"/>
        <v>6.5</v>
      </c>
    </row>
    <row r="290" spans="1:22" x14ac:dyDescent="0.2">
      <c r="A290" s="34" t="str">
        <f>+'1513S6-TL3'!H293</f>
        <v>cargar</v>
      </c>
      <c r="B290" s="34" t="str">
        <f>+'1513S6-TL3'!F293</f>
        <v>cargar</v>
      </c>
      <c r="C290" s="35">
        <f t="shared" si="12"/>
        <v>1.7500000000000002E-2</v>
      </c>
      <c r="D290" s="30">
        <f t="shared" si="13"/>
        <v>0.03</v>
      </c>
      <c r="E290" s="27" t="s">
        <v>7</v>
      </c>
      <c r="F290" s="26">
        <v>30</v>
      </c>
      <c r="G290" s="26">
        <v>20</v>
      </c>
      <c r="H290" s="26">
        <v>20</v>
      </c>
      <c r="I290" s="26">
        <v>0</v>
      </c>
      <c r="J290" s="26">
        <v>1</v>
      </c>
      <c r="K290" s="26">
        <v>2</v>
      </c>
      <c r="L290" s="26">
        <v>3</v>
      </c>
      <c r="M290" s="26">
        <v>4</v>
      </c>
      <c r="N290" s="26">
        <v>5</v>
      </c>
      <c r="O290" s="26">
        <v>6</v>
      </c>
      <c r="P290" s="26">
        <v>7</v>
      </c>
      <c r="Q290" s="26">
        <v>8</v>
      </c>
      <c r="R290" s="26">
        <v>9</v>
      </c>
      <c r="S290" s="26">
        <v>10</v>
      </c>
      <c r="T290" s="26">
        <v>11</v>
      </c>
      <c r="U290" s="26">
        <v>12</v>
      </c>
      <c r="V290" s="46">
        <f t="shared" si="14"/>
        <v>6.5</v>
      </c>
    </row>
    <row r="291" spans="1:22" x14ac:dyDescent="0.2">
      <c r="A291" s="34" t="str">
        <f>+'1513S6-TL3'!H294</f>
        <v>cargar</v>
      </c>
      <c r="B291" s="34" t="str">
        <f>+'1513S6-TL3'!F294</f>
        <v>cargar</v>
      </c>
      <c r="C291" s="35">
        <f t="shared" si="12"/>
        <v>1.7500000000000002E-2</v>
      </c>
      <c r="D291" s="30">
        <f t="shared" si="13"/>
        <v>0.03</v>
      </c>
      <c r="E291" s="27" t="s">
        <v>7</v>
      </c>
      <c r="F291" s="26">
        <v>30</v>
      </c>
      <c r="G291" s="26">
        <v>20</v>
      </c>
      <c r="H291" s="26">
        <v>20</v>
      </c>
      <c r="I291" s="26">
        <v>0</v>
      </c>
      <c r="J291" s="26">
        <v>1</v>
      </c>
      <c r="K291" s="26">
        <v>2</v>
      </c>
      <c r="L291" s="26">
        <v>3</v>
      </c>
      <c r="M291" s="26">
        <v>4</v>
      </c>
      <c r="N291" s="26">
        <v>5</v>
      </c>
      <c r="O291" s="26">
        <v>6</v>
      </c>
      <c r="P291" s="26">
        <v>7</v>
      </c>
      <c r="Q291" s="26">
        <v>8</v>
      </c>
      <c r="R291" s="26">
        <v>9</v>
      </c>
      <c r="S291" s="26">
        <v>10</v>
      </c>
      <c r="T291" s="26">
        <v>11</v>
      </c>
      <c r="U291" s="26">
        <v>12</v>
      </c>
      <c r="V291" s="46">
        <f t="shared" si="14"/>
        <v>6.5</v>
      </c>
    </row>
    <row r="292" spans="1:22" x14ac:dyDescent="0.2">
      <c r="A292" s="34" t="str">
        <f>+'1513S6-TL3'!H295</f>
        <v>cargar</v>
      </c>
      <c r="B292" s="34" t="str">
        <f>+'1513S6-TL3'!F295</f>
        <v>cargar</v>
      </c>
      <c r="C292" s="35">
        <f t="shared" si="12"/>
        <v>1.7500000000000002E-2</v>
      </c>
      <c r="D292" s="30">
        <f t="shared" si="13"/>
        <v>0.03</v>
      </c>
      <c r="E292" s="27" t="s">
        <v>7</v>
      </c>
      <c r="F292" s="26">
        <v>30</v>
      </c>
      <c r="G292" s="26">
        <v>20</v>
      </c>
      <c r="H292" s="26">
        <v>20</v>
      </c>
      <c r="I292" s="26">
        <v>0</v>
      </c>
      <c r="J292" s="26">
        <v>1</v>
      </c>
      <c r="K292" s="26">
        <v>2</v>
      </c>
      <c r="L292" s="26">
        <v>3</v>
      </c>
      <c r="M292" s="26">
        <v>4</v>
      </c>
      <c r="N292" s="26">
        <v>5</v>
      </c>
      <c r="O292" s="26">
        <v>6</v>
      </c>
      <c r="P292" s="26">
        <v>7</v>
      </c>
      <c r="Q292" s="26">
        <v>8</v>
      </c>
      <c r="R292" s="26">
        <v>9</v>
      </c>
      <c r="S292" s="26">
        <v>10</v>
      </c>
      <c r="T292" s="26">
        <v>11</v>
      </c>
      <c r="U292" s="26">
        <v>12</v>
      </c>
      <c r="V292" s="46">
        <f t="shared" si="14"/>
        <v>6.5</v>
      </c>
    </row>
    <row r="293" spans="1:22" x14ac:dyDescent="0.2">
      <c r="A293" s="34" t="str">
        <f>+'1513S6-TL3'!H296</f>
        <v>cargar</v>
      </c>
      <c r="B293" s="34" t="str">
        <f>+'1513S6-TL3'!F296</f>
        <v>cargar</v>
      </c>
      <c r="C293" s="35">
        <f t="shared" si="12"/>
        <v>1.7500000000000002E-2</v>
      </c>
      <c r="D293" s="30">
        <f t="shared" si="13"/>
        <v>0.03</v>
      </c>
      <c r="E293" s="27" t="s">
        <v>7</v>
      </c>
      <c r="F293" s="26">
        <v>30</v>
      </c>
      <c r="G293" s="26">
        <v>20</v>
      </c>
      <c r="H293" s="26">
        <v>20</v>
      </c>
      <c r="I293" s="26">
        <v>0</v>
      </c>
      <c r="J293" s="26">
        <v>1</v>
      </c>
      <c r="K293" s="26">
        <v>2</v>
      </c>
      <c r="L293" s="26">
        <v>3</v>
      </c>
      <c r="M293" s="26">
        <v>4</v>
      </c>
      <c r="N293" s="26">
        <v>5</v>
      </c>
      <c r="O293" s="26">
        <v>6</v>
      </c>
      <c r="P293" s="26">
        <v>7</v>
      </c>
      <c r="Q293" s="26">
        <v>8</v>
      </c>
      <c r="R293" s="26">
        <v>9</v>
      </c>
      <c r="S293" s="26">
        <v>10</v>
      </c>
      <c r="T293" s="26">
        <v>11</v>
      </c>
      <c r="U293" s="26">
        <v>12</v>
      </c>
      <c r="V293" s="46">
        <f t="shared" si="14"/>
        <v>6.5</v>
      </c>
    </row>
    <row r="294" spans="1:22" x14ac:dyDescent="0.2">
      <c r="A294" s="34" t="str">
        <f>+'1513S6-TL3'!H297</f>
        <v>cargar</v>
      </c>
      <c r="B294" s="34" t="str">
        <f>+'1513S6-TL3'!F297</f>
        <v>cargar</v>
      </c>
      <c r="C294" s="35">
        <f t="shared" si="12"/>
        <v>1.7500000000000002E-2</v>
      </c>
      <c r="D294" s="30">
        <f t="shared" si="13"/>
        <v>0.03</v>
      </c>
      <c r="E294" s="27" t="s">
        <v>7</v>
      </c>
      <c r="F294" s="26">
        <v>30</v>
      </c>
      <c r="G294" s="26">
        <v>20</v>
      </c>
      <c r="H294" s="26">
        <v>20</v>
      </c>
      <c r="I294" s="26">
        <v>0</v>
      </c>
      <c r="J294" s="26">
        <v>1</v>
      </c>
      <c r="K294" s="26">
        <v>2</v>
      </c>
      <c r="L294" s="26">
        <v>3</v>
      </c>
      <c r="M294" s="26">
        <v>4</v>
      </c>
      <c r="N294" s="26">
        <v>5</v>
      </c>
      <c r="O294" s="26">
        <v>6</v>
      </c>
      <c r="P294" s="26">
        <v>7</v>
      </c>
      <c r="Q294" s="26">
        <v>8</v>
      </c>
      <c r="R294" s="26">
        <v>9</v>
      </c>
      <c r="S294" s="26">
        <v>10</v>
      </c>
      <c r="T294" s="26">
        <v>11</v>
      </c>
      <c r="U294" s="26">
        <v>12</v>
      </c>
      <c r="V294" s="46">
        <f t="shared" si="14"/>
        <v>6.5</v>
      </c>
    </row>
    <row r="295" spans="1:22" x14ac:dyDescent="0.2">
      <c r="A295" s="34" t="str">
        <f>+'1513S6-TL3'!H298</f>
        <v>cargar</v>
      </c>
      <c r="B295" s="34" t="str">
        <f>+'1513S6-TL3'!F298</f>
        <v>cargar</v>
      </c>
      <c r="C295" s="35">
        <f t="shared" si="12"/>
        <v>1.7500000000000002E-2</v>
      </c>
      <c r="D295" s="30">
        <f t="shared" si="13"/>
        <v>0.03</v>
      </c>
      <c r="E295" s="27" t="s">
        <v>7</v>
      </c>
      <c r="F295" s="26">
        <v>30</v>
      </c>
      <c r="G295" s="26">
        <v>20</v>
      </c>
      <c r="H295" s="26">
        <v>20</v>
      </c>
      <c r="I295" s="26">
        <v>0</v>
      </c>
      <c r="J295" s="26">
        <v>1</v>
      </c>
      <c r="K295" s="26">
        <v>2</v>
      </c>
      <c r="L295" s="26">
        <v>3</v>
      </c>
      <c r="M295" s="26">
        <v>4</v>
      </c>
      <c r="N295" s="26">
        <v>5</v>
      </c>
      <c r="O295" s="26">
        <v>6</v>
      </c>
      <c r="P295" s="26">
        <v>7</v>
      </c>
      <c r="Q295" s="26">
        <v>8</v>
      </c>
      <c r="R295" s="26">
        <v>9</v>
      </c>
      <c r="S295" s="26">
        <v>10</v>
      </c>
      <c r="T295" s="26">
        <v>11</v>
      </c>
      <c r="U295" s="26">
        <v>12</v>
      </c>
      <c r="V295" s="46">
        <f t="shared" si="14"/>
        <v>6.5</v>
      </c>
    </row>
    <row r="296" spans="1:22" x14ac:dyDescent="0.2">
      <c r="A296" s="34" t="str">
        <f>+'1513S6-TL3'!H299</f>
        <v>cargar</v>
      </c>
      <c r="B296" s="34" t="str">
        <f>+'1513S6-TL3'!F299</f>
        <v>cargar</v>
      </c>
      <c r="C296" s="35">
        <f t="shared" si="12"/>
        <v>1.7500000000000002E-2</v>
      </c>
      <c r="D296" s="30">
        <f t="shared" si="13"/>
        <v>0.03</v>
      </c>
      <c r="E296" s="27" t="s">
        <v>7</v>
      </c>
      <c r="F296" s="26">
        <v>30</v>
      </c>
      <c r="G296" s="26">
        <v>20</v>
      </c>
      <c r="H296" s="26">
        <v>20</v>
      </c>
      <c r="I296" s="26">
        <v>0</v>
      </c>
      <c r="J296" s="26">
        <v>1</v>
      </c>
      <c r="K296" s="26">
        <v>2</v>
      </c>
      <c r="L296" s="26">
        <v>3</v>
      </c>
      <c r="M296" s="26">
        <v>4</v>
      </c>
      <c r="N296" s="26">
        <v>5</v>
      </c>
      <c r="O296" s="26">
        <v>6</v>
      </c>
      <c r="P296" s="26">
        <v>7</v>
      </c>
      <c r="Q296" s="26">
        <v>8</v>
      </c>
      <c r="R296" s="26">
        <v>9</v>
      </c>
      <c r="S296" s="26">
        <v>10</v>
      </c>
      <c r="T296" s="26">
        <v>11</v>
      </c>
      <c r="U296" s="26">
        <v>12</v>
      </c>
      <c r="V296" s="46">
        <f t="shared" si="14"/>
        <v>6.5</v>
      </c>
    </row>
    <row r="297" spans="1:22" x14ac:dyDescent="0.2">
      <c r="A297" s="34" t="str">
        <f>+'1513S6-TL3'!H300</f>
        <v>cargar</v>
      </c>
      <c r="B297" s="34" t="str">
        <f>+'1513S6-TL3'!F300</f>
        <v>cargar</v>
      </c>
      <c r="C297" s="35">
        <f t="shared" si="12"/>
        <v>1.7500000000000002E-2</v>
      </c>
      <c r="D297" s="30">
        <f t="shared" si="13"/>
        <v>0.03</v>
      </c>
      <c r="E297" s="27" t="s">
        <v>7</v>
      </c>
      <c r="F297" s="26">
        <v>30</v>
      </c>
      <c r="G297" s="26">
        <v>20</v>
      </c>
      <c r="H297" s="26">
        <v>20</v>
      </c>
      <c r="I297" s="26">
        <v>0</v>
      </c>
      <c r="J297" s="26">
        <v>1</v>
      </c>
      <c r="K297" s="26">
        <v>2</v>
      </c>
      <c r="L297" s="26">
        <v>3</v>
      </c>
      <c r="M297" s="26">
        <v>4</v>
      </c>
      <c r="N297" s="26">
        <v>5</v>
      </c>
      <c r="O297" s="26">
        <v>6</v>
      </c>
      <c r="P297" s="26">
        <v>7</v>
      </c>
      <c r="Q297" s="26">
        <v>8</v>
      </c>
      <c r="R297" s="26">
        <v>9</v>
      </c>
      <c r="S297" s="26">
        <v>10</v>
      </c>
      <c r="T297" s="26">
        <v>11</v>
      </c>
      <c r="U297" s="26">
        <v>12</v>
      </c>
      <c r="V297" s="46">
        <f t="shared" si="14"/>
        <v>6.5</v>
      </c>
    </row>
    <row r="298" spans="1:22" x14ac:dyDescent="0.2">
      <c r="A298" s="34" t="str">
        <f>+'1513S6-TL3'!H301</f>
        <v>cargar</v>
      </c>
      <c r="B298" s="34" t="str">
        <f>+'1513S6-TL3'!F301</f>
        <v>cargar</v>
      </c>
      <c r="C298" s="35">
        <f t="shared" si="12"/>
        <v>1.7500000000000002E-2</v>
      </c>
      <c r="D298" s="30">
        <f t="shared" si="13"/>
        <v>0.03</v>
      </c>
      <c r="E298" s="27" t="s">
        <v>7</v>
      </c>
      <c r="F298" s="26">
        <v>30</v>
      </c>
      <c r="G298" s="26">
        <v>20</v>
      </c>
      <c r="H298" s="26">
        <v>20</v>
      </c>
      <c r="I298" s="26">
        <v>0</v>
      </c>
      <c r="J298" s="26">
        <v>1</v>
      </c>
      <c r="K298" s="26">
        <v>2</v>
      </c>
      <c r="L298" s="26">
        <v>3</v>
      </c>
      <c r="M298" s="26">
        <v>4</v>
      </c>
      <c r="N298" s="26">
        <v>5</v>
      </c>
      <c r="O298" s="26">
        <v>6</v>
      </c>
      <c r="P298" s="26">
        <v>7</v>
      </c>
      <c r="Q298" s="26">
        <v>8</v>
      </c>
      <c r="R298" s="26">
        <v>9</v>
      </c>
      <c r="S298" s="26">
        <v>10</v>
      </c>
      <c r="T298" s="26">
        <v>11</v>
      </c>
      <c r="U298" s="26">
        <v>12</v>
      </c>
      <c r="V298" s="46">
        <f t="shared" si="14"/>
        <v>6.5</v>
      </c>
    </row>
    <row r="299" spans="1:22" x14ac:dyDescent="0.2">
      <c r="A299" s="34" t="str">
        <f>+'1513S6-TL3'!H302</f>
        <v>cargar</v>
      </c>
      <c r="B299" s="34" t="str">
        <f>+'1513S6-TL3'!F302</f>
        <v>cargar</v>
      </c>
      <c r="C299" s="35">
        <f t="shared" si="12"/>
        <v>1.7500000000000002E-2</v>
      </c>
      <c r="D299" s="30">
        <f t="shared" si="13"/>
        <v>0.03</v>
      </c>
      <c r="E299" s="27" t="s">
        <v>7</v>
      </c>
      <c r="F299" s="26">
        <v>30</v>
      </c>
      <c r="G299" s="26">
        <v>20</v>
      </c>
      <c r="H299" s="26">
        <v>20</v>
      </c>
      <c r="I299" s="26">
        <v>0</v>
      </c>
      <c r="J299" s="26">
        <v>1</v>
      </c>
      <c r="K299" s="26">
        <v>2</v>
      </c>
      <c r="L299" s="26">
        <v>3</v>
      </c>
      <c r="M299" s="26">
        <v>4</v>
      </c>
      <c r="N299" s="26">
        <v>5</v>
      </c>
      <c r="O299" s="26">
        <v>6</v>
      </c>
      <c r="P299" s="26">
        <v>7</v>
      </c>
      <c r="Q299" s="26">
        <v>8</v>
      </c>
      <c r="R299" s="26">
        <v>9</v>
      </c>
      <c r="S299" s="26">
        <v>10</v>
      </c>
      <c r="T299" s="26">
        <v>11</v>
      </c>
      <c r="U299" s="26">
        <v>12</v>
      </c>
      <c r="V299" s="46">
        <f t="shared" si="14"/>
        <v>6.5</v>
      </c>
    </row>
    <row r="300" spans="1:22" x14ac:dyDescent="0.2">
      <c r="A300" s="34" t="str">
        <f>+'1513S6-TL3'!H303</f>
        <v>cargar</v>
      </c>
      <c r="B300" s="34" t="str">
        <f>+'1513S6-TL3'!F303</f>
        <v>cargar</v>
      </c>
      <c r="C300" s="35">
        <f t="shared" si="12"/>
        <v>1.7500000000000002E-2</v>
      </c>
      <c r="D300" s="30">
        <f t="shared" si="13"/>
        <v>0.03</v>
      </c>
      <c r="E300" s="27" t="s">
        <v>7</v>
      </c>
      <c r="F300" s="26">
        <v>30</v>
      </c>
      <c r="G300" s="26">
        <v>20</v>
      </c>
      <c r="H300" s="26">
        <v>20</v>
      </c>
      <c r="I300" s="26">
        <v>0</v>
      </c>
      <c r="J300" s="26">
        <v>1</v>
      </c>
      <c r="K300" s="26">
        <v>2</v>
      </c>
      <c r="L300" s="26">
        <v>3</v>
      </c>
      <c r="M300" s="26">
        <v>4</v>
      </c>
      <c r="N300" s="26">
        <v>5</v>
      </c>
      <c r="O300" s="26">
        <v>6</v>
      </c>
      <c r="P300" s="26">
        <v>7</v>
      </c>
      <c r="Q300" s="26">
        <v>8</v>
      </c>
      <c r="R300" s="26">
        <v>9</v>
      </c>
      <c r="S300" s="26">
        <v>10</v>
      </c>
      <c r="T300" s="26">
        <v>11</v>
      </c>
      <c r="U300" s="26">
        <v>12</v>
      </c>
      <c r="V300" s="46">
        <f t="shared" si="14"/>
        <v>6.5</v>
      </c>
    </row>
    <row r="301" spans="1:22" x14ac:dyDescent="0.2">
      <c r="A301" s="34" t="str">
        <f>+'1513S6-TL3'!H304</f>
        <v>cargar</v>
      </c>
      <c r="B301" s="34" t="str">
        <f>+'1513S6-TL3'!F304</f>
        <v>cargar</v>
      </c>
      <c r="C301" s="35">
        <f t="shared" si="12"/>
        <v>1.7500000000000002E-2</v>
      </c>
      <c r="D301" s="30">
        <f t="shared" si="13"/>
        <v>0.03</v>
      </c>
      <c r="E301" s="27" t="s">
        <v>7</v>
      </c>
      <c r="F301" s="26">
        <v>30</v>
      </c>
      <c r="G301" s="26">
        <v>20</v>
      </c>
      <c r="H301" s="26">
        <v>20</v>
      </c>
      <c r="I301" s="26">
        <v>0</v>
      </c>
      <c r="J301" s="26">
        <v>1</v>
      </c>
      <c r="K301" s="26">
        <v>2</v>
      </c>
      <c r="L301" s="26">
        <v>3</v>
      </c>
      <c r="M301" s="26">
        <v>4</v>
      </c>
      <c r="N301" s="26">
        <v>5</v>
      </c>
      <c r="O301" s="26">
        <v>6</v>
      </c>
      <c r="P301" s="26">
        <v>7</v>
      </c>
      <c r="Q301" s="26">
        <v>8</v>
      </c>
      <c r="R301" s="26">
        <v>9</v>
      </c>
      <c r="S301" s="26">
        <v>10</v>
      </c>
      <c r="T301" s="26">
        <v>11</v>
      </c>
      <c r="U301" s="26">
        <v>12</v>
      </c>
      <c r="V301" s="46">
        <f t="shared" si="14"/>
        <v>6.5</v>
      </c>
    </row>
    <row r="302" spans="1:22" x14ac:dyDescent="0.2">
      <c r="A302" s="34" t="str">
        <f>+'1513S6-TL3'!H305</f>
        <v>cargar</v>
      </c>
      <c r="B302" s="34" t="str">
        <f>+'1513S6-TL3'!F305</f>
        <v>cargar</v>
      </c>
      <c r="C302" s="35">
        <f t="shared" si="12"/>
        <v>1.7500000000000002E-2</v>
      </c>
      <c r="D302" s="30">
        <f t="shared" si="13"/>
        <v>0.03</v>
      </c>
      <c r="E302" s="27" t="s">
        <v>7</v>
      </c>
      <c r="F302" s="26">
        <v>30</v>
      </c>
      <c r="G302" s="26">
        <v>20</v>
      </c>
      <c r="H302" s="26">
        <v>20</v>
      </c>
      <c r="I302" s="26">
        <v>0</v>
      </c>
      <c r="J302" s="26">
        <v>1</v>
      </c>
      <c r="K302" s="26">
        <v>2</v>
      </c>
      <c r="L302" s="26">
        <v>3</v>
      </c>
      <c r="M302" s="26">
        <v>4</v>
      </c>
      <c r="N302" s="26">
        <v>5</v>
      </c>
      <c r="O302" s="26">
        <v>6</v>
      </c>
      <c r="P302" s="26">
        <v>7</v>
      </c>
      <c r="Q302" s="26">
        <v>8</v>
      </c>
      <c r="R302" s="26">
        <v>9</v>
      </c>
      <c r="S302" s="26">
        <v>10</v>
      </c>
      <c r="T302" s="26">
        <v>11</v>
      </c>
      <c r="U302" s="26">
        <v>12</v>
      </c>
      <c r="V302" s="46">
        <f t="shared" si="14"/>
        <v>6.5</v>
      </c>
    </row>
    <row r="303" spans="1:22" x14ac:dyDescent="0.2">
      <c r="A303" s="34" t="str">
        <f>+'1513S6-TL3'!H306</f>
        <v>cargar</v>
      </c>
      <c r="B303" s="34" t="str">
        <f>+'1513S6-TL3'!F306</f>
        <v>cargar</v>
      </c>
      <c r="C303" s="35">
        <f t="shared" si="12"/>
        <v>1.7500000000000002E-2</v>
      </c>
      <c r="D303" s="30">
        <f t="shared" si="13"/>
        <v>0.03</v>
      </c>
      <c r="E303" s="27" t="s">
        <v>7</v>
      </c>
      <c r="F303" s="26">
        <v>30</v>
      </c>
      <c r="G303" s="26">
        <v>20</v>
      </c>
      <c r="H303" s="26">
        <v>20</v>
      </c>
      <c r="I303" s="26">
        <v>0</v>
      </c>
      <c r="J303" s="26">
        <v>1</v>
      </c>
      <c r="K303" s="26">
        <v>2</v>
      </c>
      <c r="L303" s="26">
        <v>3</v>
      </c>
      <c r="M303" s="26">
        <v>4</v>
      </c>
      <c r="N303" s="26">
        <v>5</v>
      </c>
      <c r="O303" s="26">
        <v>6</v>
      </c>
      <c r="P303" s="26">
        <v>7</v>
      </c>
      <c r="Q303" s="26">
        <v>8</v>
      </c>
      <c r="R303" s="26">
        <v>9</v>
      </c>
      <c r="S303" s="26">
        <v>10</v>
      </c>
      <c r="T303" s="26">
        <v>11</v>
      </c>
      <c r="U303" s="26">
        <v>12</v>
      </c>
      <c r="V303" s="46">
        <f t="shared" si="14"/>
        <v>6.5</v>
      </c>
    </row>
    <row r="304" spans="1:22" x14ac:dyDescent="0.2">
      <c r="A304" s="34" t="str">
        <f>+'1513S6-TL3'!H307</f>
        <v>cargar</v>
      </c>
      <c r="B304" s="34" t="str">
        <f>+'1513S6-TL3'!F307</f>
        <v>cargar</v>
      </c>
      <c r="C304" s="35">
        <f t="shared" si="12"/>
        <v>1.7500000000000002E-2</v>
      </c>
      <c r="D304" s="30">
        <f t="shared" si="13"/>
        <v>0.03</v>
      </c>
      <c r="E304" s="27" t="s">
        <v>7</v>
      </c>
      <c r="F304" s="26">
        <v>30</v>
      </c>
      <c r="G304" s="26">
        <v>20</v>
      </c>
      <c r="H304" s="26">
        <v>20</v>
      </c>
      <c r="I304" s="26">
        <v>0</v>
      </c>
      <c r="J304" s="26">
        <v>1</v>
      </c>
      <c r="K304" s="26">
        <v>2</v>
      </c>
      <c r="L304" s="26">
        <v>3</v>
      </c>
      <c r="M304" s="26">
        <v>4</v>
      </c>
      <c r="N304" s="26">
        <v>5</v>
      </c>
      <c r="O304" s="26">
        <v>6</v>
      </c>
      <c r="P304" s="26">
        <v>7</v>
      </c>
      <c r="Q304" s="26">
        <v>8</v>
      </c>
      <c r="R304" s="26">
        <v>9</v>
      </c>
      <c r="S304" s="26">
        <v>10</v>
      </c>
      <c r="T304" s="26">
        <v>11</v>
      </c>
      <c r="U304" s="26">
        <v>12</v>
      </c>
      <c r="V304" s="46">
        <f t="shared" si="14"/>
        <v>6.5</v>
      </c>
    </row>
    <row r="305" spans="1:22" x14ac:dyDescent="0.2">
      <c r="A305" s="34" t="str">
        <f>+'1513S6-TL3'!H308</f>
        <v>cargar</v>
      </c>
      <c r="B305" s="34" t="str">
        <f>+'1513S6-TL3'!F308</f>
        <v>cargar</v>
      </c>
      <c r="C305" s="35">
        <f t="shared" si="12"/>
        <v>1.7500000000000002E-2</v>
      </c>
      <c r="D305" s="30">
        <f t="shared" si="13"/>
        <v>0.03</v>
      </c>
      <c r="E305" s="27" t="s">
        <v>7</v>
      </c>
      <c r="F305" s="26">
        <v>30</v>
      </c>
      <c r="G305" s="26">
        <v>20</v>
      </c>
      <c r="H305" s="26">
        <v>20</v>
      </c>
      <c r="I305" s="26">
        <v>0</v>
      </c>
      <c r="J305" s="26">
        <v>1</v>
      </c>
      <c r="K305" s="26">
        <v>2</v>
      </c>
      <c r="L305" s="26">
        <v>3</v>
      </c>
      <c r="M305" s="26">
        <v>4</v>
      </c>
      <c r="N305" s="26">
        <v>5</v>
      </c>
      <c r="O305" s="26">
        <v>6</v>
      </c>
      <c r="P305" s="26">
        <v>7</v>
      </c>
      <c r="Q305" s="26">
        <v>8</v>
      </c>
      <c r="R305" s="26">
        <v>9</v>
      </c>
      <c r="S305" s="26">
        <v>10</v>
      </c>
      <c r="T305" s="26">
        <v>11</v>
      </c>
      <c r="U305" s="26">
        <v>12</v>
      </c>
      <c r="V305" s="46">
        <f t="shared" si="14"/>
        <v>6.5</v>
      </c>
    </row>
    <row r="306" spans="1:22" x14ac:dyDescent="0.2">
      <c r="A306" s="34" t="str">
        <f>+'1513S6-TL3'!H309</f>
        <v>cargar</v>
      </c>
      <c r="B306" s="34" t="str">
        <f>+'1513S6-TL3'!F309</f>
        <v>cargar</v>
      </c>
      <c r="C306" s="35">
        <f t="shared" si="12"/>
        <v>1.7500000000000002E-2</v>
      </c>
      <c r="D306" s="30">
        <f t="shared" si="13"/>
        <v>0.03</v>
      </c>
      <c r="E306" s="27" t="s">
        <v>7</v>
      </c>
      <c r="F306" s="26">
        <v>30</v>
      </c>
      <c r="G306" s="26">
        <v>20</v>
      </c>
      <c r="H306" s="26">
        <v>20</v>
      </c>
      <c r="I306" s="26">
        <v>0</v>
      </c>
      <c r="J306" s="26">
        <v>1</v>
      </c>
      <c r="K306" s="26">
        <v>2</v>
      </c>
      <c r="L306" s="26">
        <v>3</v>
      </c>
      <c r="M306" s="26">
        <v>4</v>
      </c>
      <c r="N306" s="26">
        <v>5</v>
      </c>
      <c r="O306" s="26">
        <v>6</v>
      </c>
      <c r="P306" s="26">
        <v>7</v>
      </c>
      <c r="Q306" s="26">
        <v>8</v>
      </c>
      <c r="R306" s="26">
        <v>9</v>
      </c>
      <c r="S306" s="26">
        <v>10</v>
      </c>
      <c r="T306" s="26">
        <v>11</v>
      </c>
      <c r="U306" s="26">
        <v>12</v>
      </c>
      <c r="V306" s="46">
        <f t="shared" si="14"/>
        <v>6.5</v>
      </c>
    </row>
    <row r="307" spans="1:22" x14ac:dyDescent="0.2">
      <c r="A307" s="34" t="str">
        <f>+'1513S6-TL3'!H310</f>
        <v>cargar</v>
      </c>
      <c r="B307" s="34" t="str">
        <f>+'1513S6-TL3'!F310</f>
        <v>cargar</v>
      </c>
      <c r="C307" s="35">
        <f t="shared" si="12"/>
        <v>1.7500000000000002E-2</v>
      </c>
      <c r="D307" s="30">
        <f t="shared" si="13"/>
        <v>0.03</v>
      </c>
      <c r="E307" s="27" t="s">
        <v>7</v>
      </c>
      <c r="F307" s="26">
        <v>30</v>
      </c>
      <c r="G307" s="26">
        <v>20</v>
      </c>
      <c r="H307" s="26">
        <v>20</v>
      </c>
      <c r="I307" s="26">
        <v>0</v>
      </c>
      <c r="J307" s="26">
        <v>1</v>
      </c>
      <c r="K307" s="26">
        <v>2</v>
      </c>
      <c r="L307" s="26">
        <v>3</v>
      </c>
      <c r="M307" s="26">
        <v>4</v>
      </c>
      <c r="N307" s="26">
        <v>5</v>
      </c>
      <c r="O307" s="26">
        <v>6</v>
      </c>
      <c r="P307" s="26">
        <v>7</v>
      </c>
      <c r="Q307" s="26">
        <v>8</v>
      </c>
      <c r="R307" s="26">
        <v>9</v>
      </c>
      <c r="S307" s="26">
        <v>10</v>
      </c>
      <c r="T307" s="26">
        <v>11</v>
      </c>
      <c r="U307" s="26">
        <v>12</v>
      </c>
      <c r="V307" s="46">
        <f t="shared" si="14"/>
        <v>6.5</v>
      </c>
    </row>
    <row r="308" spans="1:22" x14ac:dyDescent="0.2">
      <c r="A308" s="34" t="str">
        <f>+'1513S6-TL3'!H311</f>
        <v>cargar</v>
      </c>
      <c r="B308" s="34" t="str">
        <f>+'1513S6-TL3'!F311</f>
        <v>cargar</v>
      </c>
      <c r="C308" s="35">
        <f t="shared" si="12"/>
        <v>1.7500000000000002E-2</v>
      </c>
      <c r="D308" s="30">
        <f t="shared" si="13"/>
        <v>0.03</v>
      </c>
      <c r="E308" s="27" t="s">
        <v>7</v>
      </c>
      <c r="F308" s="26">
        <v>30</v>
      </c>
      <c r="G308" s="26">
        <v>20</v>
      </c>
      <c r="H308" s="26">
        <v>20</v>
      </c>
      <c r="I308" s="26">
        <v>0</v>
      </c>
      <c r="J308" s="26">
        <v>1</v>
      </c>
      <c r="K308" s="26">
        <v>2</v>
      </c>
      <c r="L308" s="26">
        <v>3</v>
      </c>
      <c r="M308" s="26">
        <v>4</v>
      </c>
      <c r="N308" s="26">
        <v>5</v>
      </c>
      <c r="O308" s="26">
        <v>6</v>
      </c>
      <c r="P308" s="26">
        <v>7</v>
      </c>
      <c r="Q308" s="26">
        <v>8</v>
      </c>
      <c r="R308" s="26">
        <v>9</v>
      </c>
      <c r="S308" s="26">
        <v>10</v>
      </c>
      <c r="T308" s="26">
        <v>11</v>
      </c>
      <c r="U308" s="26">
        <v>12</v>
      </c>
      <c r="V308" s="46">
        <f t="shared" si="14"/>
        <v>6.5</v>
      </c>
    </row>
    <row r="309" spans="1:22" x14ac:dyDescent="0.2">
      <c r="A309" s="34" t="str">
        <f>+'1513S6-TL3'!H312</f>
        <v>cargar</v>
      </c>
      <c r="B309" s="34" t="str">
        <f>+'1513S6-TL3'!F312</f>
        <v>cargar</v>
      </c>
      <c r="C309" s="35">
        <f t="shared" si="12"/>
        <v>1.7500000000000002E-2</v>
      </c>
      <c r="D309" s="30">
        <f t="shared" si="13"/>
        <v>0.03</v>
      </c>
      <c r="E309" s="27" t="s">
        <v>7</v>
      </c>
      <c r="F309" s="26">
        <v>30</v>
      </c>
      <c r="G309" s="26">
        <v>20</v>
      </c>
      <c r="H309" s="26">
        <v>20</v>
      </c>
      <c r="I309" s="26">
        <v>0</v>
      </c>
      <c r="J309" s="26">
        <v>1</v>
      </c>
      <c r="K309" s="26">
        <v>2</v>
      </c>
      <c r="L309" s="26">
        <v>3</v>
      </c>
      <c r="M309" s="26">
        <v>4</v>
      </c>
      <c r="N309" s="26">
        <v>5</v>
      </c>
      <c r="O309" s="26">
        <v>6</v>
      </c>
      <c r="P309" s="26">
        <v>7</v>
      </c>
      <c r="Q309" s="26">
        <v>8</v>
      </c>
      <c r="R309" s="26">
        <v>9</v>
      </c>
      <c r="S309" s="26">
        <v>10</v>
      </c>
      <c r="T309" s="26">
        <v>11</v>
      </c>
      <c r="U309" s="26">
        <v>12</v>
      </c>
      <c r="V309" s="46">
        <f t="shared" si="14"/>
        <v>6.5</v>
      </c>
    </row>
    <row r="310" spans="1:22" x14ac:dyDescent="0.2">
      <c r="A310" s="34" t="str">
        <f>+'1513S6-TL3'!H313</f>
        <v>cargar</v>
      </c>
      <c r="B310" s="34" t="str">
        <f>+'1513S6-TL3'!F313</f>
        <v>cargar</v>
      </c>
      <c r="C310" s="35">
        <f t="shared" si="12"/>
        <v>1.7500000000000002E-2</v>
      </c>
      <c r="D310" s="30">
        <f t="shared" si="13"/>
        <v>0.03</v>
      </c>
      <c r="E310" s="27" t="s">
        <v>7</v>
      </c>
      <c r="F310" s="26">
        <v>30</v>
      </c>
      <c r="G310" s="26">
        <v>20</v>
      </c>
      <c r="H310" s="26">
        <v>20</v>
      </c>
      <c r="I310" s="26">
        <v>0</v>
      </c>
      <c r="J310" s="26">
        <v>1</v>
      </c>
      <c r="K310" s="26">
        <v>2</v>
      </c>
      <c r="L310" s="26">
        <v>3</v>
      </c>
      <c r="M310" s="26">
        <v>4</v>
      </c>
      <c r="N310" s="26">
        <v>5</v>
      </c>
      <c r="O310" s="26">
        <v>6</v>
      </c>
      <c r="P310" s="26">
        <v>7</v>
      </c>
      <c r="Q310" s="26">
        <v>8</v>
      </c>
      <c r="R310" s="26">
        <v>9</v>
      </c>
      <c r="S310" s="26">
        <v>10</v>
      </c>
      <c r="T310" s="26">
        <v>11</v>
      </c>
      <c r="U310" s="26">
        <v>12</v>
      </c>
      <c r="V310" s="46">
        <f t="shared" si="14"/>
        <v>6.5</v>
      </c>
    </row>
    <row r="311" spans="1:22" x14ac:dyDescent="0.2">
      <c r="A311" s="34" t="str">
        <f>+'1513S6-TL3'!H314</f>
        <v>cargar</v>
      </c>
      <c r="B311" s="34" t="str">
        <f>+'1513S6-TL3'!F314</f>
        <v>cargar</v>
      </c>
      <c r="C311" s="35">
        <f t="shared" si="12"/>
        <v>1.7500000000000002E-2</v>
      </c>
      <c r="D311" s="30">
        <f t="shared" si="13"/>
        <v>0.03</v>
      </c>
      <c r="E311" s="27" t="s">
        <v>7</v>
      </c>
      <c r="F311" s="26">
        <v>30</v>
      </c>
      <c r="G311" s="26">
        <v>20</v>
      </c>
      <c r="H311" s="26">
        <v>20</v>
      </c>
      <c r="I311" s="26">
        <v>0</v>
      </c>
      <c r="J311" s="26">
        <v>1</v>
      </c>
      <c r="K311" s="26">
        <v>2</v>
      </c>
      <c r="L311" s="26">
        <v>3</v>
      </c>
      <c r="M311" s="26">
        <v>4</v>
      </c>
      <c r="N311" s="26">
        <v>5</v>
      </c>
      <c r="O311" s="26">
        <v>6</v>
      </c>
      <c r="P311" s="26">
        <v>7</v>
      </c>
      <c r="Q311" s="26">
        <v>8</v>
      </c>
      <c r="R311" s="26">
        <v>9</v>
      </c>
      <c r="S311" s="26">
        <v>10</v>
      </c>
      <c r="T311" s="26">
        <v>11</v>
      </c>
      <c r="U311" s="26">
        <v>12</v>
      </c>
      <c r="V311" s="46">
        <f t="shared" si="14"/>
        <v>6.5</v>
      </c>
    </row>
    <row r="312" spans="1:22" x14ac:dyDescent="0.2">
      <c r="A312" s="34" t="str">
        <f>+'1513S6-TL3'!H315</f>
        <v>cargar</v>
      </c>
      <c r="B312" s="34" t="str">
        <f>+'1513S6-TL3'!F315</f>
        <v>cargar</v>
      </c>
      <c r="C312" s="35">
        <f t="shared" si="12"/>
        <v>1.7500000000000002E-2</v>
      </c>
      <c r="D312" s="30">
        <f t="shared" si="13"/>
        <v>0.03</v>
      </c>
      <c r="E312" s="27" t="s">
        <v>7</v>
      </c>
      <c r="F312" s="26">
        <v>30</v>
      </c>
      <c r="G312" s="26">
        <v>20</v>
      </c>
      <c r="H312" s="26">
        <v>20</v>
      </c>
      <c r="I312" s="26">
        <v>0</v>
      </c>
      <c r="J312" s="26">
        <v>1</v>
      </c>
      <c r="K312" s="26">
        <v>2</v>
      </c>
      <c r="L312" s="26">
        <v>3</v>
      </c>
      <c r="M312" s="26">
        <v>4</v>
      </c>
      <c r="N312" s="26">
        <v>5</v>
      </c>
      <c r="O312" s="26">
        <v>6</v>
      </c>
      <c r="P312" s="26">
        <v>7</v>
      </c>
      <c r="Q312" s="26">
        <v>8</v>
      </c>
      <c r="R312" s="26">
        <v>9</v>
      </c>
      <c r="S312" s="26">
        <v>10</v>
      </c>
      <c r="T312" s="26">
        <v>11</v>
      </c>
      <c r="U312" s="26">
        <v>12</v>
      </c>
      <c r="V312" s="46">
        <f t="shared" si="14"/>
        <v>6.5</v>
      </c>
    </row>
    <row r="313" spans="1:22" x14ac:dyDescent="0.2">
      <c r="A313" s="34" t="str">
        <f>+'1513S6-TL3'!H316</f>
        <v>cargar</v>
      </c>
      <c r="B313" s="34" t="str">
        <f>+'1513S6-TL3'!F316</f>
        <v>cargar</v>
      </c>
      <c r="C313" s="35">
        <f t="shared" si="12"/>
        <v>1.7500000000000002E-2</v>
      </c>
      <c r="D313" s="30">
        <f t="shared" si="13"/>
        <v>0.03</v>
      </c>
      <c r="E313" s="27" t="s">
        <v>7</v>
      </c>
      <c r="F313" s="26">
        <v>30</v>
      </c>
      <c r="G313" s="26">
        <v>20</v>
      </c>
      <c r="H313" s="26">
        <v>20</v>
      </c>
      <c r="I313" s="26">
        <v>0</v>
      </c>
      <c r="J313" s="26">
        <v>1</v>
      </c>
      <c r="K313" s="26">
        <v>2</v>
      </c>
      <c r="L313" s="26">
        <v>3</v>
      </c>
      <c r="M313" s="26">
        <v>4</v>
      </c>
      <c r="N313" s="26">
        <v>5</v>
      </c>
      <c r="O313" s="26">
        <v>6</v>
      </c>
      <c r="P313" s="26">
        <v>7</v>
      </c>
      <c r="Q313" s="26">
        <v>8</v>
      </c>
      <c r="R313" s="26">
        <v>9</v>
      </c>
      <c r="S313" s="26">
        <v>10</v>
      </c>
      <c r="T313" s="26">
        <v>11</v>
      </c>
      <c r="U313" s="26">
        <v>12</v>
      </c>
      <c r="V313" s="46">
        <f t="shared" si="14"/>
        <v>6.5</v>
      </c>
    </row>
    <row r="314" spans="1:22" x14ac:dyDescent="0.2">
      <c r="A314" s="34" t="str">
        <f>+'1513S6-TL3'!H317</f>
        <v>cargar</v>
      </c>
      <c r="B314" s="34" t="str">
        <f>+'1513S6-TL3'!F317</f>
        <v>cargar</v>
      </c>
      <c r="C314" s="35">
        <f t="shared" si="12"/>
        <v>1.7500000000000002E-2</v>
      </c>
      <c r="D314" s="30">
        <f t="shared" si="13"/>
        <v>0.03</v>
      </c>
      <c r="E314" s="27" t="s">
        <v>7</v>
      </c>
      <c r="F314" s="26">
        <v>30</v>
      </c>
      <c r="G314" s="26">
        <v>20</v>
      </c>
      <c r="H314" s="26">
        <v>20</v>
      </c>
      <c r="I314" s="26">
        <v>0</v>
      </c>
      <c r="J314" s="26">
        <v>1</v>
      </c>
      <c r="K314" s="26">
        <v>2</v>
      </c>
      <c r="L314" s="26">
        <v>3</v>
      </c>
      <c r="M314" s="26">
        <v>4</v>
      </c>
      <c r="N314" s="26">
        <v>5</v>
      </c>
      <c r="O314" s="26">
        <v>6</v>
      </c>
      <c r="P314" s="26">
        <v>7</v>
      </c>
      <c r="Q314" s="26">
        <v>8</v>
      </c>
      <c r="R314" s="26">
        <v>9</v>
      </c>
      <c r="S314" s="26">
        <v>10</v>
      </c>
      <c r="T314" s="26">
        <v>11</v>
      </c>
      <c r="U314" s="26">
        <v>12</v>
      </c>
      <c r="V314" s="46">
        <f t="shared" si="14"/>
        <v>6.5</v>
      </c>
    </row>
    <row r="315" spans="1:22" x14ac:dyDescent="0.2">
      <c r="A315" s="34" t="str">
        <f>+'1513S6-TL3'!H318</f>
        <v>cargar</v>
      </c>
      <c r="B315" s="34" t="str">
        <f>+'1513S6-TL3'!F318</f>
        <v>cargar</v>
      </c>
      <c r="C315" s="35">
        <f t="shared" si="12"/>
        <v>1.7500000000000002E-2</v>
      </c>
      <c r="D315" s="30">
        <f t="shared" si="13"/>
        <v>0.03</v>
      </c>
      <c r="E315" s="27" t="s">
        <v>7</v>
      </c>
      <c r="F315" s="26">
        <v>30</v>
      </c>
      <c r="G315" s="26">
        <v>20</v>
      </c>
      <c r="H315" s="26">
        <v>20</v>
      </c>
      <c r="I315" s="26">
        <v>0</v>
      </c>
      <c r="J315" s="26">
        <v>1</v>
      </c>
      <c r="K315" s="26">
        <v>2</v>
      </c>
      <c r="L315" s="26">
        <v>3</v>
      </c>
      <c r="M315" s="26">
        <v>4</v>
      </c>
      <c r="N315" s="26">
        <v>5</v>
      </c>
      <c r="O315" s="26">
        <v>6</v>
      </c>
      <c r="P315" s="26">
        <v>7</v>
      </c>
      <c r="Q315" s="26">
        <v>8</v>
      </c>
      <c r="R315" s="26">
        <v>9</v>
      </c>
      <c r="S315" s="26">
        <v>10</v>
      </c>
      <c r="T315" s="26">
        <v>11</v>
      </c>
      <c r="U315" s="26">
        <v>12</v>
      </c>
      <c r="V315" s="46">
        <f t="shared" si="14"/>
        <v>6.5</v>
      </c>
    </row>
    <row r="316" spans="1:22" x14ac:dyDescent="0.2">
      <c r="A316" s="34" t="str">
        <f>+'1513S6-TL3'!H319</f>
        <v>cargar</v>
      </c>
      <c r="B316" s="34" t="str">
        <f>+'1513S6-TL3'!F319</f>
        <v>cargar</v>
      </c>
      <c r="C316" s="35">
        <f t="shared" si="12"/>
        <v>1.7500000000000002E-2</v>
      </c>
      <c r="D316" s="30">
        <f t="shared" si="13"/>
        <v>0.03</v>
      </c>
      <c r="E316" s="27" t="s">
        <v>7</v>
      </c>
      <c r="F316" s="26">
        <v>30</v>
      </c>
      <c r="G316" s="26">
        <v>20</v>
      </c>
      <c r="H316" s="26">
        <v>20</v>
      </c>
      <c r="I316" s="26">
        <v>0</v>
      </c>
      <c r="J316" s="26">
        <v>1</v>
      </c>
      <c r="K316" s="26">
        <v>2</v>
      </c>
      <c r="L316" s="26">
        <v>3</v>
      </c>
      <c r="M316" s="26">
        <v>4</v>
      </c>
      <c r="N316" s="26">
        <v>5</v>
      </c>
      <c r="O316" s="26">
        <v>6</v>
      </c>
      <c r="P316" s="26">
        <v>7</v>
      </c>
      <c r="Q316" s="26">
        <v>8</v>
      </c>
      <c r="R316" s="26">
        <v>9</v>
      </c>
      <c r="S316" s="26">
        <v>10</v>
      </c>
      <c r="T316" s="26">
        <v>11</v>
      </c>
      <c r="U316" s="26">
        <v>12</v>
      </c>
      <c r="V316" s="46">
        <f t="shared" si="14"/>
        <v>6.5</v>
      </c>
    </row>
    <row r="317" spans="1:22" x14ac:dyDescent="0.2">
      <c r="A317" s="34" t="str">
        <f>+'1513S6-TL3'!H320</f>
        <v>cargar</v>
      </c>
      <c r="B317" s="34" t="str">
        <f>+'1513S6-TL3'!F320</f>
        <v>cargar</v>
      </c>
      <c r="C317" s="35">
        <f t="shared" si="12"/>
        <v>1.7500000000000002E-2</v>
      </c>
      <c r="D317" s="30">
        <f t="shared" si="13"/>
        <v>0.03</v>
      </c>
      <c r="E317" s="27" t="s">
        <v>7</v>
      </c>
      <c r="F317" s="26">
        <v>30</v>
      </c>
      <c r="G317" s="26">
        <v>20</v>
      </c>
      <c r="H317" s="26">
        <v>20</v>
      </c>
      <c r="I317" s="26">
        <v>0</v>
      </c>
      <c r="J317" s="26">
        <v>1</v>
      </c>
      <c r="K317" s="26">
        <v>2</v>
      </c>
      <c r="L317" s="26">
        <v>3</v>
      </c>
      <c r="M317" s="26">
        <v>4</v>
      </c>
      <c r="N317" s="26">
        <v>5</v>
      </c>
      <c r="O317" s="26">
        <v>6</v>
      </c>
      <c r="P317" s="26">
        <v>7</v>
      </c>
      <c r="Q317" s="26">
        <v>8</v>
      </c>
      <c r="R317" s="26">
        <v>9</v>
      </c>
      <c r="S317" s="26">
        <v>10</v>
      </c>
      <c r="T317" s="26">
        <v>11</v>
      </c>
      <c r="U317" s="26">
        <v>12</v>
      </c>
      <c r="V317" s="46">
        <f t="shared" si="14"/>
        <v>6.5</v>
      </c>
    </row>
    <row r="318" spans="1:22" x14ac:dyDescent="0.2">
      <c r="A318" s="34" t="str">
        <f>+'1513S6-TL3'!H321</f>
        <v>cargar</v>
      </c>
      <c r="B318" s="34" t="str">
        <f>+'1513S6-TL3'!F321</f>
        <v>cargar</v>
      </c>
      <c r="C318" s="35">
        <f t="shared" si="12"/>
        <v>1.7500000000000002E-2</v>
      </c>
      <c r="D318" s="30">
        <f t="shared" si="13"/>
        <v>0.03</v>
      </c>
      <c r="E318" s="27" t="s">
        <v>7</v>
      </c>
      <c r="F318" s="26">
        <v>30</v>
      </c>
      <c r="G318" s="26">
        <v>20</v>
      </c>
      <c r="H318" s="26">
        <v>20</v>
      </c>
      <c r="I318" s="26">
        <v>0</v>
      </c>
      <c r="J318" s="26">
        <v>1</v>
      </c>
      <c r="K318" s="26">
        <v>2</v>
      </c>
      <c r="L318" s="26">
        <v>3</v>
      </c>
      <c r="M318" s="26">
        <v>4</v>
      </c>
      <c r="N318" s="26">
        <v>5</v>
      </c>
      <c r="O318" s="26">
        <v>6</v>
      </c>
      <c r="P318" s="26">
        <v>7</v>
      </c>
      <c r="Q318" s="26">
        <v>8</v>
      </c>
      <c r="R318" s="26">
        <v>9</v>
      </c>
      <c r="S318" s="26">
        <v>10</v>
      </c>
      <c r="T318" s="26">
        <v>11</v>
      </c>
      <c r="U318" s="26">
        <v>12</v>
      </c>
      <c r="V318" s="46">
        <f t="shared" si="14"/>
        <v>6.5</v>
      </c>
    </row>
    <row r="319" spans="1:22" x14ac:dyDescent="0.2">
      <c r="A319" s="34" t="str">
        <f>+'1513S6-TL3'!H322</f>
        <v>cargar</v>
      </c>
      <c r="B319" s="34" t="str">
        <f>+'1513S6-TL3'!F322</f>
        <v>cargar</v>
      </c>
      <c r="C319" s="35">
        <f t="shared" si="12"/>
        <v>1.7500000000000002E-2</v>
      </c>
      <c r="D319" s="30">
        <f t="shared" si="13"/>
        <v>0.03</v>
      </c>
      <c r="E319" s="27" t="s">
        <v>7</v>
      </c>
      <c r="F319" s="26">
        <v>30</v>
      </c>
      <c r="G319" s="26">
        <v>20</v>
      </c>
      <c r="H319" s="26">
        <v>20</v>
      </c>
      <c r="I319" s="26">
        <v>0</v>
      </c>
      <c r="J319" s="26">
        <v>1</v>
      </c>
      <c r="K319" s="26">
        <v>2</v>
      </c>
      <c r="L319" s="26">
        <v>3</v>
      </c>
      <c r="M319" s="26">
        <v>4</v>
      </c>
      <c r="N319" s="26">
        <v>5</v>
      </c>
      <c r="O319" s="26">
        <v>6</v>
      </c>
      <c r="P319" s="26">
        <v>7</v>
      </c>
      <c r="Q319" s="26">
        <v>8</v>
      </c>
      <c r="R319" s="26">
        <v>9</v>
      </c>
      <c r="S319" s="26">
        <v>10</v>
      </c>
      <c r="T319" s="26">
        <v>11</v>
      </c>
      <c r="U319" s="26">
        <v>12</v>
      </c>
      <c r="V319" s="46">
        <f t="shared" si="14"/>
        <v>6.5</v>
      </c>
    </row>
    <row r="320" spans="1:22" x14ac:dyDescent="0.2">
      <c r="A320" s="34" t="str">
        <f>+'1513S6-TL3'!H323</f>
        <v>cargar</v>
      </c>
      <c r="B320" s="34" t="str">
        <f>+'1513S6-TL3'!F323</f>
        <v>cargar</v>
      </c>
      <c r="C320" s="35">
        <f t="shared" si="12"/>
        <v>1.7500000000000002E-2</v>
      </c>
      <c r="D320" s="30">
        <f t="shared" si="13"/>
        <v>0.03</v>
      </c>
      <c r="E320" s="27" t="s">
        <v>7</v>
      </c>
      <c r="F320" s="26">
        <v>30</v>
      </c>
      <c r="G320" s="26">
        <v>20</v>
      </c>
      <c r="H320" s="26">
        <v>20</v>
      </c>
      <c r="I320" s="26">
        <v>0</v>
      </c>
      <c r="J320" s="26">
        <v>1</v>
      </c>
      <c r="K320" s="26">
        <v>2</v>
      </c>
      <c r="L320" s="26">
        <v>3</v>
      </c>
      <c r="M320" s="26">
        <v>4</v>
      </c>
      <c r="N320" s="26">
        <v>5</v>
      </c>
      <c r="O320" s="26">
        <v>6</v>
      </c>
      <c r="P320" s="26">
        <v>7</v>
      </c>
      <c r="Q320" s="26">
        <v>8</v>
      </c>
      <c r="R320" s="26">
        <v>9</v>
      </c>
      <c r="S320" s="26">
        <v>10</v>
      </c>
      <c r="T320" s="26">
        <v>11</v>
      </c>
      <c r="U320" s="26">
        <v>12</v>
      </c>
      <c r="V320" s="46">
        <f t="shared" si="14"/>
        <v>6.5</v>
      </c>
    </row>
    <row r="321" spans="1:22" x14ac:dyDescent="0.2">
      <c r="A321" s="34" t="str">
        <f>+'1513S6-TL3'!H324</f>
        <v>cargar</v>
      </c>
      <c r="B321" s="34" t="str">
        <f>+'1513S6-TL3'!F324</f>
        <v>cargar</v>
      </c>
      <c r="C321" s="35">
        <f t="shared" si="12"/>
        <v>1.7500000000000002E-2</v>
      </c>
      <c r="D321" s="30">
        <f t="shared" si="13"/>
        <v>0.03</v>
      </c>
      <c r="E321" s="27" t="s">
        <v>7</v>
      </c>
      <c r="F321" s="26">
        <v>30</v>
      </c>
      <c r="G321" s="26">
        <v>20</v>
      </c>
      <c r="H321" s="26">
        <v>20</v>
      </c>
      <c r="I321" s="26">
        <v>0</v>
      </c>
      <c r="J321" s="26">
        <v>1</v>
      </c>
      <c r="K321" s="26">
        <v>2</v>
      </c>
      <c r="L321" s="26">
        <v>3</v>
      </c>
      <c r="M321" s="26">
        <v>4</v>
      </c>
      <c r="N321" s="26">
        <v>5</v>
      </c>
      <c r="O321" s="26">
        <v>6</v>
      </c>
      <c r="P321" s="26">
        <v>7</v>
      </c>
      <c r="Q321" s="26">
        <v>8</v>
      </c>
      <c r="R321" s="26">
        <v>9</v>
      </c>
      <c r="S321" s="26">
        <v>10</v>
      </c>
      <c r="T321" s="26">
        <v>11</v>
      </c>
      <c r="U321" s="26">
        <v>12</v>
      </c>
      <c r="V321" s="46">
        <f t="shared" si="14"/>
        <v>6.5</v>
      </c>
    </row>
    <row r="322" spans="1:22" x14ac:dyDescent="0.2">
      <c r="A322" s="34" t="str">
        <f>+'1513S6-TL3'!H325</f>
        <v>cargar</v>
      </c>
      <c r="B322" s="34" t="str">
        <f>+'1513S6-TL3'!F325</f>
        <v>cargar</v>
      </c>
      <c r="C322" s="35">
        <f t="shared" si="12"/>
        <v>1.7500000000000002E-2</v>
      </c>
      <c r="D322" s="30">
        <f t="shared" si="13"/>
        <v>0.03</v>
      </c>
      <c r="E322" s="27" t="s">
        <v>7</v>
      </c>
      <c r="F322" s="26">
        <v>30</v>
      </c>
      <c r="G322" s="26">
        <v>20</v>
      </c>
      <c r="H322" s="26">
        <v>20</v>
      </c>
      <c r="I322" s="26">
        <v>0</v>
      </c>
      <c r="J322" s="26">
        <v>1</v>
      </c>
      <c r="K322" s="26">
        <v>2</v>
      </c>
      <c r="L322" s="26">
        <v>3</v>
      </c>
      <c r="M322" s="26">
        <v>4</v>
      </c>
      <c r="N322" s="26">
        <v>5</v>
      </c>
      <c r="O322" s="26">
        <v>6</v>
      </c>
      <c r="P322" s="26">
        <v>7</v>
      </c>
      <c r="Q322" s="26">
        <v>8</v>
      </c>
      <c r="R322" s="26">
        <v>9</v>
      </c>
      <c r="S322" s="26">
        <v>10</v>
      </c>
      <c r="T322" s="26">
        <v>11</v>
      </c>
      <c r="U322" s="26">
        <v>12</v>
      </c>
      <c r="V322" s="46">
        <f t="shared" si="14"/>
        <v>6.5</v>
      </c>
    </row>
    <row r="323" spans="1:22" x14ac:dyDescent="0.2">
      <c r="A323" s="34" t="str">
        <f>+'1513S6-TL3'!H326</f>
        <v>cargar</v>
      </c>
      <c r="B323" s="34" t="str">
        <f>+'1513S6-TL3'!F326</f>
        <v>cargar</v>
      </c>
      <c r="C323" s="35">
        <f t="shared" si="12"/>
        <v>1.7500000000000002E-2</v>
      </c>
      <c r="D323" s="30">
        <f t="shared" si="13"/>
        <v>0.03</v>
      </c>
      <c r="E323" s="27" t="s">
        <v>7</v>
      </c>
      <c r="F323" s="26">
        <v>30</v>
      </c>
      <c r="G323" s="26">
        <v>20</v>
      </c>
      <c r="H323" s="26">
        <v>20</v>
      </c>
      <c r="I323" s="26">
        <v>0</v>
      </c>
      <c r="J323" s="26">
        <v>1</v>
      </c>
      <c r="K323" s="26">
        <v>2</v>
      </c>
      <c r="L323" s="26">
        <v>3</v>
      </c>
      <c r="M323" s="26">
        <v>4</v>
      </c>
      <c r="N323" s="26">
        <v>5</v>
      </c>
      <c r="O323" s="26">
        <v>6</v>
      </c>
      <c r="P323" s="26">
        <v>7</v>
      </c>
      <c r="Q323" s="26">
        <v>8</v>
      </c>
      <c r="R323" s="26">
        <v>9</v>
      </c>
      <c r="S323" s="26">
        <v>10</v>
      </c>
      <c r="T323" s="26">
        <v>11</v>
      </c>
      <c r="U323" s="26">
        <v>12</v>
      </c>
      <c r="V323" s="46">
        <f t="shared" si="14"/>
        <v>6.5</v>
      </c>
    </row>
    <row r="324" spans="1:22" x14ac:dyDescent="0.2">
      <c r="A324" s="34" t="str">
        <f>+'1513S6-TL3'!H327</f>
        <v>cargar</v>
      </c>
      <c r="B324" s="34" t="str">
        <f>+'1513S6-TL3'!F327</f>
        <v>cargar</v>
      </c>
      <c r="C324" s="35">
        <f t="shared" si="12"/>
        <v>1.7500000000000002E-2</v>
      </c>
      <c r="D324" s="30">
        <f t="shared" si="13"/>
        <v>0.03</v>
      </c>
      <c r="E324" s="27" t="s">
        <v>7</v>
      </c>
      <c r="F324" s="26">
        <v>30</v>
      </c>
      <c r="G324" s="26">
        <v>20</v>
      </c>
      <c r="H324" s="26">
        <v>20</v>
      </c>
      <c r="I324" s="26">
        <v>0</v>
      </c>
      <c r="J324" s="26">
        <v>1</v>
      </c>
      <c r="K324" s="26">
        <v>2</v>
      </c>
      <c r="L324" s="26">
        <v>3</v>
      </c>
      <c r="M324" s="26">
        <v>4</v>
      </c>
      <c r="N324" s="26">
        <v>5</v>
      </c>
      <c r="O324" s="26">
        <v>6</v>
      </c>
      <c r="P324" s="26">
        <v>7</v>
      </c>
      <c r="Q324" s="26">
        <v>8</v>
      </c>
      <c r="R324" s="26">
        <v>9</v>
      </c>
      <c r="S324" s="26">
        <v>10</v>
      </c>
      <c r="T324" s="26">
        <v>11</v>
      </c>
      <c r="U324" s="26">
        <v>12</v>
      </c>
      <c r="V324" s="46">
        <f t="shared" si="14"/>
        <v>6.5</v>
      </c>
    </row>
    <row r="325" spans="1:22" x14ac:dyDescent="0.2">
      <c r="A325" s="34" t="str">
        <f>+'1513S6-TL3'!H328</f>
        <v>cargar</v>
      </c>
      <c r="B325" s="34" t="str">
        <f>+'1513S6-TL3'!F328</f>
        <v>cargar</v>
      </c>
      <c r="C325" s="35">
        <f t="shared" ref="C325:C388" si="15">AVERAGE(F325:I325)/1000</f>
        <v>1.7500000000000002E-2</v>
      </c>
      <c r="D325" s="30">
        <f t="shared" ref="D325:D388" si="16">MAX(F325:I325)/1000</f>
        <v>0.03</v>
      </c>
      <c r="E325" s="27" t="s">
        <v>7</v>
      </c>
      <c r="F325" s="26">
        <v>30</v>
      </c>
      <c r="G325" s="26">
        <v>20</v>
      </c>
      <c r="H325" s="26">
        <v>20</v>
      </c>
      <c r="I325" s="26">
        <v>0</v>
      </c>
      <c r="J325" s="26">
        <v>1</v>
      </c>
      <c r="K325" s="26">
        <v>2</v>
      </c>
      <c r="L325" s="26">
        <v>3</v>
      </c>
      <c r="M325" s="26">
        <v>4</v>
      </c>
      <c r="N325" s="26">
        <v>5</v>
      </c>
      <c r="O325" s="26">
        <v>6</v>
      </c>
      <c r="P325" s="26">
        <v>7</v>
      </c>
      <c r="Q325" s="26">
        <v>8</v>
      </c>
      <c r="R325" s="26">
        <v>9</v>
      </c>
      <c r="S325" s="26">
        <v>10</v>
      </c>
      <c r="T325" s="26">
        <v>11</v>
      </c>
      <c r="U325" s="26">
        <v>12</v>
      </c>
      <c r="V325" s="46">
        <f t="shared" ref="V325:V388" si="17">AVERAGE(J325:U325)</f>
        <v>6.5</v>
      </c>
    </row>
    <row r="326" spans="1:22" x14ac:dyDescent="0.2">
      <c r="A326" s="34" t="str">
        <f>+'1513S6-TL3'!H329</f>
        <v>cargar</v>
      </c>
      <c r="B326" s="34" t="str">
        <f>+'1513S6-TL3'!F329</f>
        <v>cargar</v>
      </c>
      <c r="C326" s="35">
        <f t="shared" si="15"/>
        <v>1.7500000000000002E-2</v>
      </c>
      <c r="D326" s="30">
        <f t="shared" si="16"/>
        <v>0.03</v>
      </c>
      <c r="E326" s="27" t="s">
        <v>7</v>
      </c>
      <c r="F326" s="26">
        <v>30</v>
      </c>
      <c r="G326" s="26">
        <v>20</v>
      </c>
      <c r="H326" s="26">
        <v>20</v>
      </c>
      <c r="I326" s="26">
        <v>0</v>
      </c>
      <c r="J326" s="26">
        <v>1</v>
      </c>
      <c r="K326" s="26">
        <v>2</v>
      </c>
      <c r="L326" s="26">
        <v>3</v>
      </c>
      <c r="M326" s="26">
        <v>4</v>
      </c>
      <c r="N326" s="26">
        <v>5</v>
      </c>
      <c r="O326" s="26">
        <v>6</v>
      </c>
      <c r="P326" s="26">
        <v>7</v>
      </c>
      <c r="Q326" s="26">
        <v>8</v>
      </c>
      <c r="R326" s="26">
        <v>9</v>
      </c>
      <c r="S326" s="26">
        <v>10</v>
      </c>
      <c r="T326" s="26">
        <v>11</v>
      </c>
      <c r="U326" s="26">
        <v>12</v>
      </c>
      <c r="V326" s="46">
        <f t="shared" si="17"/>
        <v>6.5</v>
      </c>
    </row>
    <row r="327" spans="1:22" x14ac:dyDescent="0.2">
      <c r="A327" s="34" t="str">
        <f>+'1513S6-TL3'!H330</f>
        <v>cargar</v>
      </c>
      <c r="B327" s="34" t="str">
        <f>+'1513S6-TL3'!F330</f>
        <v>cargar</v>
      </c>
      <c r="C327" s="35">
        <f t="shared" si="15"/>
        <v>1.7500000000000002E-2</v>
      </c>
      <c r="D327" s="30">
        <f t="shared" si="16"/>
        <v>0.03</v>
      </c>
      <c r="E327" s="27" t="s">
        <v>7</v>
      </c>
      <c r="F327" s="26">
        <v>30</v>
      </c>
      <c r="G327" s="26">
        <v>20</v>
      </c>
      <c r="H327" s="26">
        <v>20</v>
      </c>
      <c r="I327" s="26">
        <v>0</v>
      </c>
      <c r="J327" s="26">
        <v>1</v>
      </c>
      <c r="K327" s="26">
        <v>2</v>
      </c>
      <c r="L327" s="26">
        <v>3</v>
      </c>
      <c r="M327" s="26">
        <v>4</v>
      </c>
      <c r="N327" s="26">
        <v>5</v>
      </c>
      <c r="O327" s="26">
        <v>6</v>
      </c>
      <c r="P327" s="26">
        <v>7</v>
      </c>
      <c r="Q327" s="26">
        <v>8</v>
      </c>
      <c r="R327" s="26">
        <v>9</v>
      </c>
      <c r="S327" s="26">
        <v>10</v>
      </c>
      <c r="T327" s="26">
        <v>11</v>
      </c>
      <c r="U327" s="26">
        <v>12</v>
      </c>
      <c r="V327" s="46">
        <f t="shared" si="17"/>
        <v>6.5</v>
      </c>
    </row>
    <row r="328" spans="1:22" x14ac:dyDescent="0.2">
      <c r="A328" s="34" t="str">
        <f>+'1513S6-TL3'!H331</f>
        <v>cargar</v>
      </c>
      <c r="B328" s="34" t="str">
        <f>+'1513S6-TL3'!F331</f>
        <v>cargar</v>
      </c>
      <c r="C328" s="35">
        <f t="shared" si="15"/>
        <v>1.7500000000000002E-2</v>
      </c>
      <c r="D328" s="30">
        <f t="shared" si="16"/>
        <v>0.03</v>
      </c>
      <c r="E328" s="27" t="s">
        <v>7</v>
      </c>
      <c r="F328" s="26">
        <v>30</v>
      </c>
      <c r="G328" s="26">
        <v>20</v>
      </c>
      <c r="H328" s="26">
        <v>20</v>
      </c>
      <c r="I328" s="26">
        <v>0</v>
      </c>
      <c r="J328" s="26">
        <v>1</v>
      </c>
      <c r="K328" s="26">
        <v>2</v>
      </c>
      <c r="L328" s="26">
        <v>3</v>
      </c>
      <c r="M328" s="26">
        <v>4</v>
      </c>
      <c r="N328" s="26">
        <v>5</v>
      </c>
      <c r="O328" s="26">
        <v>6</v>
      </c>
      <c r="P328" s="26">
        <v>7</v>
      </c>
      <c r="Q328" s="26">
        <v>8</v>
      </c>
      <c r="R328" s="26">
        <v>9</v>
      </c>
      <c r="S328" s="26">
        <v>10</v>
      </c>
      <c r="T328" s="26">
        <v>11</v>
      </c>
      <c r="U328" s="26">
        <v>12</v>
      </c>
      <c r="V328" s="46">
        <f t="shared" si="17"/>
        <v>6.5</v>
      </c>
    </row>
    <row r="329" spans="1:22" x14ac:dyDescent="0.2">
      <c r="A329" s="34" t="str">
        <f>+'1513S6-TL3'!H332</f>
        <v>cargar</v>
      </c>
      <c r="B329" s="34" t="str">
        <f>+'1513S6-TL3'!F332</f>
        <v>cargar</v>
      </c>
      <c r="C329" s="35">
        <f t="shared" si="15"/>
        <v>1.7500000000000002E-2</v>
      </c>
      <c r="D329" s="30">
        <f t="shared" si="16"/>
        <v>0.03</v>
      </c>
      <c r="E329" s="27" t="s">
        <v>7</v>
      </c>
      <c r="F329" s="26">
        <v>30</v>
      </c>
      <c r="G329" s="26">
        <v>20</v>
      </c>
      <c r="H329" s="26">
        <v>20</v>
      </c>
      <c r="I329" s="26">
        <v>0</v>
      </c>
      <c r="J329" s="26">
        <v>1</v>
      </c>
      <c r="K329" s="26">
        <v>2</v>
      </c>
      <c r="L329" s="26">
        <v>3</v>
      </c>
      <c r="M329" s="26">
        <v>4</v>
      </c>
      <c r="N329" s="26">
        <v>5</v>
      </c>
      <c r="O329" s="26">
        <v>6</v>
      </c>
      <c r="P329" s="26">
        <v>7</v>
      </c>
      <c r="Q329" s="26">
        <v>8</v>
      </c>
      <c r="R329" s="26">
        <v>9</v>
      </c>
      <c r="S329" s="26">
        <v>10</v>
      </c>
      <c r="T329" s="26">
        <v>11</v>
      </c>
      <c r="U329" s="26">
        <v>12</v>
      </c>
      <c r="V329" s="46">
        <f t="shared" si="17"/>
        <v>6.5</v>
      </c>
    </row>
    <row r="330" spans="1:22" x14ac:dyDescent="0.2">
      <c r="A330" s="34" t="str">
        <f>+'1513S6-TL3'!H333</f>
        <v>cargar</v>
      </c>
      <c r="B330" s="34" t="str">
        <f>+'1513S6-TL3'!F333</f>
        <v>cargar</v>
      </c>
      <c r="C330" s="35">
        <f t="shared" si="15"/>
        <v>1.7500000000000002E-2</v>
      </c>
      <c r="D330" s="30">
        <f t="shared" si="16"/>
        <v>0.03</v>
      </c>
      <c r="E330" s="27" t="s">
        <v>7</v>
      </c>
      <c r="F330" s="26">
        <v>30</v>
      </c>
      <c r="G330" s="26">
        <v>20</v>
      </c>
      <c r="H330" s="26">
        <v>20</v>
      </c>
      <c r="I330" s="26">
        <v>0</v>
      </c>
      <c r="J330" s="26">
        <v>1</v>
      </c>
      <c r="K330" s="26">
        <v>2</v>
      </c>
      <c r="L330" s="26">
        <v>3</v>
      </c>
      <c r="M330" s="26">
        <v>4</v>
      </c>
      <c r="N330" s="26">
        <v>5</v>
      </c>
      <c r="O330" s="26">
        <v>6</v>
      </c>
      <c r="P330" s="26">
        <v>7</v>
      </c>
      <c r="Q330" s="26">
        <v>8</v>
      </c>
      <c r="R330" s="26">
        <v>9</v>
      </c>
      <c r="S330" s="26">
        <v>10</v>
      </c>
      <c r="T330" s="26">
        <v>11</v>
      </c>
      <c r="U330" s="26">
        <v>12</v>
      </c>
      <c r="V330" s="46">
        <f t="shared" si="17"/>
        <v>6.5</v>
      </c>
    </row>
    <row r="331" spans="1:22" x14ac:dyDescent="0.2">
      <c r="A331" s="34" t="str">
        <f>+'1513S6-TL3'!H334</f>
        <v>cargar</v>
      </c>
      <c r="B331" s="34" t="str">
        <f>+'1513S6-TL3'!F334</f>
        <v>cargar</v>
      </c>
      <c r="C331" s="35">
        <f t="shared" si="15"/>
        <v>1.7500000000000002E-2</v>
      </c>
      <c r="D331" s="30">
        <f t="shared" si="16"/>
        <v>0.03</v>
      </c>
      <c r="E331" s="27" t="s">
        <v>7</v>
      </c>
      <c r="F331" s="26">
        <v>30</v>
      </c>
      <c r="G331" s="26">
        <v>20</v>
      </c>
      <c r="H331" s="26">
        <v>20</v>
      </c>
      <c r="I331" s="26">
        <v>0</v>
      </c>
      <c r="J331" s="26">
        <v>1</v>
      </c>
      <c r="K331" s="26">
        <v>2</v>
      </c>
      <c r="L331" s="26">
        <v>3</v>
      </c>
      <c r="M331" s="26">
        <v>4</v>
      </c>
      <c r="N331" s="26">
        <v>5</v>
      </c>
      <c r="O331" s="26">
        <v>6</v>
      </c>
      <c r="P331" s="26">
        <v>7</v>
      </c>
      <c r="Q331" s="26">
        <v>8</v>
      </c>
      <c r="R331" s="26">
        <v>9</v>
      </c>
      <c r="S331" s="26">
        <v>10</v>
      </c>
      <c r="T331" s="26">
        <v>11</v>
      </c>
      <c r="U331" s="26">
        <v>12</v>
      </c>
      <c r="V331" s="46">
        <f t="shared" si="17"/>
        <v>6.5</v>
      </c>
    </row>
    <row r="332" spans="1:22" x14ac:dyDescent="0.2">
      <c r="A332" s="34" t="str">
        <f>+'1513S6-TL3'!H335</f>
        <v>cargar</v>
      </c>
      <c r="B332" s="34" t="str">
        <f>+'1513S6-TL3'!F335</f>
        <v>cargar</v>
      </c>
      <c r="C332" s="35">
        <f t="shared" si="15"/>
        <v>1.7500000000000002E-2</v>
      </c>
      <c r="D332" s="30">
        <f t="shared" si="16"/>
        <v>0.03</v>
      </c>
      <c r="E332" s="27" t="s">
        <v>7</v>
      </c>
      <c r="F332" s="26">
        <v>30</v>
      </c>
      <c r="G332" s="26">
        <v>20</v>
      </c>
      <c r="H332" s="26">
        <v>20</v>
      </c>
      <c r="I332" s="26">
        <v>0</v>
      </c>
      <c r="J332" s="26">
        <v>1</v>
      </c>
      <c r="K332" s="26">
        <v>2</v>
      </c>
      <c r="L332" s="26">
        <v>3</v>
      </c>
      <c r="M332" s="26">
        <v>4</v>
      </c>
      <c r="N332" s="26">
        <v>5</v>
      </c>
      <c r="O332" s="26">
        <v>6</v>
      </c>
      <c r="P332" s="26">
        <v>7</v>
      </c>
      <c r="Q332" s="26">
        <v>8</v>
      </c>
      <c r="R332" s="26">
        <v>9</v>
      </c>
      <c r="S332" s="26">
        <v>10</v>
      </c>
      <c r="T332" s="26">
        <v>11</v>
      </c>
      <c r="U332" s="26">
        <v>12</v>
      </c>
      <c r="V332" s="46">
        <f t="shared" si="17"/>
        <v>6.5</v>
      </c>
    </row>
    <row r="333" spans="1:22" x14ac:dyDescent="0.2">
      <c r="A333" s="34" t="str">
        <f>+'1513S6-TL3'!H336</f>
        <v>cargar</v>
      </c>
      <c r="B333" s="34" t="str">
        <f>+'1513S6-TL3'!F336</f>
        <v>cargar</v>
      </c>
      <c r="C333" s="35">
        <f t="shared" si="15"/>
        <v>1.7500000000000002E-2</v>
      </c>
      <c r="D333" s="30">
        <f t="shared" si="16"/>
        <v>0.03</v>
      </c>
      <c r="E333" s="27" t="s">
        <v>7</v>
      </c>
      <c r="F333" s="26">
        <v>30</v>
      </c>
      <c r="G333" s="26">
        <v>20</v>
      </c>
      <c r="H333" s="26">
        <v>20</v>
      </c>
      <c r="I333" s="26">
        <v>0</v>
      </c>
      <c r="J333" s="26">
        <v>1</v>
      </c>
      <c r="K333" s="26">
        <v>2</v>
      </c>
      <c r="L333" s="26">
        <v>3</v>
      </c>
      <c r="M333" s="26">
        <v>4</v>
      </c>
      <c r="N333" s="26">
        <v>5</v>
      </c>
      <c r="O333" s="26">
        <v>6</v>
      </c>
      <c r="P333" s="26">
        <v>7</v>
      </c>
      <c r="Q333" s="26">
        <v>8</v>
      </c>
      <c r="R333" s="26">
        <v>9</v>
      </c>
      <c r="S333" s="26">
        <v>10</v>
      </c>
      <c r="T333" s="26">
        <v>11</v>
      </c>
      <c r="U333" s="26">
        <v>12</v>
      </c>
      <c r="V333" s="46">
        <f t="shared" si="17"/>
        <v>6.5</v>
      </c>
    </row>
    <row r="334" spans="1:22" x14ac:dyDescent="0.2">
      <c r="A334" s="34" t="str">
        <f>+'1513S6-TL3'!H337</f>
        <v>cargar</v>
      </c>
      <c r="B334" s="34" t="str">
        <f>+'1513S6-TL3'!F337</f>
        <v>cargar</v>
      </c>
      <c r="C334" s="35">
        <f t="shared" si="15"/>
        <v>1.7500000000000002E-2</v>
      </c>
      <c r="D334" s="30">
        <f t="shared" si="16"/>
        <v>0.03</v>
      </c>
      <c r="E334" s="27" t="s">
        <v>7</v>
      </c>
      <c r="F334" s="26">
        <v>30</v>
      </c>
      <c r="G334" s="26">
        <v>20</v>
      </c>
      <c r="H334" s="26">
        <v>20</v>
      </c>
      <c r="I334" s="26">
        <v>0</v>
      </c>
      <c r="J334" s="26">
        <v>1</v>
      </c>
      <c r="K334" s="26">
        <v>2</v>
      </c>
      <c r="L334" s="26">
        <v>3</v>
      </c>
      <c r="M334" s="26">
        <v>4</v>
      </c>
      <c r="N334" s="26">
        <v>5</v>
      </c>
      <c r="O334" s="26">
        <v>6</v>
      </c>
      <c r="P334" s="26">
        <v>7</v>
      </c>
      <c r="Q334" s="26">
        <v>8</v>
      </c>
      <c r="R334" s="26">
        <v>9</v>
      </c>
      <c r="S334" s="26">
        <v>10</v>
      </c>
      <c r="T334" s="26">
        <v>11</v>
      </c>
      <c r="U334" s="26">
        <v>12</v>
      </c>
      <c r="V334" s="46">
        <f t="shared" si="17"/>
        <v>6.5</v>
      </c>
    </row>
    <row r="335" spans="1:22" x14ac:dyDescent="0.2">
      <c r="A335" s="34" t="str">
        <f>+'1513S6-TL3'!H338</f>
        <v>cargar</v>
      </c>
      <c r="B335" s="34" t="str">
        <f>+'1513S6-TL3'!F338</f>
        <v>cargar</v>
      </c>
      <c r="C335" s="35">
        <f t="shared" si="15"/>
        <v>1.7500000000000002E-2</v>
      </c>
      <c r="D335" s="30">
        <f t="shared" si="16"/>
        <v>0.03</v>
      </c>
      <c r="E335" s="27" t="s">
        <v>7</v>
      </c>
      <c r="F335" s="26">
        <v>30</v>
      </c>
      <c r="G335" s="26">
        <v>20</v>
      </c>
      <c r="H335" s="26">
        <v>20</v>
      </c>
      <c r="I335" s="26">
        <v>0</v>
      </c>
      <c r="J335" s="26">
        <v>1</v>
      </c>
      <c r="K335" s="26">
        <v>2</v>
      </c>
      <c r="L335" s="26">
        <v>3</v>
      </c>
      <c r="M335" s="26">
        <v>4</v>
      </c>
      <c r="N335" s="26">
        <v>5</v>
      </c>
      <c r="O335" s="26">
        <v>6</v>
      </c>
      <c r="P335" s="26">
        <v>7</v>
      </c>
      <c r="Q335" s="26">
        <v>8</v>
      </c>
      <c r="R335" s="26">
        <v>9</v>
      </c>
      <c r="S335" s="26">
        <v>10</v>
      </c>
      <c r="T335" s="26">
        <v>11</v>
      </c>
      <c r="U335" s="26">
        <v>12</v>
      </c>
      <c r="V335" s="46">
        <f t="shared" si="17"/>
        <v>6.5</v>
      </c>
    </row>
    <row r="336" spans="1:22" x14ac:dyDescent="0.2">
      <c r="A336" s="34" t="str">
        <f>+'1513S6-TL3'!H339</f>
        <v>cargar</v>
      </c>
      <c r="B336" s="34" t="str">
        <f>+'1513S6-TL3'!F339</f>
        <v>cargar</v>
      </c>
      <c r="C336" s="35">
        <f t="shared" si="15"/>
        <v>1.7500000000000002E-2</v>
      </c>
      <c r="D336" s="30">
        <f t="shared" si="16"/>
        <v>0.03</v>
      </c>
      <c r="E336" s="27" t="s">
        <v>7</v>
      </c>
      <c r="F336" s="26">
        <v>30</v>
      </c>
      <c r="G336" s="26">
        <v>20</v>
      </c>
      <c r="H336" s="26">
        <v>20</v>
      </c>
      <c r="I336" s="26">
        <v>0</v>
      </c>
      <c r="J336" s="26">
        <v>1</v>
      </c>
      <c r="K336" s="26">
        <v>2</v>
      </c>
      <c r="L336" s="26">
        <v>3</v>
      </c>
      <c r="M336" s="26">
        <v>4</v>
      </c>
      <c r="N336" s="26">
        <v>5</v>
      </c>
      <c r="O336" s="26">
        <v>6</v>
      </c>
      <c r="P336" s="26">
        <v>7</v>
      </c>
      <c r="Q336" s="26">
        <v>8</v>
      </c>
      <c r="R336" s="26">
        <v>9</v>
      </c>
      <c r="S336" s="26">
        <v>10</v>
      </c>
      <c r="T336" s="26">
        <v>11</v>
      </c>
      <c r="U336" s="26">
        <v>12</v>
      </c>
      <c r="V336" s="46">
        <f t="shared" si="17"/>
        <v>6.5</v>
      </c>
    </row>
    <row r="337" spans="1:22" x14ac:dyDescent="0.2">
      <c r="A337" s="34" t="str">
        <f>+'1513S6-TL3'!H340</f>
        <v>cargar</v>
      </c>
      <c r="B337" s="34" t="str">
        <f>+'1513S6-TL3'!F340</f>
        <v>cargar</v>
      </c>
      <c r="C337" s="35">
        <f t="shared" si="15"/>
        <v>1.7500000000000002E-2</v>
      </c>
      <c r="D337" s="30">
        <f t="shared" si="16"/>
        <v>0.03</v>
      </c>
      <c r="E337" s="27" t="s">
        <v>7</v>
      </c>
      <c r="F337" s="26">
        <v>30</v>
      </c>
      <c r="G337" s="26">
        <v>20</v>
      </c>
      <c r="H337" s="26">
        <v>20</v>
      </c>
      <c r="I337" s="26">
        <v>0</v>
      </c>
      <c r="J337" s="26">
        <v>1</v>
      </c>
      <c r="K337" s="26">
        <v>2</v>
      </c>
      <c r="L337" s="26">
        <v>3</v>
      </c>
      <c r="M337" s="26">
        <v>4</v>
      </c>
      <c r="N337" s="26">
        <v>5</v>
      </c>
      <c r="O337" s="26">
        <v>6</v>
      </c>
      <c r="P337" s="26">
        <v>7</v>
      </c>
      <c r="Q337" s="26">
        <v>8</v>
      </c>
      <c r="R337" s="26">
        <v>9</v>
      </c>
      <c r="S337" s="26">
        <v>10</v>
      </c>
      <c r="T337" s="26">
        <v>11</v>
      </c>
      <c r="U337" s="26">
        <v>12</v>
      </c>
      <c r="V337" s="46">
        <f t="shared" si="17"/>
        <v>6.5</v>
      </c>
    </row>
    <row r="338" spans="1:22" x14ac:dyDescent="0.2">
      <c r="A338" s="34" t="str">
        <f>+'1513S6-TL3'!H341</f>
        <v>cargar</v>
      </c>
      <c r="B338" s="34" t="str">
        <f>+'1513S6-TL3'!F341</f>
        <v>cargar</v>
      </c>
      <c r="C338" s="35">
        <f t="shared" si="15"/>
        <v>1.7500000000000002E-2</v>
      </c>
      <c r="D338" s="30">
        <f t="shared" si="16"/>
        <v>0.03</v>
      </c>
      <c r="E338" s="27" t="s">
        <v>7</v>
      </c>
      <c r="F338" s="26">
        <v>30</v>
      </c>
      <c r="G338" s="26">
        <v>20</v>
      </c>
      <c r="H338" s="26">
        <v>20</v>
      </c>
      <c r="I338" s="26">
        <v>0</v>
      </c>
      <c r="J338" s="26">
        <v>1</v>
      </c>
      <c r="K338" s="26">
        <v>2</v>
      </c>
      <c r="L338" s="26">
        <v>3</v>
      </c>
      <c r="M338" s="26">
        <v>4</v>
      </c>
      <c r="N338" s="26">
        <v>5</v>
      </c>
      <c r="O338" s="26">
        <v>6</v>
      </c>
      <c r="P338" s="26">
        <v>7</v>
      </c>
      <c r="Q338" s="26">
        <v>8</v>
      </c>
      <c r="R338" s="26">
        <v>9</v>
      </c>
      <c r="S338" s="26">
        <v>10</v>
      </c>
      <c r="T338" s="26">
        <v>11</v>
      </c>
      <c r="U338" s="26">
        <v>12</v>
      </c>
      <c r="V338" s="46">
        <f t="shared" si="17"/>
        <v>6.5</v>
      </c>
    </row>
    <row r="339" spans="1:22" x14ac:dyDescent="0.2">
      <c r="A339" s="34" t="str">
        <f>+'1513S6-TL3'!H342</f>
        <v>cargar</v>
      </c>
      <c r="B339" s="34" t="str">
        <f>+'1513S6-TL3'!F342</f>
        <v>cargar</v>
      </c>
      <c r="C339" s="35">
        <f t="shared" si="15"/>
        <v>1.7500000000000002E-2</v>
      </c>
      <c r="D339" s="30">
        <f t="shared" si="16"/>
        <v>0.03</v>
      </c>
      <c r="E339" s="27" t="s">
        <v>7</v>
      </c>
      <c r="F339" s="26">
        <v>30</v>
      </c>
      <c r="G339" s="26">
        <v>20</v>
      </c>
      <c r="H339" s="26">
        <v>20</v>
      </c>
      <c r="I339" s="26">
        <v>0</v>
      </c>
      <c r="J339" s="26">
        <v>1</v>
      </c>
      <c r="K339" s="26">
        <v>2</v>
      </c>
      <c r="L339" s="26">
        <v>3</v>
      </c>
      <c r="M339" s="26">
        <v>4</v>
      </c>
      <c r="N339" s="26">
        <v>5</v>
      </c>
      <c r="O339" s="26">
        <v>6</v>
      </c>
      <c r="P339" s="26">
        <v>7</v>
      </c>
      <c r="Q339" s="26">
        <v>8</v>
      </c>
      <c r="R339" s="26">
        <v>9</v>
      </c>
      <c r="S339" s="26">
        <v>10</v>
      </c>
      <c r="T339" s="26">
        <v>11</v>
      </c>
      <c r="U339" s="26">
        <v>12</v>
      </c>
      <c r="V339" s="46">
        <f t="shared" si="17"/>
        <v>6.5</v>
      </c>
    </row>
    <row r="340" spans="1:22" x14ac:dyDescent="0.2">
      <c r="A340" s="34" t="str">
        <f>+'1513S6-TL3'!H343</f>
        <v>cargar</v>
      </c>
      <c r="B340" s="34" t="str">
        <f>+'1513S6-TL3'!F343</f>
        <v>cargar</v>
      </c>
      <c r="C340" s="35">
        <f t="shared" si="15"/>
        <v>1.7500000000000002E-2</v>
      </c>
      <c r="D340" s="30">
        <f t="shared" si="16"/>
        <v>0.03</v>
      </c>
      <c r="E340" s="27" t="s">
        <v>7</v>
      </c>
      <c r="F340" s="26">
        <v>30</v>
      </c>
      <c r="G340" s="26">
        <v>20</v>
      </c>
      <c r="H340" s="26">
        <v>20</v>
      </c>
      <c r="I340" s="26">
        <v>0</v>
      </c>
      <c r="J340" s="26">
        <v>1</v>
      </c>
      <c r="K340" s="26">
        <v>2</v>
      </c>
      <c r="L340" s="26">
        <v>3</v>
      </c>
      <c r="M340" s="26">
        <v>4</v>
      </c>
      <c r="N340" s="26">
        <v>5</v>
      </c>
      <c r="O340" s="26">
        <v>6</v>
      </c>
      <c r="P340" s="26">
        <v>7</v>
      </c>
      <c r="Q340" s="26">
        <v>8</v>
      </c>
      <c r="R340" s="26">
        <v>9</v>
      </c>
      <c r="S340" s="26">
        <v>10</v>
      </c>
      <c r="T340" s="26">
        <v>11</v>
      </c>
      <c r="U340" s="26">
        <v>12</v>
      </c>
      <c r="V340" s="46">
        <f t="shared" si="17"/>
        <v>6.5</v>
      </c>
    </row>
    <row r="341" spans="1:22" x14ac:dyDescent="0.2">
      <c r="A341" s="34" t="str">
        <f>+'1513S6-TL3'!H344</f>
        <v>cargar</v>
      </c>
      <c r="B341" s="34" t="str">
        <f>+'1513S6-TL3'!F344</f>
        <v>cargar</v>
      </c>
      <c r="C341" s="35">
        <f t="shared" si="15"/>
        <v>1.7500000000000002E-2</v>
      </c>
      <c r="D341" s="30">
        <f t="shared" si="16"/>
        <v>0.03</v>
      </c>
      <c r="E341" s="27" t="s">
        <v>7</v>
      </c>
      <c r="F341" s="26">
        <v>30</v>
      </c>
      <c r="G341" s="26">
        <v>20</v>
      </c>
      <c r="H341" s="26">
        <v>20</v>
      </c>
      <c r="I341" s="26">
        <v>0</v>
      </c>
      <c r="J341" s="26">
        <v>1</v>
      </c>
      <c r="K341" s="26">
        <v>2</v>
      </c>
      <c r="L341" s="26">
        <v>3</v>
      </c>
      <c r="M341" s="26">
        <v>4</v>
      </c>
      <c r="N341" s="26">
        <v>5</v>
      </c>
      <c r="O341" s="26">
        <v>6</v>
      </c>
      <c r="P341" s="26">
        <v>7</v>
      </c>
      <c r="Q341" s="26">
        <v>8</v>
      </c>
      <c r="R341" s="26">
        <v>9</v>
      </c>
      <c r="S341" s="26">
        <v>10</v>
      </c>
      <c r="T341" s="26">
        <v>11</v>
      </c>
      <c r="U341" s="26">
        <v>12</v>
      </c>
      <c r="V341" s="46">
        <f t="shared" si="17"/>
        <v>6.5</v>
      </c>
    </row>
    <row r="342" spans="1:22" x14ac:dyDescent="0.2">
      <c r="A342" s="34" t="str">
        <f>+'1513S6-TL3'!H345</f>
        <v>cargar</v>
      </c>
      <c r="B342" s="34" t="str">
        <f>+'1513S6-TL3'!F345</f>
        <v>cargar</v>
      </c>
      <c r="C342" s="35">
        <f t="shared" si="15"/>
        <v>1.7500000000000002E-2</v>
      </c>
      <c r="D342" s="30">
        <f t="shared" si="16"/>
        <v>0.03</v>
      </c>
      <c r="E342" s="27" t="s">
        <v>7</v>
      </c>
      <c r="F342" s="26">
        <v>30</v>
      </c>
      <c r="G342" s="26">
        <v>20</v>
      </c>
      <c r="H342" s="26">
        <v>20</v>
      </c>
      <c r="I342" s="26">
        <v>0</v>
      </c>
      <c r="J342" s="26">
        <v>1</v>
      </c>
      <c r="K342" s="26">
        <v>2</v>
      </c>
      <c r="L342" s="26">
        <v>3</v>
      </c>
      <c r="M342" s="26">
        <v>4</v>
      </c>
      <c r="N342" s="26">
        <v>5</v>
      </c>
      <c r="O342" s="26">
        <v>6</v>
      </c>
      <c r="P342" s="26">
        <v>7</v>
      </c>
      <c r="Q342" s="26">
        <v>8</v>
      </c>
      <c r="R342" s="26">
        <v>9</v>
      </c>
      <c r="S342" s="26">
        <v>10</v>
      </c>
      <c r="T342" s="26">
        <v>11</v>
      </c>
      <c r="U342" s="26">
        <v>12</v>
      </c>
      <c r="V342" s="46">
        <f t="shared" si="17"/>
        <v>6.5</v>
      </c>
    </row>
    <row r="343" spans="1:22" x14ac:dyDescent="0.2">
      <c r="A343" s="34" t="str">
        <f>+'1513S6-TL3'!H346</f>
        <v>cargar</v>
      </c>
      <c r="B343" s="34" t="str">
        <f>+'1513S6-TL3'!F346</f>
        <v>cargar</v>
      </c>
      <c r="C343" s="35">
        <f t="shared" si="15"/>
        <v>1.7500000000000002E-2</v>
      </c>
      <c r="D343" s="30">
        <f t="shared" si="16"/>
        <v>0.03</v>
      </c>
      <c r="E343" s="27" t="s">
        <v>7</v>
      </c>
      <c r="F343" s="26">
        <v>30</v>
      </c>
      <c r="G343" s="26">
        <v>20</v>
      </c>
      <c r="H343" s="26">
        <v>20</v>
      </c>
      <c r="I343" s="26">
        <v>0</v>
      </c>
      <c r="J343" s="26">
        <v>1</v>
      </c>
      <c r="K343" s="26">
        <v>2</v>
      </c>
      <c r="L343" s="26">
        <v>3</v>
      </c>
      <c r="M343" s="26">
        <v>4</v>
      </c>
      <c r="N343" s="26">
        <v>5</v>
      </c>
      <c r="O343" s="26">
        <v>6</v>
      </c>
      <c r="P343" s="26">
        <v>7</v>
      </c>
      <c r="Q343" s="26">
        <v>8</v>
      </c>
      <c r="R343" s="26">
        <v>9</v>
      </c>
      <c r="S343" s="26">
        <v>10</v>
      </c>
      <c r="T343" s="26">
        <v>11</v>
      </c>
      <c r="U343" s="26">
        <v>12</v>
      </c>
      <c r="V343" s="46">
        <f t="shared" si="17"/>
        <v>6.5</v>
      </c>
    </row>
    <row r="344" spans="1:22" x14ac:dyDescent="0.2">
      <c r="A344" s="34" t="str">
        <f>+'1513S6-TL3'!H347</f>
        <v>cargar</v>
      </c>
      <c r="B344" s="34" t="str">
        <f>+'1513S6-TL3'!F347</f>
        <v>cargar</v>
      </c>
      <c r="C344" s="35">
        <f t="shared" si="15"/>
        <v>1.7500000000000002E-2</v>
      </c>
      <c r="D344" s="30">
        <f t="shared" si="16"/>
        <v>0.03</v>
      </c>
      <c r="E344" s="27" t="s">
        <v>7</v>
      </c>
      <c r="F344" s="26">
        <v>30</v>
      </c>
      <c r="G344" s="26">
        <v>20</v>
      </c>
      <c r="H344" s="26">
        <v>20</v>
      </c>
      <c r="I344" s="26">
        <v>0</v>
      </c>
      <c r="J344" s="26">
        <v>1</v>
      </c>
      <c r="K344" s="26">
        <v>2</v>
      </c>
      <c r="L344" s="26">
        <v>3</v>
      </c>
      <c r="M344" s="26">
        <v>4</v>
      </c>
      <c r="N344" s="26">
        <v>5</v>
      </c>
      <c r="O344" s="26">
        <v>6</v>
      </c>
      <c r="P344" s="26">
        <v>7</v>
      </c>
      <c r="Q344" s="26">
        <v>8</v>
      </c>
      <c r="R344" s="26">
        <v>9</v>
      </c>
      <c r="S344" s="26">
        <v>10</v>
      </c>
      <c r="T344" s="26">
        <v>11</v>
      </c>
      <c r="U344" s="26">
        <v>12</v>
      </c>
      <c r="V344" s="46">
        <f t="shared" si="17"/>
        <v>6.5</v>
      </c>
    </row>
    <row r="345" spans="1:22" x14ac:dyDescent="0.2">
      <c r="A345" s="34" t="str">
        <f>+'1513S6-TL3'!H348</f>
        <v>cargar</v>
      </c>
      <c r="B345" s="34" t="str">
        <f>+'1513S6-TL3'!F348</f>
        <v>cargar</v>
      </c>
      <c r="C345" s="35">
        <f t="shared" si="15"/>
        <v>1.7500000000000002E-2</v>
      </c>
      <c r="D345" s="30">
        <f t="shared" si="16"/>
        <v>0.03</v>
      </c>
      <c r="E345" s="27" t="s">
        <v>7</v>
      </c>
      <c r="F345" s="26">
        <v>30</v>
      </c>
      <c r="G345" s="26">
        <v>20</v>
      </c>
      <c r="H345" s="26">
        <v>20</v>
      </c>
      <c r="I345" s="26">
        <v>0</v>
      </c>
      <c r="J345" s="26">
        <v>1</v>
      </c>
      <c r="K345" s="26">
        <v>2</v>
      </c>
      <c r="L345" s="26">
        <v>3</v>
      </c>
      <c r="M345" s="26">
        <v>4</v>
      </c>
      <c r="N345" s="26">
        <v>5</v>
      </c>
      <c r="O345" s="26">
        <v>6</v>
      </c>
      <c r="P345" s="26">
        <v>7</v>
      </c>
      <c r="Q345" s="26">
        <v>8</v>
      </c>
      <c r="R345" s="26">
        <v>9</v>
      </c>
      <c r="S345" s="26">
        <v>10</v>
      </c>
      <c r="T345" s="26">
        <v>11</v>
      </c>
      <c r="U345" s="26">
        <v>12</v>
      </c>
      <c r="V345" s="46">
        <f t="shared" si="17"/>
        <v>6.5</v>
      </c>
    </row>
    <row r="346" spans="1:22" x14ac:dyDescent="0.2">
      <c r="A346" s="34" t="str">
        <f>+'1513S6-TL3'!H349</f>
        <v>cargar</v>
      </c>
      <c r="B346" s="34" t="str">
        <f>+'1513S6-TL3'!F349</f>
        <v>cargar</v>
      </c>
      <c r="C346" s="35">
        <f t="shared" si="15"/>
        <v>1.7500000000000002E-2</v>
      </c>
      <c r="D346" s="30">
        <f t="shared" si="16"/>
        <v>0.03</v>
      </c>
      <c r="E346" s="27" t="s">
        <v>7</v>
      </c>
      <c r="F346" s="26">
        <v>30</v>
      </c>
      <c r="G346" s="26">
        <v>20</v>
      </c>
      <c r="H346" s="26">
        <v>20</v>
      </c>
      <c r="I346" s="26">
        <v>0</v>
      </c>
      <c r="J346" s="26">
        <v>1</v>
      </c>
      <c r="K346" s="26">
        <v>2</v>
      </c>
      <c r="L346" s="26">
        <v>3</v>
      </c>
      <c r="M346" s="26">
        <v>4</v>
      </c>
      <c r="N346" s="26">
        <v>5</v>
      </c>
      <c r="O346" s="26">
        <v>6</v>
      </c>
      <c r="P346" s="26">
        <v>7</v>
      </c>
      <c r="Q346" s="26">
        <v>8</v>
      </c>
      <c r="R346" s="26">
        <v>9</v>
      </c>
      <c r="S346" s="26">
        <v>10</v>
      </c>
      <c r="T346" s="26">
        <v>11</v>
      </c>
      <c r="U346" s="26">
        <v>12</v>
      </c>
      <c r="V346" s="46">
        <f t="shared" si="17"/>
        <v>6.5</v>
      </c>
    </row>
    <row r="347" spans="1:22" x14ac:dyDescent="0.2">
      <c r="A347" s="34" t="str">
        <f>+'1513S6-TL3'!H350</f>
        <v>cargar</v>
      </c>
      <c r="B347" s="34" t="str">
        <f>+'1513S6-TL3'!F350</f>
        <v>cargar</v>
      </c>
      <c r="C347" s="35">
        <f t="shared" si="15"/>
        <v>1.7500000000000002E-2</v>
      </c>
      <c r="D347" s="30">
        <f t="shared" si="16"/>
        <v>0.03</v>
      </c>
      <c r="E347" s="27" t="s">
        <v>7</v>
      </c>
      <c r="F347" s="26">
        <v>30</v>
      </c>
      <c r="G347" s="26">
        <v>20</v>
      </c>
      <c r="H347" s="26">
        <v>20</v>
      </c>
      <c r="I347" s="26">
        <v>0</v>
      </c>
      <c r="J347" s="26">
        <v>1</v>
      </c>
      <c r="K347" s="26">
        <v>2</v>
      </c>
      <c r="L347" s="26">
        <v>3</v>
      </c>
      <c r="M347" s="26">
        <v>4</v>
      </c>
      <c r="N347" s="26">
        <v>5</v>
      </c>
      <c r="O347" s="26">
        <v>6</v>
      </c>
      <c r="P347" s="26">
        <v>7</v>
      </c>
      <c r="Q347" s="26">
        <v>8</v>
      </c>
      <c r="R347" s="26">
        <v>9</v>
      </c>
      <c r="S347" s="26">
        <v>10</v>
      </c>
      <c r="T347" s="26">
        <v>11</v>
      </c>
      <c r="U347" s="26">
        <v>12</v>
      </c>
      <c r="V347" s="46">
        <f t="shared" si="17"/>
        <v>6.5</v>
      </c>
    </row>
    <row r="348" spans="1:22" x14ac:dyDescent="0.2">
      <c r="A348" s="34" t="str">
        <f>+'1513S6-TL3'!H351</f>
        <v>cargar</v>
      </c>
      <c r="B348" s="34" t="str">
        <f>+'1513S6-TL3'!F351</f>
        <v>cargar</v>
      </c>
      <c r="C348" s="35">
        <f t="shared" si="15"/>
        <v>1.7500000000000002E-2</v>
      </c>
      <c r="D348" s="30">
        <f t="shared" si="16"/>
        <v>0.03</v>
      </c>
      <c r="E348" s="27" t="s">
        <v>7</v>
      </c>
      <c r="F348" s="26">
        <v>30</v>
      </c>
      <c r="G348" s="26">
        <v>20</v>
      </c>
      <c r="H348" s="26">
        <v>20</v>
      </c>
      <c r="I348" s="26">
        <v>0</v>
      </c>
      <c r="J348" s="26">
        <v>1</v>
      </c>
      <c r="K348" s="26">
        <v>2</v>
      </c>
      <c r="L348" s="26">
        <v>3</v>
      </c>
      <c r="M348" s="26">
        <v>4</v>
      </c>
      <c r="N348" s="26">
        <v>5</v>
      </c>
      <c r="O348" s="26">
        <v>6</v>
      </c>
      <c r="P348" s="26">
        <v>7</v>
      </c>
      <c r="Q348" s="26">
        <v>8</v>
      </c>
      <c r="R348" s="26">
        <v>9</v>
      </c>
      <c r="S348" s="26">
        <v>10</v>
      </c>
      <c r="T348" s="26">
        <v>11</v>
      </c>
      <c r="U348" s="26">
        <v>12</v>
      </c>
      <c r="V348" s="46">
        <f t="shared" si="17"/>
        <v>6.5</v>
      </c>
    </row>
    <row r="349" spans="1:22" x14ac:dyDescent="0.2">
      <c r="A349" s="34" t="str">
        <f>+'1513S6-TL3'!H352</f>
        <v>cargar</v>
      </c>
      <c r="B349" s="34" t="str">
        <f>+'1513S6-TL3'!F352</f>
        <v>cargar</v>
      </c>
      <c r="C349" s="35">
        <f t="shared" si="15"/>
        <v>1.7500000000000002E-2</v>
      </c>
      <c r="D349" s="30">
        <f t="shared" si="16"/>
        <v>0.03</v>
      </c>
      <c r="E349" s="27" t="s">
        <v>7</v>
      </c>
      <c r="F349" s="26">
        <v>30</v>
      </c>
      <c r="G349" s="26">
        <v>20</v>
      </c>
      <c r="H349" s="26">
        <v>20</v>
      </c>
      <c r="I349" s="26">
        <v>0</v>
      </c>
      <c r="J349" s="26">
        <v>1</v>
      </c>
      <c r="K349" s="26">
        <v>2</v>
      </c>
      <c r="L349" s="26">
        <v>3</v>
      </c>
      <c r="M349" s="26">
        <v>4</v>
      </c>
      <c r="N349" s="26">
        <v>5</v>
      </c>
      <c r="O349" s="26">
        <v>6</v>
      </c>
      <c r="P349" s="26">
        <v>7</v>
      </c>
      <c r="Q349" s="26">
        <v>8</v>
      </c>
      <c r="R349" s="26">
        <v>9</v>
      </c>
      <c r="S349" s="26">
        <v>10</v>
      </c>
      <c r="T349" s="26">
        <v>11</v>
      </c>
      <c r="U349" s="26">
        <v>12</v>
      </c>
      <c r="V349" s="46">
        <f t="shared" si="17"/>
        <v>6.5</v>
      </c>
    </row>
    <row r="350" spans="1:22" x14ac:dyDescent="0.2">
      <c r="A350" s="34" t="str">
        <f>+'1513S6-TL3'!H353</f>
        <v>cargar</v>
      </c>
      <c r="B350" s="34" t="str">
        <f>+'1513S6-TL3'!F353</f>
        <v>cargar</v>
      </c>
      <c r="C350" s="35">
        <f t="shared" si="15"/>
        <v>1.7500000000000002E-2</v>
      </c>
      <c r="D350" s="30">
        <f t="shared" si="16"/>
        <v>0.03</v>
      </c>
      <c r="E350" s="27" t="s">
        <v>7</v>
      </c>
      <c r="F350" s="26">
        <v>30</v>
      </c>
      <c r="G350" s="26">
        <v>20</v>
      </c>
      <c r="H350" s="26">
        <v>20</v>
      </c>
      <c r="I350" s="26">
        <v>0</v>
      </c>
      <c r="J350" s="26">
        <v>1</v>
      </c>
      <c r="K350" s="26">
        <v>2</v>
      </c>
      <c r="L350" s="26">
        <v>3</v>
      </c>
      <c r="M350" s="26">
        <v>4</v>
      </c>
      <c r="N350" s="26">
        <v>5</v>
      </c>
      <c r="O350" s="26">
        <v>6</v>
      </c>
      <c r="P350" s="26">
        <v>7</v>
      </c>
      <c r="Q350" s="26">
        <v>8</v>
      </c>
      <c r="R350" s="26">
        <v>9</v>
      </c>
      <c r="S350" s="26">
        <v>10</v>
      </c>
      <c r="T350" s="26">
        <v>11</v>
      </c>
      <c r="U350" s="26">
        <v>12</v>
      </c>
      <c r="V350" s="46">
        <f t="shared" si="17"/>
        <v>6.5</v>
      </c>
    </row>
    <row r="351" spans="1:22" x14ac:dyDescent="0.2">
      <c r="A351" s="34" t="str">
        <f>+'1513S6-TL3'!H354</f>
        <v>cargar</v>
      </c>
      <c r="B351" s="34" t="str">
        <f>+'1513S6-TL3'!F354</f>
        <v>cargar</v>
      </c>
      <c r="C351" s="35">
        <f t="shared" si="15"/>
        <v>1.7500000000000002E-2</v>
      </c>
      <c r="D351" s="30">
        <f t="shared" si="16"/>
        <v>0.03</v>
      </c>
      <c r="E351" s="27" t="s">
        <v>7</v>
      </c>
      <c r="F351" s="26">
        <v>30</v>
      </c>
      <c r="G351" s="26">
        <v>20</v>
      </c>
      <c r="H351" s="26">
        <v>20</v>
      </c>
      <c r="I351" s="26">
        <v>0</v>
      </c>
      <c r="J351" s="26">
        <v>1</v>
      </c>
      <c r="K351" s="26">
        <v>2</v>
      </c>
      <c r="L351" s="26">
        <v>3</v>
      </c>
      <c r="M351" s="26">
        <v>4</v>
      </c>
      <c r="N351" s="26">
        <v>5</v>
      </c>
      <c r="O351" s="26">
        <v>6</v>
      </c>
      <c r="P351" s="26">
        <v>7</v>
      </c>
      <c r="Q351" s="26">
        <v>8</v>
      </c>
      <c r="R351" s="26">
        <v>9</v>
      </c>
      <c r="S351" s="26">
        <v>10</v>
      </c>
      <c r="T351" s="26">
        <v>11</v>
      </c>
      <c r="U351" s="26">
        <v>12</v>
      </c>
      <c r="V351" s="46">
        <f t="shared" si="17"/>
        <v>6.5</v>
      </c>
    </row>
    <row r="352" spans="1:22" x14ac:dyDescent="0.2">
      <c r="A352" s="34" t="str">
        <f>+'1513S6-TL3'!H355</f>
        <v>cargar</v>
      </c>
      <c r="B352" s="34" t="str">
        <f>+'1513S6-TL3'!F355</f>
        <v>cargar</v>
      </c>
      <c r="C352" s="35">
        <f t="shared" si="15"/>
        <v>1.7500000000000002E-2</v>
      </c>
      <c r="D352" s="30">
        <f t="shared" si="16"/>
        <v>0.03</v>
      </c>
      <c r="E352" s="27" t="s">
        <v>7</v>
      </c>
      <c r="F352" s="26">
        <v>30</v>
      </c>
      <c r="G352" s="26">
        <v>20</v>
      </c>
      <c r="H352" s="26">
        <v>20</v>
      </c>
      <c r="I352" s="26">
        <v>0</v>
      </c>
      <c r="J352" s="26">
        <v>1</v>
      </c>
      <c r="K352" s="26">
        <v>2</v>
      </c>
      <c r="L352" s="26">
        <v>3</v>
      </c>
      <c r="M352" s="26">
        <v>4</v>
      </c>
      <c r="N352" s="26">
        <v>5</v>
      </c>
      <c r="O352" s="26">
        <v>6</v>
      </c>
      <c r="P352" s="26">
        <v>7</v>
      </c>
      <c r="Q352" s="26">
        <v>8</v>
      </c>
      <c r="R352" s="26">
        <v>9</v>
      </c>
      <c r="S352" s="26">
        <v>10</v>
      </c>
      <c r="T352" s="26">
        <v>11</v>
      </c>
      <c r="U352" s="26">
        <v>12</v>
      </c>
      <c r="V352" s="46">
        <f t="shared" si="17"/>
        <v>6.5</v>
      </c>
    </row>
    <row r="353" spans="1:22" x14ac:dyDescent="0.2">
      <c r="A353" s="34" t="str">
        <f>+'1513S6-TL3'!H356</f>
        <v>cargar</v>
      </c>
      <c r="B353" s="34" t="str">
        <f>+'1513S6-TL3'!F356</f>
        <v>cargar</v>
      </c>
      <c r="C353" s="35">
        <f t="shared" si="15"/>
        <v>1.7500000000000002E-2</v>
      </c>
      <c r="D353" s="30">
        <f t="shared" si="16"/>
        <v>0.03</v>
      </c>
      <c r="E353" s="27" t="s">
        <v>7</v>
      </c>
      <c r="F353" s="26">
        <v>30</v>
      </c>
      <c r="G353" s="26">
        <v>20</v>
      </c>
      <c r="H353" s="26">
        <v>20</v>
      </c>
      <c r="I353" s="26">
        <v>0</v>
      </c>
      <c r="J353" s="26">
        <v>1</v>
      </c>
      <c r="K353" s="26">
        <v>2</v>
      </c>
      <c r="L353" s="26">
        <v>3</v>
      </c>
      <c r="M353" s="26">
        <v>4</v>
      </c>
      <c r="N353" s="26">
        <v>5</v>
      </c>
      <c r="O353" s="26">
        <v>6</v>
      </c>
      <c r="P353" s="26">
        <v>7</v>
      </c>
      <c r="Q353" s="26">
        <v>8</v>
      </c>
      <c r="R353" s="26">
        <v>9</v>
      </c>
      <c r="S353" s="26">
        <v>10</v>
      </c>
      <c r="T353" s="26">
        <v>11</v>
      </c>
      <c r="U353" s="26">
        <v>12</v>
      </c>
      <c r="V353" s="46">
        <f t="shared" si="17"/>
        <v>6.5</v>
      </c>
    </row>
    <row r="354" spans="1:22" x14ac:dyDescent="0.2">
      <c r="A354" s="34" t="str">
        <f>+'1513S6-TL3'!H357</f>
        <v>cargar</v>
      </c>
      <c r="B354" s="34" t="str">
        <f>+'1513S6-TL3'!F357</f>
        <v>cargar</v>
      </c>
      <c r="C354" s="35">
        <f t="shared" si="15"/>
        <v>1.7500000000000002E-2</v>
      </c>
      <c r="D354" s="30">
        <f t="shared" si="16"/>
        <v>0.03</v>
      </c>
      <c r="E354" s="27" t="s">
        <v>7</v>
      </c>
      <c r="F354" s="26">
        <v>30</v>
      </c>
      <c r="G354" s="26">
        <v>20</v>
      </c>
      <c r="H354" s="26">
        <v>20</v>
      </c>
      <c r="I354" s="26">
        <v>0</v>
      </c>
      <c r="J354" s="26">
        <v>1</v>
      </c>
      <c r="K354" s="26">
        <v>2</v>
      </c>
      <c r="L354" s="26">
        <v>3</v>
      </c>
      <c r="M354" s="26">
        <v>4</v>
      </c>
      <c r="N354" s="26">
        <v>5</v>
      </c>
      <c r="O354" s="26">
        <v>6</v>
      </c>
      <c r="P354" s="26">
        <v>7</v>
      </c>
      <c r="Q354" s="26">
        <v>8</v>
      </c>
      <c r="R354" s="26">
        <v>9</v>
      </c>
      <c r="S354" s="26">
        <v>10</v>
      </c>
      <c r="T354" s="26">
        <v>11</v>
      </c>
      <c r="U354" s="26">
        <v>12</v>
      </c>
      <c r="V354" s="46">
        <f t="shared" si="17"/>
        <v>6.5</v>
      </c>
    </row>
    <row r="355" spans="1:22" x14ac:dyDescent="0.2">
      <c r="A355" s="34" t="str">
        <f>+'1513S6-TL3'!H358</f>
        <v>cargar</v>
      </c>
      <c r="B355" s="34" t="str">
        <f>+'1513S6-TL3'!F358</f>
        <v>cargar</v>
      </c>
      <c r="C355" s="35">
        <f t="shared" si="15"/>
        <v>1.7500000000000002E-2</v>
      </c>
      <c r="D355" s="30">
        <f t="shared" si="16"/>
        <v>0.03</v>
      </c>
      <c r="E355" s="27" t="s">
        <v>7</v>
      </c>
      <c r="F355" s="26">
        <v>30</v>
      </c>
      <c r="G355" s="26">
        <v>20</v>
      </c>
      <c r="H355" s="26">
        <v>20</v>
      </c>
      <c r="I355" s="26">
        <v>0</v>
      </c>
      <c r="J355" s="26">
        <v>1</v>
      </c>
      <c r="K355" s="26">
        <v>2</v>
      </c>
      <c r="L355" s="26">
        <v>3</v>
      </c>
      <c r="M355" s="26">
        <v>4</v>
      </c>
      <c r="N355" s="26">
        <v>5</v>
      </c>
      <c r="O355" s="26">
        <v>6</v>
      </c>
      <c r="P355" s="26">
        <v>7</v>
      </c>
      <c r="Q355" s="26">
        <v>8</v>
      </c>
      <c r="R355" s="26">
        <v>9</v>
      </c>
      <c r="S355" s="26">
        <v>10</v>
      </c>
      <c r="T355" s="26">
        <v>11</v>
      </c>
      <c r="U355" s="26">
        <v>12</v>
      </c>
      <c r="V355" s="46">
        <f t="shared" si="17"/>
        <v>6.5</v>
      </c>
    </row>
    <row r="356" spans="1:22" x14ac:dyDescent="0.2">
      <c r="A356" s="34" t="str">
        <f>+'1513S6-TL3'!H359</f>
        <v>cargar</v>
      </c>
      <c r="B356" s="34" t="str">
        <f>+'1513S6-TL3'!F359</f>
        <v>cargar</v>
      </c>
      <c r="C356" s="35">
        <f t="shared" si="15"/>
        <v>1.7500000000000002E-2</v>
      </c>
      <c r="D356" s="30">
        <f t="shared" si="16"/>
        <v>0.03</v>
      </c>
      <c r="E356" s="27" t="s">
        <v>7</v>
      </c>
      <c r="F356" s="26">
        <v>30</v>
      </c>
      <c r="G356" s="26">
        <v>20</v>
      </c>
      <c r="H356" s="26">
        <v>20</v>
      </c>
      <c r="I356" s="26">
        <v>0</v>
      </c>
      <c r="J356" s="26">
        <v>1</v>
      </c>
      <c r="K356" s="26">
        <v>2</v>
      </c>
      <c r="L356" s="26">
        <v>3</v>
      </c>
      <c r="M356" s="26">
        <v>4</v>
      </c>
      <c r="N356" s="26">
        <v>5</v>
      </c>
      <c r="O356" s="26">
        <v>6</v>
      </c>
      <c r="P356" s="26">
        <v>7</v>
      </c>
      <c r="Q356" s="26">
        <v>8</v>
      </c>
      <c r="R356" s="26">
        <v>9</v>
      </c>
      <c r="S356" s="26">
        <v>10</v>
      </c>
      <c r="T356" s="26">
        <v>11</v>
      </c>
      <c r="U356" s="26">
        <v>12</v>
      </c>
      <c r="V356" s="46">
        <f t="shared" si="17"/>
        <v>6.5</v>
      </c>
    </row>
    <row r="357" spans="1:22" x14ac:dyDescent="0.2">
      <c r="A357" s="34" t="str">
        <f>+'1513S6-TL3'!H360</f>
        <v>cargar</v>
      </c>
      <c r="B357" s="34" t="str">
        <f>+'1513S6-TL3'!F360</f>
        <v>cargar</v>
      </c>
      <c r="C357" s="35">
        <f t="shared" si="15"/>
        <v>1.7500000000000002E-2</v>
      </c>
      <c r="D357" s="30">
        <f t="shared" si="16"/>
        <v>0.03</v>
      </c>
      <c r="E357" s="27" t="s">
        <v>7</v>
      </c>
      <c r="F357" s="26">
        <v>30</v>
      </c>
      <c r="G357" s="26">
        <v>20</v>
      </c>
      <c r="H357" s="26">
        <v>20</v>
      </c>
      <c r="I357" s="26">
        <v>0</v>
      </c>
      <c r="J357" s="26">
        <v>1</v>
      </c>
      <c r="K357" s="26">
        <v>2</v>
      </c>
      <c r="L357" s="26">
        <v>3</v>
      </c>
      <c r="M357" s="26">
        <v>4</v>
      </c>
      <c r="N357" s="26">
        <v>5</v>
      </c>
      <c r="O357" s="26">
        <v>6</v>
      </c>
      <c r="P357" s="26">
        <v>7</v>
      </c>
      <c r="Q357" s="26">
        <v>8</v>
      </c>
      <c r="R357" s="26">
        <v>9</v>
      </c>
      <c r="S357" s="26">
        <v>10</v>
      </c>
      <c r="T357" s="26">
        <v>11</v>
      </c>
      <c r="U357" s="26">
        <v>12</v>
      </c>
      <c r="V357" s="46">
        <f t="shared" si="17"/>
        <v>6.5</v>
      </c>
    </row>
    <row r="358" spans="1:22" x14ac:dyDescent="0.2">
      <c r="A358" s="34" t="str">
        <f>+'1513S6-TL3'!H361</f>
        <v>cargar</v>
      </c>
      <c r="B358" s="34" t="str">
        <f>+'1513S6-TL3'!F361</f>
        <v>cargar</v>
      </c>
      <c r="C358" s="35">
        <f t="shared" si="15"/>
        <v>1.7500000000000002E-2</v>
      </c>
      <c r="D358" s="30">
        <f t="shared" si="16"/>
        <v>0.03</v>
      </c>
      <c r="E358" s="27" t="s">
        <v>7</v>
      </c>
      <c r="F358" s="26">
        <v>30</v>
      </c>
      <c r="G358" s="26">
        <v>20</v>
      </c>
      <c r="H358" s="26">
        <v>20</v>
      </c>
      <c r="I358" s="26">
        <v>0</v>
      </c>
      <c r="J358" s="26">
        <v>1</v>
      </c>
      <c r="K358" s="26">
        <v>2</v>
      </c>
      <c r="L358" s="26">
        <v>3</v>
      </c>
      <c r="M358" s="26">
        <v>4</v>
      </c>
      <c r="N358" s="26">
        <v>5</v>
      </c>
      <c r="O358" s="26">
        <v>6</v>
      </c>
      <c r="P358" s="26">
        <v>7</v>
      </c>
      <c r="Q358" s="26">
        <v>8</v>
      </c>
      <c r="R358" s="26">
        <v>9</v>
      </c>
      <c r="S358" s="26">
        <v>10</v>
      </c>
      <c r="T358" s="26">
        <v>11</v>
      </c>
      <c r="U358" s="26">
        <v>12</v>
      </c>
      <c r="V358" s="46">
        <f t="shared" si="17"/>
        <v>6.5</v>
      </c>
    </row>
    <row r="359" spans="1:22" x14ac:dyDescent="0.2">
      <c r="A359" s="34" t="str">
        <f>+'1513S6-TL3'!H362</f>
        <v>cargar</v>
      </c>
      <c r="B359" s="34" t="str">
        <f>+'1513S6-TL3'!F362</f>
        <v>cargar</v>
      </c>
      <c r="C359" s="35">
        <f t="shared" si="15"/>
        <v>1.7500000000000002E-2</v>
      </c>
      <c r="D359" s="30">
        <f t="shared" si="16"/>
        <v>0.03</v>
      </c>
      <c r="E359" s="27" t="s">
        <v>7</v>
      </c>
      <c r="F359" s="26">
        <v>30</v>
      </c>
      <c r="G359" s="26">
        <v>20</v>
      </c>
      <c r="H359" s="26">
        <v>20</v>
      </c>
      <c r="I359" s="26">
        <v>0</v>
      </c>
      <c r="J359" s="26">
        <v>1</v>
      </c>
      <c r="K359" s="26">
        <v>2</v>
      </c>
      <c r="L359" s="26">
        <v>3</v>
      </c>
      <c r="M359" s="26">
        <v>4</v>
      </c>
      <c r="N359" s="26">
        <v>5</v>
      </c>
      <c r="O359" s="26">
        <v>6</v>
      </c>
      <c r="P359" s="26">
        <v>7</v>
      </c>
      <c r="Q359" s="26">
        <v>8</v>
      </c>
      <c r="R359" s="26">
        <v>9</v>
      </c>
      <c r="S359" s="26">
        <v>10</v>
      </c>
      <c r="T359" s="26">
        <v>11</v>
      </c>
      <c r="U359" s="26">
        <v>12</v>
      </c>
      <c r="V359" s="46">
        <f t="shared" si="17"/>
        <v>6.5</v>
      </c>
    </row>
    <row r="360" spans="1:22" x14ac:dyDescent="0.2">
      <c r="A360" s="34" t="str">
        <f>+'1513S6-TL3'!H363</f>
        <v>cargar</v>
      </c>
      <c r="B360" s="34" t="str">
        <f>+'1513S6-TL3'!F363</f>
        <v>cargar</v>
      </c>
      <c r="C360" s="35">
        <f t="shared" si="15"/>
        <v>1.7500000000000002E-2</v>
      </c>
      <c r="D360" s="30">
        <f t="shared" si="16"/>
        <v>0.03</v>
      </c>
      <c r="E360" s="27" t="s">
        <v>7</v>
      </c>
      <c r="F360" s="26">
        <v>30</v>
      </c>
      <c r="G360" s="26">
        <v>20</v>
      </c>
      <c r="H360" s="26">
        <v>20</v>
      </c>
      <c r="I360" s="26">
        <v>0</v>
      </c>
      <c r="J360" s="26">
        <v>1</v>
      </c>
      <c r="K360" s="26">
        <v>2</v>
      </c>
      <c r="L360" s="26">
        <v>3</v>
      </c>
      <c r="M360" s="26">
        <v>4</v>
      </c>
      <c r="N360" s="26">
        <v>5</v>
      </c>
      <c r="O360" s="26">
        <v>6</v>
      </c>
      <c r="P360" s="26">
        <v>7</v>
      </c>
      <c r="Q360" s="26">
        <v>8</v>
      </c>
      <c r="R360" s="26">
        <v>9</v>
      </c>
      <c r="S360" s="26">
        <v>10</v>
      </c>
      <c r="T360" s="26">
        <v>11</v>
      </c>
      <c r="U360" s="26">
        <v>12</v>
      </c>
      <c r="V360" s="46">
        <f t="shared" si="17"/>
        <v>6.5</v>
      </c>
    </row>
    <row r="361" spans="1:22" x14ac:dyDescent="0.2">
      <c r="A361" s="34" t="str">
        <f>+'1513S6-TL3'!H364</f>
        <v>cargar</v>
      </c>
      <c r="B361" s="34" t="str">
        <f>+'1513S6-TL3'!F364</f>
        <v>cargar</v>
      </c>
      <c r="C361" s="35">
        <f t="shared" si="15"/>
        <v>1.7500000000000002E-2</v>
      </c>
      <c r="D361" s="30">
        <f t="shared" si="16"/>
        <v>0.03</v>
      </c>
      <c r="E361" s="27" t="s">
        <v>7</v>
      </c>
      <c r="F361" s="26">
        <v>30</v>
      </c>
      <c r="G361" s="26">
        <v>20</v>
      </c>
      <c r="H361" s="26">
        <v>20</v>
      </c>
      <c r="I361" s="26">
        <v>0</v>
      </c>
      <c r="J361" s="26">
        <v>1</v>
      </c>
      <c r="K361" s="26">
        <v>2</v>
      </c>
      <c r="L361" s="26">
        <v>3</v>
      </c>
      <c r="M361" s="26">
        <v>4</v>
      </c>
      <c r="N361" s="26">
        <v>5</v>
      </c>
      <c r="O361" s="26">
        <v>6</v>
      </c>
      <c r="P361" s="26">
        <v>7</v>
      </c>
      <c r="Q361" s="26">
        <v>8</v>
      </c>
      <c r="R361" s="26">
        <v>9</v>
      </c>
      <c r="S361" s="26">
        <v>10</v>
      </c>
      <c r="T361" s="26">
        <v>11</v>
      </c>
      <c r="U361" s="26">
        <v>12</v>
      </c>
      <c r="V361" s="46">
        <f t="shared" si="17"/>
        <v>6.5</v>
      </c>
    </row>
    <row r="362" spans="1:22" x14ac:dyDescent="0.2">
      <c r="A362" s="34" t="str">
        <f>+'1513S6-TL3'!H365</f>
        <v>cargar</v>
      </c>
      <c r="B362" s="34" t="str">
        <f>+'1513S6-TL3'!F365</f>
        <v>cargar</v>
      </c>
      <c r="C362" s="35">
        <f t="shared" si="15"/>
        <v>1.7500000000000002E-2</v>
      </c>
      <c r="D362" s="30">
        <f t="shared" si="16"/>
        <v>0.03</v>
      </c>
      <c r="E362" s="27" t="s">
        <v>7</v>
      </c>
      <c r="F362" s="26">
        <v>30</v>
      </c>
      <c r="G362" s="26">
        <v>20</v>
      </c>
      <c r="H362" s="26">
        <v>20</v>
      </c>
      <c r="I362" s="26">
        <v>0</v>
      </c>
      <c r="J362" s="26">
        <v>1</v>
      </c>
      <c r="K362" s="26">
        <v>2</v>
      </c>
      <c r="L362" s="26">
        <v>3</v>
      </c>
      <c r="M362" s="26">
        <v>4</v>
      </c>
      <c r="N362" s="26">
        <v>5</v>
      </c>
      <c r="O362" s="26">
        <v>6</v>
      </c>
      <c r="P362" s="26">
        <v>7</v>
      </c>
      <c r="Q362" s="26">
        <v>8</v>
      </c>
      <c r="R362" s="26">
        <v>9</v>
      </c>
      <c r="S362" s="26">
        <v>10</v>
      </c>
      <c r="T362" s="26">
        <v>11</v>
      </c>
      <c r="U362" s="26">
        <v>12</v>
      </c>
      <c r="V362" s="46">
        <f t="shared" si="17"/>
        <v>6.5</v>
      </c>
    </row>
    <row r="363" spans="1:22" x14ac:dyDescent="0.2">
      <c r="A363" s="34" t="str">
        <f>+'1513S6-TL3'!H366</f>
        <v>cargar</v>
      </c>
      <c r="B363" s="34" t="str">
        <f>+'1513S6-TL3'!F366</f>
        <v>cargar</v>
      </c>
      <c r="C363" s="35">
        <f t="shared" si="15"/>
        <v>1.7500000000000002E-2</v>
      </c>
      <c r="D363" s="30">
        <f t="shared" si="16"/>
        <v>0.03</v>
      </c>
      <c r="E363" s="27" t="s">
        <v>7</v>
      </c>
      <c r="F363" s="26">
        <v>30</v>
      </c>
      <c r="G363" s="26">
        <v>20</v>
      </c>
      <c r="H363" s="26">
        <v>20</v>
      </c>
      <c r="I363" s="26">
        <v>0</v>
      </c>
      <c r="J363" s="26">
        <v>1</v>
      </c>
      <c r="K363" s="26">
        <v>2</v>
      </c>
      <c r="L363" s="26">
        <v>3</v>
      </c>
      <c r="M363" s="26">
        <v>4</v>
      </c>
      <c r="N363" s="26">
        <v>5</v>
      </c>
      <c r="O363" s="26">
        <v>6</v>
      </c>
      <c r="P363" s="26">
        <v>7</v>
      </c>
      <c r="Q363" s="26">
        <v>8</v>
      </c>
      <c r="R363" s="26">
        <v>9</v>
      </c>
      <c r="S363" s="26">
        <v>10</v>
      </c>
      <c r="T363" s="26">
        <v>11</v>
      </c>
      <c r="U363" s="26">
        <v>12</v>
      </c>
      <c r="V363" s="46">
        <f t="shared" si="17"/>
        <v>6.5</v>
      </c>
    </row>
    <row r="364" spans="1:22" x14ac:dyDescent="0.2">
      <c r="A364" s="34" t="str">
        <f>+'1513S6-TL3'!H367</f>
        <v>cargar</v>
      </c>
      <c r="B364" s="34" t="str">
        <f>+'1513S6-TL3'!F367</f>
        <v>cargar</v>
      </c>
      <c r="C364" s="35">
        <f t="shared" si="15"/>
        <v>1.7500000000000002E-2</v>
      </c>
      <c r="D364" s="30">
        <f t="shared" si="16"/>
        <v>0.03</v>
      </c>
      <c r="E364" s="27" t="s">
        <v>7</v>
      </c>
      <c r="F364" s="26">
        <v>30</v>
      </c>
      <c r="G364" s="26">
        <v>20</v>
      </c>
      <c r="H364" s="26">
        <v>20</v>
      </c>
      <c r="I364" s="26">
        <v>0</v>
      </c>
      <c r="J364" s="26">
        <v>1</v>
      </c>
      <c r="K364" s="26">
        <v>2</v>
      </c>
      <c r="L364" s="26">
        <v>3</v>
      </c>
      <c r="M364" s="26">
        <v>4</v>
      </c>
      <c r="N364" s="26">
        <v>5</v>
      </c>
      <c r="O364" s="26">
        <v>6</v>
      </c>
      <c r="P364" s="26">
        <v>7</v>
      </c>
      <c r="Q364" s="26">
        <v>8</v>
      </c>
      <c r="R364" s="26">
        <v>9</v>
      </c>
      <c r="S364" s="26">
        <v>10</v>
      </c>
      <c r="T364" s="26">
        <v>11</v>
      </c>
      <c r="U364" s="26">
        <v>12</v>
      </c>
      <c r="V364" s="46">
        <f t="shared" si="17"/>
        <v>6.5</v>
      </c>
    </row>
    <row r="365" spans="1:22" x14ac:dyDescent="0.2">
      <c r="A365" s="34" t="str">
        <f>+'1513S6-TL3'!H368</f>
        <v>cargar</v>
      </c>
      <c r="B365" s="34" t="str">
        <f>+'1513S6-TL3'!F368</f>
        <v>cargar</v>
      </c>
      <c r="C365" s="35">
        <f t="shared" si="15"/>
        <v>1.7500000000000002E-2</v>
      </c>
      <c r="D365" s="30">
        <f t="shared" si="16"/>
        <v>0.03</v>
      </c>
      <c r="E365" s="27" t="s">
        <v>7</v>
      </c>
      <c r="F365" s="26">
        <v>30</v>
      </c>
      <c r="G365" s="26">
        <v>20</v>
      </c>
      <c r="H365" s="26">
        <v>20</v>
      </c>
      <c r="I365" s="26">
        <v>0</v>
      </c>
      <c r="J365" s="26">
        <v>1</v>
      </c>
      <c r="K365" s="26">
        <v>2</v>
      </c>
      <c r="L365" s="26">
        <v>3</v>
      </c>
      <c r="M365" s="26">
        <v>4</v>
      </c>
      <c r="N365" s="26">
        <v>5</v>
      </c>
      <c r="O365" s="26">
        <v>6</v>
      </c>
      <c r="P365" s="26">
        <v>7</v>
      </c>
      <c r="Q365" s="26">
        <v>8</v>
      </c>
      <c r="R365" s="26">
        <v>9</v>
      </c>
      <c r="S365" s="26">
        <v>10</v>
      </c>
      <c r="T365" s="26">
        <v>11</v>
      </c>
      <c r="U365" s="26">
        <v>12</v>
      </c>
      <c r="V365" s="46">
        <f t="shared" si="17"/>
        <v>6.5</v>
      </c>
    </row>
    <row r="366" spans="1:22" x14ac:dyDescent="0.2">
      <c r="A366" s="34" t="str">
        <f>+'1513S6-TL3'!H369</f>
        <v>cargar</v>
      </c>
      <c r="B366" s="34" t="str">
        <f>+'1513S6-TL3'!F369</f>
        <v>cargar</v>
      </c>
      <c r="C366" s="35">
        <f t="shared" si="15"/>
        <v>1.7500000000000002E-2</v>
      </c>
      <c r="D366" s="30">
        <f t="shared" si="16"/>
        <v>0.03</v>
      </c>
      <c r="E366" s="27" t="s">
        <v>7</v>
      </c>
      <c r="F366" s="26">
        <v>30</v>
      </c>
      <c r="G366" s="26">
        <v>20</v>
      </c>
      <c r="H366" s="26">
        <v>20</v>
      </c>
      <c r="I366" s="26">
        <v>0</v>
      </c>
      <c r="J366" s="26">
        <v>1</v>
      </c>
      <c r="K366" s="26">
        <v>2</v>
      </c>
      <c r="L366" s="26">
        <v>3</v>
      </c>
      <c r="M366" s="26">
        <v>4</v>
      </c>
      <c r="N366" s="26">
        <v>5</v>
      </c>
      <c r="O366" s="26">
        <v>6</v>
      </c>
      <c r="P366" s="26">
        <v>7</v>
      </c>
      <c r="Q366" s="26">
        <v>8</v>
      </c>
      <c r="R366" s="26">
        <v>9</v>
      </c>
      <c r="S366" s="26">
        <v>10</v>
      </c>
      <c r="T366" s="26">
        <v>11</v>
      </c>
      <c r="U366" s="26">
        <v>12</v>
      </c>
      <c r="V366" s="46">
        <f t="shared" si="17"/>
        <v>6.5</v>
      </c>
    </row>
    <row r="367" spans="1:22" x14ac:dyDescent="0.2">
      <c r="A367" s="34" t="str">
        <f>+'1513S6-TL3'!H370</f>
        <v>cargar</v>
      </c>
      <c r="B367" s="34" t="str">
        <f>+'1513S6-TL3'!F370</f>
        <v>cargar</v>
      </c>
      <c r="C367" s="35">
        <f t="shared" si="15"/>
        <v>1.7500000000000002E-2</v>
      </c>
      <c r="D367" s="30">
        <f t="shared" si="16"/>
        <v>0.03</v>
      </c>
      <c r="E367" s="27" t="s">
        <v>7</v>
      </c>
      <c r="F367" s="26">
        <v>30</v>
      </c>
      <c r="G367" s="26">
        <v>20</v>
      </c>
      <c r="H367" s="26">
        <v>20</v>
      </c>
      <c r="I367" s="26">
        <v>0</v>
      </c>
      <c r="J367" s="26">
        <v>1</v>
      </c>
      <c r="K367" s="26">
        <v>2</v>
      </c>
      <c r="L367" s="26">
        <v>3</v>
      </c>
      <c r="M367" s="26">
        <v>4</v>
      </c>
      <c r="N367" s="26">
        <v>5</v>
      </c>
      <c r="O367" s="26">
        <v>6</v>
      </c>
      <c r="P367" s="26">
        <v>7</v>
      </c>
      <c r="Q367" s="26">
        <v>8</v>
      </c>
      <c r="R367" s="26">
        <v>9</v>
      </c>
      <c r="S367" s="26">
        <v>10</v>
      </c>
      <c r="T367" s="26">
        <v>11</v>
      </c>
      <c r="U367" s="26">
        <v>12</v>
      </c>
      <c r="V367" s="46">
        <f t="shared" si="17"/>
        <v>6.5</v>
      </c>
    </row>
    <row r="368" spans="1:22" x14ac:dyDescent="0.2">
      <c r="A368" s="34" t="str">
        <f>+'1513S6-TL3'!H371</f>
        <v>cargar</v>
      </c>
      <c r="B368" s="34" t="str">
        <f>+'1513S6-TL3'!F371</f>
        <v>cargar</v>
      </c>
      <c r="C368" s="35">
        <f t="shared" si="15"/>
        <v>1.7500000000000002E-2</v>
      </c>
      <c r="D368" s="30">
        <f t="shared" si="16"/>
        <v>0.03</v>
      </c>
      <c r="E368" s="27" t="s">
        <v>7</v>
      </c>
      <c r="F368" s="26">
        <v>30</v>
      </c>
      <c r="G368" s="26">
        <v>20</v>
      </c>
      <c r="H368" s="26">
        <v>20</v>
      </c>
      <c r="I368" s="26">
        <v>0</v>
      </c>
      <c r="J368" s="26">
        <v>1</v>
      </c>
      <c r="K368" s="26">
        <v>2</v>
      </c>
      <c r="L368" s="26">
        <v>3</v>
      </c>
      <c r="M368" s="26">
        <v>4</v>
      </c>
      <c r="N368" s="26">
        <v>5</v>
      </c>
      <c r="O368" s="26">
        <v>6</v>
      </c>
      <c r="P368" s="26">
        <v>7</v>
      </c>
      <c r="Q368" s="26">
        <v>8</v>
      </c>
      <c r="R368" s="26">
        <v>9</v>
      </c>
      <c r="S368" s="26">
        <v>10</v>
      </c>
      <c r="T368" s="26">
        <v>11</v>
      </c>
      <c r="U368" s="26">
        <v>12</v>
      </c>
      <c r="V368" s="46">
        <f t="shared" si="17"/>
        <v>6.5</v>
      </c>
    </row>
    <row r="369" spans="1:22" x14ac:dyDescent="0.2">
      <c r="A369" s="34" t="str">
        <f>+'1513S6-TL3'!H372</f>
        <v>cargar</v>
      </c>
      <c r="B369" s="34" t="str">
        <f>+'1513S6-TL3'!F372</f>
        <v>cargar</v>
      </c>
      <c r="C369" s="35">
        <f t="shared" si="15"/>
        <v>1.7500000000000002E-2</v>
      </c>
      <c r="D369" s="30">
        <f t="shared" si="16"/>
        <v>0.03</v>
      </c>
      <c r="E369" s="27" t="s">
        <v>7</v>
      </c>
      <c r="F369" s="26">
        <v>30</v>
      </c>
      <c r="G369" s="26">
        <v>20</v>
      </c>
      <c r="H369" s="26">
        <v>20</v>
      </c>
      <c r="I369" s="26">
        <v>0</v>
      </c>
      <c r="J369" s="26">
        <v>1</v>
      </c>
      <c r="K369" s="26">
        <v>2</v>
      </c>
      <c r="L369" s="26">
        <v>3</v>
      </c>
      <c r="M369" s="26">
        <v>4</v>
      </c>
      <c r="N369" s="26">
        <v>5</v>
      </c>
      <c r="O369" s="26">
        <v>6</v>
      </c>
      <c r="P369" s="26">
        <v>7</v>
      </c>
      <c r="Q369" s="26">
        <v>8</v>
      </c>
      <c r="R369" s="26">
        <v>9</v>
      </c>
      <c r="S369" s="26">
        <v>10</v>
      </c>
      <c r="T369" s="26">
        <v>11</v>
      </c>
      <c r="U369" s="26">
        <v>12</v>
      </c>
      <c r="V369" s="46">
        <f t="shared" si="17"/>
        <v>6.5</v>
      </c>
    </row>
    <row r="370" spans="1:22" x14ac:dyDescent="0.2">
      <c r="A370" s="34" t="str">
        <f>+'1513S6-TL3'!H373</f>
        <v>cargar</v>
      </c>
      <c r="B370" s="34" t="str">
        <f>+'1513S6-TL3'!F373</f>
        <v>cargar</v>
      </c>
      <c r="C370" s="35">
        <f t="shared" si="15"/>
        <v>1.7500000000000002E-2</v>
      </c>
      <c r="D370" s="30">
        <f t="shared" si="16"/>
        <v>0.03</v>
      </c>
      <c r="E370" s="27" t="s">
        <v>7</v>
      </c>
      <c r="F370" s="26">
        <v>30</v>
      </c>
      <c r="G370" s="26">
        <v>20</v>
      </c>
      <c r="H370" s="26">
        <v>20</v>
      </c>
      <c r="I370" s="26">
        <v>0</v>
      </c>
      <c r="J370" s="26">
        <v>1</v>
      </c>
      <c r="K370" s="26">
        <v>2</v>
      </c>
      <c r="L370" s="26">
        <v>3</v>
      </c>
      <c r="M370" s="26">
        <v>4</v>
      </c>
      <c r="N370" s="26">
        <v>5</v>
      </c>
      <c r="O370" s="26">
        <v>6</v>
      </c>
      <c r="P370" s="26">
        <v>7</v>
      </c>
      <c r="Q370" s="26">
        <v>8</v>
      </c>
      <c r="R370" s="26">
        <v>9</v>
      </c>
      <c r="S370" s="26">
        <v>10</v>
      </c>
      <c r="T370" s="26">
        <v>11</v>
      </c>
      <c r="U370" s="26">
        <v>12</v>
      </c>
      <c r="V370" s="46">
        <f t="shared" si="17"/>
        <v>6.5</v>
      </c>
    </row>
    <row r="371" spans="1:22" x14ac:dyDescent="0.2">
      <c r="A371" s="34" t="str">
        <f>+'1513S6-TL3'!H374</f>
        <v>cargar</v>
      </c>
      <c r="B371" s="34" t="str">
        <f>+'1513S6-TL3'!F374</f>
        <v>cargar</v>
      </c>
      <c r="C371" s="35">
        <f t="shared" si="15"/>
        <v>1.7500000000000002E-2</v>
      </c>
      <c r="D371" s="30">
        <f t="shared" si="16"/>
        <v>0.03</v>
      </c>
      <c r="E371" s="27" t="s">
        <v>7</v>
      </c>
      <c r="F371" s="26">
        <v>30</v>
      </c>
      <c r="G371" s="26">
        <v>20</v>
      </c>
      <c r="H371" s="26">
        <v>20</v>
      </c>
      <c r="I371" s="26">
        <v>0</v>
      </c>
      <c r="J371" s="26">
        <v>1</v>
      </c>
      <c r="K371" s="26">
        <v>2</v>
      </c>
      <c r="L371" s="26">
        <v>3</v>
      </c>
      <c r="M371" s="26">
        <v>4</v>
      </c>
      <c r="N371" s="26">
        <v>5</v>
      </c>
      <c r="O371" s="26">
        <v>6</v>
      </c>
      <c r="P371" s="26">
        <v>7</v>
      </c>
      <c r="Q371" s="26">
        <v>8</v>
      </c>
      <c r="R371" s="26">
        <v>9</v>
      </c>
      <c r="S371" s="26">
        <v>10</v>
      </c>
      <c r="T371" s="26">
        <v>11</v>
      </c>
      <c r="U371" s="26">
        <v>12</v>
      </c>
      <c r="V371" s="46">
        <f t="shared" si="17"/>
        <v>6.5</v>
      </c>
    </row>
    <row r="372" spans="1:22" x14ac:dyDescent="0.2">
      <c r="A372" s="34" t="str">
        <f>+'1513S6-TL3'!H375</f>
        <v>cargar</v>
      </c>
      <c r="B372" s="34" t="str">
        <f>+'1513S6-TL3'!F375</f>
        <v>cargar</v>
      </c>
      <c r="C372" s="35">
        <f t="shared" si="15"/>
        <v>1.7500000000000002E-2</v>
      </c>
      <c r="D372" s="30">
        <f t="shared" si="16"/>
        <v>0.03</v>
      </c>
      <c r="E372" s="27" t="s">
        <v>7</v>
      </c>
      <c r="F372" s="26">
        <v>30</v>
      </c>
      <c r="G372" s="26">
        <v>20</v>
      </c>
      <c r="H372" s="26">
        <v>20</v>
      </c>
      <c r="I372" s="26">
        <v>0</v>
      </c>
      <c r="J372" s="26">
        <v>1</v>
      </c>
      <c r="K372" s="26">
        <v>2</v>
      </c>
      <c r="L372" s="26">
        <v>3</v>
      </c>
      <c r="M372" s="26">
        <v>4</v>
      </c>
      <c r="N372" s="26">
        <v>5</v>
      </c>
      <c r="O372" s="26">
        <v>6</v>
      </c>
      <c r="P372" s="26">
        <v>7</v>
      </c>
      <c r="Q372" s="26">
        <v>8</v>
      </c>
      <c r="R372" s="26">
        <v>9</v>
      </c>
      <c r="S372" s="26">
        <v>10</v>
      </c>
      <c r="T372" s="26">
        <v>11</v>
      </c>
      <c r="U372" s="26">
        <v>12</v>
      </c>
      <c r="V372" s="46">
        <f t="shared" si="17"/>
        <v>6.5</v>
      </c>
    </row>
    <row r="373" spans="1:22" x14ac:dyDescent="0.2">
      <c r="A373" s="34" t="str">
        <f>+'1513S6-TL3'!H376</f>
        <v>cargar</v>
      </c>
      <c r="B373" s="34" t="str">
        <f>+'1513S6-TL3'!F376</f>
        <v>cargar</v>
      </c>
      <c r="C373" s="35">
        <f t="shared" si="15"/>
        <v>1.7500000000000002E-2</v>
      </c>
      <c r="D373" s="30">
        <f t="shared" si="16"/>
        <v>0.03</v>
      </c>
      <c r="E373" s="27" t="s">
        <v>7</v>
      </c>
      <c r="F373" s="26">
        <v>30</v>
      </c>
      <c r="G373" s="26">
        <v>20</v>
      </c>
      <c r="H373" s="26">
        <v>20</v>
      </c>
      <c r="I373" s="26">
        <v>0</v>
      </c>
      <c r="J373" s="26">
        <v>1</v>
      </c>
      <c r="K373" s="26">
        <v>2</v>
      </c>
      <c r="L373" s="26">
        <v>3</v>
      </c>
      <c r="M373" s="26">
        <v>4</v>
      </c>
      <c r="N373" s="26">
        <v>5</v>
      </c>
      <c r="O373" s="26">
        <v>6</v>
      </c>
      <c r="P373" s="26">
        <v>7</v>
      </c>
      <c r="Q373" s="26">
        <v>8</v>
      </c>
      <c r="R373" s="26">
        <v>9</v>
      </c>
      <c r="S373" s="26">
        <v>10</v>
      </c>
      <c r="T373" s="26">
        <v>11</v>
      </c>
      <c r="U373" s="26">
        <v>12</v>
      </c>
      <c r="V373" s="46">
        <f t="shared" si="17"/>
        <v>6.5</v>
      </c>
    </row>
    <row r="374" spans="1:22" x14ac:dyDescent="0.2">
      <c r="A374" s="34" t="str">
        <f>+'1513S6-TL3'!H377</f>
        <v>cargar</v>
      </c>
      <c r="B374" s="34" t="str">
        <f>+'1513S6-TL3'!F377</f>
        <v>cargar</v>
      </c>
      <c r="C374" s="35">
        <f t="shared" si="15"/>
        <v>1.7500000000000002E-2</v>
      </c>
      <c r="D374" s="30">
        <f t="shared" si="16"/>
        <v>0.03</v>
      </c>
      <c r="E374" s="27" t="s">
        <v>7</v>
      </c>
      <c r="F374" s="26">
        <v>30</v>
      </c>
      <c r="G374" s="26">
        <v>20</v>
      </c>
      <c r="H374" s="26">
        <v>20</v>
      </c>
      <c r="I374" s="26">
        <v>0</v>
      </c>
      <c r="J374" s="26">
        <v>1</v>
      </c>
      <c r="K374" s="26">
        <v>2</v>
      </c>
      <c r="L374" s="26">
        <v>3</v>
      </c>
      <c r="M374" s="26">
        <v>4</v>
      </c>
      <c r="N374" s="26">
        <v>5</v>
      </c>
      <c r="O374" s="26">
        <v>6</v>
      </c>
      <c r="P374" s="26">
        <v>7</v>
      </c>
      <c r="Q374" s="26">
        <v>8</v>
      </c>
      <c r="R374" s="26">
        <v>9</v>
      </c>
      <c r="S374" s="26">
        <v>10</v>
      </c>
      <c r="T374" s="26">
        <v>11</v>
      </c>
      <c r="U374" s="26">
        <v>12</v>
      </c>
      <c r="V374" s="46">
        <f t="shared" si="17"/>
        <v>6.5</v>
      </c>
    </row>
    <row r="375" spans="1:22" x14ac:dyDescent="0.2">
      <c r="A375" s="34" t="str">
        <f>+'1513S6-TL3'!H378</f>
        <v>cargar</v>
      </c>
      <c r="B375" s="34" t="str">
        <f>+'1513S6-TL3'!F378</f>
        <v>cargar</v>
      </c>
      <c r="C375" s="35">
        <f t="shared" si="15"/>
        <v>1.7500000000000002E-2</v>
      </c>
      <c r="D375" s="30">
        <f t="shared" si="16"/>
        <v>0.03</v>
      </c>
      <c r="E375" s="27" t="s">
        <v>7</v>
      </c>
      <c r="F375" s="26">
        <v>30</v>
      </c>
      <c r="G375" s="26">
        <v>20</v>
      </c>
      <c r="H375" s="26">
        <v>20</v>
      </c>
      <c r="I375" s="26">
        <v>0</v>
      </c>
      <c r="J375" s="26">
        <v>1</v>
      </c>
      <c r="K375" s="26">
        <v>2</v>
      </c>
      <c r="L375" s="26">
        <v>3</v>
      </c>
      <c r="M375" s="26">
        <v>4</v>
      </c>
      <c r="N375" s="26">
        <v>5</v>
      </c>
      <c r="O375" s="26">
        <v>6</v>
      </c>
      <c r="P375" s="26">
        <v>7</v>
      </c>
      <c r="Q375" s="26">
        <v>8</v>
      </c>
      <c r="R375" s="26">
        <v>9</v>
      </c>
      <c r="S375" s="26">
        <v>10</v>
      </c>
      <c r="T375" s="26">
        <v>11</v>
      </c>
      <c r="U375" s="26">
        <v>12</v>
      </c>
      <c r="V375" s="46">
        <f t="shared" si="17"/>
        <v>6.5</v>
      </c>
    </row>
    <row r="376" spans="1:22" x14ac:dyDescent="0.2">
      <c r="A376" s="34" t="str">
        <f>+'1513S6-TL3'!H379</f>
        <v>cargar</v>
      </c>
      <c r="B376" s="34" t="str">
        <f>+'1513S6-TL3'!F379</f>
        <v>cargar</v>
      </c>
      <c r="C376" s="35">
        <f t="shared" si="15"/>
        <v>1.7500000000000002E-2</v>
      </c>
      <c r="D376" s="30">
        <f t="shared" si="16"/>
        <v>0.03</v>
      </c>
      <c r="E376" s="27" t="s">
        <v>7</v>
      </c>
      <c r="F376" s="26">
        <v>30</v>
      </c>
      <c r="G376" s="26">
        <v>20</v>
      </c>
      <c r="H376" s="26">
        <v>20</v>
      </c>
      <c r="I376" s="26">
        <v>0</v>
      </c>
      <c r="J376" s="26">
        <v>1</v>
      </c>
      <c r="K376" s="26">
        <v>2</v>
      </c>
      <c r="L376" s="26">
        <v>3</v>
      </c>
      <c r="M376" s="26">
        <v>4</v>
      </c>
      <c r="N376" s="26">
        <v>5</v>
      </c>
      <c r="O376" s="26">
        <v>6</v>
      </c>
      <c r="P376" s="26">
        <v>7</v>
      </c>
      <c r="Q376" s="26">
        <v>8</v>
      </c>
      <c r="R376" s="26">
        <v>9</v>
      </c>
      <c r="S376" s="26">
        <v>10</v>
      </c>
      <c r="T376" s="26">
        <v>11</v>
      </c>
      <c r="U376" s="26">
        <v>12</v>
      </c>
      <c r="V376" s="46">
        <f t="shared" si="17"/>
        <v>6.5</v>
      </c>
    </row>
    <row r="377" spans="1:22" x14ac:dyDescent="0.2">
      <c r="A377" s="34" t="str">
        <f>+'1513S6-TL3'!H380</f>
        <v>cargar</v>
      </c>
      <c r="B377" s="34" t="str">
        <f>+'1513S6-TL3'!F380</f>
        <v>cargar</v>
      </c>
      <c r="C377" s="35">
        <f t="shared" si="15"/>
        <v>1.7500000000000002E-2</v>
      </c>
      <c r="D377" s="30">
        <f t="shared" si="16"/>
        <v>0.03</v>
      </c>
      <c r="E377" s="27" t="s">
        <v>7</v>
      </c>
      <c r="F377" s="26">
        <v>30</v>
      </c>
      <c r="G377" s="26">
        <v>20</v>
      </c>
      <c r="H377" s="26">
        <v>20</v>
      </c>
      <c r="I377" s="26">
        <v>0</v>
      </c>
      <c r="J377" s="26">
        <v>1</v>
      </c>
      <c r="K377" s="26">
        <v>2</v>
      </c>
      <c r="L377" s="26">
        <v>3</v>
      </c>
      <c r="M377" s="26">
        <v>4</v>
      </c>
      <c r="N377" s="26">
        <v>5</v>
      </c>
      <c r="O377" s="26">
        <v>6</v>
      </c>
      <c r="P377" s="26">
        <v>7</v>
      </c>
      <c r="Q377" s="26">
        <v>8</v>
      </c>
      <c r="R377" s="26">
        <v>9</v>
      </c>
      <c r="S377" s="26">
        <v>10</v>
      </c>
      <c r="T377" s="26">
        <v>11</v>
      </c>
      <c r="U377" s="26">
        <v>12</v>
      </c>
      <c r="V377" s="46">
        <f t="shared" si="17"/>
        <v>6.5</v>
      </c>
    </row>
    <row r="378" spans="1:22" x14ac:dyDescent="0.2">
      <c r="A378" s="34" t="str">
        <f>+'1513S6-TL3'!H381</f>
        <v>cargar</v>
      </c>
      <c r="B378" s="34" t="str">
        <f>+'1513S6-TL3'!F381</f>
        <v>cargar</v>
      </c>
      <c r="C378" s="35">
        <f t="shared" si="15"/>
        <v>1.7500000000000002E-2</v>
      </c>
      <c r="D378" s="30">
        <f t="shared" si="16"/>
        <v>0.03</v>
      </c>
      <c r="E378" s="27" t="s">
        <v>7</v>
      </c>
      <c r="F378" s="26">
        <v>30</v>
      </c>
      <c r="G378" s="26">
        <v>20</v>
      </c>
      <c r="H378" s="26">
        <v>20</v>
      </c>
      <c r="I378" s="26">
        <v>0</v>
      </c>
      <c r="J378" s="26">
        <v>1</v>
      </c>
      <c r="K378" s="26">
        <v>2</v>
      </c>
      <c r="L378" s="26">
        <v>3</v>
      </c>
      <c r="M378" s="26">
        <v>4</v>
      </c>
      <c r="N378" s="26">
        <v>5</v>
      </c>
      <c r="O378" s="26">
        <v>6</v>
      </c>
      <c r="P378" s="26">
        <v>7</v>
      </c>
      <c r="Q378" s="26">
        <v>8</v>
      </c>
      <c r="R378" s="26">
        <v>9</v>
      </c>
      <c r="S378" s="26">
        <v>10</v>
      </c>
      <c r="T378" s="26">
        <v>11</v>
      </c>
      <c r="U378" s="26">
        <v>12</v>
      </c>
      <c r="V378" s="46">
        <f t="shared" si="17"/>
        <v>6.5</v>
      </c>
    </row>
    <row r="379" spans="1:22" x14ac:dyDescent="0.2">
      <c r="A379" s="34" t="str">
        <f>+'1513S6-TL3'!H382</f>
        <v>cargar</v>
      </c>
      <c r="B379" s="34" t="str">
        <f>+'1513S6-TL3'!F382</f>
        <v>cargar</v>
      </c>
      <c r="C379" s="35">
        <f t="shared" si="15"/>
        <v>1.7500000000000002E-2</v>
      </c>
      <c r="D379" s="30">
        <f t="shared" si="16"/>
        <v>0.03</v>
      </c>
      <c r="E379" s="27" t="s">
        <v>7</v>
      </c>
      <c r="F379" s="26">
        <v>30</v>
      </c>
      <c r="G379" s="26">
        <v>20</v>
      </c>
      <c r="H379" s="26">
        <v>20</v>
      </c>
      <c r="I379" s="26">
        <v>0</v>
      </c>
      <c r="J379" s="26">
        <v>1</v>
      </c>
      <c r="K379" s="26">
        <v>2</v>
      </c>
      <c r="L379" s="26">
        <v>3</v>
      </c>
      <c r="M379" s="26">
        <v>4</v>
      </c>
      <c r="N379" s="26">
        <v>5</v>
      </c>
      <c r="O379" s="26">
        <v>6</v>
      </c>
      <c r="P379" s="26">
        <v>7</v>
      </c>
      <c r="Q379" s="26">
        <v>8</v>
      </c>
      <c r="R379" s="26">
        <v>9</v>
      </c>
      <c r="S379" s="26">
        <v>10</v>
      </c>
      <c r="T379" s="26">
        <v>11</v>
      </c>
      <c r="U379" s="26">
        <v>12</v>
      </c>
      <c r="V379" s="46">
        <f t="shared" si="17"/>
        <v>6.5</v>
      </c>
    </row>
    <row r="380" spans="1:22" x14ac:dyDescent="0.2">
      <c r="A380" s="34" t="str">
        <f>+'1513S6-TL3'!H383</f>
        <v>cargar</v>
      </c>
      <c r="B380" s="34" t="str">
        <f>+'1513S6-TL3'!F383</f>
        <v>cargar</v>
      </c>
      <c r="C380" s="35">
        <f t="shared" si="15"/>
        <v>1.7500000000000002E-2</v>
      </c>
      <c r="D380" s="30">
        <f t="shared" si="16"/>
        <v>0.03</v>
      </c>
      <c r="E380" s="27" t="s">
        <v>7</v>
      </c>
      <c r="F380" s="26">
        <v>30</v>
      </c>
      <c r="G380" s="26">
        <v>20</v>
      </c>
      <c r="H380" s="26">
        <v>20</v>
      </c>
      <c r="I380" s="26">
        <v>0</v>
      </c>
      <c r="J380" s="26">
        <v>1</v>
      </c>
      <c r="K380" s="26">
        <v>2</v>
      </c>
      <c r="L380" s="26">
        <v>3</v>
      </c>
      <c r="M380" s="26">
        <v>4</v>
      </c>
      <c r="N380" s="26">
        <v>5</v>
      </c>
      <c r="O380" s="26">
        <v>6</v>
      </c>
      <c r="P380" s="26">
        <v>7</v>
      </c>
      <c r="Q380" s="26">
        <v>8</v>
      </c>
      <c r="R380" s="26">
        <v>9</v>
      </c>
      <c r="S380" s="26">
        <v>10</v>
      </c>
      <c r="T380" s="26">
        <v>11</v>
      </c>
      <c r="U380" s="26">
        <v>12</v>
      </c>
      <c r="V380" s="46">
        <f t="shared" si="17"/>
        <v>6.5</v>
      </c>
    </row>
    <row r="381" spans="1:22" x14ac:dyDescent="0.2">
      <c r="A381" s="34" t="str">
        <f>+'1513S6-TL3'!H384</f>
        <v>cargar</v>
      </c>
      <c r="B381" s="34" t="str">
        <f>+'1513S6-TL3'!F384</f>
        <v>cargar</v>
      </c>
      <c r="C381" s="35">
        <f t="shared" si="15"/>
        <v>1.7500000000000002E-2</v>
      </c>
      <c r="D381" s="30">
        <f t="shared" si="16"/>
        <v>0.03</v>
      </c>
      <c r="E381" s="27" t="s">
        <v>7</v>
      </c>
      <c r="F381" s="26">
        <v>30</v>
      </c>
      <c r="G381" s="26">
        <v>20</v>
      </c>
      <c r="H381" s="26">
        <v>20</v>
      </c>
      <c r="I381" s="26">
        <v>0</v>
      </c>
      <c r="J381" s="26">
        <v>1</v>
      </c>
      <c r="K381" s="26">
        <v>2</v>
      </c>
      <c r="L381" s="26">
        <v>3</v>
      </c>
      <c r="M381" s="26">
        <v>4</v>
      </c>
      <c r="N381" s="26">
        <v>5</v>
      </c>
      <c r="O381" s="26">
        <v>6</v>
      </c>
      <c r="P381" s="26">
        <v>7</v>
      </c>
      <c r="Q381" s="26">
        <v>8</v>
      </c>
      <c r="R381" s="26">
        <v>9</v>
      </c>
      <c r="S381" s="26">
        <v>10</v>
      </c>
      <c r="T381" s="26">
        <v>11</v>
      </c>
      <c r="U381" s="26">
        <v>12</v>
      </c>
      <c r="V381" s="46">
        <f t="shared" si="17"/>
        <v>6.5</v>
      </c>
    </row>
    <row r="382" spans="1:22" x14ac:dyDescent="0.2">
      <c r="A382" s="34" t="str">
        <f>+'1513S6-TL3'!H385</f>
        <v>cargar</v>
      </c>
      <c r="B382" s="34" t="str">
        <f>+'1513S6-TL3'!F385</f>
        <v>cargar</v>
      </c>
      <c r="C382" s="35">
        <f t="shared" si="15"/>
        <v>1.7500000000000002E-2</v>
      </c>
      <c r="D382" s="30">
        <f t="shared" si="16"/>
        <v>0.03</v>
      </c>
      <c r="E382" s="27" t="s">
        <v>7</v>
      </c>
      <c r="F382" s="26">
        <v>30</v>
      </c>
      <c r="G382" s="26">
        <v>20</v>
      </c>
      <c r="H382" s="26">
        <v>20</v>
      </c>
      <c r="I382" s="26">
        <v>0</v>
      </c>
      <c r="J382" s="26">
        <v>1</v>
      </c>
      <c r="K382" s="26">
        <v>2</v>
      </c>
      <c r="L382" s="26">
        <v>3</v>
      </c>
      <c r="M382" s="26">
        <v>4</v>
      </c>
      <c r="N382" s="26">
        <v>5</v>
      </c>
      <c r="O382" s="26">
        <v>6</v>
      </c>
      <c r="P382" s="26">
        <v>7</v>
      </c>
      <c r="Q382" s="26">
        <v>8</v>
      </c>
      <c r="R382" s="26">
        <v>9</v>
      </c>
      <c r="S382" s="26">
        <v>10</v>
      </c>
      <c r="T382" s="26">
        <v>11</v>
      </c>
      <c r="U382" s="26">
        <v>12</v>
      </c>
      <c r="V382" s="46">
        <f t="shared" si="17"/>
        <v>6.5</v>
      </c>
    </row>
    <row r="383" spans="1:22" x14ac:dyDescent="0.2">
      <c r="A383" s="34" t="str">
        <f>+'1513S6-TL3'!H386</f>
        <v>cargar</v>
      </c>
      <c r="B383" s="34" t="str">
        <f>+'1513S6-TL3'!F386</f>
        <v>cargar</v>
      </c>
      <c r="C383" s="35">
        <f t="shared" si="15"/>
        <v>1.7500000000000002E-2</v>
      </c>
      <c r="D383" s="30">
        <f t="shared" si="16"/>
        <v>0.03</v>
      </c>
      <c r="E383" s="27" t="s">
        <v>7</v>
      </c>
      <c r="F383" s="26">
        <v>30</v>
      </c>
      <c r="G383" s="26">
        <v>20</v>
      </c>
      <c r="H383" s="26">
        <v>20</v>
      </c>
      <c r="I383" s="26">
        <v>0</v>
      </c>
      <c r="J383" s="26">
        <v>1</v>
      </c>
      <c r="K383" s="26">
        <v>2</v>
      </c>
      <c r="L383" s="26">
        <v>3</v>
      </c>
      <c r="M383" s="26">
        <v>4</v>
      </c>
      <c r="N383" s="26">
        <v>5</v>
      </c>
      <c r="O383" s="26">
        <v>6</v>
      </c>
      <c r="P383" s="26">
        <v>7</v>
      </c>
      <c r="Q383" s="26">
        <v>8</v>
      </c>
      <c r="R383" s="26">
        <v>9</v>
      </c>
      <c r="S383" s="26">
        <v>10</v>
      </c>
      <c r="T383" s="26">
        <v>11</v>
      </c>
      <c r="U383" s="26">
        <v>12</v>
      </c>
      <c r="V383" s="46">
        <f t="shared" si="17"/>
        <v>6.5</v>
      </c>
    </row>
    <row r="384" spans="1:22" x14ac:dyDescent="0.2">
      <c r="A384" s="34" t="str">
        <f>+'1513S6-TL3'!H387</f>
        <v>cargar</v>
      </c>
      <c r="B384" s="34" t="str">
        <f>+'1513S6-TL3'!F387</f>
        <v>cargar</v>
      </c>
      <c r="C384" s="35">
        <f t="shared" si="15"/>
        <v>1.7500000000000002E-2</v>
      </c>
      <c r="D384" s="30">
        <f t="shared" si="16"/>
        <v>0.03</v>
      </c>
      <c r="E384" s="27" t="s">
        <v>7</v>
      </c>
      <c r="F384" s="26">
        <v>30</v>
      </c>
      <c r="G384" s="26">
        <v>20</v>
      </c>
      <c r="H384" s="26">
        <v>20</v>
      </c>
      <c r="I384" s="26">
        <v>0</v>
      </c>
      <c r="J384" s="26">
        <v>1</v>
      </c>
      <c r="K384" s="26">
        <v>2</v>
      </c>
      <c r="L384" s="26">
        <v>3</v>
      </c>
      <c r="M384" s="26">
        <v>4</v>
      </c>
      <c r="N384" s="26">
        <v>5</v>
      </c>
      <c r="O384" s="26">
        <v>6</v>
      </c>
      <c r="P384" s="26">
        <v>7</v>
      </c>
      <c r="Q384" s="26">
        <v>8</v>
      </c>
      <c r="R384" s="26">
        <v>9</v>
      </c>
      <c r="S384" s="26">
        <v>10</v>
      </c>
      <c r="T384" s="26">
        <v>11</v>
      </c>
      <c r="U384" s="26">
        <v>12</v>
      </c>
      <c r="V384" s="46">
        <f t="shared" si="17"/>
        <v>6.5</v>
      </c>
    </row>
    <row r="385" spans="1:22" x14ac:dyDescent="0.2">
      <c r="A385" s="34" t="str">
        <f>+'1513S6-TL3'!H388</f>
        <v>cargar</v>
      </c>
      <c r="B385" s="34" t="str">
        <f>+'1513S6-TL3'!F388</f>
        <v>cargar</v>
      </c>
      <c r="C385" s="35">
        <f t="shared" si="15"/>
        <v>1.7500000000000002E-2</v>
      </c>
      <c r="D385" s="30">
        <f t="shared" si="16"/>
        <v>0.03</v>
      </c>
      <c r="E385" s="27" t="s">
        <v>7</v>
      </c>
      <c r="F385" s="26">
        <v>30</v>
      </c>
      <c r="G385" s="26">
        <v>20</v>
      </c>
      <c r="H385" s="26">
        <v>20</v>
      </c>
      <c r="I385" s="26">
        <v>0</v>
      </c>
      <c r="J385" s="26">
        <v>1</v>
      </c>
      <c r="K385" s="26">
        <v>2</v>
      </c>
      <c r="L385" s="26">
        <v>3</v>
      </c>
      <c r="M385" s="26">
        <v>4</v>
      </c>
      <c r="N385" s="26">
        <v>5</v>
      </c>
      <c r="O385" s="26">
        <v>6</v>
      </c>
      <c r="P385" s="26">
        <v>7</v>
      </c>
      <c r="Q385" s="26">
        <v>8</v>
      </c>
      <c r="R385" s="26">
        <v>9</v>
      </c>
      <c r="S385" s="26">
        <v>10</v>
      </c>
      <c r="T385" s="26">
        <v>11</v>
      </c>
      <c r="U385" s="26">
        <v>12</v>
      </c>
      <c r="V385" s="46">
        <f t="shared" si="17"/>
        <v>6.5</v>
      </c>
    </row>
    <row r="386" spans="1:22" x14ac:dyDescent="0.2">
      <c r="A386" s="34" t="str">
        <f>+'1513S6-TL3'!H389</f>
        <v>cargar</v>
      </c>
      <c r="B386" s="34" t="str">
        <f>+'1513S6-TL3'!F389</f>
        <v>cargar</v>
      </c>
      <c r="C386" s="35">
        <f t="shared" si="15"/>
        <v>1.7500000000000002E-2</v>
      </c>
      <c r="D386" s="30">
        <f t="shared" si="16"/>
        <v>0.03</v>
      </c>
      <c r="E386" s="27" t="s">
        <v>7</v>
      </c>
      <c r="F386" s="26">
        <v>30</v>
      </c>
      <c r="G386" s="26">
        <v>20</v>
      </c>
      <c r="H386" s="26">
        <v>20</v>
      </c>
      <c r="I386" s="26">
        <v>0</v>
      </c>
      <c r="J386" s="26">
        <v>1</v>
      </c>
      <c r="K386" s="26">
        <v>2</v>
      </c>
      <c r="L386" s="26">
        <v>3</v>
      </c>
      <c r="M386" s="26">
        <v>4</v>
      </c>
      <c r="N386" s="26">
        <v>5</v>
      </c>
      <c r="O386" s="26">
        <v>6</v>
      </c>
      <c r="P386" s="26">
        <v>7</v>
      </c>
      <c r="Q386" s="26">
        <v>8</v>
      </c>
      <c r="R386" s="26">
        <v>9</v>
      </c>
      <c r="S386" s="26">
        <v>10</v>
      </c>
      <c r="T386" s="26">
        <v>11</v>
      </c>
      <c r="U386" s="26">
        <v>12</v>
      </c>
      <c r="V386" s="46">
        <f t="shared" si="17"/>
        <v>6.5</v>
      </c>
    </row>
    <row r="387" spans="1:22" x14ac:dyDescent="0.2">
      <c r="A387" s="34" t="str">
        <f>+'1513S6-TL3'!H390</f>
        <v>cargar</v>
      </c>
      <c r="B387" s="34" t="str">
        <f>+'1513S6-TL3'!F390</f>
        <v>cargar</v>
      </c>
      <c r="C387" s="35">
        <f t="shared" si="15"/>
        <v>1.7500000000000002E-2</v>
      </c>
      <c r="D387" s="30">
        <f t="shared" si="16"/>
        <v>0.03</v>
      </c>
      <c r="E387" s="27" t="s">
        <v>7</v>
      </c>
      <c r="F387" s="26">
        <v>30</v>
      </c>
      <c r="G387" s="26">
        <v>20</v>
      </c>
      <c r="H387" s="26">
        <v>20</v>
      </c>
      <c r="I387" s="26">
        <v>0</v>
      </c>
      <c r="J387" s="26">
        <v>1</v>
      </c>
      <c r="K387" s="26">
        <v>2</v>
      </c>
      <c r="L387" s="26">
        <v>3</v>
      </c>
      <c r="M387" s="26">
        <v>4</v>
      </c>
      <c r="N387" s="26">
        <v>5</v>
      </c>
      <c r="O387" s="26">
        <v>6</v>
      </c>
      <c r="P387" s="26">
        <v>7</v>
      </c>
      <c r="Q387" s="26">
        <v>8</v>
      </c>
      <c r="R387" s="26">
        <v>9</v>
      </c>
      <c r="S387" s="26">
        <v>10</v>
      </c>
      <c r="T387" s="26">
        <v>11</v>
      </c>
      <c r="U387" s="26">
        <v>12</v>
      </c>
      <c r="V387" s="46">
        <f t="shared" si="17"/>
        <v>6.5</v>
      </c>
    </row>
    <row r="388" spans="1:22" x14ac:dyDescent="0.2">
      <c r="A388" s="34" t="str">
        <f>+'1513S6-TL3'!H391</f>
        <v>cargar</v>
      </c>
      <c r="B388" s="34" t="str">
        <f>+'1513S6-TL3'!F391</f>
        <v>cargar</v>
      </c>
      <c r="C388" s="35">
        <f t="shared" si="15"/>
        <v>1.7500000000000002E-2</v>
      </c>
      <c r="D388" s="30">
        <f t="shared" si="16"/>
        <v>0.03</v>
      </c>
      <c r="E388" s="27" t="s">
        <v>7</v>
      </c>
      <c r="F388" s="26">
        <v>30</v>
      </c>
      <c r="G388" s="26">
        <v>20</v>
      </c>
      <c r="H388" s="26">
        <v>20</v>
      </c>
      <c r="I388" s="26">
        <v>0</v>
      </c>
      <c r="J388" s="26">
        <v>1</v>
      </c>
      <c r="K388" s="26">
        <v>2</v>
      </c>
      <c r="L388" s="26">
        <v>3</v>
      </c>
      <c r="M388" s="26">
        <v>4</v>
      </c>
      <c r="N388" s="26">
        <v>5</v>
      </c>
      <c r="O388" s="26">
        <v>6</v>
      </c>
      <c r="P388" s="26">
        <v>7</v>
      </c>
      <c r="Q388" s="26">
        <v>8</v>
      </c>
      <c r="R388" s="26">
        <v>9</v>
      </c>
      <c r="S388" s="26">
        <v>10</v>
      </c>
      <c r="T388" s="26">
        <v>11</v>
      </c>
      <c r="U388" s="26">
        <v>12</v>
      </c>
      <c r="V388" s="46">
        <f t="shared" si="17"/>
        <v>6.5</v>
      </c>
    </row>
    <row r="389" spans="1:22" x14ac:dyDescent="0.2">
      <c r="A389" s="34" t="str">
        <f>+'1513S6-TL3'!H392</f>
        <v>cargar</v>
      </c>
      <c r="B389" s="34" t="str">
        <f>+'1513S6-TL3'!F392</f>
        <v>cargar</v>
      </c>
      <c r="C389" s="35">
        <f t="shared" ref="C389:C452" si="18">AVERAGE(F389:I389)/1000</f>
        <v>1.7500000000000002E-2</v>
      </c>
      <c r="D389" s="30">
        <f t="shared" ref="D389:D452" si="19">MAX(F389:I389)/1000</f>
        <v>0.03</v>
      </c>
      <c r="E389" s="27" t="s">
        <v>7</v>
      </c>
      <c r="F389" s="26">
        <v>30</v>
      </c>
      <c r="G389" s="26">
        <v>20</v>
      </c>
      <c r="H389" s="26">
        <v>20</v>
      </c>
      <c r="I389" s="26">
        <v>0</v>
      </c>
      <c r="J389" s="26">
        <v>1</v>
      </c>
      <c r="K389" s="26">
        <v>2</v>
      </c>
      <c r="L389" s="26">
        <v>3</v>
      </c>
      <c r="M389" s="26">
        <v>4</v>
      </c>
      <c r="N389" s="26">
        <v>5</v>
      </c>
      <c r="O389" s="26">
        <v>6</v>
      </c>
      <c r="P389" s="26">
        <v>7</v>
      </c>
      <c r="Q389" s="26">
        <v>8</v>
      </c>
      <c r="R389" s="26">
        <v>9</v>
      </c>
      <c r="S389" s="26">
        <v>10</v>
      </c>
      <c r="T389" s="26">
        <v>11</v>
      </c>
      <c r="U389" s="26">
        <v>12</v>
      </c>
      <c r="V389" s="46">
        <f t="shared" ref="V389:V452" si="20">AVERAGE(J389:U389)</f>
        <v>6.5</v>
      </c>
    </row>
    <row r="390" spans="1:22" x14ac:dyDescent="0.2">
      <c r="A390" s="34" t="str">
        <f>+'1513S6-TL3'!H393</f>
        <v>cargar</v>
      </c>
      <c r="B390" s="34" t="str">
        <f>+'1513S6-TL3'!F393</f>
        <v>cargar</v>
      </c>
      <c r="C390" s="35">
        <f t="shared" si="18"/>
        <v>1.7500000000000002E-2</v>
      </c>
      <c r="D390" s="30">
        <f t="shared" si="19"/>
        <v>0.03</v>
      </c>
      <c r="E390" s="27" t="s">
        <v>7</v>
      </c>
      <c r="F390" s="26">
        <v>30</v>
      </c>
      <c r="G390" s="26">
        <v>20</v>
      </c>
      <c r="H390" s="26">
        <v>20</v>
      </c>
      <c r="I390" s="26">
        <v>0</v>
      </c>
      <c r="J390" s="26">
        <v>1</v>
      </c>
      <c r="K390" s="26">
        <v>2</v>
      </c>
      <c r="L390" s="26">
        <v>3</v>
      </c>
      <c r="M390" s="26">
        <v>4</v>
      </c>
      <c r="N390" s="26">
        <v>5</v>
      </c>
      <c r="O390" s="26">
        <v>6</v>
      </c>
      <c r="P390" s="26">
        <v>7</v>
      </c>
      <c r="Q390" s="26">
        <v>8</v>
      </c>
      <c r="R390" s="26">
        <v>9</v>
      </c>
      <c r="S390" s="26">
        <v>10</v>
      </c>
      <c r="T390" s="26">
        <v>11</v>
      </c>
      <c r="U390" s="26">
        <v>12</v>
      </c>
      <c r="V390" s="46">
        <f t="shared" si="20"/>
        <v>6.5</v>
      </c>
    </row>
    <row r="391" spans="1:22" x14ac:dyDescent="0.2">
      <c r="A391" s="34" t="str">
        <f>+'1513S6-TL3'!H394</f>
        <v>cargar</v>
      </c>
      <c r="B391" s="34" t="str">
        <f>+'1513S6-TL3'!F394</f>
        <v>cargar</v>
      </c>
      <c r="C391" s="35">
        <f t="shared" si="18"/>
        <v>1.7500000000000002E-2</v>
      </c>
      <c r="D391" s="30">
        <f t="shared" si="19"/>
        <v>0.03</v>
      </c>
      <c r="E391" s="27" t="s">
        <v>7</v>
      </c>
      <c r="F391" s="26">
        <v>30</v>
      </c>
      <c r="G391" s="26">
        <v>20</v>
      </c>
      <c r="H391" s="26">
        <v>20</v>
      </c>
      <c r="I391" s="26">
        <v>0</v>
      </c>
      <c r="J391" s="26">
        <v>1</v>
      </c>
      <c r="K391" s="26">
        <v>2</v>
      </c>
      <c r="L391" s="26">
        <v>3</v>
      </c>
      <c r="M391" s="26">
        <v>4</v>
      </c>
      <c r="N391" s="26">
        <v>5</v>
      </c>
      <c r="O391" s="26">
        <v>6</v>
      </c>
      <c r="P391" s="26">
        <v>7</v>
      </c>
      <c r="Q391" s="26">
        <v>8</v>
      </c>
      <c r="R391" s="26">
        <v>9</v>
      </c>
      <c r="S391" s="26">
        <v>10</v>
      </c>
      <c r="T391" s="26">
        <v>11</v>
      </c>
      <c r="U391" s="26">
        <v>12</v>
      </c>
      <c r="V391" s="46">
        <f t="shared" si="20"/>
        <v>6.5</v>
      </c>
    </row>
    <row r="392" spans="1:22" x14ac:dyDescent="0.2">
      <c r="A392" s="34" t="str">
        <f>+'1513S6-TL3'!H395</f>
        <v>cargar</v>
      </c>
      <c r="B392" s="34" t="str">
        <f>+'1513S6-TL3'!F395</f>
        <v>cargar</v>
      </c>
      <c r="C392" s="35">
        <f t="shared" si="18"/>
        <v>1.7500000000000002E-2</v>
      </c>
      <c r="D392" s="30">
        <f t="shared" si="19"/>
        <v>0.03</v>
      </c>
      <c r="E392" s="27" t="s">
        <v>7</v>
      </c>
      <c r="F392" s="26">
        <v>30</v>
      </c>
      <c r="G392" s="26">
        <v>20</v>
      </c>
      <c r="H392" s="26">
        <v>20</v>
      </c>
      <c r="I392" s="26">
        <v>0</v>
      </c>
      <c r="J392" s="26">
        <v>1</v>
      </c>
      <c r="K392" s="26">
        <v>2</v>
      </c>
      <c r="L392" s="26">
        <v>3</v>
      </c>
      <c r="M392" s="26">
        <v>4</v>
      </c>
      <c r="N392" s="26">
        <v>5</v>
      </c>
      <c r="O392" s="26">
        <v>6</v>
      </c>
      <c r="P392" s="26">
        <v>7</v>
      </c>
      <c r="Q392" s="26">
        <v>8</v>
      </c>
      <c r="R392" s="26">
        <v>9</v>
      </c>
      <c r="S392" s="26">
        <v>10</v>
      </c>
      <c r="T392" s="26">
        <v>11</v>
      </c>
      <c r="U392" s="26">
        <v>12</v>
      </c>
      <c r="V392" s="46">
        <f t="shared" si="20"/>
        <v>6.5</v>
      </c>
    </row>
    <row r="393" spans="1:22" x14ac:dyDescent="0.2">
      <c r="A393" s="34" t="str">
        <f>+'1513S6-TL3'!H396</f>
        <v>cargar</v>
      </c>
      <c r="B393" s="34" t="str">
        <f>+'1513S6-TL3'!F396</f>
        <v>cargar</v>
      </c>
      <c r="C393" s="35">
        <f t="shared" si="18"/>
        <v>1.7500000000000002E-2</v>
      </c>
      <c r="D393" s="30">
        <f t="shared" si="19"/>
        <v>0.03</v>
      </c>
      <c r="E393" s="27" t="s">
        <v>7</v>
      </c>
      <c r="F393" s="26">
        <v>30</v>
      </c>
      <c r="G393" s="26">
        <v>20</v>
      </c>
      <c r="H393" s="26">
        <v>20</v>
      </c>
      <c r="I393" s="26">
        <v>0</v>
      </c>
      <c r="J393" s="26">
        <v>1</v>
      </c>
      <c r="K393" s="26">
        <v>2</v>
      </c>
      <c r="L393" s="26">
        <v>3</v>
      </c>
      <c r="M393" s="26">
        <v>4</v>
      </c>
      <c r="N393" s="26">
        <v>5</v>
      </c>
      <c r="O393" s="26">
        <v>6</v>
      </c>
      <c r="P393" s="26">
        <v>7</v>
      </c>
      <c r="Q393" s="26">
        <v>8</v>
      </c>
      <c r="R393" s="26">
        <v>9</v>
      </c>
      <c r="S393" s="26">
        <v>10</v>
      </c>
      <c r="T393" s="26">
        <v>11</v>
      </c>
      <c r="U393" s="26">
        <v>12</v>
      </c>
      <c r="V393" s="46">
        <f t="shared" si="20"/>
        <v>6.5</v>
      </c>
    </row>
    <row r="394" spans="1:22" x14ac:dyDescent="0.2">
      <c r="A394" s="34" t="str">
        <f>+'1513S6-TL3'!H397</f>
        <v>cargar</v>
      </c>
      <c r="B394" s="34" t="str">
        <f>+'1513S6-TL3'!F397</f>
        <v>cargar</v>
      </c>
      <c r="C394" s="35">
        <f t="shared" si="18"/>
        <v>1.7500000000000002E-2</v>
      </c>
      <c r="D394" s="30">
        <f t="shared" si="19"/>
        <v>0.03</v>
      </c>
      <c r="E394" s="27" t="s">
        <v>7</v>
      </c>
      <c r="F394" s="26">
        <v>30</v>
      </c>
      <c r="G394" s="26">
        <v>20</v>
      </c>
      <c r="H394" s="26">
        <v>20</v>
      </c>
      <c r="I394" s="26">
        <v>0</v>
      </c>
      <c r="J394" s="26">
        <v>1</v>
      </c>
      <c r="K394" s="26">
        <v>2</v>
      </c>
      <c r="L394" s="26">
        <v>3</v>
      </c>
      <c r="M394" s="26">
        <v>4</v>
      </c>
      <c r="N394" s="26">
        <v>5</v>
      </c>
      <c r="O394" s="26">
        <v>6</v>
      </c>
      <c r="P394" s="26">
        <v>7</v>
      </c>
      <c r="Q394" s="26">
        <v>8</v>
      </c>
      <c r="R394" s="26">
        <v>9</v>
      </c>
      <c r="S394" s="26">
        <v>10</v>
      </c>
      <c r="T394" s="26">
        <v>11</v>
      </c>
      <c r="U394" s="26">
        <v>12</v>
      </c>
      <c r="V394" s="46">
        <f t="shared" si="20"/>
        <v>6.5</v>
      </c>
    </row>
    <row r="395" spans="1:22" x14ac:dyDescent="0.2">
      <c r="A395" s="34" t="str">
        <f>+'1513S6-TL3'!H398</f>
        <v>cargar</v>
      </c>
      <c r="B395" s="34" t="str">
        <f>+'1513S6-TL3'!F398</f>
        <v>cargar</v>
      </c>
      <c r="C395" s="35">
        <f t="shared" si="18"/>
        <v>1.7500000000000002E-2</v>
      </c>
      <c r="D395" s="30">
        <f t="shared" si="19"/>
        <v>0.03</v>
      </c>
      <c r="E395" s="27" t="s">
        <v>7</v>
      </c>
      <c r="F395" s="26">
        <v>30</v>
      </c>
      <c r="G395" s="26">
        <v>20</v>
      </c>
      <c r="H395" s="26">
        <v>20</v>
      </c>
      <c r="I395" s="26">
        <v>0</v>
      </c>
      <c r="J395" s="26">
        <v>1</v>
      </c>
      <c r="K395" s="26">
        <v>2</v>
      </c>
      <c r="L395" s="26">
        <v>3</v>
      </c>
      <c r="M395" s="26">
        <v>4</v>
      </c>
      <c r="N395" s="26">
        <v>5</v>
      </c>
      <c r="O395" s="26">
        <v>6</v>
      </c>
      <c r="P395" s="26">
        <v>7</v>
      </c>
      <c r="Q395" s="26">
        <v>8</v>
      </c>
      <c r="R395" s="26">
        <v>9</v>
      </c>
      <c r="S395" s="26">
        <v>10</v>
      </c>
      <c r="T395" s="26">
        <v>11</v>
      </c>
      <c r="U395" s="26">
        <v>12</v>
      </c>
      <c r="V395" s="46">
        <f t="shared" si="20"/>
        <v>6.5</v>
      </c>
    </row>
    <row r="396" spans="1:22" x14ac:dyDescent="0.2">
      <c r="A396" s="34" t="str">
        <f>+'1513S6-TL3'!H399</f>
        <v>cargar</v>
      </c>
      <c r="B396" s="34" t="str">
        <f>+'1513S6-TL3'!F399</f>
        <v>cargar</v>
      </c>
      <c r="C396" s="35">
        <f t="shared" si="18"/>
        <v>1.7500000000000002E-2</v>
      </c>
      <c r="D396" s="30">
        <f t="shared" si="19"/>
        <v>0.03</v>
      </c>
      <c r="E396" s="27" t="s">
        <v>7</v>
      </c>
      <c r="F396" s="26">
        <v>30</v>
      </c>
      <c r="G396" s="26">
        <v>20</v>
      </c>
      <c r="H396" s="26">
        <v>20</v>
      </c>
      <c r="I396" s="26">
        <v>0</v>
      </c>
      <c r="J396" s="26">
        <v>1</v>
      </c>
      <c r="K396" s="26">
        <v>2</v>
      </c>
      <c r="L396" s="26">
        <v>3</v>
      </c>
      <c r="M396" s="26">
        <v>4</v>
      </c>
      <c r="N396" s="26">
        <v>5</v>
      </c>
      <c r="O396" s="26">
        <v>6</v>
      </c>
      <c r="P396" s="26">
        <v>7</v>
      </c>
      <c r="Q396" s="26">
        <v>8</v>
      </c>
      <c r="R396" s="26">
        <v>9</v>
      </c>
      <c r="S396" s="26">
        <v>10</v>
      </c>
      <c r="T396" s="26">
        <v>11</v>
      </c>
      <c r="U396" s="26">
        <v>12</v>
      </c>
      <c r="V396" s="46">
        <f t="shared" si="20"/>
        <v>6.5</v>
      </c>
    </row>
    <row r="397" spans="1:22" x14ac:dyDescent="0.2">
      <c r="A397" s="34" t="str">
        <f>+'1513S6-TL3'!H400</f>
        <v>cargar</v>
      </c>
      <c r="B397" s="34" t="str">
        <f>+'1513S6-TL3'!F400</f>
        <v>cargar</v>
      </c>
      <c r="C397" s="35">
        <f t="shared" si="18"/>
        <v>1.7500000000000002E-2</v>
      </c>
      <c r="D397" s="30">
        <f t="shared" si="19"/>
        <v>0.03</v>
      </c>
      <c r="E397" s="27" t="s">
        <v>7</v>
      </c>
      <c r="F397" s="26">
        <v>30</v>
      </c>
      <c r="G397" s="26">
        <v>20</v>
      </c>
      <c r="H397" s="26">
        <v>20</v>
      </c>
      <c r="I397" s="26">
        <v>0</v>
      </c>
      <c r="J397" s="26">
        <v>1</v>
      </c>
      <c r="K397" s="26">
        <v>2</v>
      </c>
      <c r="L397" s="26">
        <v>3</v>
      </c>
      <c r="M397" s="26">
        <v>4</v>
      </c>
      <c r="N397" s="26">
        <v>5</v>
      </c>
      <c r="O397" s="26">
        <v>6</v>
      </c>
      <c r="P397" s="26">
        <v>7</v>
      </c>
      <c r="Q397" s="26">
        <v>8</v>
      </c>
      <c r="R397" s="26">
        <v>9</v>
      </c>
      <c r="S397" s="26">
        <v>10</v>
      </c>
      <c r="T397" s="26">
        <v>11</v>
      </c>
      <c r="U397" s="26">
        <v>12</v>
      </c>
      <c r="V397" s="46">
        <f t="shared" si="20"/>
        <v>6.5</v>
      </c>
    </row>
    <row r="398" spans="1:22" x14ac:dyDescent="0.2">
      <c r="A398" s="34" t="str">
        <f>+'1513S6-TL3'!H401</f>
        <v>cargar</v>
      </c>
      <c r="B398" s="34" t="str">
        <f>+'1513S6-TL3'!F401</f>
        <v>cargar</v>
      </c>
      <c r="C398" s="35">
        <f t="shared" si="18"/>
        <v>1.7500000000000002E-2</v>
      </c>
      <c r="D398" s="30">
        <f t="shared" si="19"/>
        <v>0.03</v>
      </c>
      <c r="E398" s="27" t="s">
        <v>7</v>
      </c>
      <c r="F398" s="26">
        <v>30</v>
      </c>
      <c r="G398" s="26">
        <v>20</v>
      </c>
      <c r="H398" s="26">
        <v>20</v>
      </c>
      <c r="I398" s="26">
        <v>0</v>
      </c>
      <c r="J398" s="26">
        <v>1</v>
      </c>
      <c r="K398" s="26">
        <v>2</v>
      </c>
      <c r="L398" s="26">
        <v>3</v>
      </c>
      <c r="M398" s="26">
        <v>4</v>
      </c>
      <c r="N398" s="26">
        <v>5</v>
      </c>
      <c r="O398" s="26">
        <v>6</v>
      </c>
      <c r="P398" s="26">
        <v>7</v>
      </c>
      <c r="Q398" s="26">
        <v>8</v>
      </c>
      <c r="R398" s="26">
        <v>9</v>
      </c>
      <c r="S398" s="26">
        <v>10</v>
      </c>
      <c r="T398" s="26">
        <v>11</v>
      </c>
      <c r="U398" s="26">
        <v>12</v>
      </c>
      <c r="V398" s="46">
        <f t="shared" si="20"/>
        <v>6.5</v>
      </c>
    </row>
    <row r="399" spans="1:22" x14ac:dyDescent="0.2">
      <c r="A399" s="34" t="str">
        <f>+'1513S6-TL3'!H402</f>
        <v>cargar</v>
      </c>
      <c r="B399" s="34" t="str">
        <f>+'1513S6-TL3'!F402</f>
        <v>cargar</v>
      </c>
      <c r="C399" s="35">
        <f t="shared" si="18"/>
        <v>1.7500000000000002E-2</v>
      </c>
      <c r="D399" s="30">
        <f t="shared" si="19"/>
        <v>0.03</v>
      </c>
      <c r="E399" s="27" t="s">
        <v>7</v>
      </c>
      <c r="F399" s="26">
        <v>30</v>
      </c>
      <c r="G399" s="26">
        <v>20</v>
      </c>
      <c r="H399" s="26">
        <v>20</v>
      </c>
      <c r="I399" s="26">
        <v>0</v>
      </c>
      <c r="J399" s="26">
        <v>1</v>
      </c>
      <c r="K399" s="26">
        <v>2</v>
      </c>
      <c r="L399" s="26">
        <v>3</v>
      </c>
      <c r="M399" s="26">
        <v>4</v>
      </c>
      <c r="N399" s="26">
        <v>5</v>
      </c>
      <c r="O399" s="26">
        <v>6</v>
      </c>
      <c r="P399" s="26">
        <v>7</v>
      </c>
      <c r="Q399" s="26">
        <v>8</v>
      </c>
      <c r="R399" s="26">
        <v>9</v>
      </c>
      <c r="S399" s="26">
        <v>10</v>
      </c>
      <c r="T399" s="26">
        <v>11</v>
      </c>
      <c r="U399" s="26">
        <v>12</v>
      </c>
      <c r="V399" s="46">
        <f t="shared" si="20"/>
        <v>6.5</v>
      </c>
    </row>
    <row r="400" spans="1:22" x14ac:dyDescent="0.2">
      <c r="A400" s="34" t="str">
        <f>+'1513S6-TL3'!H403</f>
        <v>cargar</v>
      </c>
      <c r="B400" s="34" t="str">
        <f>+'1513S6-TL3'!F403</f>
        <v>cargar</v>
      </c>
      <c r="C400" s="35">
        <f t="shared" si="18"/>
        <v>1.7500000000000002E-2</v>
      </c>
      <c r="D400" s="30">
        <f t="shared" si="19"/>
        <v>0.03</v>
      </c>
      <c r="E400" s="27" t="s">
        <v>7</v>
      </c>
      <c r="F400" s="26">
        <v>30</v>
      </c>
      <c r="G400" s="26">
        <v>20</v>
      </c>
      <c r="H400" s="26">
        <v>20</v>
      </c>
      <c r="I400" s="26">
        <v>0</v>
      </c>
      <c r="J400" s="26">
        <v>1</v>
      </c>
      <c r="K400" s="26">
        <v>2</v>
      </c>
      <c r="L400" s="26">
        <v>3</v>
      </c>
      <c r="M400" s="26">
        <v>4</v>
      </c>
      <c r="N400" s="26">
        <v>5</v>
      </c>
      <c r="O400" s="26">
        <v>6</v>
      </c>
      <c r="P400" s="26">
        <v>7</v>
      </c>
      <c r="Q400" s="26">
        <v>8</v>
      </c>
      <c r="R400" s="26">
        <v>9</v>
      </c>
      <c r="S400" s="26">
        <v>10</v>
      </c>
      <c r="T400" s="26">
        <v>11</v>
      </c>
      <c r="U400" s="26">
        <v>12</v>
      </c>
      <c r="V400" s="46">
        <f t="shared" si="20"/>
        <v>6.5</v>
      </c>
    </row>
    <row r="401" spans="1:22" x14ac:dyDescent="0.2">
      <c r="A401" s="34" t="str">
        <f>+'1513S6-TL3'!H404</f>
        <v>cargar</v>
      </c>
      <c r="B401" s="34" t="str">
        <f>+'1513S6-TL3'!F404</f>
        <v>cargar</v>
      </c>
      <c r="C401" s="35">
        <f t="shared" si="18"/>
        <v>1.7500000000000002E-2</v>
      </c>
      <c r="D401" s="30">
        <f t="shared" si="19"/>
        <v>0.03</v>
      </c>
      <c r="E401" s="27" t="s">
        <v>7</v>
      </c>
      <c r="F401" s="26">
        <v>30</v>
      </c>
      <c r="G401" s="26">
        <v>20</v>
      </c>
      <c r="H401" s="26">
        <v>20</v>
      </c>
      <c r="I401" s="26">
        <v>0</v>
      </c>
      <c r="J401" s="26">
        <v>1</v>
      </c>
      <c r="K401" s="26">
        <v>2</v>
      </c>
      <c r="L401" s="26">
        <v>3</v>
      </c>
      <c r="M401" s="26">
        <v>4</v>
      </c>
      <c r="N401" s="26">
        <v>5</v>
      </c>
      <c r="O401" s="26">
        <v>6</v>
      </c>
      <c r="P401" s="26">
        <v>7</v>
      </c>
      <c r="Q401" s="26">
        <v>8</v>
      </c>
      <c r="R401" s="26">
        <v>9</v>
      </c>
      <c r="S401" s="26">
        <v>10</v>
      </c>
      <c r="T401" s="26">
        <v>11</v>
      </c>
      <c r="U401" s="26">
        <v>12</v>
      </c>
      <c r="V401" s="46">
        <f t="shared" si="20"/>
        <v>6.5</v>
      </c>
    </row>
    <row r="402" spans="1:22" x14ac:dyDescent="0.2">
      <c r="A402" s="34" t="str">
        <f>+'1513S6-TL3'!H405</f>
        <v>cargar</v>
      </c>
      <c r="B402" s="34" t="str">
        <f>+'1513S6-TL3'!F405</f>
        <v>cargar</v>
      </c>
      <c r="C402" s="35">
        <f t="shared" si="18"/>
        <v>1.7500000000000002E-2</v>
      </c>
      <c r="D402" s="30">
        <f t="shared" si="19"/>
        <v>0.03</v>
      </c>
      <c r="E402" s="27" t="s">
        <v>7</v>
      </c>
      <c r="F402" s="26">
        <v>30</v>
      </c>
      <c r="G402" s="26">
        <v>20</v>
      </c>
      <c r="H402" s="26">
        <v>20</v>
      </c>
      <c r="I402" s="26">
        <v>0</v>
      </c>
      <c r="J402" s="26">
        <v>1</v>
      </c>
      <c r="K402" s="26">
        <v>2</v>
      </c>
      <c r="L402" s="26">
        <v>3</v>
      </c>
      <c r="M402" s="26">
        <v>4</v>
      </c>
      <c r="N402" s="26">
        <v>5</v>
      </c>
      <c r="O402" s="26">
        <v>6</v>
      </c>
      <c r="P402" s="26">
        <v>7</v>
      </c>
      <c r="Q402" s="26">
        <v>8</v>
      </c>
      <c r="R402" s="26">
        <v>9</v>
      </c>
      <c r="S402" s="26">
        <v>10</v>
      </c>
      <c r="T402" s="26">
        <v>11</v>
      </c>
      <c r="U402" s="26">
        <v>12</v>
      </c>
      <c r="V402" s="46">
        <f t="shared" si="20"/>
        <v>6.5</v>
      </c>
    </row>
    <row r="403" spans="1:22" x14ac:dyDescent="0.2">
      <c r="A403" s="34" t="str">
        <f>+'1513S6-TL3'!H406</f>
        <v>cargar</v>
      </c>
      <c r="B403" s="34" t="str">
        <f>+'1513S6-TL3'!F406</f>
        <v>cargar</v>
      </c>
      <c r="C403" s="35">
        <f t="shared" si="18"/>
        <v>1.7500000000000002E-2</v>
      </c>
      <c r="D403" s="30">
        <f t="shared" si="19"/>
        <v>0.03</v>
      </c>
      <c r="E403" s="27" t="s">
        <v>7</v>
      </c>
      <c r="F403" s="26">
        <v>30</v>
      </c>
      <c r="G403" s="26">
        <v>20</v>
      </c>
      <c r="H403" s="26">
        <v>20</v>
      </c>
      <c r="I403" s="26">
        <v>0</v>
      </c>
      <c r="J403" s="26">
        <v>1</v>
      </c>
      <c r="K403" s="26">
        <v>2</v>
      </c>
      <c r="L403" s="26">
        <v>3</v>
      </c>
      <c r="M403" s="26">
        <v>4</v>
      </c>
      <c r="N403" s="26">
        <v>5</v>
      </c>
      <c r="O403" s="26">
        <v>6</v>
      </c>
      <c r="P403" s="26">
        <v>7</v>
      </c>
      <c r="Q403" s="26">
        <v>8</v>
      </c>
      <c r="R403" s="26">
        <v>9</v>
      </c>
      <c r="S403" s="26">
        <v>10</v>
      </c>
      <c r="T403" s="26">
        <v>11</v>
      </c>
      <c r="U403" s="26">
        <v>12</v>
      </c>
      <c r="V403" s="46">
        <f t="shared" si="20"/>
        <v>6.5</v>
      </c>
    </row>
    <row r="404" spans="1:22" x14ac:dyDescent="0.2">
      <c r="A404" s="34" t="str">
        <f>+'1513S6-TL3'!H407</f>
        <v>cargar</v>
      </c>
      <c r="B404" s="34" t="str">
        <f>+'1513S6-TL3'!F407</f>
        <v>cargar</v>
      </c>
      <c r="C404" s="35">
        <f t="shared" si="18"/>
        <v>1.7500000000000002E-2</v>
      </c>
      <c r="D404" s="30">
        <f t="shared" si="19"/>
        <v>0.03</v>
      </c>
      <c r="E404" s="27" t="s">
        <v>7</v>
      </c>
      <c r="F404" s="26">
        <v>30</v>
      </c>
      <c r="G404" s="26">
        <v>20</v>
      </c>
      <c r="H404" s="26">
        <v>20</v>
      </c>
      <c r="I404" s="26">
        <v>0</v>
      </c>
      <c r="J404" s="26">
        <v>1</v>
      </c>
      <c r="K404" s="26">
        <v>2</v>
      </c>
      <c r="L404" s="26">
        <v>3</v>
      </c>
      <c r="M404" s="26">
        <v>4</v>
      </c>
      <c r="N404" s="26">
        <v>5</v>
      </c>
      <c r="O404" s="26">
        <v>6</v>
      </c>
      <c r="P404" s="26">
        <v>7</v>
      </c>
      <c r="Q404" s="26">
        <v>8</v>
      </c>
      <c r="R404" s="26">
        <v>9</v>
      </c>
      <c r="S404" s="26">
        <v>10</v>
      </c>
      <c r="T404" s="26">
        <v>11</v>
      </c>
      <c r="U404" s="26">
        <v>12</v>
      </c>
      <c r="V404" s="46">
        <f t="shared" si="20"/>
        <v>6.5</v>
      </c>
    </row>
    <row r="405" spans="1:22" x14ac:dyDescent="0.2">
      <c r="A405" s="34" t="str">
        <f>+'1513S6-TL3'!H408</f>
        <v>cargar</v>
      </c>
      <c r="B405" s="34" t="str">
        <f>+'1513S6-TL3'!F408</f>
        <v>cargar</v>
      </c>
      <c r="C405" s="35">
        <f t="shared" si="18"/>
        <v>1.7500000000000002E-2</v>
      </c>
      <c r="D405" s="30">
        <f t="shared" si="19"/>
        <v>0.03</v>
      </c>
      <c r="E405" s="27" t="s">
        <v>7</v>
      </c>
      <c r="F405" s="26">
        <v>30</v>
      </c>
      <c r="G405" s="26">
        <v>20</v>
      </c>
      <c r="H405" s="26">
        <v>20</v>
      </c>
      <c r="I405" s="26">
        <v>0</v>
      </c>
      <c r="J405" s="26">
        <v>1</v>
      </c>
      <c r="K405" s="26">
        <v>2</v>
      </c>
      <c r="L405" s="26">
        <v>3</v>
      </c>
      <c r="M405" s="26">
        <v>4</v>
      </c>
      <c r="N405" s="26">
        <v>5</v>
      </c>
      <c r="O405" s="26">
        <v>6</v>
      </c>
      <c r="P405" s="26">
        <v>7</v>
      </c>
      <c r="Q405" s="26">
        <v>8</v>
      </c>
      <c r="R405" s="26">
        <v>9</v>
      </c>
      <c r="S405" s="26">
        <v>10</v>
      </c>
      <c r="T405" s="26">
        <v>11</v>
      </c>
      <c r="U405" s="26">
        <v>12</v>
      </c>
      <c r="V405" s="46">
        <f t="shared" si="20"/>
        <v>6.5</v>
      </c>
    </row>
    <row r="406" spans="1:22" x14ac:dyDescent="0.2">
      <c r="A406" s="34" t="str">
        <f>+'1513S6-TL3'!H409</f>
        <v>cargar</v>
      </c>
      <c r="B406" s="34" t="str">
        <f>+'1513S6-TL3'!F409</f>
        <v>cargar</v>
      </c>
      <c r="C406" s="35">
        <f t="shared" si="18"/>
        <v>1.7500000000000002E-2</v>
      </c>
      <c r="D406" s="30">
        <f t="shared" si="19"/>
        <v>0.03</v>
      </c>
      <c r="E406" s="27" t="s">
        <v>7</v>
      </c>
      <c r="F406" s="26">
        <v>30</v>
      </c>
      <c r="G406" s="26">
        <v>20</v>
      </c>
      <c r="H406" s="26">
        <v>20</v>
      </c>
      <c r="I406" s="26">
        <v>0</v>
      </c>
      <c r="J406" s="26">
        <v>1</v>
      </c>
      <c r="K406" s="26">
        <v>2</v>
      </c>
      <c r="L406" s="26">
        <v>3</v>
      </c>
      <c r="M406" s="26">
        <v>4</v>
      </c>
      <c r="N406" s="26">
        <v>5</v>
      </c>
      <c r="O406" s="26">
        <v>6</v>
      </c>
      <c r="P406" s="26">
        <v>7</v>
      </c>
      <c r="Q406" s="26">
        <v>8</v>
      </c>
      <c r="R406" s="26">
        <v>9</v>
      </c>
      <c r="S406" s="26">
        <v>10</v>
      </c>
      <c r="T406" s="26">
        <v>11</v>
      </c>
      <c r="U406" s="26">
        <v>12</v>
      </c>
      <c r="V406" s="46">
        <f t="shared" si="20"/>
        <v>6.5</v>
      </c>
    </row>
    <row r="407" spans="1:22" x14ac:dyDescent="0.2">
      <c r="A407" s="34" t="str">
        <f>+'1513S6-TL3'!H410</f>
        <v>cargar</v>
      </c>
      <c r="B407" s="34" t="str">
        <f>+'1513S6-TL3'!F410</f>
        <v>cargar</v>
      </c>
      <c r="C407" s="35">
        <f t="shared" si="18"/>
        <v>1.7500000000000002E-2</v>
      </c>
      <c r="D407" s="30">
        <f t="shared" si="19"/>
        <v>0.03</v>
      </c>
      <c r="E407" s="27" t="s">
        <v>7</v>
      </c>
      <c r="F407" s="26">
        <v>30</v>
      </c>
      <c r="G407" s="26">
        <v>20</v>
      </c>
      <c r="H407" s="26">
        <v>20</v>
      </c>
      <c r="I407" s="26">
        <v>0</v>
      </c>
      <c r="J407" s="26">
        <v>1</v>
      </c>
      <c r="K407" s="26">
        <v>2</v>
      </c>
      <c r="L407" s="26">
        <v>3</v>
      </c>
      <c r="M407" s="26">
        <v>4</v>
      </c>
      <c r="N407" s="26">
        <v>5</v>
      </c>
      <c r="O407" s="26">
        <v>6</v>
      </c>
      <c r="P407" s="26">
        <v>7</v>
      </c>
      <c r="Q407" s="26">
        <v>8</v>
      </c>
      <c r="R407" s="26">
        <v>9</v>
      </c>
      <c r="S407" s="26">
        <v>10</v>
      </c>
      <c r="T407" s="26">
        <v>11</v>
      </c>
      <c r="U407" s="26">
        <v>12</v>
      </c>
      <c r="V407" s="46">
        <f t="shared" si="20"/>
        <v>6.5</v>
      </c>
    </row>
    <row r="408" spans="1:22" x14ac:dyDescent="0.2">
      <c r="A408" s="34" t="str">
        <f>+'1513S6-TL3'!H411</f>
        <v>cargar</v>
      </c>
      <c r="B408" s="34" t="str">
        <f>+'1513S6-TL3'!F411</f>
        <v>cargar</v>
      </c>
      <c r="C408" s="35">
        <f t="shared" si="18"/>
        <v>1.7500000000000002E-2</v>
      </c>
      <c r="D408" s="30">
        <f t="shared" si="19"/>
        <v>0.03</v>
      </c>
      <c r="E408" s="27" t="s">
        <v>7</v>
      </c>
      <c r="F408" s="26">
        <v>30</v>
      </c>
      <c r="G408" s="26">
        <v>20</v>
      </c>
      <c r="H408" s="26">
        <v>20</v>
      </c>
      <c r="I408" s="26">
        <v>0</v>
      </c>
      <c r="J408" s="26">
        <v>1</v>
      </c>
      <c r="K408" s="26">
        <v>2</v>
      </c>
      <c r="L408" s="26">
        <v>3</v>
      </c>
      <c r="M408" s="26">
        <v>4</v>
      </c>
      <c r="N408" s="26">
        <v>5</v>
      </c>
      <c r="O408" s="26">
        <v>6</v>
      </c>
      <c r="P408" s="26">
        <v>7</v>
      </c>
      <c r="Q408" s="26">
        <v>8</v>
      </c>
      <c r="R408" s="26">
        <v>9</v>
      </c>
      <c r="S408" s="26">
        <v>10</v>
      </c>
      <c r="T408" s="26">
        <v>11</v>
      </c>
      <c r="U408" s="26">
        <v>12</v>
      </c>
      <c r="V408" s="46">
        <f t="shared" si="20"/>
        <v>6.5</v>
      </c>
    </row>
    <row r="409" spans="1:22" x14ac:dyDescent="0.2">
      <c r="A409" s="34" t="str">
        <f>+'1513S6-TL3'!H412</f>
        <v>cargar</v>
      </c>
      <c r="B409" s="34" t="str">
        <f>+'1513S6-TL3'!F412</f>
        <v>cargar</v>
      </c>
      <c r="C409" s="35">
        <f t="shared" si="18"/>
        <v>1.7500000000000002E-2</v>
      </c>
      <c r="D409" s="30">
        <f t="shared" si="19"/>
        <v>0.03</v>
      </c>
      <c r="E409" s="27" t="s">
        <v>7</v>
      </c>
      <c r="F409" s="26">
        <v>30</v>
      </c>
      <c r="G409" s="26">
        <v>20</v>
      </c>
      <c r="H409" s="26">
        <v>20</v>
      </c>
      <c r="I409" s="26">
        <v>0</v>
      </c>
      <c r="J409" s="26">
        <v>1</v>
      </c>
      <c r="K409" s="26">
        <v>2</v>
      </c>
      <c r="L409" s="26">
        <v>3</v>
      </c>
      <c r="M409" s="26">
        <v>4</v>
      </c>
      <c r="N409" s="26">
        <v>5</v>
      </c>
      <c r="O409" s="26">
        <v>6</v>
      </c>
      <c r="P409" s="26">
        <v>7</v>
      </c>
      <c r="Q409" s="26">
        <v>8</v>
      </c>
      <c r="R409" s="26">
        <v>9</v>
      </c>
      <c r="S409" s="26">
        <v>10</v>
      </c>
      <c r="T409" s="26">
        <v>11</v>
      </c>
      <c r="U409" s="26">
        <v>12</v>
      </c>
      <c r="V409" s="46">
        <f t="shared" si="20"/>
        <v>6.5</v>
      </c>
    </row>
    <row r="410" spans="1:22" x14ac:dyDescent="0.2">
      <c r="A410" s="34" t="str">
        <f>+'1513S6-TL3'!H413</f>
        <v>cargar</v>
      </c>
      <c r="B410" s="34" t="str">
        <f>+'1513S6-TL3'!F413</f>
        <v>cargar</v>
      </c>
      <c r="C410" s="35">
        <f t="shared" si="18"/>
        <v>1.7500000000000002E-2</v>
      </c>
      <c r="D410" s="30">
        <f t="shared" si="19"/>
        <v>0.03</v>
      </c>
      <c r="E410" s="27" t="s">
        <v>7</v>
      </c>
      <c r="F410" s="26">
        <v>30</v>
      </c>
      <c r="G410" s="26">
        <v>20</v>
      </c>
      <c r="H410" s="26">
        <v>20</v>
      </c>
      <c r="I410" s="26">
        <v>0</v>
      </c>
      <c r="J410" s="26">
        <v>1</v>
      </c>
      <c r="K410" s="26">
        <v>2</v>
      </c>
      <c r="L410" s="26">
        <v>3</v>
      </c>
      <c r="M410" s="26">
        <v>4</v>
      </c>
      <c r="N410" s="26">
        <v>5</v>
      </c>
      <c r="O410" s="26">
        <v>6</v>
      </c>
      <c r="P410" s="26">
        <v>7</v>
      </c>
      <c r="Q410" s="26">
        <v>8</v>
      </c>
      <c r="R410" s="26">
        <v>9</v>
      </c>
      <c r="S410" s="26">
        <v>10</v>
      </c>
      <c r="T410" s="26">
        <v>11</v>
      </c>
      <c r="U410" s="26">
        <v>12</v>
      </c>
      <c r="V410" s="46">
        <f t="shared" si="20"/>
        <v>6.5</v>
      </c>
    </row>
    <row r="411" spans="1:22" x14ac:dyDescent="0.2">
      <c r="A411" s="34" t="str">
        <f>+'1513S6-TL3'!H414</f>
        <v>cargar</v>
      </c>
      <c r="B411" s="34" t="str">
        <f>+'1513S6-TL3'!F414</f>
        <v>cargar</v>
      </c>
      <c r="C411" s="35">
        <f t="shared" si="18"/>
        <v>1.7500000000000002E-2</v>
      </c>
      <c r="D411" s="30">
        <f t="shared" si="19"/>
        <v>0.03</v>
      </c>
      <c r="E411" s="27" t="s">
        <v>7</v>
      </c>
      <c r="F411" s="26">
        <v>30</v>
      </c>
      <c r="G411" s="26">
        <v>20</v>
      </c>
      <c r="H411" s="26">
        <v>20</v>
      </c>
      <c r="I411" s="26">
        <v>0</v>
      </c>
      <c r="J411" s="26">
        <v>1</v>
      </c>
      <c r="K411" s="26">
        <v>2</v>
      </c>
      <c r="L411" s="26">
        <v>3</v>
      </c>
      <c r="M411" s="26">
        <v>4</v>
      </c>
      <c r="N411" s="26">
        <v>5</v>
      </c>
      <c r="O411" s="26">
        <v>6</v>
      </c>
      <c r="P411" s="26">
        <v>7</v>
      </c>
      <c r="Q411" s="26">
        <v>8</v>
      </c>
      <c r="R411" s="26">
        <v>9</v>
      </c>
      <c r="S411" s="26">
        <v>10</v>
      </c>
      <c r="T411" s="26">
        <v>11</v>
      </c>
      <c r="U411" s="26">
        <v>12</v>
      </c>
      <c r="V411" s="46">
        <f t="shared" si="20"/>
        <v>6.5</v>
      </c>
    </row>
    <row r="412" spans="1:22" x14ac:dyDescent="0.2">
      <c r="A412" s="34" t="str">
        <f>+'1513S6-TL3'!H415</f>
        <v>cargar</v>
      </c>
      <c r="B412" s="34" t="str">
        <f>+'1513S6-TL3'!F415</f>
        <v>cargar</v>
      </c>
      <c r="C412" s="35">
        <f t="shared" si="18"/>
        <v>1.7500000000000002E-2</v>
      </c>
      <c r="D412" s="30">
        <f t="shared" si="19"/>
        <v>0.03</v>
      </c>
      <c r="E412" s="27" t="s">
        <v>7</v>
      </c>
      <c r="F412" s="26">
        <v>30</v>
      </c>
      <c r="G412" s="26">
        <v>20</v>
      </c>
      <c r="H412" s="26">
        <v>20</v>
      </c>
      <c r="I412" s="26">
        <v>0</v>
      </c>
      <c r="J412" s="26">
        <v>1</v>
      </c>
      <c r="K412" s="26">
        <v>2</v>
      </c>
      <c r="L412" s="26">
        <v>3</v>
      </c>
      <c r="M412" s="26">
        <v>4</v>
      </c>
      <c r="N412" s="26">
        <v>5</v>
      </c>
      <c r="O412" s="26">
        <v>6</v>
      </c>
      <c r="P412" s="26">
        <v>7</v>
      </c>
      <c r="Q412" s="26">
        <v>8</v>
      </c>
      <c r="R412" s="26">
        <v>9</v>
      </c>
      <c r="S412" s="26">
        <v>10</v>
      </c>
      <c r="T412" s="26">
        <v>11</v>
      </c>
      <c r="U412" s="26">
        <v>12</v>
      </c>
      <c r="V412" s="46">
        <f t="shared" si="20"/>
        <v>6.5</v>
      </c>
    </row>
    <row r="413" spans="1:22" x14ac:dyDescent="0.2">
      <c r="A413" s="34" t="str">
        <f>+'1513S6-TL3'!H416</f>
        <v>cargar</v>
      </c>
      <c r="B413" s="34" t="str">
        <f>+'1513S6-TL3'!F416</f>
        <v>cargar</v>
      </c>
      <c r="C413" s="35">
        <f t="shared" si="18"/>
        <v>1.7500000000000002E-2</v>
      </c>
      <c r="D413" s="30">
        <f t="shared" si="19"/>
        <v>0.03</v>
      </c>
      <c r="E413" s="27" t="s">
        <v>7</v>
      </c>
      <c r="F413" s="26">
        <v>30</v>
      </c>
      <c r="G413" s="26">
        <v>20</v>
      </c>
      <c r="H413" s="26">
        <v>20</v>
      </c>
      <c r="I413" s="26">
        <v>0</v>
      </c>
      <c r="J413" s="26">
        <v>1</v>
      </c>
      <c r="K413" s="26">
        <v>2</v>
      </c>
      <c r="L413" s="26">
        <v>3</v>
      </c>
      <c r="M413" s="26">
        <v>4</v>
      </c>
      <c r="N413" s="26">
        <v>5</v>
      </c>
      <c r="O413" s="26">
        <v>6</v>
      </c>
      <c r="P413" s="26">
        <v>7</v>
      </c>
      <c r="Q413" s="26">
        <v>8</v>
      </c>
      <c r="R413" s="26">
        <v>9</v>
      </c>
      <c r="S413" s="26">
        <v>10</v>
      </c>
      <c r="T413" s="26">
        <v>11</v>
      </c>
      <c r="U413" s="26">
        <v>12</v>
      </c>
      <c r="V413" s="46">
        <f t="shared" si="20"/>
        <v>6.5</v>
      </c>
    </row>
    <row r="414" spans="1:22" x14ac:dyDescent="0.2">
      <c r="A414" s="34" t="str">
        <f>+'1513S6-TL3'!H417</f>
        <v>cargar</v>
      </c>
      <c r="B414" s="34" t="str">
        <f>+'1513S6-TL3'!F417</f>
        <v>cargar</v>
      </c>
      <c r="C414" s="35">
        <f t="shared" si="18"/>
        <v>1.7500000000000002E-2</v>
      </c>
      <c r="D414" s="30">
        <f t="shared" si="19"/>
        <v>0.03</v>
      </c>
      <c r="E414" s="27" t="s">
        <v>7</v>
      </c>
      <c r="F414" s="26">
        <v>30</v>
      </c>
      <c r="G414" s="26">
        <v>20</v>
      </c>
      <c r="H414" s="26">
        <v>20</v>
      </c>
      <c r="I414" s="26">
        <v>0</v>
      </c>
      <c r="J414" s="26">
        <v>1</v>
      </c>
      <c r="K414" s="26">
        <v>2</v>
      </c>
      <c r="L414" s="26">
        <v>3</v>
      </c>
      <c r="M414" s="26">
        <v>4</v>
      </c>
      <c r="N414" s="26">
        <v>5</v>
      </c>
      <c r="O414" s="26">
        <v>6</v>
      </c>
      <c r="P414" s="26">
        <v>7</v>
      </c>
      <c r="Q414" s="26">
        <v>8</v>
      </c>
      <c r="R414" s="26">
        <v>9</v>
      </c>
      <c r="S414" s="26">
        <v>10</v>
      </c>
      <c r="T414" s="26">
        <v>11</v>
      </c>
      <c r="U414" s="26">
        <v>12</v>
      </c>
      <c r="V414" s="46">
        <f t="shared" si="20"/>
        <v>6.5</v>
      </c>
    </row>
    <row r="415" spans="1:22" x14ac:dyDescent="0.2">
      <c r="A415" s="34" t="str">
        <f>+'1513S6-TL3'!H418</f>
        <v>cargar</v>
      </c>
      <c r="B415" s="34" t="str">
        <f>+'1513S6-TL3'!F418</f>
        <v>cargar</v>
      </c>
      <c r="C415" s="35">
        <f t="shared" si="18"/>
        <v>1.7500000000000002E-2</v>
      </c>
      <c r="D415" s="30">
        <f t="shared" si="19"/>
        <v>0.03</v>
      </c>
      <c r="E415" s="27" t="s">
        <v>7</v>
      </c>
      <c r="F415" s="26">
        <v>30</v>
      </c>
      <c r="G415" s="26">
        <v>20</v>
      </c>
      <c r="H415" s="26">
        <v>20</v>
      </c>
      <c r="I415" s="26">
        <v>0</v>
      </c>
      <c r="J415" s="26">
        <v>1</v>
      </c>
      <c r="K415" s="26">
        <v>2</v>
      </c>
      <c r="L415" s="26">
        <v>3</v>
      </c>
      <c r="M415" s="26">
        <v>4</v>
      </c>
      <c r="N415" s="26">
        <v>5</v>
      </c>
      <c r="O415" s="26">
        <v>6</v>
      </c>
      <c r="P415" s="26">
        <v>7</v>
      </c>
      <c r="Q415" s="26">
        <v>8</v>
      </c>
      <c r="R415" s="26">
        <v>9</v>
      </c>
      <c r="S415" s="26">
        <v>10</v>
      </c>
      <c r="T415" s="26">
        <v>11</v>
      </c>
      <c r="U415" s="26">
        <v>12</v>
      </c>
      <c r="V415" s="46">
        <f t="shared" si="20"/>
        <v>6.5</v>
      </c>
    </row>
    <row r="416" spans="1:22" x14ac:dyDescent="0.2">
      <c r="A416" s="34" t="str">
        <f>+'1513S6-TL3'!H419</f>
        <v>cargar</v>
      </c>
      <c r="B416" s="34" t="str">
        <f>+'1513S6-TL3'!F419</f>
        <v>cargar</v>
      </c>
      <c r="C416" s="35">
        <f t="shared" si="18"/>
        <v>1.7500000000000002E-2</v>
      </c>
      <c r="D416" s="30">
        <f t="shared" si="19"/>
        <v>0.03</v>
      </c>
      <c r="E416" s="27" t="s">
        <v>7</v>
      </c>
      <c r="F416" s="26">
        <v>30</v>
      </c>
      <c r="G416" s="26">
        <v>20</v>
      </c>
      <c r="H416" s="26">
        <v>20</v>
      </c>
      <c r="I416" s="26">
        <v>0</v>
      </c>
      <c r="J416" s="26">
        <v>1</v>
      </c>
      <c r="K416" s="26">
        <v>2</v>
      </c>
      <c r="L416" s="26">
        <v>3</v>
      </c>
      <c r="M416" s="26">
        <v>4</v>
      </c>
      <c r="N416" s="26">
        <v>5</v>
      </c>
      <c r="O416" s="26">
        <v>6</v>
      </c>
      <c r="P416" s="26">
        <v>7</v>
      </c>
      <c r="Q416" s="26">
        <v>8</v>
      </c>
      <c r="R416" s="26">
        <v>9</v>
      </c>
      <c r="S416" s="26">
        <v>10</v>
      </c>
      <c r="T416" s="26">
        <v>11</v>
      </c>
      <c r="U416" s="26">
        <v>12</v>
      </c>
      <c r="V416" s="46">
        <f t="shared" si="20"/>
        <v>6.5</v>
      </c>
    </row>
    <row r="417" spans="1:22" x14ac:dyDescent="0.2">
      <c r="A417" s="34" t="str">
        <f>+'1513S6-TL3'!H420</f>
        <v>cargar</v>
      </c>
      <c r="B417" s="34" t="str">
        <f>+'1513S6-TL3'!F420</f>
        <v>cargar</v>
      </c>
      <c r="C417" s="35">
        <f t="shared" si="18"/>
        <v>1.7500000000000002E-2</v>
      </c>
      <c r="D417" s="30">
        <f t="shared" si="19"/>
        <v>0.03</v>
      </c>
      <c r="E417" s="27" t="s">
        <v>7</v>
      </c>
      <c r="F417" s="26">
        <v>30</v>
      </c>
      <c r="G417" s="26">
        <v>20</v>
      </c>
      <c r="H417" s="26">
        <v>20</v>
      </c>
      <c r="I417" s="26">
        <v>0</v>
      </c>
      <c r="J417" s="26">
        <v>1</v>
      </c>
      <c r="K417" s="26">
        <v>2</v>
      </c>
      <c r="L417" s="26">
        <v>3</v>
      </c>
      <c r="M417" s="26">
        <v>4</v>
      </c>
      <c r="N417" s="26">
        <v>5</v>
      </c>
      <c r="O417" s="26">
        <v>6</v>
      </c>
      <c r="P417" s="26">
        <v>7</v>
      </c>
      <c r="Q417" s="26">
        <v>8</v>
      </c>
      <c r="R417" s="26">
        <v>9</v>
      </c>
      <c r="S417" s="26">
        <v>10</v>
      </c>
      <c r="T417" s="26">
        <v>11</v>
      </c>
      <c r="U417" s="26">
        <v>12</v>
      </c>
      <c r="V417" s="46">
        <f t="shared" si="20"/>
        <v>6.5</v>
      </c>
    </row>
    <row r="418" spans="1:22" x14ac:dyDescent="0.2">
      <c r="A418" s="34" t="str">
        <f>+'1513S6-TL3'!H421</f>
        <v>cargar</v>
      </c>
      <c r="B418" s="34" t="str">
        <f>+'1513S6-TL3'!F421</f>
        <v>cargar</v>
      </c>
      <c r="C418" s="35">
        <f t="shared" si="18"/>
        <v>1.7500000000000002E-2</v>
      </c>
      <c r="D418" s="30">
        <f t="shared" si="19"/>
        <v>0.03</v>
      </c>
      <c r="E418" s="27" t="s">
        <v>7</v>
      </c>
      <c r="F418" s="26">
        <v>30</v>
      </c>
      <c r="G418" s="26">
        <v>20</v>
      </c>
      <c r="H418" s="26">
        <v>20</v>
      </c>
      <c r="I418" s="26">
        <v>0</v>
      </c>
      <c r="J418" s="26">
        <v>1</v>
      </c>
      <c r="K418" s="26">
        <v>2</v>
      </c>
      <c r="L418" s="26">
        <v>3</v>
      </c>
      <c r="M418" s="26">
        <v>4</v>
      </c>
      <c r="N418" s="26">
        <v>5</v>
      </c>
      <c r="O418" s="26">
        <v>6</v>
      </c>
      <c r="P418" s="26">
        <v>7</v>
      </c>
      <c r="Q418" s="26">
        <v>8</v>
      </c>
      <c r="R418" s="26">
        <v>9</v>
      </c>
      <c r="S418" s="26">
        <v>10</v>
      </c>
      <c r="T418" s="26">
        <v>11</v>
      </c>
      <c r="U418" s="26">
        <v>12</v>
      </c>
      <c r="V418" s="46">
        <f t="shared" si="20"/>
        <v>6.5</v>
      </c>
    </row>
    <row r="419" spans="1:22" x14ac:dyDescent="0.2">
      <c r="A419" s="34" t="str">
        <f>+'1513S6-TL3'!H422</f>
        <v>cargar</v>
      </c>
      <c r="B419" s="34" t="str">
        <f>+'1513S6-TL3'!F422</f>
        <v>cargar</v>
      </c>
      <c r="C419" s="35">
        <f t="shared" si="18"/>
        <v>1.7500000000000002E-2</v>
      </c>
      <c r="D419" s="30">
        <f t="shared" si="19"/>
        <v>0.03</v>
      </c>
      <c r="E419" s="27" t="s">
        <v>7</v>
      </c>
      <c r="F419" s="26">
        <v>30</v>
      </c>
      <c r="G419" s="26">
        <v>20</v>
      </c>
      <c r="H419" s="26">
        <v>20</v>
      </c>
      <c r="I419" s="26">
        <v>0</v>
      </c>
      <c r="J419" s="26">
        <v>1</v>
      </c>
      <c r="K419" s="26">
        <v>2</v>
      </c>
      <c r="L419" s="26">
        <v>3</v>
      </c>
      <c r="M419" s="26">
        <v>4</v>
      </c>
      <c r="N419" s="26">
        <v>5</v>
      </c>
      <c r="O419" s="26">
        <v>6</v>
      </c>
      <c r="P419" s="26">
        <v>7</v>
      </c>
      <c r="Q419" s="26">
        <v>8</v>
      </c>
      <c r="R419" s="26">
        <v>9</v>
      </c>
      <c r="S419" s="26">
        <v>10</v>
      </c>
      <c r="T419" s="26">
        <v>11</v>
      </c>
      <c r="U419" s="26">
        <v>12</v>
      </c>
      <c r="V419" s="46">
        <f t="shared" si="20"/>
        <v>6.5</v>
      </c>
    </row>
    <row r="420" spans="1:22" x14ac:dyDescent="0.2">
      <c r="A420" s="34" t="str">
        <f>+'1513S6-TL3'!H423</f>
        <v>cargar</v>
      </c>
      <c r="B420" s="34" t="str">
        <f>+'1513S6-TL3'!F423</f>
        <v>cargar</v>
      </c>
      <c r="C420" s="35">
        <f t="shared" si="18"/>
        <v>1.7500000000000002E-2</v>
      </c>
      <c r="D420" s="30">
        <f t="shared" si="19"/>
        <v>0.03</v>
      </c>
      <c r="E420" s="27" t="s">
        <v>7</v>
      </c>
      <c r="F420" s="26">
        <v>30</v>
      </c>
      <c r="G420" s="26">
        <v>20</v>
      </c>
      <c r="H420" s="26">
        <v>20</v>
      </c>
      <c r="I420" s="26">
        <v>0</v>
      </c>
      <c r="J420" s="26">
        <v>1</v>
      </c>
      <c r="K420" s="26">
        <v>2</v>
      </c>
      <c r="L420" s="26">
        <v>3</v>
      </c>
      <c r="M420" s="26">
        <v>4</v>
      </c>
      <c r="N420" s="26">
        <v>5</v>
      </c>
      <c r="O420" s="26">
        <v>6</v>
      </c>
      <c r="P420" s="26">
        <v>7</v>
      </c>
      <c r="Q420" s="26">
        <v>8</v>
      </c>
      <c r="R420" s="26">
        <v>9</v>
      </c>
      <c r="S420" s="26">
        <v>10</v>
      </c>
      <c r="T420" s="26">
        <v>11</v>
      </c>
      <c r="U420" s="26">
        <v>12</v>
      </c>
      <c r="V420" s="46">
        <f t="shared" si="20"/>
        <v>6.5</v>
      </c>
    </row>
    <row r="421" spans="1:22" x14ac:dyDescent="0.2">
      <c r="A421" s="34" t="str">
        <f>+'1513S6-TL3'!H424</f>
        <v>cargar</v>
      </c>
      <c r="B421" s="34" t="str">
        <f>+'1513S6-TL3'!F424</f>
        <v>cargar</v>
      </c>
      <c r="C421" s="35">
        <f t="shared" si="18"/>
        <v>1.7500000000000002E-2</v>
      </c>
      <c r="D421" s="30">
        <f t="shared" si="19"/>
        <v>0.03</v>
      </c>
      <c r="E421" s="27" t="s">
        <v>7</v>
      </c>
      <c r="F421" s="26">
        <v>30</v>
      </c>
      <c r="G421" s="26">
        <v>20</v>
      </c>
      <c r="H421" s="26">
        <v>20</v>
      </c>
      <c r="I421" s="26">
        <v>0</v>
      </c>
      <c r="J421" s="26">
        <v>1</v>
      </c>
      <c r="K421" s="26">
        <v>2</v>
      </c>
      <c r="L421" s="26">
        <v>3</v>
      </c>
      <c r="M421" s="26">
        <v>4</v>
      </c>
      <c r="N421" s="26">
        <v>5</v>
      </c>
      <c r="O421" s="26">
        <v>6</v>
      </c>
      <c r="P421" s="26">
        <v>7</v>
      </c>
      <c r="Q421" s="26">
        <v>8</v>
      </c>
      <c r="R421" s="26">
        <v>9</v>
      </c>
      <c r="S421" s="26">
        <v>10</v>
      </c>
      <c r="T421" s="26">
        <v>11</v>
      </c>
      <c r="U421" s="26">
        <v>12</v>
      </c>
      <c r="V421" s="46">
        <f t="shared" si="20"/>
        <v>6.5</v>
      </c>
    </row>
    <row r="422" spans="1:22" x14ac:dyDescent="0.2">
      <c r="A422" s="34" t="str">
        <f>+'1513S6-TL3'!H425</f>
        <v>cargar</v>
      </c>
      <c r="B422" s="34" t="str">
        <f>+'1513S6-TL3'!F425</f>
        <v>cargar</v>
      </c>
      <c r="C422" s="35">
        <f t="shared" si="18"/>
        <v>1.7500000000000002E-2</v>
      </c>
      <c r="D422" s="30">
        <f t="shared" si="19"/>
        <v>0.03</v>
      </c>
      <c r="E422" s="27" t="s">
        <v>7</v>
      </c>
      <c r="F422" s="26">
        <v>30</v>
      </c>
      <c r="G422" s="26">
        <v>20</v>
      </c>
      <c r="H422" s="26">
        <v>20</v>
      </c>
      <c r="I422" s="26">
        <v>0</v>
      </c>
      <c r="J422" s="26">
        <v>1</v>
      </c>
      <c r="K422" s="26">
        <v>2</v>
      </c>
      <c r="L422" s="26">
        <v>3</v>
      </c>
      <c r="M422" s="26">
        <v>4</v>
      </c>
      <c r="N422" s="26">
        <v>5</v>
      </c>
      <c r="O422" s="26">
        <v>6</v>
      </c>
      <c r="P422" s="26">
        <v>7</v>
      </c>
      <c r="Q422" s="26">
        <v>8</v>
      </c>
      <c r="R422" s="26">
        <v>9</v>
      </c>
      <c r="S422" s="26">
        <v>10</v>
      </c>
      <c r="T422" s="26">
        <v>11</v>
      </c>
      <c r="U422" s="26">
        <v>12</v>
      </c>
      <c r="V422" s="46">
        <f t="shared" si="20"/>
        <v>6.5</v>
      </c>
    </row>
    <row r="423" spans="1:22" x14ac:dyDescent="0.2">
      <c r="A423" s="34" t="str">
        <f>+'1513S6-TL3'!H426</f>
        <v>cargar</v>
      </c>
      <c r="B423" s="34" t="str">
        <f>+'1513S6-TL3'!F426</f>
        <v>cargar</v>
      </c>
      <c r="C423" s="35">
        <f t="shared" si="18"/>
        <v>1.7500000000000002E-2</v>
      </c>
      <c r="D423" s="30">
        <f t="shared" si="19"/>
        <v>0.03</v>
      </c>
      <c r="E423" s="27" t="s">
        <v>7</v>
      </c>
      <c r="F423" s="26">
        <v>30</v>
      </c>
      <c r="G423" s="26">
        <v>20</v>
      </c>
      <c r="H423" s="26">
        <v>20</v>
      </c>
      <c r="I423" s="26">
        <v>0</v>
      </c>
      <c r="J423" s="26">
        <v>1</v>
      </c>
      <c r="K423" s="26">
        <v>2</v>
      </c>
      <c r="L423" s="26">
        <v>3</v>
      </c>
      <c r="M423" s="26">
        <v>4</v>
      </c>
      <c r="N423" s="26">
        <v>5</v>
      </c>
      <c r="O423" s="26">
        <v>6</v>
      </c>
      <c r="P423" s="26">
        <v>7</v>
      </c>
      <c r="Q423" s="26">
        <v>8</v>
      </c>
      <c r="R423" s="26">
        <v>9</v>
      </c>
      <c r="S423" s="26">
        <v>10</v>
      </c>
      <c r="T423" s="26">
        <v>11</v>
      </c>
      <c r="U423" s="26">
        <v>12</v>
      </c>
      <c r="V423" s="46">
        <f t="shared" si="20"/>
        <v>6.5</v>
      </c>
    </row>
    <row r="424" spans="1:22" x14ac:dyDescent="0.2">
      <c r="A424" s="34" t="str">
        <f>+'1513S6-TL3'!H427</f>
        <v>cargar</v>
      </c>
      <c r="B424" s="34" t="str">
        <f>+'1513S6-TL3'!F427</f>
        <v>cargar</v>
      </c>
      <c r="C424" s="35">
        <f t="shared" si="18"/>
        <v>1.7500000000000002E-2</v>
      </c>
      <c r="D424" s="30">
        <f t="shared" si="19"/>
        <v>0.03</v>
      </c>
      <c r="E424" s="27" t="s">
        <v>7</v>
      </c>
      <c r="F424" s="26">
        <v>30</v>
      </c>
      <c r="G424" s="26">
        <v>20</v>
      </c>
      <c r="H424" s="26">
        <v>20</v>
      </c>
      <c r="I424" s="26">
        <v>0</v>
      </c>
      <c r="J424" s="26">
        <v>1</v>
      </c>
      <c r="K424" s="26">
        <v>2</v>
      </c>
      <c r="L424" s="26">
        <v>3</v>
      </c>
      <c r="M424" s="26">
        <v>4</v>
      </c>
      <c r="N424" s="26">
        <v>5</v>
      </c>
      <c r="O424" s="26">
        <v>6</v>
      </c>
      <c r="P424" s="26">
        <v>7</v>
      </c>
      <c r="Q424" s="26">
        <v>8</v>
      </c>
      <c r="R424" s="26">
        <v>9</v>
      </c>
      <c r="S424" s="26">
        <v>10</v>
      </c>
      <c r="T424" s="26">
        <v>11</v>
      </c>
      <c r="U424" s="26">
        <v>12</v>
      </c>
      <c r="V424" s="46">
        <f t="shared" si="20"/>
        <v>6.5</v>
      </c>
    </row>
    <row r="425" spans="1:22" x14ac:dyDescent="0.2">
      <c r="A425" s="34" t="str">
        <f>+'1513S6-TL3'!H428</f>
        <v>cargar</v>
      </c>
      <c r="B425" s="34" t="str">
        <f>+'1513S6-TL3'!F428</f>
        <v>cargar</v>
      </c>
      <c r="C425" s="35">
        <f t="shared" si="18"/>
        <v>1.7500000000000002E-2</v>
      </c>
      <c r="D425" s="30">
        <f t="shared" si="19"/>
        <v>0.03</v>
      </c>
      <c r="E425" s="27" t="s">
        <v>7</v>
      </c>
      <c r="F425" s="26">
        <v>30</v>
      </c>
      <c r="G425" s="26">
        <v>20</v>
      </c>
      <c r="H425" s="26">
        <v>20</v>
      </c>
      <c r="I425" s="26">
        <v>0</v>
      </c>
      <c r="J425" s="26">
        <v>1</v>
      </c>
      <c r="K425" s="26">
        <v>2</v>
      </c>
      <c r="L425" s="26">
        <v>3</v>
      </c>
      <c r="M425" s="26">
        <v>4</v>
      </c>
      <c r="N425" s="26">
        <v>5</v>
      </c>
      <c r="O425" s="26">
        <v>6</v>
      </c>
      <c r="P425" s="26">
        <v>7</v>
      </c>
      <c r="Q425" s="26">
        <v>8</v>
      </c>
      <c r="R425" s="26">
        <v>9</v>
      </c>
      <c r="S425" s="26">
        <v>10</v>
      </c>
      <c r="T425" s="26">
        <v>11</v>
      </c>
      <c r="U425" s="26">
        <v>12</v>
      </c>
      <c r="V425" s="46">
        <f t="shared" si="20"/>
        <v>6.5</v>
      </c>
    </row>
    <row r="426" spans="1:22" x14ac:dyDescent="0.2">
      <c r="A426" s="34" t="str">
        <f>+'1513S6-TL3'!H429</f>
        <v>cargar</v>
      </c>
      <c r="B426" s="34" t="str">
        <f>+'1513S6-TL3'!F429</f>
        <v>cargar</v>
      </c>
      <c r="C426" s="35">
        <f t="shared" si="18"/>
        <v>1.7500000000000002E-2</v>
      </c>
      <c r="D426" s="30">
        <f t="shared" si="19"/>
        <v>0.03</v>
      </c>
      <c r="E426" s="27" t="s">
        <v>7</v>
      </c>
      <c r="F426" s="26">
        <v>30</v>
      </c>
      <c r="G426" s="26">
        <v>20</v>
      </c>
      <c r="H426" s="26">
        <v>20</v>
      </c>
      <c r="I426" s="26">
        <v>0</v>
      </c>
      <c r="J426" s="26">
        <v>1</v>
      </c>
      <c r="K426" s="26">
        <v>2</v>
      </c>
      <c r="L426" s="26">
        <v>3</v>
      </c>
      <c r="M426" s="26">
        <v>4</v>
      </c>
      <c r="N426" s="26">
        <v>5</v>
      </c>
      <c r="O426" s="26">
        <v>6</v>
      </c>
      <c r="P426" s="26">
        <v>7</v>
      </c>
      <c r="Q426" s="26">
        <v>8</v>
      </c>
      <c r="R426" s="26">
        <v>9</v>
      </c>
      <c r="S426" s="26">
        <v>10</v>
      </c>
      <c r="T426" s="26">
        <v>11</v>
      </c>
      <c r="U426" s="26">
        <v>12</v>
      </c>
      <c r="V426" s="46">
        <f t="shared" si="20"/>
        <v>6.5</v>
      </c>
    </row>
    <row r="427" spans="1:22" x14ac:dyDescent="0.2">
      <c r="A427" s="34" t="str">
        <f>+'1513S6-TL3'!H430</f>
        <v>cargar</v>
      </c>
      <c r="B427" s="34" t="str">
        <f>+'1513S6-TL3'!F430</f>
        <v>cargar</v>
      </c>
      <c r="C427" s="35">
        <f t="shared" si="18"/>
        <v>1.7500000000000002E-2</v>
      </c>
      <c r="D427" s="30">
        <f t="shared" si="19"/>
        <v>0.03</v>
      </c>
      <c r="E427" s="27" t="s">
        <v>7</v>
      </c>
      <c r="F427" s="26">
        <v>30</v>
      </c>
      <c r="G427" s="26">
        <v>20</v>
      </c>
      <c r="H427" s="26">
        <v>20</v>
      </c>
      <c r="I427" s="26">
        <v>0</v>
      </c>
      <c r="J427" s="26">
        <v>1</v>
      </c>
      <c r="K427" s="26">
        <v>2</v>
      </c>
      <c r="L427" s="26">
        <v>3</v>
      </c>
      <c r="M427" s="26">
        <v>4</v>
      </c>
      <c r="N427" s="26">
        <v>5</v>
      </c>
      <c r="O427" s="26">
        <v>6</v>
      </c>
      <c r="P427" s="26">
        <v>7</v>
      </c>
      <c r="Q427" s="26">
        <v>8</v>
      </c>
      <c r="R427" s="26">
        <v>9</v>
      </c>
      <c r="S427" s="26">
        <v>10</v>
      </c>
      <c r="T427" s="26">
        <v>11</v>
      </c>
      <c r="U427" s="26">
        <v>12</v>
      </c>
      <c r="V427" s="46">
        <f t="shared" si="20"/>
        <v>6.5</v>
      </c>
    </row>
    <row r="428" spans="1:22" x14ac:dyDescent="0.2">
      <c r="A428" s="34" t="str">
        <f>+'1513S6-TL3'!H431</f>
        <v>cargar</v>
      </c>
      <c r="B428" s="34" t="str">
        <f>+'1513S6-TL3'!F431</f>
        <v>cargar</v>
      </c>
      <c r="C428" s="35">
        <f t="shared" si="18"/>
        <v>1.7500000000000002E-2</v>
      </c>
      <c r="D428" s="30">
        <f t="shared" si="19"/>
        <v>0.03</v>
      </c>
      <c r="E428" s="27" t="s">
        <v>7</v>
      </c>
      <c r="F428" s="26">
        <v>30</v>
      </c>
      <c r="G428" s="26">
        <v>20</v>
      </c>
      <c r="H428" s="26">
        <v>20</v>
      </c>
      <c r="I428" s="26">
        <v>0</v>
      </c>
      <c r="J428" s="26">
        <v>1</v>
      </c>
      <c r="K428" s="26">
        <v>2</v>
      </c>
      <c r="L428" s="26">
        <v>3</v>
      </c>
      <c r="M428" s="26">
        <v>4</v>
      </c>
      <c r="N428" s="26">
        <v>5</v>
      </c>
      <c r="O428" s="26">
        <v>6</v>
      </c>
      <c r="P428" s="26">
        <v>7</v>
      </c>
      <c r="Q428" s="26">
        <v>8</v>
      </c>
      <c r="R428" s="26">
        <v>9</v>
      </c>
      <c r="S428" s="26">
        <v>10</v>
      </c>
      <c r="T428" s="26">
        <v>11</v>
      </c>
      <c r="U428" s="26">
        <v>12</v>
      </c>
      <c r="V428" s="46">
        <f t="shared" si="20"/>
        <v>6.5</v>
      </c>
    </row>
    <row r="429" spans="1:22" x14ac:dyDescent="0.2">
      <c r="A429" s="34" t="str">
        <f>+'1513S6-TL3'!H432</f>
        <v>cargar</v>
      </c>
      <c r="B429" s="34" t="str">
        <f>+'1513S6-TL3'!F432</f>
        <v>cargar</v>
      </c>
      <c r="C429" s="35">
        <f t="shared" si="18"/>
        <v>1.7500000000000002E-2</v>
      </c>
      <c r="D429" s="30">
        <f t="shared" si="19"/>
        <v>0.03</v>
      </c>
      <c r="E429" s="27" t="s">
        <v>7</v>
      </c>
      <c r="F429" s="26">
        <v>30</v>
      </c>
      <c r="G429" s="26">
        <v>20</v>
      </c>
      <c r="H429" s="26">
        <v>20</v>
      </c>
      <c r="I429" s="26">
        <v>0</v>
      </c>
      <c r="J429" s="26">
        <v>1</v>
      </c>
      <c r="K429" s="26">
        <v>2</v>
      </c>
      <c r="L429" s="26">
        <v>3</v>
      </c>
      <c r="M429" s="26">
        <v>4</v>
      </c>
      <c r="N429" s="26">
        <v>5</v>
      </c>
      <c r="O429" s="26">
        <v>6</v>
      </c>
      <c r="P429" s="26">
        <v>7</v>
      </c>
      <c r="Q429" s="26">
        <v>8</v>
      </c>
      <c r="R429" s="26">
        <v>9</v>
      </c>
      <c r="S429" s="26">
        <v>10</v>
      </c>
      <c r="T429" s="26">
        <v>11</v>
      </c>
      <c r="U429" s="26">
        <v>12</v>
      </c>
      <c r="V429" s="46">
        <f t="shared" si="20"/>
        <v>6.5</v>
      </c>
    </row>
    <row r="430" spans="1:22" x14ac:dyDescent="0.2">
      <c r="A430" s="34" t="str">
        <f>+'1513S6-TL3'!H433</f>
        <v>cargar</v>
      </c>
      <c r="B430" s="34" t="str">
        <f>+'1513S6-TL3'!F433</f>
        <v>cargar</v>
      </c>
      <c r="C430" s="35">
        <f t="shared" si="18"/>
        <v>1.7500000000000002E-2</v>
      </c>
      <c r="D430" s="30">
        <f t="shared" si="19"/>
        <v>0.03</v>
      </c>
      <c r="E430" s="27" t="s">
        <v>7</v>
      </c>
      <c r="F430" s="26">
        <v>30</v>
      </c>
      <c r="G430" s="26">
        <v>20</v>
      </c>
      <c r="H430" s="26">
        <v>20</v>
      </c>
      <c r="I430" s="26">
        <v>0</v>
      </c>
      <c r="J430" s="26">
        <v>1</v>
      </c>
      <c r="K430" s="26">
        <v>2</v>
      </c>
      <c r="L430" s="26">
        <v>3</v>
      </c>
      <c r="M430" s="26">
        <v>4</v>
      </c>
      <c r="N430" s="26">
        <v>5</v>
      </c>
      <c r="O430" s="26">
        <v>6</v>
      </c>
      <c r="P430" s="26">
        <v>7</v>
      </c>
      <c r="Q430" s="26">
        <v>8</v>
      </c>
      <c r="R430" s="26">
        <v>9</v>
      </c>
      <c r="S430" s="26">
        <v>10</v>
      </c>
      <c r="T430" s="26">
        <v>11</v>
      </c>
      <c r="U430" s="26">
        <v>12</v>
      </c>
      <c r="V430" s="46">
        <f t="shared" si="20"/>
        <v>6.5</v>
      </c>
    </row>
    <row r="431" spans="1:22" x14ac:dyDescent="0.2">
      <c r="A431" s="34" t="str">
        <f>+'1513S6-TL3'!H434</f>
        <v>cargar</v>
      </c>
      <c r="B431" s="34" t="str">
        <f>+'1513S6-TL3'!F434</f>
        <v>cargar</v>
      </c>
      <c r="C431" s="35">
        <f t="shared" si="18"/>
        <v>1.7500000000000002E-2</v>
      </c>
      <c r="D431" s="30">
        <f t="shared" si="19"/>
        <v>0.03</v>
      </c>
      <c r="E431" s="27" t="s">
        <v>7</v>
      </c>
      <c r="F431" s="26">
        <v>30</v>
      </c>
      <c r="G431" s="26">
        <v>20</v>
      </c>
      <c r="H431" s="26">
        <v>20</v>
      </c>
      <c r="I431" s="26">
        <v>0</v>
      </c>
      <c r="J431" s="26">
        <v>1</v>
      </c>
      <c r="K431" s="26">
        <v>2</v>
      </c>
      <c r="L431" s="26">
        <v>3</v>
      </c>
      <c r="M431" s="26">
        <v>4</v>
      </c>
      <c r="N431" s="26">
        <v>5</v>
      </c>
      <c r="O431" s="26">
        <v>6</v>
      </c>
      <c r="P431" s="26">
        <v>7</v>
      </c>
      <c r="Q431" s="26">
        <v>8</v>
      </c>
      <c r="R431" s="26">
        <v>9</v>
      </c>
      <c r="S431" s="26">
        <v>10</v>
      </c>
      <c r="T431" s="26">
        <v>11</v>
      </c>
      <c r="U431" s="26">
        <v>12</v>
      </c>
      <c r="V431" s="46">
        <f t="shared" si="20"/>
        <v>6.5</v>
      </c>
    </row>
    <row r="432" spans="1:22" x14ac:dyDescent="0.2">
      <c r="A432" s="34" t="str">
        <f>+'1513S6-TL3'!H435</f>
        <v>cargar</v>
      </c>
      <c r="B432" s="34" t="str">
        <f>+'1513S6-TL3'!F435</f>
        <v>cargar</v>
      </c>
      <c r="C432" s="35">
        <f t="shared" si="18"/>
        <v>1.7500000000000002E-2</v>
      </c>
      <c r="D432" s="30">
        <f t="shared" si="19"/>
        <v>0.03</v>
      </c>
      <c r="E432" s="27" t="s">
        <v>7</v>
      </c>
      <c r="F432" s="26">
        <v>30</v>
      </c>
      <c r="G432" s="26">
        <v>20</v>
      </c>
      <c r="H432" s="26">
        <v>20</v>
      </c>
      <c r="I432" s="26">
        <v>0</v>
      </c>
      <c r="J432" s="26">
        <v>1</v>
      </c>
      <c r="K432" s="26">
        <v>2</v>
      </c>
      <c r="L432" s="26">
        <v>3</v>
      </c>
      <c r="M432" s="26">
        <v>4</v>
      </c>
      <c r="N432" s="26">
        <v>5</v>
      </c>
      <c r="O432" s="26">
        <v>6</v>
      </c>
      <c r="P432" s="26">
        <v>7</v>
      </c>
      <c r="Q432" s="26">
        <v>8</v>
      </c>
      <c r="R432" s="26">
        <v>9</v>
      </c>
      <c r="S432" s="26">
        <v>10</v>
      </c>
      <c r="T432" s="26">
        <v>11</v>
      </c>
      <c r="U432" s="26">
        <v>12</v>
      </c>
      <c r="V432" s="46">
        <f t="shared" si="20"/>
        <v>6.5</v>
      </c>
    </row>
    <row r="433" spans="1:22" x14ac:dyDescent="0.2">
      <c r="A433" s="34" t="str">
        <f>+'1513S6-TL3'!H436</f>
        <v>cargar</v>
      </c>
      <c r="B433" s="34" t="str">
        <f>+'1513S6-TL3'!F436</f>
        <v>cargar</v>
      </c>
      <c r="C433" s="35">
        <f t="shared" si="18"/>
        <v>1.7500000000000002E-2</v>
      </c>
      <c r="D433" s="30">
        <f t="shared" si="19"/>
        <v>0.03</v>
      </c>
      <c r="E433" s="27" t="s">
        <v>7</v>
      </c>
      <c r="F433" s="26">
        <v>30</v>
      </c>
      <c r="G433" s="26">
        <v>20</v>
      </c>
      <c r="H433" s="26">
        <v>20</v>
      </c>
      <c r="I433" s="26">
        <v>0</v>
      </c>
      <c r="J433" s="26">
        <v>1</v>
      </c>
      <c r="K433" s="26">
        <v>2</v>
      </c>
      <c r="L433" s="26">
        <v>3</v>
      </c>
      <c r="M433" s="26">
        <v>4</v>
      </c>
      <c r="N433" s="26">
        <v>5</v>
      </c>
      <c r="O433" s="26">
        <v>6</v>
      </c>
      <c r="P433" s="26">
        <v>7</v>
      </c>
      <c r="Q433" s="26">
        <v>8</v>
      </c>
      <c r="R433" s="26">
        <v>9</v>
      </c>
      <c r="S433" s="26">
        <v>10</v>
      </c>
      <c r="T433" s="26">
        <v>11</v>
      </c>
      <c r="U433" s="26">
        <v>12</v>
      </c>
      <c r="V433" s="46">
        <f t="shared" si="20"/>
        <v>6.5</v>
      </c>
    </row>
    <row r="434" spans="1:22" x14ac:dyDescent="0.2">
      <c r="A434" s="34" t="str">
        <f>+'1513S6-TL3'!H437</f>
        <v>cargar</v>
      </c>
      <c r="B434" s="34" t="str">
        <f>+'1513S6-TL3'!F437</f>
        <v>cargar</v>
      </c>
      <c r="C434" s="35">
        <f t="shared" si="18"/>
        <v>1.7500000000000002E-2</v>
      </c>
      <c r="D434" s="30">
        <f t="shared" si="19"/>
        <v>0.03</v>
      </c>
      <c r="E434" s="27" t="s">
        <v>7</v>
      </c>
      <c r="F434" s="26">
        <v>30</v>
      </c>
      <c r="G434" s="26">
        <v>20</v>
      </c>
      <c r="H434" s="26">
        <v>20</v>
      </c>
      <c r="I434" s="26">
        <v>0</v>
      </c>
      <c r="J434" s="26">
        <v>1</v>
      </c>
      <c r="K434" s="26">
        <v>2</v>
      </c>
      <c r="L434" s="26">
        <v>3</v>
      </c>
      <c r="M434" s="26">
        <v>4</v>
      </c>
      <c r="N434" s="26">
        <v>5</v>
      </c>
      <c r="O434" s="26">
        <v>6</v>
      </c>
      <c r="P434" s="26">
        <v>7</v>
      </c>
      <c r="Q434" s="26">
        <v>8</v>
      </c>
      <c r="R434" s="26">
        <v>9</v>
      </c>
      <c r="S434" s="26">
        <v>10</v>
      </c>
      <c r="T434" s="26">
        <v>11</v>
      </c>
      <c r="U434" s="26">
        <v>12</v>
      </c>
      <c r="V434" s="46">
        <f t="shared" si="20"/>
        <v>6.5</v>
      </c>
    </row>
    <row r="435" spans="1:22" x14ac:dyDescent="0.2">
      <c r="A435" s="34" t="str">
        <f>+'1513S6-TL3'!H438</f>
        <v>cargar</v>
      </c>
      <c r="B435" s="34" t="str">
        <f>+'1513S6-TL3'!F438</f>
        <v>cargar</v>
      </c>
      <c r="C435" s="35">
        <f t="shared" si="18"/>
        <v>1.7500000000000002E-2</v>
      </c>
      <c r="D435" s="30">
        <f t="shared" si="19"/>
        <v>0.03</v>
      </c>
      <c r="E435" s="27" t="s">
        <v>7</v>
      </c>
      <c r="F435" s="26">
        <v>30</v>
      </c>
      <c r="G435" s="26">
        <v>20</v>
      </c>
      <c r="H435" s="26">
        <v>20</v>
      </c>
      <c r="I435" s="26">
        <v>0</v>
      </c>
      <c r="J435" s="26">
        <v>1</v>
      </c>
      <c r="K435" s="26">
        <v>2</v>
      </c>
      <c r="L435" s="26">
        <v>3</v>
      </c>
      <c r="M435" s="26">
        <v>4</v>
      </c>
      <c r="N435" s="26">
        <v>5</v>
      </c>
      <c r="O435" s="26">
        <v>6</v>
      </c>
      <c r="P435" s="26">
        <v>7</v>
      </c>
      <c r="Q435" s="26">
        <v>8</v>
      </c>
      <c r="R435" s="26">
        <v>9</v>
      </c>
      <c r="S435" s="26">
        <v>10</v>
      </c>
      <c r="T435" s="26">
        <v>11</v>
      </c>
      <c r="U435" s="26">
        <v>12</v>
      </c>
      <c r="V435" s="46">
        <f t="shared" si="20"/>
        <v>6.5</v>
      </c>
    </row>
    <row r="436" spans="1:22" x14ac:dyDescent="0.2">
      <c r="A436" s="34" t="str">
        <f>+'1513S6-TL3'!H439</f>
        <v>cargar</v>
      </c>
      <c r="B436" s="34" t="str">
        <f>+'1513S6-TL3'!F439</f>
        <v>cargar</v>
      </c>
      <c r="C436" s="35">
        <f t="shared" si="18"/>
        <v>1.7500000000000002E-2</v>
      </c>
      <c r="D436" s="30">
        <f t="shared" si="19"/>
        <v>0.03</v>
      </c>
      <c r="E436" s="27" t="s">
        <v>7</v>
      </c>
      <c r="F436" s="26">
        <v>30</v>
      </c>
      <c r="G436" s="26">
        <v>20</v>
      </c>
      <c r="H436" s="26">
        <v>20</v>
      </c>
      <c r="I436" s="26">
        <v>0</v>
      </c>
      <c r="J436" s="26">
        <v>1</v>
      </c>
      <c r="K436" s="26">
        <v>2</v>
      </c>
      <c r="L436" s="26">
        <v>3</v>
      </c>
      <c r="M436" s="26">
        <v>4</v>
      </c>
      <c r="N436" s="26">
        <v>5</v>
      </c>
      <c r="O436" s="26">
        <v>6</v>
      </c>
      <c r="P436" s="26">
        <v>7</v>
      </c>
      <c r="Q436" s="26">
        <v>8</v>
      </c>
      <c r="R436" s="26">
        <v>9</v>
      </c>
      <c r="S436" s="26">
        <v>10</v>
      </c>
      <c r="T436" s="26">
        <v>11</v>
      </c>
      <c r="U436" s="26">
        <v>12</v>
      </c>
      <c r="V436" s="46">
        <f t="shared" si="20"/>
        <v>6.5</v>
      </c>
    </row>
    <row r="437" spans="1:22" x14ac:dyDescent="0.2">
      <c r="A437" s="34" t="str">
        <f>+'1513S6-TL3'!H440</f>
        <v>cargar</v>
      </c>
      <c r="B437" s="34" t="str">
        <f>+'1513S6-TL3'!F440</f>
        <v>cargar</v>
      </c>
      <c r="C437" s="35">
        <f t="shared" si="18"/>
        <v>1.7500000000000002E-2</v>
      </c>
      <c r="D437" s="30">
        <f t="shared" si="19"/>
        <v>0.03</v>
      </c>
      <c r="E437" s="27" t="s">
        <v>7</v>
      </c>
      <c r="F437" s="26">
        <v>30</v>
      </c>
      <c r="G437" s="26">
        <v>20</v>
      </c>
      <c r="H437" s="26">
        <v>20</v>
      </c>
      <c r="I437" s="26">
        <v>0</v>
      </c>
      <c r="J437" s="26">
        <v>1</v>
      </c>
      <c r="K437" s="26">
        <v>2</v>
      </c>
      <c r="L437" s="26">
        <v>3</v>
      </c>
      <c r="M437" s="26">
        <v>4</v>
      </c>
      <c r="N437" s="26">
        <v>5</v>
      </c>
      <c r="O437" s="26">
        <v>6</v>
      </c>
      <c r="P437" s="26">
        <v>7</v>
      </c>
      <c r="Q437" s="26">
        <v>8</v>
      </c>
      <c r="R437" s="26">
        <v>9</v>
      </c>
      <c r="S437" s="26">
        <v>10</v>
      </c>
      <c r="T437" s="26">
        <v>11</v>
      </c>
      <c r="U437" s="26">
        <v>12</v>
      </c>
      <c r="V437" s="46">
        <f t="shared" si="20"/>
        <v>6.5</v>
      </c>
    </row>
    <row r="438" spans="1:22" x14ac:dyDescent="0.2">
      <c r="A438" s="34" t="str">
        <f>+'1513S6-TL3'!H441</f>
        <v>cargar</v>
      </c>
      <c r="B438" s="34" t="str">
        <f>+'1513S6-TL3'!F441</f>
        <v>cargar</v>
      </c>
      <c r="C438" s="35">
        <f t="shared" si="18"/>
        <v>1.7500000000000002E-2</v>
      </c>
      <c r="D438" s="30">
        <f t="shared" si="19"/>
        <v>0.03</v>
      </c>
      <c r="E438" s="27" t="s">
        <v>7</v>
      </c>
      <c r="F438" s="26">
        <v>30</v>
      </c>
      <c r="G438" s="26">
        <v>20</v>
      </c>
      <c r="H438" s="26">
        <v>20</v>
      </c>
      <c r="I438" s="26">
        <v>0</v>
      </c>
      <c r="J438" s="26">
        <v>1</v>
      </c>
      <c r="K438" s="26">
        <v>2</v>
      </c>
      <c r="L438" s="26">
        <v>3</v>
      </c>
      <c r="M438" s="26">
        <v>4</v>
      </c>
      <c r="N438" s="26">
        <v>5</v>
      </c>
      <c r="O438" s="26">
        <v>6</v>
      </c>
      <c r="P438" s="26">
        <v>7</v>
      </c>
      <c r="Q438" s="26">
        <v>8</v>
      </c>
      <c r="R438" s="26">
        <v>9</v>
      </c>
      <c r="S438" s="26">
        <v>10</v>
      </c>
      <c r="T438" s="26">
        <v>11</v>
      </c>
      <c r="U438" s="26">
        <v>12</v>
      </c>
      <c r="V438" s="46">
        <f t="shared" si="20"/>
        <v>6.5</v>
      </c>
    </row>
    <row r="439" spans="1:22" x14ac:dyDescent="0.2">
      <c r="A439" s="34" t="str">
        <f>+'1513S6-TL3'!H442</f>
        <v>cargar</v>
      </c>
      <c r="B439" s="34" t="str">
        <f>+'1513S6-TL3'!F442</f>
        <v>cargar</v>
      </c>
      <c r="C439" s="35">
        <f t="shared" si="18"/>
        <v>1.7500000000000002E-2</v>
      </c>
      <c r="D439" s="30">
        <f t="shared" si="19"/>
        <v>0.03</v>
      </c>
      <c r="E439" s="27" t="s">
        <v>7</v>
      </c>
      <c r="F439" s="26">
        <v>30</v>
      </c>
      <c r="G439" s="26">
        <v>20</v>
      </c>
      <c r="H439" s="26">
        <v>20</v>
      </c>
      <c r="I439" s="26">
        <v>0</v>
      </c>
      <c r="J439" s="26">
        <v>1</v>
      </c>
      <c r="K439" s="26">
        <v>2</v>
      </c>
      <c r="L439" s="26">
        <v>3</v>
      </c>
      <c r="M439" s="26">
        <v>4</v>
      </c>
      <c r="N439" s="26">
        <v>5</v>
      </c>
      <c r="O439" s="26">
        <v>6</v>
      </c>
      <c r="P439" s="26">
        <v>7</v>
      </c>
      <c r="Q439" s="26">
        <v>8</v>
      </c>
      <c r="R439" s="26">
        <v>9</v>
      </c>
      <c r="S439" s="26">
        <v>10</v>
      </c>
      <c r="T439" s="26">
        <v>11</v>
      </c>
      <c r="U439" s="26">
        <v>12</v>
      </c>
      <c r="V439" s="46">
        <f t="shared" si="20"/>
        <v>6.5</v>
      </c>
    </row>
    <row r="440" spans="1:22" x14ac:dyDescent="0.2">
      <c r="A440" s="34" t="str">
        <f>+'1513S6-TL3'!H443</f>
        <v>cargar</v>
      </c>
      <c r="B440" s="34" t="str">
        <f>+'1513S6-TL3'!F443</f>
        <v>cargar</v>
      </c>
      <c r="C440" s="35">
        <f t="shared" si="18"/>
        <v>1.7500000000000002E-2</v>
      </c>
      <c r="D440" s="30">
        <f t="shared" si="19"/>
        <v>0.03</v>
      </c>
      <c r="E440" s="27" t="s">
        <v>7</v>
      </c>
      <c r="F440" s="26">
        <v>30</v>
      </c>
      <c r="G440" s="26">
        <v>20</v>
      </c>
      <c r="H440" s="26">
        <v>20</v>
      </c>
      <c r="I440" s="26">
        <v>0</v>
      </c>
      <c r="J440" s="26">
        <v>1</v>
      </c>
      <c r="K440" s="26">
        <v>2</v>
      </c>
      <c r="L440" s="26">
        <v>3</v>
      </c>
      <c r="M440" s="26">
        <v>4</v>
      </c>
      <c r="N440" s="26">
        <v>5</v>
      </c>
      <c r="O440" s="26">
        <v>6</v>
      </c>
      <c r="P440" s="26">
        <v>7</v>
      </c>
      <c r="Q440" s="26">
        <v>8</v>
      </c>
      <c r="R440" s="26">
        <v>9</v>
      </c>
      <c r="S440" s="26">
        <v>10</v>
      </c>
      <c r="T440" s="26">
        <v>11</v>
      </c>
      <c r="U440" s="26">
        <v>12</v>
      </c>
      <c r="V440" s="46">
        <f t="shared" si="20"/>
        <v>6.5</v>
      </c>
    </row>
    <row r="441" spans="1:22" x14ac:dyDescent="0.2">
      <c r="A441" s="34" t="str">
        <f>+'1513S6-TL3'!H444</f>
        <v>cargar</v>
      </c>
      <c r="B441" s="34" t="str">
        <f>+'1513S6-TL3'!F444</f>
        <v>cargar</v>
      </c>
      <c r="C441" s="35">
        <f t="shared" si="18"/>
        <v>1.7500000000000002E-2</v>
      </c>
      <c r="D441" s="30">
        <f t="shared" si="19"/>
        <v>0.03</v>
      </c>
      <c r="E441" s="27" t="s">
        <v>7</v>
      </c>
      <c r="F441" s="26">
        <v>30</v>
      </c>
      <c r="G441" s="26">
        <v>20</v>
      </c>
      <c r="H441" s="26">
        <v>20</v>
      </c>
      <c r="I441" s="26">
        <v>0</v>
      </c>
      <c r="J441" s="26">
        <v>1</v>
      </c>
      <c r="K441" s="26">
        <v>2</v>
      </c>
      <c r="L441" s="26">
        <v>3</v>
      </c>
      <c r="M441" s="26">
        <v>4</v>
      </c>
      <c r="N441" s="26">
        <v>5</v>
      </c>
      <c r="O441" s="26">
        <v>6</v>
      </c>
      <c r="P441" s="26">
        <v>7</v>
      </c>
      <c r="Q441" s="26">
        <v>8</v>
      </c>
      <c r="R441" s="26">
        <v>9</v>
      </c>
      <c r="S441" s="26">
        <v>10</v>
      </c>
      <c r="T441" s="26">
        <v>11</v>
      </c>
      <c r="U441" s="26">
        <v>12</v>
      </c>
      <c r="V441" s="46">
        <f t="shared" si="20"/>
        <v>6.5</v>
      </c>
    </row>
    <row r="442" spans="1:22" x14ac:dyDescent="0.2">
      <c r="A442" s="34" t="str">
        <f>+'1513S6-TL3'!H445</f>
        <v>cargar</v>
      </c>
      <c r="B442" s="34" t="str">
        <f>+'1513S6-TL3'!F445</f>
        <v>cargar</v>
      </c>
      <c r="C442" s="35">
        <f t="shared" si="18"/>
        <v>1.7500000000000002E-2</v>
      </c>
      <c r="D442" s="30">
        <f t="shared" si="19"/>
        <v>0.03</v>
      </c>
      <c r="E442" s="27" t="s">
        <v>7</v>
      </c>
      <c r="F442" s="26">
        <v>30</v>
      </c>
      <c r="G442" s="26">
        <v>20</v>
      </c>
      <c r="H442" s="26">
        <v>20</v>
      </c>
      <c r="I442" s="26">
        <v>0</v>
      </c>
      <c r="J442" s="26">
        <v>1</v>
      </c>
      <c r="K442" s="26">
        <v>2</v>
      </c>
      <c r="L442" s="26">
        <v>3</v>
      </c>
      <c r="M442" s="26">
        <v>4</v>
      </c>
      <c r="N442" s="26">
        <v>5</v>
      </c>
      <c r="O442" s="26">
        <v>6</v>
      </c>
      <c r="P442" s="26">
        <v>7</v>
      </c>
      <c r="Q442" s="26">
        <v>8</v>
      </c>
      <c r="R442" s="26">
        <v>9</v>
      </c>
      <c r="S442" s="26">
        <v>10</v>
      </c>
      <c r="T442" s="26">
        <v>11</v>
      </c>
      <c r="U442" s="26">
        <v>12</v>
      </c>
      <c r="V442" s="46">
        <f t="shared" si="20"/>
        <v>6.5</v>
      </c>
    </row>
    <row r="443" spans="1:22" x14ac:dyDescent="0.2">
      <c r="A443" s="34" t="str">
        <f>+'1513S6-TL3'!H446</f>
        <v>cargar</v>
      </c>
      <c r="B443" s="34" t="str">
        <f>+'1513S6-TL3'!F446</f>
        <v>cargar</v>
      </c>
      <c r="C443" s="35">
        <f t="shared" si="18"/>
        <v>1.7500000000000002E-2</v>
      </c>
      <c r="D443" s="30">
        <f t="shared" si="19"/>
        <v>0.03</v>
      </c>
      <c r="E443" s="27" t="s">
        <v>7</v>
      </c>
      <c r="F443" s="26">
        <v>30</v>
      </c>
      <c r="G443" s="26">
        <v>20</v>
      </c>
      <c r="H443" s="26">
        <v>20</v>
      </c>
      <c r="I443" s="26">
        <v>0</v>
      </c>
      <c r="J443" s="26">
        <v>1</v>
      </c>
      <c r="K443" s="26">
        <v>2</v>
      </c>
      <c r="L443" s="26">
        <v>3</v>
      </c>
      <c r="M443" s="26">
        <v>4</v>
      </c>
      <c r="N443" s="26">
        <v>5</v>
      </c>
      <c r="O443" s="26">
        <v>6</v>
      </c>
      <c r="P443" s="26">
        <v>7</v>
      </c>
      <c r="Q443" s="26">
        <v>8</v>
      </c>
      <c r="R443" s="26">
        <v>9</v>
      </c>
      <c r="S443" s="26">
        <v>10</v>
      </c>
      <c r="T443" s="26">
        <v>11</v>
      </c>
      <c r="U443" s="26">
        <v>12</v>
      </c>
      <c r="V443" s="46">
        <f t="shared" si="20"/>
        <v>6.5</v>
      </c>
    </row>
    <row r="444" spans="1:22" x14ac:dyDescent="0.2">
      <c r="A444" s="34" t="str">
        <f>+'1513S6-TL3'!H447</f>
        <v>cargar</v>
      </c>
      <c r="B444" s="34" t="str">
        <f>+'1513S6-TL3'!F447</f>
        <v>cargar</v>
      </c>
      <c r="C444" s="35">
        <f t="shared" si="18"/>
        <v>1.7500000000000002E-2</v>
      </c>
      <c r="D444" s="30">
        <f t="shared" si="19"/>
        <v>0.03</v>
      </c>
      <c r="E444" s="27" t="s">
        <v>7</v>
      </c>
      <c r="F444" s="26">
        <v>30</v>
      </c>
      <c r="G444" s="26">
        <v>20</v>
      </c>
      <c r="H444" s="26">
        <v>20</v>
      </c>
      <c r="I444" s="26">
        <v>0</v>
      </c>
      <c r="J444" s="26">
        <v>1</v>
      </c>
      <c r="K444" s="26">
        <v>2</v>
      </c>
      <c r="L444" s="26">
        <v>3</v>
      </c>
      <c r="M444" s="26">
        <v>4</v>
      </c>
      <c r="N444" s="26">
        <v>5</v>
      </c>
      <c r="O444" s="26">
        <v>6</v>
      </c>
      <c r="P444" s="26">
        <v>7</v>
      </c>
      <c r="Q444" s="26">
        <v>8</v>
      </c>
      <c r="R444" s="26">
        <v>9</v>
      </c>
      <c r="S444" s="26">
        <v>10</v>
      </c>
      <c r="T444" s="26">
        <v>11</v>
      </c>
      <c r="U444" s="26">
        <v>12</v>
      </c>
      <c r="V444" s="46">
        <f t="shared" si="20"/>
        <v>6.5</v>
      </c>
    </row>
    <row r="445" spans="1:22" x14ac:dyDescent="0.2">
      <c r="A445" s="34" t="str">
        <f>+'1513S6-TL3'!H448</f>
        <v>cargar</v>
      </c>
      <c r="B445" s="34" t="str">
        <f>+'1513S6-TL3'!F448</f>
        <v>cargar</v>
      </c>
      <c r="C445" s="35">
        <f t="shared" si="18"/>
        <v>1.7500000000000002E-2</v>
      </c>
      <c r="D445" s="30">
        <f t="shared" si="19"/>
        <v>0.03</v>
      </c>
      <c r="E445" s="27" t="s">
        <v>7</v>
      </c>
      <c r="F445" s="26">
        <v>30</v>
      </c>
      <c r="G445" s="26">
        <v>20</v>
      </c>
      <c r="H445" s="26">
        <v>20</v>
      </c>
      <c r="I445" s="26">
        <v>0</v>
      </c>
      <c r="J445" s="26">
        <v>1</v>
      </c>
      <c r="K445" s="26">
        <v>2</v>
      </c>
      <c r="L445" s="26">
        <v>3</v>
      </c>
      <c r="M445" s="26">
        <v>4</v>
      </c>
      <c r="N445" s="26">
        <v>5</v>
      </c>
      <c r="O445" s="26">
        <v>6</v>
      </c>
      <c r="P445" s="26">
        <v>7</v>
      </c>
      <c r="Q445" s="26">
        <v>8</v>
      </c>
      <c r="R445" s="26">
        <v>9</v>
      </c>
      <c r="S445" s="26">
        <v>10</v>
      </c>
      <c r="T445" s="26">
        <v>11</v>
      </c>
      <c r="U445" s="26">
        <v>12</v>
      </c>
      <c r="V445" s="46">
        <f t="shared" si="20"/>
        <v>6.5</v>
      </c>
    </row>
    <row r="446" spans="1:22" x14ac:dyDescent="0.2">
      <c r="A446" s="34" t="str">
        <f>+'1513S6-TL3'!H449</f>
        <v>cargar</v>
      </c>
      <c r="B446" s="34" t="str">
        <f>+'1513S6-TL3'!F449</f>
        <v>cargar</v>
      </c>
      <c r="C446" s="35">
        <f t="shared" si="18"/>
        <v>1.7500000000000002E-2</v>
      </c>
      <c r="D446" s="30">
        <f t="shared" si="19"/>
        <v>0.03</v>
      </c>
      <c r="E446" s="27" t="s">
        <v>7</v>
      </c>
      <c r="F446" s="26">
        <v>30</v>
      </c>
      <c r="G446" s="26">
        <v>20</v>
      </c>
      <c r="H446" s="26">
        <v>20</v>
      </c>
      <c r="I446" s="26">
        <v>0</v>
      </c>
      <c r="J446" s="26">
        <v>1</v>
      </c>
      <c r="K446" s="26">
        <v>2</v>
      </c>
      <c r="L446" s="26">
        <v>3</v>
      </c>
      <c r="M446" s="26">
        <v>4</v>
      </c>
      <c r="N446" s="26">
        <v>5</v>
      </c>
      <c r="O446" s="26">
        <v>6</v>
      </c>
      <c r="P446" s="26">
        <v>7</v>
      </c>
      <c r="Q446" s="26">
        <v>8</v>
      </c>
      <c r="R446" s="26">
        <v>9</v>
      </c>
      <c r="S446" s="26">
        <v>10</v>
      </c>
      <c r="T446" s="26">
        <v>11</v>
      </c>
      <c r="U446" s="26">
        <v>12</v>
      </c>
      <c r="V446" s="46">
        <f t="shared" si="20"/>
        <v>6.5</v>
      </c>
    </row>
    <row r="447" spans="1:22" x14ac:dyDescent="0.2">
      <c r="A447" s="34" t="str">
        <f>+'1513S6-TL3'!H450</f>
        <v>cargar</v>
      </c>
      <c r="B447" s="34" t="str">
        <f>+'1513S6-TL3'!F450</f>
        <v>cargar</v>
      </c>
      <c r="C447" s="35">
        <f t="shared" si="18"/>
        <v>1.7500000000000002E-2</v>
      </c>
      <c r="D447" s="30">
        <f t="shared" si="19"/>
        <v>0.03</v>
      </c>
      <c r="E447" s="27" t="s">
        <v>7</v>
      </c>
      <c r="F447" s="26">
        <v>30</v>
      </c>
      <c r="G447" s="26">
        <v>20</v>
      </c>
      <c r="H447" s="26">
        <v>20</v>
      </c>
      <c r="I447" s="26">
        <v>0</v>
      </c>
      <c r="J447" s="26">
        <v>1</v>
      </c>
      <c r="K447" s="26">
        <v>2</v>
      </c>
      <c r="L447" s="26">
        <v>3</v>
      </c>
      <c r="M447" s="26">
        <v>4</v>
      </c>
      <c r="N447" s="26">
        <v>5</v>
      </c>
      <c r="O447" s="26">
        <v>6</v>
      </c>
      <c r="P447" s="26">
        <v>7</v>
      </c>
      <c r="Q447" s="26">
        <v>8</v>
      </c>
      <c r="R447" s="26">
        <v>9</v>
      </c>
      <c r="S447" s="26">
        <v>10</v>
      </c>
      <c r="T447" s="26">
        <v>11</v>
      </c>
      <c r="U447" s="26">
        <v>12</v>
      </c>
      <c r="V447" s="46">
        <f t="shared" si="20"/>
        <v>6.5</v>
      </c>
    </row>
    <row r="448" spans="1:22" x14ac:dyDescent="0.2">
      <c r="A448" s="34" t="str">
        <f>+'1513S6-TL3'!H451</f>
        <v>cargar</v>
      </c>
      <c r="B448" s="34" t="str">
        <f>+'1513S6-TL3'!F451</f>
        <v>cargar</v>
      </c>
      <c r="C448" s="35">
        <f t="shared" si="18"/>
        <v>1.7500000000000002E-2</v>
      </c>
      <c r="D448" s="30">
        <f t="shared" si="19"/>
        <v>0.03</v>
      </c>
      <c r="E448" s="27" t="s">
        <v>7</v>
      </c>
      <c r="F448" s="26">
        <v>30</v>
      </c>
      <c r="G448" s="26">
        <v>20</v>
      </c>
      <c r="H448" s="26">
        <v>20</v>
      </c>
      <c r="I448" s="26">
        <v>0</v>
      </c>
      <c r="J448" s="26">
        <v>1</v>
      </c>
      <c r="K448" s="26">
        <v>2</v>
      </c>
      <c r="L448" s="26">
        <v>3</v>
      </c>
      <c r="M448" s="26">
        <v>4</v>
      </c>
      <c r="N448" s="26">
        <v>5</v>
      </c>
      <c r="O448" s="26">
        <v>6</v>
      </c>
      <c r="P448" s="26">
        <v>7</v>
      </c>
      <c r="Q448" s="26">
        <v>8</v>
      </c>
      <c r="R448" s="26">
        <v>9</v>
      </c>
      <c r="S448" s="26">
        <v>10</v>
      </c>
      <c r="T448" s="26">
        <v>11</v>
      </c>
      <c r="U448" s="26">
        <v>12</v>
      </c>
      <c r="V448" s="46">
        <f t="shared" si="20"/>
        <v>6.5</v>
      </c>
    </row>
    <row r="449" spans="1:22" x14ac:dyDescent="0.2">
      <c r="A449" s="34" t="str">
        <f>+'1513S6-TL3'!H452</f>
        <v>cargar</v>
      </c>
      <c r="B449" s="34" t="str">
        <f>+'1513S6-TL3'!F452</f>
        <v>cargar</v>
      </c>
      <c r="C449" s="35">
        <f t="shared" si="18"/>
        <v>1.7500000000000002E-2</v>
      </c>
      <c r="D449" s="30">
        <f t="shared" si="19"/>
        <v>0.03</v>
      </c>
      <c r="E449" s="27" t="s">
        <v>7</v>
      </c>
      <c r="F449" s="26">
        <v>30</v>
      </c>
      <c r="G449" s="26">
        <v>20</v>
      </c>
      <c r="H449" s="26">
        <v>20</v>
      </c>
      <c r="I449" s="26">
        <v>0</v>
      </c>
      <c r="J449" s="26">
        <v>1</v>
      </c>
      <c r="K449" s="26">
        <v>2</v>
      </c>
      <c r="L449" s="26">
        <v>3</v>
      </c>
      <c r="M449" s="26">
        <v>4</v>
      </c>
      <c r="N449" s="26">
        <v>5</v>
      </c>
      <c r="O449" s="26">
        <v>6</v>
      </c>
      <c r="P449" s="26">
        <v>7</v>
      </c>
      <c r="Q449" s="26">
        <v>8</v>
      </c>
      <c r="R449" s="26">
        <v>9</v>
      </c>
      <c r="S449" s="26">
        <v>10</v>
      </c>
      <c r="T449" s="26">
        <v>11</v>
      </c>
      <c r="U449" s="26">
        <v>12</v>
      </c>
      <c r="V449" s="46">
        <f t="shared" si="20"/>
        <v>6.5</v>
      </c>
    </row>
    <row r="450" spans="1:22" x14ac:dyDescent="0.2">
      <c r="A450" s="34" t="str">
        <f>+'1513S6-TL3'!H453</f>
        <v>cargar</v>
      </c>
      <c r="B450" s="34" t="str">
        <f>+'1513S6-TL3'!F453</f>
        <v>cargar</v>
      </c>
      <c r="C450" s="35">
        <f t="shared" si="18"/>
        <v>1.7500000000000002E-2</v>
      </c>
      <c r="D450" s="30">
        <f t="shared" si="19"/>
        <v>0.03</v>
      </c>
      <c r="E450" s="27" t="s">
        <v>7</v>
      </c>
      <c r="F450" s="26">
        <v>30</v>
      </c>
      <c r="G450" s="26">
        <v>20</v>
      </c>
      <c r="H450" s="26">
        <v>20</v>
      </c>
      <c r="I450" s="26">
        <v>0</v>
      </c>
      <c r="J450" s="26">
        <v>1</v>
      </c>
      <c r="K450" s="26">
        <v>2</v>
      </c>
      <c r="L450" s="26">
        <v>3</v>
      </c>
      <c r="M450" s="26">
        <v>4</v>
      </c>
      <c r="N450" s="26">
        <v>5</v>
      </c>
      <c r="O450" s="26">
        <v>6</v>
      </c>
      <c r="P450" s="26">
        <v>7</v>
      </c>
      <c r="Q450" s="26">
        <v>8</v>
      </c>
      <c r="R450" s="26">
        <v>9</v>
      </c>
      <c r="S450" s="26">
        <v>10</v>
      </c>
      <c r="T450" s="26">
        <v>11</v>
      </c>
      <c r="U450" s="26">
        <v>12</v>
      </c>
      <c r="V450" s="46">
        <f t="shared" si="20"/>
        <v>6.5</v>
      </c>
    </row>
    <row r="451" spans="1:22" x14ac:dyDescent="0.2">
      <c r="A451" s="34" t="str">
        <f>+'1513S6-TL3'!H454</f>
        <v>cargar</v>
      </c>
      <c r="B451" s="34" t="str">
        <f>+'1513S6-TL3'!F454</f>
        <v>cargar</v>
      </c>
      <c r="C451" s="35">
        <f t="shared" si="18"/>
        <v>1.7500000000000002E-2</v>
      </c>
      <c r="D451" s="30">
        <f t="shared" si="19"/>
        <v>0.03</v>
      </c>
      <c r="E451" s="27" t="s">
        <v>7</v>
      </c>
      <c r="F451" s="26">
        <v>30</v>
      </c>
      <c r="G451" s="26">
        <v>20</v>
      </c>
      <c r="H451" s="26">
        <v>20</v>
      </c>
      <c r="I451" s="26">
        <v>0</v>
      </c>
      <c r="J451" s="26">
        <v>1</v>
      </c>
      <c r="K451" s="26">
        <v>2</v>
      </c>
      <c r="L451" s="26">
        <v>3</v>
      </c>
      <c r="M451" s="26">
        <v>4</v>
      </c>
      <c r="N451" s="26">
        <v>5</v>
      </c>
      <c r="O451" s="26">
        <v>6</v>
      </c>
      <c r="P451" s="26">
        <v>7</v>
      </c>
      <c r="Q451" s="26">
        <v>8</v>
      </c>
      <c r="R451" s="26">
        <v>9</v>
      </c>
      <c r="S451" s="26">
        <v>10</v>
      </c>
      <c r="T451" s="26">
        <v>11</v>
      </c>
      <c r="U451" s="26">
        <v>12</v>
      </c>
      <c r="V451" s="46">
        <f t="shared" si="20"/>
        <v>6.5</v>
      </c>
    </row>
    <row r="452" spans="1:22" x14ac:dyDescent="0.2">
      <c r="A452" s="34" t="str">
        <f>+'1513S6-TL3'!H455</f>
        <v>cargar</v>
      </c>
      <c r="B452" s="34" t="str">
        <f>+'1513S6-TL3'!F455</f>
        <v>cargar</v>
      </c>
      <c r="C452" s="35">
        <f t="shared" si="18"/>
        <v>1.7500000000000002E-2</v>
      </c>
      <c r="D452" s="30">
        <f t="shared" si="19"/>
        <v>0.03</v>
      </c>
      <c r="E452" s="27" t="s">
        <v>7</v>
      </c>
      <c r="F452" s="26">
        <v>30</v>
      </c>
      <c r="G452" s="26">
        <v>20</v>
      </c>
      <c r="H452" s="26">
        <v>20</v>
      </c>
      <c r="I452" s="26">
        <v>0</v>
      </c>
      <c r="J452" s="26">
        <v>1</v>
      </c>
      <c r="K452" s="26">
        <v>2</v>
      </c>
      <c r="L452" s="26">
        <v>3</v>
      </c>
      <c r="M452" s="26">
        <v>4</v>
      </c>
      <c r="N452" s="26">
        <v>5</v>
      </c>
      <c r="O452" s="26">
        <v>6</v>
      </c>
      <c r="P452" s="26">
        <v>7</v>
      </c>
      <c r="Q452" s="26">
        <v>8</v>
      </c>
      <c r="R452" s="26">
        <v>9</v>
      </c>
      <c r="S452" s="26">
        <v>10</v>
      </c>
      <c r="T452" s="26">
        <v>11</v>
      </c>
      <c r="U452" s="26">
        <v>12</v>
      </c>
      <c r="V452" s="46">
        <f t="shared" si="20"/>
        <v>6.5</v>
      </c>
    </row>
    <row r="453" spans="1:22" x14ac:dyDescent="0.2">
      <c r="A453" s="34" t="str">
        <f>+'1513S6-TL3'!H456</f>
        <v>cargar</v>
      </c>
      <c r="B453" s="34" t="str">
        <f>+'1513S6-TL3'!F456</f>
        <v>cargar</v>
      </c>
      <c r="C453" s="35">
        <f t="shared" ref="C453:C500" si="21">AVERAGE(F453:I453)/1000</f>
        <v>1.7500000000000002E-2</v>
      </c>
      <c r="D453" s="30">
        <f t="shared" ref="D453:D500" si="22">MAX(F453:I453)/1000</f>
        <v>0.03</v>
      </c>
      <c r="E453" s="27" t="s">
        <v>7</v>
      </c>
      <c r="F453" s="26">
        <v>30</v>
      </c>
      <c r="G453" s="26">
        <v>20</v>
      </c>
      <c r="H453" s="26">
        <v>20</v>
      </c>
      <c r="I453" s="26">
        <v>0</v>
      </c>
      <c r="J453" s="26">
        <v>1</v>
      </c>
      <c r="K453" s="26">
        <v>2</v>
      </c>
      <c r="L453" s="26">
        <v>3</v>
      </c>
      <c r="M453" s="26">
        <v>4</v>
      </c>
      <c r="N453" s="26">
        <v>5</v>
      </c>
      <c r="O453" s="26">
        <v>6</v>
      </c>
      <c r="P453" s="26">
        <v>7</v>
      </c>
      <c r="Q453" s="26">
        <v>8</v>
      </c>
      <c r="R453" s="26">
        <v>9</v>
      </c>
      <c r="S453" s="26">
        <v>10</v>
      </c>
      <c r="T453" s="26">
        <v>11</v>
      </c>
      <c r="U453" s="26">
        <v>12</v>
      </c>
      <c r="V453" s="46">
        <f t="shared" ref="V453:V500" si="23">AVERAGE(J453:U453)</f>
        <v>6.5</v>
      </c>
    </row>
    <row r="454" spans="1:22" x14ac:dyDescent="0.2">
      <c r="A454" s="34" t="str">
        <f>+'1513S6-TL3'!H457</f>
        <v>cargar</v>
      </c>
      <c r="B454" s="34" t="str">
        <f>+'1513S6-TL3'!F457</f>
        <v>cargar</v>
      </c>
      <c r="C454" s="35">
        <f t="shared" si="21"/>
        <v>1.7500000000000002E-2</v>
      </c>
      <c r="D454" s="30">
        <f t="shared" si="22"/>
        <v>0.03</v>
      </c>
      <c r="E454" s="27" t="s">
        <v>7</v>
      </c>
      <c r="F454" s="26">
        <v>30</v>
      </c>
      <c r="G454" s="26">
        <v>20</v>
      </c>
      <c r="H454" s="26">
        <v>20</v>
      </c>
      <c r="I454" s="26">
        <v>0</v>
      </c>
      <c r="J454" s="26">
        <v>1</v>
      </c>
      <c r="K454" s="26">
        <v>2</v>
      </c>
      <c r="L454" s="26">
        <v>3</v>
      </c>
      <c r="M454" s="26">
        <v>4</v>
      </c>
      <c r="N454" s="26">
        <v>5</v>
      </c>
      <c r="O454" s="26">
        <v>6</v>
      </c>
      <c r="P454" s="26">
        <v>7</v>
      </c>
      <c r="Q454" s="26">
        <v>8</v>
      </c>
      <c r="R454" s="26">
        <v>9</v>
      </c>
      <c r="S454" s="26">
        <v>10</v>
      </c>
      <c r="T454" s="26">
        <v>11</v>
      </c>
      <c r="U454" s="26">
        <v>12</v>
      </c>
      <c r="V454" s="46">
        <f t="shared" si="23"/>
        <v>6.5</v>
      </c>
    </row>
    <row r="455" spans="1:22" x14ac:dyDescent="0.2">
      <c r="A455" s="34" t="str">
        <f>+'1513S6-TL3'!H458</f>
        <v>cargar</v>
      </c>
      <c r="B455" s="34" t="str">
        <f>+'1513S6-TL3'!F458</f>
        <v>cargar</v>
      </c>
      <c r="C455" s="35">
        <f t="shared" si="21"/>
        <v>1.7500000000000002E-2</v>
      </c>
      <c r="D455" s="30">
        <f t="shared" si="22"/>
        <v>0.03</v>
      </c>
      <c r="E455" s="27" t="s">
        <v>7</v>
      </c>
      <c r="F455" s="26">
        <v>30</v>
      </c>
      <c r="G455" s="26">
        <v>20</v>
      </c>
      <c r="H455" s="26">
        <v>20</v>
      </c>
      <c r="I455" s="26">
        <v>0</v>
      </c>
      <c r="J455" s="26">
        <v>1</v>
      </c>
      <c r="K455" s="26">
        <v>2</v>
      </c>
      <c r="L455" s="26">
        <v>3</v>
      </c>
      <c r="M455" s="26">
        <v>4</v>
      </c>
      <c r="N455" s="26">
        <v>5</v>
      </c>
      <c r="O455" s="26">
        <v>6</v>
      </c>
      <c r="P455" s="26">
        <v>7</v>
      </c>
      <c r="Q455" s="26">
        <v>8</v>
      </c>
      <c r="R455" s="26">
        <v>9</v>
      </c>
      <c r="S455" s="26">
        <v>10</v>
      </c>
      <c r="T455" s="26">
        <v>11</v>
      </c>
      <c r="U455" s="26">
        <v>12</v>
      </c>
      <c r="V455" s="46">
        <f t="shared" si="23"/>
        <v>6.5</v>
      </c>
    </row>
    <row r="456" spans="1:22" x14ac:dyDescent="0.2">
      <c r="A456" s="34" t="str">
        <f>+'1513S6-TL3'!H459</f>
        <v>cargar</v>
      </c>
      <c r="B456" s="34" t="str">
        <f>+'1513S6-TL3'!F459</f>
        <v>cargar</v>
      </c>
      <c r="C456" s="35">
        <f t="shared" si="21"/>
        <v>1.7500000000000002E-2</v>
      </c>
      <c r="D456" s="30">
        <f t="shared" si="22"/>
        <v>0.03</v>
      </c>
      <c r="E456" s="27" t="s">
        <v>7</v>
      </c>
      <c r="F456" s="26">
        <v>30</v>
      </c>
      <c r="G456" s="26">
        <v>20</v>
      </c>
      <c r="H456" s="26">
        <v>20</v>
      </c>
      <c r="I456" s="26">
        <v>0</v>
      </c>
      <c r="J456" s="26">
        <v>1</v>
      </c>
      <c r="K456" s="26">
        <v>2</v>
      </c>
      <c r="L456" s="26">
        <v>3</v>
      </c>
      <c r="M456" s="26">
        <v>4</v>
      </c>
      <c r="N456" s="26">
        <v>5</v>
      </c>
      <c r="O456" s="26">
        <v>6</v>
      </c>
      <c r="P456" s="26">
        <v>7</v>
      </c>
      <c r="Q456" s="26">
        <v>8</v>
      </c>
      <c r="R456" s="26">
        <v>9</v>
      </c>
      <c r="S456" s="26">
        <v>10</v>
      </c>
      <c r="T456" s="26">
        <v>11</v>
      </c>
      <c r="U456" s="26">
        <v>12</v>
      </c>
      <c r="V456" s="46">
        <f t="shared" si="23"/>
        <v>6.5</v>
      </c>
    </row>
    <row r="457" spans="1:22" x14ac:dyDescent="0.2">
      <c r="A457" s="34" t="str">
        <f>+'1513S6-TL3'!H460</f>
        <v>cargar</v>
      </c>
      <c r="B457" s="34" t="str">
        <f>+'1513S6-TL3'!F460</f>
        <v>cargar</v>
      </c>
      <c r="C457" s="35">
        <f t="shared" si="21"/>
        <v>1.7500000000000002E-2</v>
      </c>
      <c r="D457" s="30">
        <f t="shared" si="22"/>
        <v>0.03</v>
      </c>
      <c r="E457" s="27" t="s">
        <v>7</v>
      </c>
      <c r="F457" s="26">
        <v>30</v>
      </c>
      <c r="G457" s="26">
        <v>20</v>
      </c>
      <c r="H457" s="26">
        <v>20</v>
      </c>
      <c r="I457" s="26">
        <v>0</v>
      </c>
      <c r="J457" s="26">
        <v>1</v>
      </c>
      <c r="K457" s="26">
        <v>2</v>
      </c>
      <c r="L457" s="26">
        <v>3</v>
      </c>
      <c r="M457" s="26">
        <v>4</v>
      </c>
      <c r="N457" s="26">
        <v>5</v>
      </c>
      <c r="O457" s="26">
        <v>6</v>
      </c>
      <c r="P457" s="26">
        <v>7</v>
      </c>
      <c r="Q457" s="26">
        <v>8</v>
      </c>
      <c r="R457" s="26">
        <v>9</v>
      </c>
      <c r="S457" s="26">
        <v>10</v>
      </c>
      <c r="T457" s="26">
        <v>11</v>
      </c>
      <c r="U457" s="26">
        <v>12</v>
      </c>
      <c r="V457" s="46">
        <f t="shared" si="23"/>
        <v>6.5</v>
      </c>
    </row>
    <row r="458" spans="1:22" x14ac:dyDescent="0.2">
      <c r="A458" s="34" t="str">
        <f>+'1513S6-TL3'!H461</f>
        <v>cargar</v>
      </c>
      <c r="B458" s="34" t="str">
        <f>+'1513S6-TL3'!F461</f>
        <v>cargar</v>
      </c>
      <c r="C458" s="35">
        <f t="shared" si="21"/>
        <v>1.7500000000000002E-2</v>
      </c>
      <c r="D458" s="30">
        <f t="shared" si="22"/>
        <v>0.03</v>
      </c>
      <c r="E458" s="27" t="s">
        <v>7</v>
      </c>
      <c r="F458" s="26">
        <v>30</v>
      </c>
      <c r="G458" s="26">
        <v>20</v>
      </c>
      <c r="H458" s="26">
        <v>20</v>
      </c>
      <c r="I458" s="26">
        <v>0</v>
      </c>
      <c r="J458" s="26">
        <v>1</v>
      </c>
      <c r="K458" s="26">
        <v>2</v>
      </c>
      <c r="L458" s="26">
        <v>3</v>
      </c>
      <c r="M458" s="26">
        <v>4</v>
      </c>
      <c r="N458" s="26">
        <v>5</v>
      </c>
      <c r="O458" s="26">
        <v>6</v>
      </c>
      <c r="P458" s="26">
        <v>7</v>
      </c>
      <c r="Q458" s="26">
        <v>8</v>
      </c>
      <c r="R458" s="26">
        <v>9</v>
      </c>
      <c r="S458" s="26">
        <v>10</v>
      </c>
      <c r="T458" s="26">
        <v>11</v>
      </c>
      <c r="U458" s="26">
        <v>12</v>
      </c>
      <c r="V458" s="46">
        <f t="shared" si="23"/>
        <v>6.5</v>
      </c>
    </row>
    <row r="459" spans="1:22" x14ac:dyDescent="0.2">
      <c r="A459" s="34" t="str">
        <f>+'1513S6-TL3'!H462</f>
        <v>cargar</v>
      </c>
      <c r="B459" s="34" t="str">
        <f>+'1513S6-TL3'!F462</f>
        <v>cargar</v>
      </c>
      <c r="C459" s="35">
        <f t="shared" si="21"/>
        <v>1.7500000000000002E-2</v>
      </c>
      <c r="D459" s="30">
        <f t="shared" si="22"/>
        <v>0.03</v>
      </c>
      <c r="E459" s="27" t="s">
        <v>7</v>
      </c>
      <c r="F459" s="26">
        <v>30</v>
      </c>
      <c r="G459" s="26">
        <v>20</v>
      </c>
      <c r="H459" s="26">
        <v>20</v>
      </c>
      <c r="I459" s="26">
        <v>0</v>
      </c>
      <c r="J459" s="26">
        <v>1</v>
      </c>
      <c r="K459" s="26">
        <v>2</v>
      </c>
      <c r="L459" s="26">
        <v>3</v>
      </c>
      <c r="M459" s="26">
        <v>4</v>
      </c>
      <c r="N459" s="26">
        <v>5</v>
      </c>
      <c r="O459" s="26">
        <v>6</v>
      </c>
      <c r="P459" s="26">
        <v>7</v>
      </c>
      <c r="Q459" s="26">
        <v>8</v>
      </c>
      <c r="R459" s="26">
        <v>9</v>
      </c>
      <c r="S459" s="26">
        <v>10</v>
      </c>
      <c r="T459" s="26">
        <v>11</v>
      </c>
      <c r="U459" s="26">
        <v>12</v>
      </c>
      <c r="V459" s="46">
        <f t="shared" si="23"/>
        <v>6.5</v>
      </c>
    </row>
    <row r="460" spans="1:22" x14ac:dyDescent="0.2">
      <c r="A460" s="34" t="str">
        <f>+'1513S6-TL3'!H463</f>
        <v>cargar</v>
      </c>
      <c r="B460" s="34" t="str">
        <f>+'1513S6-TL3'!F463</f>
        <v>cargar</v>
      </c>
      <c r="C460" s="35">
        <f t="shared" si="21"/>
        <v>1.7500000000000002E-2</v>
      </c>
      <c r="D460" s="30">
        <f t="shared" si="22"/>
        <v>0.03</v>
      </c>
      <c r="E460" s="27" t="s">
        <v>7</v>
      </c>
      <c r="F460" s="26">
        <v>30</v>
      </c>
      <c r="G460" s="26">
        <v>20</v>
      </c>
      <c r="H460" s="26">
        <v>20</v>
      </c>
      <c r="I460" s="26">
        <v>0</v>
      </c>
      <c r="J460" s="26">
        <v>1</v>
      </c>
      <c r="K460" s="26">
        <v>2</v>
      </c>
      <c r="L460" s="26">
        <v>3</v>
      </c>
      <c r="M460" s="26">
        <v>4</v>
      </c>
      <c r="N460" s="26">
        <v>5</v>
      </c>
      <c r="O460" s="26">
        <v>6</v>
      </c>
      <c r="P460" s="26">
        <v>7</v>
      </c>
      <c r="Q460" s="26">
        <v>8</v>
      </c>
      <c r="R460" s="26">
        <v>9</v>
      </c>
      <c r="S460" s="26">
        <v>10</v>
      </c>
      <c r="T460" s="26">
        <v>11</v>
      </c>
      <c r="U460" s="26">
        <v>12</v>
      </c>
      <c r="V460" s="46">
        <f t="shared" si="23"/>
        <v>6.5</v>
      </c>
    </row>
    <row r="461" spans="1:22" x14ac:dyDescent="0.2">
      <c r="A461" s="34" t="str">
        <f>+'1513S6-TL3'!H464</f>
        <v>cargar</v>
      </c>
      <c r="B461" s="34" t="str">
        <f>+'1513S6-TL3'!F464</f>
        <v>cargar</v>
      </c>
      <c r="C461" s="35">
        <f t="shared" si="21"/>
        <v>1.7500000000000002E-2</v>
      </c>
      <c r="D461" s="30">
        <f t="shared" si="22"/>
        <v>0.03</v>
      </c>
      <c r="E461" s="27" t="s">
        <v>7</v>
      </c>
      <c r="F461" s="26">
        <v>30</v>
      </c>
      <c r="G461" s="26">
        <v>20</v>
      </c>
      <c r="H461" s="26">
        <v>20</v>
      </c>
      <c r="I461" s="26">
        <v>0</v>
      </c>
      <c r="J461" s="26">
        <v>1</v>
      </c>
      <c r="K461" s="26">
        <v>2</v>
      </c>
      <c r="L461" s="26">
        <v>3</v>
      </c>
      <c r="M461" s="26">
        <v>4</v>
      </c>
      <c r="N461" s="26">
        <v>5</v>
      </c>
      <c r="O461" s="26">
        <v>6</v>
      </c>
      <c r="P461" s="26">
        <v>7</v>
      </c>
      <c r="Q461" s="26">
        <v>8</v>
      </c>
      <c r="R461" s="26">
        <v>9</v>
      </c>
      <c r="S461" s="26">
        <v>10</v>
      </c>
      <c r="T461" s="26">
        <v>11</v>
      </c>
      <c r="U461" s="26">
        <v>12</v>
      </c>
      <c r="V461" s="46">
        <f t="shared" si="23"/>
        <v>6.5</v>
      </c>
    </row>
    <row r="462" spans="1:22" x14ac:dyDescent="0.2">
      <c r="A462" s="34" t="str">
        <f>+'1513S6-TL3'!H465</f>
        <v>cargar</v>
      </c>
      <c r="B462" s="34" t="str">
        <f>+'1513S6-TL3'!F465</f>
        <v>cargar</v>
      </c>
      <c r="C462" s="35">
        <f t="shared" si="21"/>
        <v>1.7500000000000002E-2</v>
      </c>
      <c r="D462" s="30">
        <f t="shared" si="22"/>
        <v>0.03</v>
      </c>
      <c r="E462" s="27" t="s">
        <v>7</v>
      </c>
      <c r="F462" s="26">
        <v>30</v>
      </c>
      <c r="G462" s="26">
        <v>20</v>
      </c>
      <c r="H462" s="26">
        <v>20</v>
      </c>
      <c r="I462" s="26">
        <v>0</v>
      </c>
      <c r="J462" s="26">
        <v>1</v>
      </c>
      <c r="K462" s="26">
        <v>2</v>
      </c>
      <c r="L462" s="26">
        <v>3</v>
      </c>
      <c r="M462" s="26">
        <v>4</v>
      </c>
      <c r="N462" s="26">
        <v>5</v>
      </c>
      <c r="O462" s="26">
        <v>6</v>
      </c>
      <c r="P462" s="26">
        <v>7</v>
      </c>
      <c r="Q462" s="26">
        <v>8</v>
      </c>
      <c r="R462" s="26">
        <v>9</v>
      </c>
      <c r="S462" s="26">
        <v>10</v>
      </c>
      <c r="T462" s="26">
        <v>11</v>
      </c>
      <c r="U462" s="26">
        <v>12</v>
      </c>
      <c r="V462" s="46">
        <f t="shared" si="23"/>
        <v>6.5</v>
      </c>
    </row>
    <row r="463" spans="1:22" x14ac:dyDescent="0.2">
      <c r="A463" s="34" t="str">
        <f>+'1513S6-TL3'!H466</f>
        <v>cargar</v>
      </c>
      <c r="B463" s="34" t="str">
        <f>+'1513S6-TL3'!F466</f>
        <v>cargar</v>
      </c>
      <c r="C463" s="35">
        <f t="shared" si="21"/>
        <v>1.7500000000000002E-2</v>
      </c>
      <c r="D463" s="30">
        <f t="shared" si="22"/>
        <v>0.03</v>
      </c>
      <c r="E463" s="27" t="s">
        <v>7</v>
      </c>
      <c r="F463" s="26">
        <v>30</v>
      </c>
      <c r="G463" s="26">
        <v>20</v>
      </c>
      <c r="H463" s="26">
        <v>20</v>
      </c>
      <c r="I463" s="26">
        <v>0</v>
      </c>
      <c r="J463" s="26">
        <v>1</v>
      </c>
      <c r="K463" s="26">
        <v>2</v>
      </c>
      <c r="L463" s="26">
        <v>3</v>
      </c>
      <c r="M463" s="26">
        <v>4</v>
      </c>
      <c r="N463" s="26">
        <v>5</v>
      </c>
      <c r="O463" s="26">
        <v>6</v>
      </c>
      <c r="P463" s="26">
        <v>7</v>
      </c>
      <c r="Q463" s="26">
        <v>8</v>
      </c>
      <c r="R463" s="26">
        <v>9</v>
      </c>
      <c r="S463" s="26">
        <v>10</v>
      </c>
      <c r="T463" s="26">
        <v>11</v>
      </c>
      <c r="U463" s="26">
        <v>12</v>
      </c>
      <c r="V463" s="46">
        <f t="shared" si="23"/>
        <v>6.5</v>
      </c>
    </row>
    <row r="464" spans="1:22" x14ac:dyDescent="0.2">
      <c r="A464" s="34" t="str">
        <f>+'1513S6-TL3'!H467</f>
        <v>cargar</v>
      </c>
      <c r="B464" s="34" t="str">
        <f>+'1513S6-TL3'!F467</f>
        <v>cargar</v>
      </c>
      <c r="C464" s="35">
        <f t="shared" si="21"/>
        <v>1.7500000000000002E-2</v>
      </c>
      <c r="D464" s="30">
        <f t="shared" si="22"/>
        <v>0.03</v>
      </c>
      <c r="E464" s="27" t="s">
        <v>7</v>
      </c>
      <c r="F464" s="26">
        <v>30</v>
      </c>
      <c r="G464" s="26">
        <v>20</v>
      </c>
      <c r="H464" s="26">
        <v>20</v>
      </c>
      <c r="I464" s="26">
        <v>0</v>
      </c>
      <c r="J464" s="26">
        <v>1</v>
      </c>
      <c r="K464" s="26">
        <v>2</v>
      </c>
      <c r="L464" s="26">
        <v>3</v>
      </c>
      <c r="M464" s="26">
        <v>4</v>
      </c>
      <c r="N464" s="26">
        <v>5</v>
      </c>
      <c r="O464" s="26">
        <v>6</v>
      </c>
      <c r="P464" s="26">
        <v>7</v>
      </c>
      <c r="Q464" s="26">
        <v>8</v>
      </c>
      <c r="R464" s="26">
        <v>9</v>
      </c>
      <c r="S464" s="26">
        <v>10</v>
      </c>
      <c r="T464" s="26">
        <v>11</v>
      </c>
      <c r="U464" s="26">
        <v>12</v>
      </c>
      <c r="V464" s="46">
        <f t="shared" si="23"/>
        <v>6.5</v>
      </c>
    </row>
    <row r="465" spans="1:22" x14ac:dyDescent="0.2">
      <c r="A465" s="34" t="str">
        <f>+'1513S6-TL3'!H468</f>
        <v>cargar</v>
      </c>
      <c r="B465" s="34" t="str">
        <f>+'1513S6-TL3'!F468</f>
        <v>cargar</v>
      </c>
      <c r="C465" s="35">
        <f t="shared" si="21"/>
        <v>1.7500000000000002E-2</v>
      </c>
      <c r="D465" s="30">
        <f t="shared" si="22"/>
        <v>0.03</v>
      </c>
      <c r="E465" s="27" t="s">
        <v>7</v>
      </c>
      <c r="F465" s="26">
        <v>30</v>
      </c>
      <c r="G465" s="26">
        <v>20</v>
      </c>
      <c r="H465" s="26">
        <v>20</v>
      </c>
      <c r="I465" s="26">
        <v>0</v>
      </c>
      <c r="J465" s="26">
        <v>1</v>
      </c>
      <c r="K465" s="26">
        <v>2</v>
      </c>
      <c r="L465" s="26">
        <v>3</v>
      </c>
      <c r="M465" s="26">
        <v>4</v>
      </c>
      <c r="N465" s="26">
        <v>5</v>
      </c>
      <c r="O465" s="26">
        <v>6</v>
      </c>
      <c r="P465" s="26">
        <v>7</v>
      </c>
      <c r="Q465" s="26">
        <v>8</v>
      </c>
      <c r="R465" s="26">
        <v>9</v>
      </c>
      <c r="S465" s="26">
        <v>10</v>
      </c>
      <c r="T465" s="26">
        <v>11</v>
      </c>
      <c r="U465" s="26">
        <v>12</v>
      </c>
      <c r="V465" s="46">
        <f t="shared" si="23"/>
        <v>6.5</v>
      </c>
    </row>
    <row r="466" spans="1:22" x14ac:dyDescent="0.2">
      <c r="A466" s="34" t="str">
        <f>+'1513S6-TL3'!H469</f>
        <v>cargar</v>
      </c>
      <c r="B466" s="34" t="str">
        <f>+'1513S6-TL3'!F469</f>
        <v>cargar</v>
      </c>
      <c r="C466" s="35">
        <f t="shared" si="21"/>
        <v>1.7500000000000002E-2</v>
      </c>
      <c r="D466" s="30">
        <f t="shared" si="22"/>
        <v>0.03</v>
      </c>
      <c r="E466" s="27" t="s">
        <v>7</v>
      </c>
      <c r="F466" s="26">
        <v>30</v>
      </c>
      <c r="G466" s="26">
        <v>20</v>
      </c>
      <c r="H466" s="26">
        <v>20</v>
      </c>
      <c r="I466" s="26">
        <v>0</v>
      </c>
      <c r="J466" s="26">
        <v>1</v>
      </c>
      <c r="K466" s="26">
        <v>2</v>
      </c>
      <c r="L466" s="26">
        <v>3</v>
      </c>
      <c r="M466" s="26">
        <v>4</v>
      </c>
      <c r="N466" s="26">
        <v>5</v>
      </c>
      <c r="O466" s="26">
        <v>6</v>
      </c>
      <c r="P466" s="26">
        <v>7</v>
      </c>
      <c r="Q466" s="26">
        <v>8</v>
      </c>
      <c r="R466" s="26">
        <v>9</v>
      </c>
      <c r="S466" s="26">
        <v>10</v>
      </c>
      <c r="T466" s="26">
        <v>11</v>
      </c>
      <c r="U466" s="26">
        <v>12</v>
      </c>
      <c r="V466" s="46">
        <f t="shared" si="23"/>
        <v>6.5</v>
      </c>
    </row>
    <row r="467" spans="1:22" x14ac:dyDescent="0.2">
      <c r="A467" s="34" t="str">
        <f>+'1513S6-TL3'!H470</f>
        <v>cargar</v>
      </c>
      <c r="B467" s="34" t="str">
        <f>+'1513S6-TL3'!F470</f>
        <v>cargar</v>
      </c>
      <c r="C467" s="35">
        <f t="shared" si="21"/>
        <v>1.7500000000000002E-2</v>
      </c>
      <c r="D467" s="30">
        <f t="shared" si="22"/>
        <v>0.03</v>
      </c>
      <c r="E467" s="27" t="s">
        <v>7</v>
      </c>
      <c r="F467" s="26">
        <v>30</v>
      </c>
      <c r="G467" s="26">
        <v>20</v>
      </c>
      <c r="H467" s="26">
        <v>20</v>
      </c>
      <c r="I467" s="26">
        <v>0</v>
      </c>
      <c r="J467" s="26">
        <v>1</v>
      </c>
      <c r="K467" s="26">
        <v>2</v>
      </c>
      <c r="L467" s="26">
        <v>3</v>
      </c>
      <c r="M467" s="26">
        <v>4</v>
      </c>
      <c r="N467" s="26">
        <v>5</v>
      </c>
      <c r="O467" s="26">
        <v>6</v>
      </c>
      <c r="P467" s="26">
        <v>7</v>
      </c>
      <c r="Q467" s="26">
        <v>8</v>
      </c>
      <c r="R467" s="26">
        <v>9</v>
      </c>
      <c r="S467" s="26">
        <v>10</v>
      </c>
      <c r="T467" s="26">
        <v>11</v>
      </c>
      <c r="U467" s="26">
        <v>12</v>
      </c>
      <c r="V467" s="46">
        <f t="shared" si="23"/>
        <v>6.5</v>
      </c>
    </row>
    <row r="468" spans="1:22" x14ac:dyDescent="0.2">
      <c r="A468" s="34" t="str">
        <f>+'1513S6-TL3'!H471</f>
        <v>cargar</v>
      </c>
      <c r="B468" s="34" t="str">
        <f>+'1513S6-TL3'!F471</f>
        <v>cargar</v>
      </c>
      <c r="C468" s="35">
        <f t="shared" si="21"/>
        <v>1.7500000000000002E-2</v>
      </c>
      <c r="D468" s="30">
        <f t="shared" si="22"/>
        <v>0.03</v>
      </c>
      <c r="E468" s="27" t="s">
        <v>7</v>
      </c>
      <c r="F468" s="26">
        <v>30</v>
      </c>
      <c r="G468" s="26">
        <v>20</v>
      </c>
      <c r="H468" s="26">
        <v>20</v>
      </c>
      <c r="I468" s="26">
        <v>0</v>
      </c>
      <c r="J468" s="26">
        <v>1</v>
      </c>
      <c r="K468" s="26">
        <v>2</v>
      </c>
      <c r="L468" s="26">
        <v>3</v>
      </c>
      <c r="M468" s="26">
        <v>4</v>
      </c>
      <c r="N468" s="26">
        <v>5</v>
      </c>
      <c r="O468" s="26">
        <v>6</v>
      </c>
      <c r="P468" s="26">
        <v>7</v>
      </c>
      <c r="Q468" s="26">
        <v>8</v>
      </c>
      <c r="R468" s="26">
        <v>9</v>
      </c>
      <c r="S468" s="26">
        <v>10</v>
      </c>
      <c r="T468" s="26">
        <v>11</v>
      </c>
      <c r="U468" s="26">
        <v>12</v>
      </c>
      <c r="V468" s="46">
        <f t="shared" si="23"/>
        <v>6.5</v>
      </c>
    </row>
    <row r="469" spans="1:22" x14ac:dyDescent="0.2">
      <c r="A469" s="34" t="str">
        <f>+'1513S6-TL3'!H472</f>
        <v>cargar</v>
      </c>
      <c r="B469" s="34" t="str">
        <f>+'1513S6-TL3'!F472</f>
        <v>cargar</v>
      </c>
      <c r="C469" s="35">
        <f t="shared" si="21"/>
        <v>1.7500000000000002E-2</v>
      </c>
      <c r="D469" s="30">
        <f t="shared" si="22"/>
        <v>0.03</v>
      </c>
      <c r="E469" s="27" t="s">
        <v>7</v>
      </c>
      <c r="F469" s="26">
        <v>30</v>
      </c>
      <c r="G469" s="26">
        <v>20</v>
      </c>
      <c r="H469" s="26">
        <v>20</v>
      </c>
      <c r="I469" s="26">
        <v>0</v>
      </c>
      <c r="J469" s="26">
        <v>1</v>
      </c>
      <c r="K469" s="26">
        <v>2</v>
      </c>
      <c r="L469" s="26">
        <v>3</v>
      </c>
      <c r="M469" s="26">
        <v>4</v>
      </c>
      <c r="N469" s="26">
        <v>5</v>
      </c>
      <c r="O469" s="26">
        <v>6</v>
      </c>
      <c r="P469" s="26">
        <v>7</v>
      </c>
      <c r="Q469" s="26">
        <v>8</v>
      </c>
      <c r="R469" s="26">
        <v>9</v>
      </c>
      <c r="S469" s="26">
        <v>10</v>
      </c>
      <c r="T469" s="26">
        <v>11</v>
      </c>
      <c r="U469" s="26">
        <v>12</v>
      </c>
      <c r="V469" s="46">
        <f t="shared" si="23"/>
        <v>6.5</v>
      </c>
    </row>
    <row r="470" spans="1:22" x14ac:dyDescent="0.2">
      <c r="A470" s="34" t="str">
        <f>+'1513S6-TL3'!H473</f>
        <v>cargar</v>
      </c>
      <c r="B470" s="34" t="str">
        <f>+'1513S6-TL3'!F473</f>
        <v>cargar</v>
      </c>
      <c r="C470" s="35">
        <f t="shared" si="21"/>
        <v>1.7500000000000002E-2</v>
      </c>
      <c r="D470" s="30">
        <f t="shared" si="22"/>
        <v>0.03</v>
      </c>
      <c r="E470" s="27" t="s">
        <v>7</v>
      </c>
      <c r="F470" s="26">
        <v>30</v>
      </c>
      <c r="G470" s="26">
        <v>20</v>
      </c>
      <c r="H470" s="26">
        <v>20</v>
      </c>
      <c r="I470" s="26">
        <v>0</v>
      </c>
      <c r="J470" s="26">
        <v>1</v>
      </c>
      <c r="K470" s="26">
        <v>2</v>
      </c>
      <c r="L470" s="26">
        <v>3</v>
      </c>
      <c r="M470" s="26">
        <v>4</v>
      </c>
      <c r="N470" s="26">
        <v>5</v>
      </c>
      <c r="O470" s="26">
        <v>6</v>
      </c>
      <c r="P470" s="26">
        <v>7</v>
      </c>
      <c r="Q470" s="26">
        <v>8</v>
      </c>
      <c r="R470" s="26">
        <v>9</v>
      </c>
      <c r="S470" s="26">
        <v>10</v>
      </c>
      <c r="T470" s="26">
        <v>11</v>
      </c>
      <c r="U470" s="26">
        <v>12</v>
      </c>
      <c r="V470" s="46">
        <f t="shared" si="23"/>
        <v>6.5</v>
      </c>
    </row>
    <row r="471" spans="1:22" x14ac:dyDescent="0.2">
      <c r="A471" s="34" t="str">
        <f>+'1513S6-TL3'!H474</f>
        <v>cargar</v>
      </c>
      <c r="B471" s="34" t="str">
        <f>+'1513S6-TL3'!F474</f>
        <v>cargar</v>
      </c>
      <c r="C471" s="35">
        <f t="shared" si="21"/>
        <v>1.7500000000000002E-2</v>
      </c>
      <c r="D471" s="30">
        <f t="shared" si="22"/>
        <v>0.03</v>
      </c>
      <c r="E471" s="27" t="s">
        <v>7</v>
      </c>
      <c r="F471" s="26">
        <v>30</v>
      </c>
      <c r="G471" s="26">
        <v>20</v>
      </c>
      <c r="H471" s="26">
        <v>20</v>
      </c>
      <c r="I471" s="26">
        <v>0</v>
      </c>
      <c r="J471" s="26">
        <v>1</v>
      </c>
      <c r="K471" s="26">
        <v>2</v>
      </c>
      <c r="L471" s="26">
        <v>3</v>
      </c>
      <c r="M471" s="26">
        <v>4</v>
      </c>
      <c r="N471" s="26">
        <v>5</v>
      </c>
      <c r="O471" s="26">
        <v>6</v>
      </c>
      <c r="P471" s="26">
        <v>7</v>
      </c>
      <c r="Q471" s="26">
        <v>8</v>
      </c>
      <c r="R471" s="26">
        <v>9</v>
      </c>
      <c r="S471" s="26">
        <v>10</v>
      </c>
      <c r="T471" s="26">
        <v>11</v>
      </c>
      <c r="U471" s="26">
        <v>12</v>
      </c>
      <c r="V471" s="46">
        <f t="shared" si="23"/>
        <v>6.5</v>
      </c>
    </row>
    <row r="472" spans="1:22" x14ac:dyDescent="0.2">
      <c r="A472" s="34" t="str">
        <f>+'1513S6-TL3'!H475</f>
        <v>cargar</v>
      </c>
      <c r="B472" s="34" t="str">
        <f>+'1513S6-TL3'!F475</f>
        <v>cargar</v>
      </c>
      <c r="C472" s="35">
        <f t="shared" si="21"/>
        <v>1.7500000000000002E-2</v>
      </c>
      <c r="D472" s="30">
        <f t="shared" si="22"/>
        <v>0.03</v>
      </c>
      <c r="E472" s="27" t="s">
        <v>7</v>
      </c>
      <c r="F472" s="26">
        <v>30</v>
      </c>
      <c r="G472" s="26">
        <v>20</v>
      </c>
      <c r="H472" s="26">
        <v>20</v>
      </c>
      <c r="I472" s="26">
        <v>0</v>
      </c>
      <c r="J472" s="26">
        <v>1</v>
      </c>
      <c r="K472" s="26">
        <v>2</v>
      </c>
      <c r="L472" s="26">
        <v>3</v>
      </c>
      <c r="M472" s="26">
        <v>4</v>
      </c>
      <c r="N472" s="26">
        <v>5</v>
      </c>
      <c r="O472" s="26">
        <v>6</v>
      </c>
      <c r="P472" s="26">
        <v>7</v>
      </c>
      <c r="Q472" s="26">
        <v>8</v>
      </c>
      <c r="R472" s="26">
        <v>9</v>
      </c>
      <c r="S472" s="26">
        <v>10</v>
      </c>
      <c r="T472" s="26">
        <v>11</v>
      </c>
      <c r="U472" s="26">
        <v>12</v>
      </c>
      <c r="V472" s="46">
        <f t="shared" si="23"/>
        <v>6.5</v>
      </c>
    </row>
    <row r="473" spans="1:22" x14ac:dyDescent="0.2">
      <c r="A473" s="34" t="str">
        <f>+'1513S6-TL3'!H476</f>
        <v>cargar</v>
      </c>
      <c r="B473" s="34" t="str">
        <f>+'1513S6-TL3'!F476</f>
        <v>cargar</v>
      </c>
      <c r="C473" s="35">
        <f t="shared" si="21"/>
        <v>1.7500000000000002E-2</v>
      </c>
      <c r="D473" s="30">
        <f t="shared" si="22"/>
        <v>0.03</v>
      </c>
      <c r="E473" s="27" t="s">
        <v>7</v>
      </c>
      <c r="F473" s="26">
        <v>30</v>
      </c>
      <c r="G473" s="26">
        <v>20</v>
      </c>
      <c r="H473" s="26">
        <v>20</v>
      </c>
      <c r="I473" s="26">
        <v>0</v>
      </c>
      <c r="J473" s="26">
        <v>1</v>
      </c>
      <c r="K473" s="26">
        <v>2</v>
      </c>
      <c r="L473" s="26">
        <v>3</v>
      </c>
      <c r="M473" s="26">
        <v>4</v>
      </c>
      <c r="N473" s="26">
        <v>5</v>
      </c>
      <c r="O473" s="26">
        <v>6</v>
      </c>
      <c r="P473" s="26">
        <v>7</v>
      </c>
      <c r="Q473" s="26">
        <v>8</v>
      </c>
      <c r="R473" s="26">
        <v>9</v>
      </c>
      <c r="S473" s="26">
        <v>10</v>
      </c>
      <c r="T473" s="26">
        <v>11</v>
      </c>
      <c r="U473" s="26">
        <v>12</v>
      </c>
      <c r="V473" s="46">
        <f t="shared" si="23"/>
        <v>6.5</v>
      </c>
    </row>
    <row r="474" spans="1:22" x14ac:dyDescent="0.2">
      <c r="A474" s="34" t="str">
        <f>+'1513S6-TL3'!H477</f>
        <v>cargar</v>
      </c>
      <c r="B474" s="34" t="str">
        <f>+'1513S6-TL3'!F477</f>
        <v>cargar</v>
      </c>
      <c r="C474" s="35">
        <f t="shared" si="21"/>
        <v>1.7500000000000002E-2</v>
      </c>
      <c r="D474" s="30">
        <f t="shared" si="22"/>
        <v>0.03</v>
      </c>
      <c r="E474" s="27" t="s">
        <v>7</v>
      </c>
      <c r="F474" s="26">
        <v>30</v>
      </c>
      <c r="G474" s="26">
        <v>20</v>
      </c>
      <c r="H474" s="26">
        <v>20</v>
      </c>
      <c r="I474" s="26">
        <v>0</v>
      </c>
      <c r="J474" s="26">
        <v>1</v>
      </c>
      <c r="K474" s="26">
        <v>2</v>
      </c>
      <c r="L474" s="26">
        <v>3</v>
      </c>
      <c r="M474" s="26">
        <v>4</v>
      </c>
      <c r="N474" s="26">
        <v>5</v>
      </c>
      <c r="O474" s="26">
        <v>6</v>
      </c>
      <c r="P474" s="26">
        <v>7</v>
      </c>
      <c r="Q474" s="26">
        <v>8</v>
      </c>
      <c r="R474" s="26">
        <v>9</v>
      </c>
      <c r="S474" s="26">
        <v>10</v>
      </c>
      <c r="T474" s="26">
        <v>11</v>
      </c>
      <c r="U474" s="26">
        <v>12</v>
      </c>
      <c r="V474" s="46">
        <f t="shared" si="23"/>
        <v>6.5</v>
      </c>
    </row>
    <row r="475" spans="1:22" x14ac:dyDescent="0.2">
      <c r="A475" s="34" t="str">
        <f>+'1513S6-TL3'!H478</f>
        <v>cargar</v>
      </c>
      <c r="B475" s="34" t="str">
        <f>+'1513S6-TL3'!F478</f>
        <v>cargar</v>
      </c>
      <c r="C475" s="35">
        <f t="shared" si="21"/>
        <v>1.7500000000000002E-2</v>
      </c>
      <c r="D475" s="30">
        <f t="shared" si="22"/>
        <v>0.03</v>
      </c>
      <c r="E475" s="27" t="s">
        <v>7</v>
      </c>
      <c r="F475" s="26">
        <v>30</v>
      </c>
      <c r="G475" s="26">
        <v>20</v>
      </c>
      <c r="H475" s="26">
        <v>20</v>
      </c>
      <c r="I475" s="26">
        <v>0</v>
      </c>
      <c r="J475" s="26">
        <v>1</v>
      </c>
      <c r="K475" s="26">
        <v>2</v>
      </c>
      <c r="L475" s="26">
        <v>3</v>
      </c>
      <c r="M475" s="26">
        <v>4</v>
      </c>
      <c r="N475" s="26">
        <v>5</v>
      </c>
      <c r="O475" s="26">
        <v>6</v>
      </c>
      <c r="P475" s="26">
        <v>7</v>
      </c>
      <c r="Q475" s="26">
        <v>8</v>
      </c>
      <c r="R475" s="26">
        <v>9</v>
      </c>
      <c r="S475" s="26">
        <v>10</v>
      </c>
      <c r="T475" s="26">
        <v>11</v>
      </c>
      <c r="U475" s="26">
        <v>12</v>
      </c>
      <c r="V475" s="46">
        <f t="shared" si="23"/>
        <v>6.5</v>
      </c>
    </row>
    <row r="476" spans="1:22" x14ac:dyDescent="0.2">
      <c r="A476" s="34" t="str">
        <f>+'1513S6-TL3'!H479</f>
        <v>cargar</v>
      </c>
      <c r="B476" s="34" t="str">
        <f>+'1513S6-TL3'!F479</f>
        <v>cargar</v>
      </c>
      <c r="C476" s="35">
        <f t="shared" si="21"/>
        <v>1.7500000000000002E-2</v>
      </c>
      <c r="D476" s="30">
        <f t="shared" si="22"/>
        <v>0.03</v>
      </c>
      <c r="E476" s="27" t="s">
        <v>7</v>
      </c>
      <c r="F476" s="26">
        <v>30</v>
      </c>
      <c r="G476" s="26">
        <v>20</v>
      </c>
      <c r="H476" s="26">
        <v>20</v>
      </c>
      <c r="I476" s="26">
        <v>0</v>
      </c>
      <c r="J476" s="26">
        <v>1</v>
      </c>
      <c r="K476" s="26">
        <v>2</v>
      </c>
      <c r="L476" s="26">
        <v>3</v>
      </c>
      <c r="M476" s="26">
        <v>4</v>
      </c>
      <c r="N476" s="26">
        <v>5</v>
      </c>
      <c r="O476" s="26">
        <v>6</v>
      </c>
      <c r="P476" s="26">
        <v>7</v>
      </c>
      <c r="Q476" s="26">
        <v>8</v>
      </c>
      <c r="R476" s="26">
        <v>9</v>
      </c>
      <c r="S476" s="26">
        <v>10</v>
      </c>
      <c r="T476" s="26">
        <v>11</v>
      </c>
      <c r="U476" s="26">
        <v>12</v>
      </c>
      <c r="V476" s="46">
        <f t="shared" si="23"/>
        <v>6.5</v>
      </c>
    </row>
    <row r="477" spans="1:22" x14ac:dyDescent="0.2">
      <c r="A477" s="34" t="str">
        <f>+'1513S6-TL3'!H480</f>
        <v>cargar</v>
      </c>
      <c r="B477" s="34" t="str">
        <f>+'1513S6-TL3'!F480</f>
        <v>cargar</v>
      </c>
      <c r="C477" s="35">
        <f t="shared" si="21"/>
        <v>1.7500000000000002E-2</v>
      </c>
      <c r="D477" s="30">
        <f t="shared" si="22"/>
        <v>0.03</v>
      </c>
      <c r="E477" s="27" t="s">
        <v>7</v>
      </c>
      <c r="F477" s="26">
        <v>30</v>
      </c>
      <c r="G477" s="26">
        <v>20</v>
      </c>
      <c r="H477" s="26">
        <v>20</v>
      </c>
      <c r="I477" s="26">
        <v>0</v>
      </c>
      <c r="J477" s="26">
        <v>1</v>
      </c>
      <c r="K477" s="26">
        <v>2</v>
      </c>
      <c r="L477" s="26">
        <v>3</v>
      </c>
      <c r="M477" s="26">
        <v>4</v>
      </c>
      <c r="N477" s="26">
        <v>5</v>
      </c>
      <c r="O477" s="26">
        <v>6</v>
      </c>
      <c r="P477" s="26">
        <v>7</v>
      </c>
      <c r="Q477" s="26">
        <v>8</v>
      </c>
      <c r="R477" s="26">
        <v>9</v>
      </c>
      <c r="S477" s="26">
        <v>10</v>
      </c>
      <c r="T477" s="26">
        <v>11</v>
      </c>
      <c r="U477" s="26">
        <v>12</v>
      </c>
      <c r="V477" s="46">
        <f t="shared" si="23"/>
        <v>6.5</v>
      </c>
    </row>
    <row r="478" spans="1:22" x14ac:dyDescent="0.2">
      <c r="A478" s="34" t="str">
        <f>+'1513S6-TL3'!H481</f>
        <v>cargar</v>
      </c>
      <c r="B478" s="34" t="str">
        <f>+'1513S6-TL3'!F481</f>
        <v>cargar</v>
      </c>
      <c r="C478" s="35">
        <f t="shared" si="21"/>
        <v>1.7500000000000002E-2</v>
      </c>
      <c r="D478" s="30">
        <f t="shared" si="22"/>
        <v>0.03</v>
      </c>
      <c r="E478" s="27" t="s">
        <v>7</v>
      </c>
      <c r="F478" s="26">
        <v>30</v>
      </c>
      <c r="G478" s="26">
        <v>20</v>
      </c>
      <c r="H478" s="26">
        <v>20</v>
      </c>
      <c r="I478" s="26">
        <v>0</v>
      </c>
      <c r="J478" s="26">
        <v>1</v>
      </c>
      <c r="K478" s="26">
        <v>2</v>
      </c>
      <c r="L478" s="26">
        <v>3</v>
      </c>
      <c r="M478" s="26">
        <v>4</v>
      </c>
      <c r="N478" s="26">
        <v>5</v>
      </c>
      <c r="O478" s="26">
        <v>6</v>
      </c>
      <c r="P478" s="26">
        <v>7</v>
      </c>
      <c r="Q478" s="26">
        <v>8</v>
      </c>
      <c r="R478" s="26">
        <v>9</v>
      </c>
      <c r="S478" s="26">
        <v>10</v>
      </c>
      <c r="T478" s="26">
        <v>11</v>
      </c>
      <c r="U478" s="26">
        <v>12</v>
      </c>
      <c r="V478" s="46">
        <f t="shared" si="23"/>
        <v>6.5</v>
      </c>
    </row>
    <row r="479" spans="1:22" x14ac:dyDescent="0.2">
      <c r="A479" s="34" t="str">
        <f>+'1513S6-TL3'!H482</f>
        <v>cargar</v>
      </c>
      <c r="B479" s="34" t="str">
        <f>+'1513S6-TL3'!F482</f>
        <v>cargar</v>
      </c>
      <c r="C479" s="35">
        <f t="shared" si="21"/>
        <v>1.7500000000000002E-2</v>
      </c>
      <c r="D479" s="30">
        <f t="shared" si="22"/>
        <v>0.03</v>
      </c>
      <c r="E479" s="27" t="s">
        <v>7</v>
      </c>
      <c r="F479" s="26">
        <v>30</v>
      </c>
      <c r="G479" s="26">
        <v>20</v>
      </c>
      <c r="H479" s="26">
        <v>20</v>
      </c>
      <c r="I479" s="26">
        <v>0</v>
      </c>
      <c r="J479" s="26">
        <v>1</v>
      </c>
      <c r="K479" s="26">
        <v>2</v>
      </c>
      <c r="L479" s="26">
        <v>3</v>
      </c>
      <c r="M479" s="26">
        <v>4</v>
      </c>
      <c r="N479" s="26">
        <v>5</v>
      </c>
      <c r="O479" s="26">
        <v>6</v>
      </c>
      <c r="P479" s="26">
        <v>7</v>
      </c>
      <c r="Q479" s="26">
        <v>8</v>
      </c>
      <c r="R479" s="26">
        <v>9</v>
      </c>
      <c r="S479" s="26">
        <v>10</v>
      </c>
      <c r="T479" s="26">
        <v>11</v>
      </c>
      <c r="U479" s="26">
        <v>12</v>
      </c>
      <c r="V479" s="46">
        <f t="shared" si="23"/>
        <v>6.5</v>
      </c>
    </row>
    <row r="480" spans="1:22" x14ac:dyDescent="0.2">
      <c r="A480" s="34" t="str">
        <f>+'1513S6-TL3'!H483</f>
        <v>cargar</v>
      </c>
      <c r="B480" s="34" t="str">
        <f>+'1513S6-TL3'!F483</f>
        <v>cargar</v>
      </c>
      <c r="C480" s="35">
        <f t="shared" si="21"/>
        <v>1.7500000000000002E-2</v>
      </c>
      <c r="D480" s="30">
        <f t="shared" si="22"/>
        <v>0.03</v>
      </c>
      <c r="E480" s="27" t="s">
        <v>7</v>
      </c>
      <c r="F480" s="26">
        <v>30</v>
      </c>
      <c r="G480" s="26">
        <v>20</v>
      </c>
      <c r="H480" s="26">
        <v>20</v>
      </c>
      <c r="I480" s="26">
        <v>0</v>
      </c>
      <c r="J480" s="26">
        <v>1</v>
      </c>
      <c r="K480" s="26">
        <v>2</v>
      </c>
      <c r="L480" s="26">
        <v>3</v>
      </c>
      <c r="M480" s="26">
        <v>4</v>
      </c>
      <c r="N480" s="26">
        <v>5</v>
      </c>
      <c r="O480" s="26">
        <v>6</v>
      </c>
      <c r="P480" s="26">
        <v>7</v>
      </c>
      <c r="Q480" s="26">
        <v>8</v>
      </c>
      <c r="R480" s="26">
        <v>9</v>
      </c>
      <c r="S480" s="26">
        <v>10</v>
      </c>
      <c r="T480" s="26">
        <v>11</v>
      </c>
      <c r="U480" s="26">
        <v>12</v>
      </c>
      <c r="V480" s="46">
        <f t="shared" si="23"/>
        <v>6.5</v>
      </c>
    </row>
    <row r="481" spans="1:22" x14ac:dyDescent="0.2">
      <c r="A481" s="34" t="str">
        <f>+'1513S6-TL3'!H484</f>
        <v>cargar</v>
      </c>
      <c r="B481" s="34" t="str">
        <f>+'1513S6-TL3'!F484</f>
        <v>cargar</v>
      </c>
      <c r="C481" s="35">
        <f t="shared" si="21"/>
        <v>1.7500000000000002E-2</v>
      </c>
      <c r="D481" s="30">
        <f t="shared" si="22"/>
        <v>0.03</v>
      </c>
      <c r="E481" s="27" t="s">
        <v>7</v>
      </c>
      <c r="F481" s="26">
        <v>30</v>
      </c>
      <c r="G481" s="26">
        <v>20</v>
      </c>
      <c r="H481" s="26">
        <v>20</v>
      </c>
      <c r="I481" s="26">
        <v>0</v>
      </c>
      <c r="J481" s="26">
        <v>1</v>
      </c>
      <c r="K481" s="26">
        <v>2</v>
      </c>
      <c r="L481" s="26">
        <v>3</v>
      </c>
      <c r="M481" s="26">
        <v>4</v>
      </c>
      <c r="N481" s="26">
        <v>5</v>
      </c>
      <c r="O481" s="26">
        <v>6</v>
      </c>
      <c r="P481" s="26">
        <v>7</v>
      </c>
      <c r="Q481" s="26">
        <v>8</v>
      </c>
      <c r="R481" s="26">
        <v>9</v>
      </c>
      <c r="S481" s="26">
        <v>10</v>
      </c>
      <c r="T481" s="26">
        <v>11</v>
      </c>
      <c r="U481" s="26">
        <v>12</v>
      </c>
      <c r="V481" s="46">
        <f t="shared" si="23"/>
        <v>6.5</v>
      </c>
    </row>
    <row r="482" spans="1:22" x14ac:dyDescent="0.2">
      <c r="A482" s="34" t="str">
        <f>+'1513S6-TL3'!H485</f>
        <v>cargar</v>
      </c>
      <c r="B482" s="34" t="str">
        <f>+'1513S6-TL3'!F485</f>
        <v>cargar</v>
      </c>
      <c r="C482" s="35">
        <f t="shared" si="21"/>
        <v>1.7500000000000002E-2</v>
      </c>
      <c r="D482" s="30">
        <f t="shared" si="22"/>
        <v>0.03</v>
      </c>
      <c r="E482" s="27" t="s">
        <v>7</v>
      </c>
      <c r="F482" s="26">
        <v>30</v>
      </c>
      <c r="G482" s="26">
        <v>20</v>
      </c>
      <c r="H482" s="26">
        <v>20</v>
      </c>
      <c r="I482" s="26">
        <v>0</v>
      </c>
      <c r="J482" s="26">
        <v>1</v>
      </c>
      <c r="K482" s="26">
        <v>2</v>
      </c>
      <c r="L482" s="26">
        <v>3</v>
      </c>
      <c r="M482" s="26">
        <v>4</v>
      </c>
      <c r="N482" s="26">
        <v>5</v>
      </c>
      <c r="O482" s="26">
        <v>6</v>
      </c>
      <c r="P482" s="26">
        <v>7</v>
      </c>
      <c r="Q482" s="26">
        <v>8</v>
      </c>
      <c r="R482" s="26">
        <v>9</v>
      </c>
      <c r="S482" s="26">
        <v>10</v>
      </c>
      <c r="T482" s="26">
        <v>11</v>
      </c>
      <c r="U482" s="26">
        <v>12</v>
      </c>
      <c r="V482" s="46">
        <f t="shared" si="23"/>
        <v>6.5</v>
      </c>
    </row>
    <row r="483" spans="1:22" x14ac:dyDescent="0.2">
      <c r="A483" s="34" t="str">
        <f>+'1513S6-TL3'!H486</f>
        <v>cargar</v>
      </c>
      <c r="B483" s="34" t="str">
        <f>+'1513S6-TL3'!F486</f>
        <v>cargar</v>
      </c>
      <c r="C483" s="35">
        <f t="shared" si="21"/>
        <v>1.7500000000000002E-2</v>
      </c>
      <c r="D483" s="30">
        <f t="shared" si="22"/>
        <v>0.03</v>
      </c>
      <c r="E483" s="27" t="s">
        <v>7</v>
      </c>
      <c r="F483" s="26">
        <v>30</v>
      </c>
      <c r="G483" s="26">
        <v>20</v>
      </c>
      <c r="H483" s="26">
        <v>20</v>
      </c>
      <c r="I483" s="26">
        <v>0</v>
      </c>
      <c r="J483" s="26">
        <v>1</v>
      </c>
      <c r="K483" s="26">
        <v>2</v>
      </c>
      <c r="L483" s="26">
        <v>3</v>
      </c>
      <c r="M483" s="26">
        <v>4</v>
      </c>
      <c r="N483" s="26">
        <v>5</v>
      </c>
      <c r="O483" s="26">
        <v>6</v>
      </c>
      <c r="P483" s="26">
        <v>7</v>
      </c>
      <c r="Q483" s="26">
        <v>8</v>
      </c>
      <c r="R483" s="26">
        <v>9</v>
      </c>
      <c r="S483" s="26">
        <v>10</v>
      </c>
      <c r="T483" s="26">
        <v>11</v>
      </c>
      <c r="U483" s="26">
        <v>12</v>
      </c>
      <c r="V483" s="46">
        <f t="shared" si="23"/>
        <v>6.5</v>
      </c>
    </row>
    <row r="484" spans="1:22" x14ac:dyDescent="0.2">
      <c r="A484" s="34" t="str">
        <f>+'1513S6-TL3'!H487</f>
        <v>cargar</v>
      </c>
      <c r="B484" s="34" t="str">
        <f>+'1513S6-TL3'!F487</f>
        <v>cargar</v>
      </c>
      <c r="C484" s="35">
        <f t="shared" si="21"/>
        <v>1.7500000000000002E-2</v>
      </c>
      <c r="D484" s="30">
        <f t="shared" si="22"/>
        <v>0.03</v>
      </c>
      <c r="E484" s="27" t="s">
        <v>7</v>
      </c>
      <c r="F484" s="26">
        <v>30</v>
      </c>
      <c r="G484" s="26">
        <v>20</v>
      </c>
      <c r="H484" s="26">
        <v>20</v>
      </c>
      <c r="I484" s="26">
        <v>0</v>
      </c>
      <c r="J484" s="26">
        <v>1</v>
      </c>
      <c r="K484" s="26">
        <v>2</v>
      </c>
      <c r="L484" s="26">
        <v>3</v>
      </c>
      <c r="M484" s="26">
        <v>4</v>
      </c>
      <c r="N484" s="26">
        <v>5</v>
      </c>
      <c r="O484" s="26">
        <v>6</v>
      </c>
      <c r="P484" s="26">
        <v>7</v>
      </c>
      <c r="Q484" s="26">
        <v>8</v>
      </c>
      <c r="R484" s="26">
        <v>9</v>
      </c>
      <c r="S484" s="26">
        <v>10</v>
      </c>
      <c r="T484" s="26">
        <v>11</v>
      </c>
      <c r="U484" s="26">
        <v>12</v>
      </c>
      <c r="V484" s="46">
        <f t="shared" si="23"/>
        <v>6.5</v>
      </c>
    </row>
    <row r="485" spans="1:22" x14ac:dyDescent="0.2">
      <c r="A485" s="34" t="str">
        <f>+'1513S6-TL3'!H488</f>
        <v>cargar</v>
      </c>
      <c r="B485" s="34" t="str">
        <f>+'1513S6-TL3'!F488</f>
        <v>cargar</v>
      </c>
      <c r="C485" s="35">
        <f t="shared" si="21"/>
        <v>1.7500000000000002E-2</v>
      </c>
      <c r="D485" s="30">
        <f t="shared" si="22"/>
        <v>0.03</v>
      </c>
      <c r="E485" s="27" t="s">
        <v>7</v>
      </c>
      <c r="F485" s="26">
        <v>30</v>
      </c>
      <c r="G485" s="26">
        <v>20</v>
      </c>
      <c r="H485" s="26">
        <v>20</v>
      </c>
      <c r="I485" s="26">
        <v>0</v>
      </c>
      <c r="J485" s="26">
        <v>1</v>
      </c>
      <c r="K485" s="26">
        <v>2</v>
      </c>
      <c r="L485" s="26">
        <v>3</v>
      </c>
      <c r="M485" s="26">
        <v>4</v>
      </c>
      <c r="N485" s="26">
        <v>5</v>
      </c>
      <c r="O485" s="26">
        <v>6</v>
      </c>
      <c r="P485" s="26">
        <v>7</v>
      </c>
      <c r="Q485" s="26">
        <v>8</v>
      </c>
      <c r="R485" s="26">
        <v>9</v>
      </c>
      <c r="S485" s="26">
        <v>10</v>
      </c>
      <c r="T485" s="26">
        <v>11</v>
      </c>
      <c r="U485" s="26">
        <v>12</v>
      </c>
      <c r="V485" s="46">
        <f t="shared" si="23"/>
        <v>6.5</v>
      </c>
    </row>
    <row r="486" spans="1:22" x14ac:dyDescent="0.2">
      <c r="A486" s="34" t="str">
        <f>+'1513S6-TL3'!H489</f>
        <v>cargar</v>
      </c>
      <c r="B486" s="34" t="str">
        <f>+'1513S6-TL3'!F489</f>
        <v>cargar</v>
      </c>
      <c r="C486" s="35">
        <f t="shared" si="21"/>
        <v>1.7500000000000002E-2</v>
      </c>
      <c r="D486" s="30">
        <f t="shared" si="22"/>
        <v>0.03</v>
      </c>
      <c r="E486" s="27" t="s">
        <v>7</v>
      </c>
      <c r="F486" s="26">
        <v>30</v>
      </c>
      <c r="G486" s="26">
        <v>20</v>
      </c>
      <c r="H486" s="26">
        <v>20</v>
      </c>
      <c r="I486" s="26">
        <v>0</v>
      </c>
      <c r="J486" s="26">
        <v>1</v>
      </c>
      <c r="K486" s="26">
        <v>2</v>
      </c>
      <c r="L486" s="26">
        <v>3</v>
      </c>
      <c r="M486" s="26">
        <v>4</v>
      </c>
      <c r="N486" s="26">
        <v>5</v>
      </c>
      <c r="O486" s="26">
        <v>6</v>
      </c>
      <c r="P486" s="26">
        <v>7</v>
      </c>
      <c r="Q486" s="26">
        <v>8</v>
      </c>
      <c r="R486" s="26">
        <v>9</v>
      </c>
      <c r="S486" s="26">
        <v>10</v>
      </c>
      <c r="T486" s="26">
        <v>11</v>
      </c>
      <c r="U486" s="26">
        <v>12</v>
      </c>
      <c r="V486" s="46">
        <f t="shared" si="23"/>
        <v>6.5</v>
      </c>
    </row>
    <row r="487" spans="1:22" x14ac:dyDescent="0.2">
      <c r="A487" s="34" t="str">
        <f>+'1513S6-TL3'!H490</f>
        <v>cargar</v>
      </c>
      <c r="B487" s="34" t="str">
        <f>+'1513S6-TL3'!F490</f>
        <v>cargar</v>
      </c>
      <c r="C487" s="35">
        <f t="shared" si="21"/>
        <v>1.7500000000000002E-2</v>
      </c>
      <c r="D487" s="30">
        <f t="shared" si="22"/>
        <v>0.03</v>
      </c>
      <c r="E487" s="27" t="s">
        <v>7</v>
      </c>
      <c r="F487" s="26">
        <v>30</v>
      </c>
      <c r="G487" s="26">
        <v>20</v>
      </c>
      <c r="H487" s="26">
        <v>20</v>
      </c>
      <c r="I487" s="26">
        <v>0</v>
      </c>
      <c r="J487" s="26">
        <v>1</v>
      </c>
      <c r="K487" s="26">
        <v>2</v>
      </c>
      <c r="L487" s="26">
        <v>3</v>
      </c>
      <c r="M487" s="26">
        <v>4</v>
      </c>
      <c r="N487" s="26">
        <v>5</v>
      </c>
      <c r="O487" s="26">
        <v>6</v>
      </c>
      <c r="P487" s="26">
        <v>7</v>
      </c>
      <c r="Q487" s="26">
        <v>8</v>
      </c>
      <c r="R487" s="26">
        <v>9</v>
      </c>
      <c r="S487" s="26">
        <v>10</v>
      </c>
      <c r="T487" s="26">
        <v>11</v>
      </c>
      <c r="U487" s="26">
        <v>12</v>
      </c>
      <c r="V487" s="46">
        <f t="shared" si="23"/>
        <v>6.5</v>
      </c>
    </row>
    <row r="488" spans="1:22" x14ac:dyDescent="0.2">
      <c r="A488" s="34" t="str">
        <f>+'1513S6-TL3'!H491</f>
        <v>cargar</v>
      </c>
      <c r="B488" s="34" t="str">
        <f>+'1513S6-TL3'!F491</f>
        <v>cargar</v>
      </c>
      <c r="C488" s="35">
        <f t="shared" si="21"/>
        <v>1.7500000000000002E-2</v>
      </c>
      <c r="D488" s="30">
        <f t="shared" si="22"/>
        <v>0.03</v>
      </c>
      <c r="E488" s="27" t="s">
        <v>7</v>
      </c>
      <c r="F488" s="26">
        <v>30</v>
      </c>
      <c r="G488" s="26">
        <v>20</v>
      </c>
      <c r="H488" s="26">
        <v>20</v>
      </c>
      <c r="I488" s="26">
        <v>0</v>
      </c>
      <c r="J488" s="26">
        <v>1</v>
      </c>
      <c r="K488" s="26">
        <v>2</v>
      </c>
      <c r="L488" s="26">
        <v>3</v>
      </c>
      <c r="M488" s="26">
        <v>4</v>
      </c>
      <c r="N488" s="26">
        <v>5</v>
      </c>
      <c r="O488" s="26">
        <v>6</v>
      </c>
      <c r="P488" s="26">
        <v>7</v>
      </c>
      <c r="Q488" s="26">
        <v>8</v>
      </c>
      <c r="R488" s="26">
        <v>9</v>
      </c>
      <c r="S488" s="26">
        <v>10</v>
      </c>
      <c r="T488" s="26">
        <v>11</v>
      </c>
      <c r="U488" s="26">
        <v>12</v>
      </c>
      <c r="V488" s="46">
        <f t="shared" si="23"/>
        <v>6.5</v>
      </c>
    </row>
    <row r="489" spans="1:22" x14ac:dyDescent="0.2">
      <c r="A489" s="34" t="str">
        <f>+'1513S6-TL3'!H492</f>
        <v>cargar</v>
      </c>
      <c r="B489" s="34" t="str">
        <f>+'1513S6-TL3'!F492</f>
        <v>cargar</v>
      </c>
      <c r="C489" s="35">
        <f t="shared" si="21"/>
        <v>1.7500000000000002E-2</v>
      </c>
      <c r="D489" s="30">
        <f t="shared" si="22"/>
        <v>0.03</v>
      </c>
      <c r="E489" s="27" t="s">
        <v>7</v>
      </c>
      <c r="F489" s="26">
        <v>30</v>
      </c>
      <c r="G489" s="26">
        <v>20</v>
      </c>
      <c r="H489" s="26">
        <v>20</v>
      </c>
      <c r="I489" s="26">
        <v>0</v>
      </c>
      <c r="J489" s="26">
        <v>1</v>
      </c>
      <c r="K489" s="26">
        <v>2</v>
      </c>
      <c r="L489" s="26">
        <v>3</v>
      </c>
      <c r="M489" s="26">
        <v>4</v>
      </c>
      <c r="N489" s="26">
        <v>5</v>
      </c>
      <c r="O489" s="26">
        <v>6</v>
      </c>
      <c r="P489" s="26">
        <v>7</v>
      </c>
      <c r="Q489" s="26">
        <v>8</v>
      </c>
      <c r="R489" s="26">
        <v>9</v>
      </c>
      <c r="S489" s="26">
        <v>10</v>
      </c>
      <c r="T489" s="26">
        <v>11</v>
      </c>
      <c r="U489" s="26">
        <v>12</v>
      </c>
      <c r="V489" s="46">
        <f t="shared" si="23"/>
        <v>6.5</v>
      </c>
    </row>
    <row r="490" spans="1:22" x14ac:dyDescent="0.2">
      <c r="A490" s="34" t="str">
        <f>+'1513S6-TL3'!H493</f>
        <v>cargar</v>
      </c>
      <c r="B490" s="34" t="str">
        <f>+'1513S6-TL3'!F493</f>
        <v>cargar</v>
      </c>
      <c r="C490" s="35">
        <f t="shared" si="21"/>
        <v>1.7500000000000002E-2</v>
      </c>
      <c r="D490" s="30">
        <f t="shared" si="22"/>
        <v>0.03</v>
      </c>
      <c r="E490" s="27" t="s">
        <v>7</v>
      </c>
      <c r="F490" s="26">
        <v>30</v>
      </c>
      <c r="G490" s="26">
        <v>20</v>
      </c>
      <c r="H490" s="26">
        <v>20</v>
      </c>
      <c r="I490" s="26">
        <v>0</v>
      </c>
      <c r="J490" s="26">
        <v>1</v>
      </c>
      <c r="K490" s="26">
        <v>2</v>
      </c>
      <c r="L490" s="26">
        <v>3</v>
      </c>
      <c r="M490" s="26">
        <v>4</v>
      </c>
      <c r="N490" s="26">
        <v>5</v>
      </c>
      <c r="O490" s="26">
        <v>6</v>
      </c>
      <c r="P490" s="26">
        <v>7</v>
      </c>
      <c r="Q490" s="26">
        <v>8</v>
      </c>
      <c r="R490" s="26">
        <v>9</v>
      </c>
      <c r="S490" s="26">
        <v>10</v>
      </c>
      <c r="T490" s="26">
        <v>11</v>
      </c>
      <c r="U490" s="26">
        <v>12</v>
      </c>
      <c r="V490" s="46">
        <f t="shared" si="23"/>
        <v>6.5</v>
      </c>
    </row>
    <row r="491" spans="1:22" x14ac:dyDescent="0.2">
      <c r="A491" s="34" t="str">
        <f>+'1513S6-TL3'!H494</f>
        <v>cargar</v>
      </c>
      <c r="B491" s="34" t="str">
        <f>+'1513S6-TL3'!F494</f>
        <v>cargar</v>
      </c>
      <c r="C491" s="35">
        <f t="shared" si="21"/>
        <v>1.7500000000000002E-2</v>
      </c>
      <c r="D491" s="30">
        <f t="shared" si="22"/>
        <v>0.03</v>
      </c>
      <c r="E491" s="27" t="s">
        <v>7</v>
      </c>
      <c r="F491" s="26">
        <v>30</v>
      </c>
      <c r="G491" s="26">
        <v>20</v>
      </c>
      <c r="H491" s="26">
        <v>20</v>
      </c>
      <c r="I491" s="26">
        <v>0</v>
      </c>
      <c r="J491" s="26">
        <v>1</v>
      </c>
      <c r="K491" s="26">
        <v>2</v>
      </c>
      <c r="L491" s="26">
        <v>3</v>
      </c>
      <c r="M491" s="26">
        <v>4</v>
      </c>
      <c r="N491" s="26">
        <v>5</v>
      </c>
      <c r="O491" s="26">
        <v>6</v>
      </c>
      <c r="P491" s="26">
        <v>7</v>
      </c>
      <c r="Q491" s="26">
        <v>8</v>
      </c>
      <c r="R491" s="26">
        <v>9</v>
      </c>
      <c r="S491" s="26">
        <v>10</v>
      </c>
      <c r="T491" s="26">
        <v>11</v>
      </c>
      <c r="U491" s="26">
        <v>12</v>
      </c>
      <c r="V491" s="46">
        <f t="shared" si="23"/>
        <v>6.5</v>
      </c>
    </row>
    <row r="492" spans="1:22" x14ac:dyDescent="0.2">
      <c r="A492" s="34" t="str">
        <f>+'1513S6-TL3'!H495</f>
        <v>cargar</v>
      </c>
      <c r="B492" s="34" t="str">
        <f>+'1513S6-TL3'!F495</f>
        <v>cargar</v>
      </c>
      <c r="C492" s="35">
        <f t="shared" si="21"/>
        <v>1.7500000000000002E-2</v>
      </c>
      <c r="D492" s="30">
        <f t="shared" si="22"/>
        <v>0.03</v>
      </c>
      <c r="E492" s="27" t="s">
        <v>7</v>
      </c>
      <c r="F492" s="26">
        <v>30</v>
      </c>
      <c r="G492" s="26">
        <v>20</v>
      </c>
      <c r="H492" s="26">
        <v>20</v>
      </c>
      <c r="I492" s="26">
        <v>0</v>
      </c>
      <c r="J492" s="26">
        <v>1</v>
      </c>
      <c r="K492" s="26">
        <v>2</v>
      </c>
      <c r="L492" s="26">
        <v>3</v>
      </c>
      <c r="M492" s="26">
        <v>4</v>
      </c>
      <c r="N492" s="26">
        <v>5</v>
      </c>
      <c r="O492" s="26">
        <v>6</v>
      </c>
      <c r="P492" s="26">
        <v>7</v>
      </c>
      <c r="Q492" s="26">
        <v>8</v>
      </c>
      <c r="R492" s="26">
        <v>9</v>
      </c>
      <c r="S492" s="26">
        <v>10</v>
      </c>
      <c r="T492" s="26">
        <v>11</v>
      </c>
      <c r="U492" s="26">
        <v>12</v>
      </c>
      <c r="V492" s="46">
        <f t="shared" si="23"/>
        <v>6.5</v>
      </c>
    </row>
    <row r="493" spans="1:22" x14ac:dyDescent="0.2">
      <c r="A493" s="34" t="str">
        <f>+'1513S6-TL3'!H496</f>
        <v>cargar</v>
      </c>
      <c r="B493" s="34" t="str">
        <f>+'1513S6-TL3'!F496</f>
        <v>cargar</v>
      </c>
      <c r="C493" s="35">
        <f t="shared" si="21"/>
        <v>1.7500000000000002E-2</v>
      </c>
      <c r="D493" s="30">
        <f t="shared" si="22"/>
        <v>0.03</v>
      </c>
      <c r="E493" s="27" t="s">
        <v>7</v>
      </c>
      <c r="F493" s="26">
        <v>30</v>
      </c>
      <c r="G493" s="26">
        <v>20</v>
      </c>
      <c r="H493" s="26">
        <v>20</v>
      </c>
      <c r="I493" s="26">
        <v>0</v>
      </c>
      <c r="J493" s="26">
        <v>1</v>
      </c>
      <c r="K493" s="26">
        <v>2</v>
      </c>
      <c r="L493" s="26">
        <v>3</v>
      </c>
      <c r="M493" s="26">
        <v>4</v>
      </c>
      <c r="N493" s="26">
        <v>5</v>
      </c>
      <c r="O493" s="26">
        <v>6</v>
      </c>
      <c r="P493" s="26">
        <v>7</v>
      </c>
      <c r="Q493" s="26">
        <v>8</v>
      </c>
      <c r="R493" s="26">
        <v>9</v>
      </c>
      <c r="S493" s="26">
        <v>10</v>
      </c>
      <c r="T493" s="26">
        <v>11</v>
      </c>
      <c r="U493" s="26">
        <v>12</v>
      </c>
      <c r="V493" s="46">
        <f t="shared" si="23"/>
        <v>6.5</v>
      </c>
    </row>
    <row r="494" spans="1:22" x14ac:dyDescent="0.2">
      <c r="A494" s="34" t="str">
        <f>+'1513S6-TL3'!H497</f>
        <v>cargar</v>
      </c>
      <c r="B494" s="34" t="str">
        <f>+'1513S6-TL3'!F497</f>
        <v>cargar</v>
      </c>
      <c r="C494" s="35">
        <f t="shared" si="21"/>
        <v>1.7500000000000002E-2</v>
      </c>
      <c r="D494" s="30">
        <f t="shared" si="22"/>
        <v>0.03</v>
      </c>
      <c r="E494" s="27" t="s">
        <v>7</v>
      </c>
      <c r="F494" s="26">
        <v>30</v>
      </c>
      <c r="G494" s="26">
        <v>20</v>
      </c>
      <c r="H494" s="26">
        <v>20</v>
      </c>
      <c r="I494" s="26">
        <v>0</v>
      </c>
      <c r="J494" s="26">
        <v>1</v>
      </c>
      <c r="K494" s="26">
        <v>2</v>
      </c>
      <c r="L494" s="26">
        <v>3</v>
      </c>
      <c r="M494" s="26">
        <v>4</v>
      </c>
      <c r="N494" s="26">
        <v>5</v>
      </c>
      <c r="O494" s="26">
        <v>6</v>
      </c>
      <c r="P494" s="26">
        <v>7</v>
      </c>
      <c r="Q494" s="26">
        <v>8</v>
      </c>
      <c r="R494" s="26">
        <v>9</v>
      </c>
      <c r="S494" s="26">
        <v>10</v>
      </c>
      <c r="T494" s="26">
        <v>11</v>
      </c>
      <c r="U494" s="26">
        <v>12</v>
      </c>
      <c r="V494" s="46">
        <f t="shared" si="23"/>
        <v>6.5</v>
      </c>
    </row>
    <row r="495" spans="1:22" x14ac:dyDescent="0.2">
      <c r="A495" s="34" t="str">
        <f>+'1513S6-TL3'!H498</f>
        <v>cargar</v>
      </c>
      <c r="B495" s="34" t="str">
        <f>+'1513S6-TL3'!F498</f>
        <v>cargar</v>
      </c>
      <c r="C495" s="35">
        <f t="shared" si="21"/>
        <v>1.7500000000000002E-2</v>
      </c>
      <c r="D495" s="30">
        <f t="shared" si="22"/>
        <v>0.03</v>
      </c>
      <c r="E495" s="27" t="s">
        <v>7</v>
      </c>
      <c r="F495" s="26">
        <v>30</v>
      </c>
      <c r="G495" s="26">
        <v>20</v>
      </c>
      <c r="H495" s="26">
        <v>20</v>
      </c>
      <c r="I495" s="26">
        <v>0</v>
      </c>
      <c r="J495" s="26">
        <v>1</v>
      </c>
      <c r="K495" s="26">
        <v>2</v>
      </c>
      <c r="L495" s="26">
        <v>3</v>
      </c>
      <c r="M495" s="26">
        <v>4</v>
      </c>
      <c r="N495" s="26">
        <v>5</v>
      </c>
      <c r="O495" s="26">
        <v>6</v>
      </c>
      <c r="P495" s="26">
        <v>7</v>
      </c>
      <c r="Q495" s="26">
        <v>8</v>
      </c>
      <c r="R495" s="26">
        <v>9</v>
      </c>
      <c r="S495" s="26">
        <v>10</v>
      </c>
      <c r="T495" s="26">
        <v>11</v>
      </c>
      <c r="U495" s="26">
        <v>12</v>
      </c>
      <c r="V495" s="46">
        <f t="shared" si="23"/>
        <v>6.5</v>
      </c>
    </row>
    <row r="496" spans="1:22" x14ac:dyDescent="0.2">
      <c r="A496" s="34" t="str">
        <f>+'1513S6-TL3'!H499</f>
        <v>cargar</v>
      </c>
      <c r="B496" s="34" t="str">
        <f>+'1513S6-TL3'!F499</f>
        <v>cargar</v>
      </c>
      <c r="C496" s="35">
        <f t="shared" si="21"/>
        <v>1.7500000000000002E-2</v>
      </c>
      <c r="D496" s="30">
        <f t="shared" si="22"/>
        <v>0.03</v>
      </c>
      <c r="E496" s="27" t="s">
        <v>7</v>
      </c>
      <c r="F496" s="26">
        <v>30</v>
      </c>
      <c r="G496" s="26">
        <v>20</v>
      </c>
      <c r="H496" s="26">
        <v>20</v>
      </c>
      <c r="I496" s="26">
        <v>0</v>
      </c>
      <c r="J496" s="26">
        <v>1</v>
      </c>
      <c r="K496" s="26">
        <v>2</v>
      </c>
      <c r="L496" s="26">
        <v>3</v>
      </c>
      <c r="M496" s="26">
        <v>4</v>
      </c>
      <c r="N496" s="26">
        <v>5</v>
      </c>
      <c r="O496" s="26">
        <v>6</v>
      </c>
      <c r="P496" s="26">
        <v>7</v>
      </c>
      <c r="Q496" s="26">
        <v>8</v>
      </c>
      <c r="R496" s="26">
        <v>9</v>
      </c>
      <c r="S496" s="26">
        <v>10</v>
      </c>
      <c r="T496" s="26">
        <v>11</v>
      </c>
      <c r="U496" s="26">
        <v>12</v>
      </c>
      <c r="V496" s="46">
        <f t="shared" si="23"/>
        <v>6.5</v>
      </c>
    </row>
    <row r="497" spans="1:22" x14ac:dyDescent="0.2">
      <c r="A497" s="34" t="str">
        <f>+'1513S6-TL3'!H500</f>
        <v>cargar</v>
      </c>
      <c r="B497" s="34" t="str">
        <f>+'1513S6-TL3'!F500</f>
        <v>cargar</v>
      </c>
      <c r="C497" s="35">
        <f t="shared" si="21"/>
        <v>1.7500000000000002E-2</v>
      </c>
      <c r="D497" s="30">
        <f t="shared" si="22"/>
        <v>0.03</v>
      </c>
      <c r="E497" s="27" t="s">
        <v>7</v>
      </c>
      <c r="F497" s="26">
        <v>30</v>
      </c>
      <c r="G497" s="26">
        <v>20</v>
      </c>
      <c r="H497" s="26">
        <v>20</v>
      </c>
      <c r="I497" s="26">
        <v>0</v>
      </c>
      <c r="J497" s="26">
        <v>1</v>
      </c>
      <c r="K497" s="26">
        <v>2</v>
      </c>
      <c r="L497" s="26">
        <v>3</v>
      </c>
      <c r="M497" s="26">
        <v>4</v>
      </c>
      <c r="N497" s="26">
        <v>5</v>
      </c>
      <c r="O497" s="26">
        <v>6</v>
      </c>
      <c r="P497" s="26">
        <v>7</v>
      </c>
      <c r="Q497" s="26">
        <v>8</v>
      </c>
      <c r="R497" s="26">
        <v>9</v>
      </c>
      <c r="S497" s="26">
        <v>10</v>
      </c>
      <c r="T497" s="26">
        <v>11</v>
      </c>
      <c r="U497" s="26">
        <v>12</v>
      </c>
      <c r="V497" s="46">
        <f t="shared" si="23"/>
        <v>6.5</v>
      </c>
    </row>
    <row r="498" spans="1:22" x14ac:dyDescent="0.2">
      <c r="A498" s="34" t="str">
        <f>+'1513S6-TL3'!H501</f>
        <v>cargar</v>
      </c>
      <c r="B498" s="34" t="str">
        <f>+'1513S6-TL3'!F501</f>
        <v>cargar</v>
      </c>
      <c r="C498" s="35">
        <f t="shared" si="21"/>
        <v>1.7500000000000002E-2</v>
      </c>
      <c r="D498" s="30">
        <f t="shared" si="22"/>
        <v>0.03</v>
      </c>
      <c r="E498" s="27" t="s">
        <v>7</v>
      </c>
      <c r="F498" s="26">
        <v>30</v>
      </c>
      <c r="G498" s="26">
        <v>20</v>
      </c>
      <c r="H498" s="26">
        <v>20</v>
      </c>
      <c r="I498" s="26">
        <v>0</v>
      </c>
      <c r="J498" s="26">
        <v>1</v>
      </c>
      <c r="K498" s="26">
        <v>2</v>
      </c>
      <c r="L498" s="26">
        <v>3</v>
      </c>
      <c r="M498" s="26">
        <v>4</v>
      </c>
      <c r="N498" s="26">
        <v>5</v>
      </c>
      <c r="O498" s="26">
        <v>6</v>
      </c>
      <c r="P498" s="26">
        <v>7</v>
      </c>
      <c r="Q498" s="26">
        <v>8</v>
      </c>
      <c r="R498" s="26">
        <v>9</v>
      </c>
      <c r="S498" s="26">
        <v>10</v>
      </c>
      <c r="T498" s="26">
        <v>11</v>
      </c>
      <c r="U498" s="26">
        <v>12</v>
      </c>
      <c r="V498" s="46">
        <f t="shared" si="23"/>
        <v>6.5</v>
      </c>
    </row>
    <row r="499" spans="1:22" x14ac:dyDescent="0.2">
      <c r="A499" s="34" t="str">
        <f>+'1513S6-TL3'!H502</f>
        <v>cargar</v>
      </c>
      <c r="B499" s="34" t="str">
        <f>+'1513S6-TL3'!F502</f>
        <v>cargar</v>
      </c>
      <c r="C499" s="35">
        <f t="shared" si="21"/>
        <v>1.7500000000000002E-2</v>
      </c>
      <c r="D499" s="30">
        <f t="shared" si="22"/>
        <v>0.03</v>
      </c>
      <c r="E499" s="27" t="s">
        <v>7</v>
      </c>
      <c r="F499" s="26">
        <v>30</v>
      </c>
      <c r="G499" s="26">
        <v>20</v>
      </c>
      <c r="H499" s="26">
        <v>20</v>
      </c>
      <c r="I499" s="26">
        <v>0</v>
      </c>
      <c r="J499" s="26">
        <v>1</v>
      </c>
      <c r="K499" s="26">
        <v>2</v>
      </c>
      <c r="L499" s="26">
        <v>3</v>
      </c>
      <c r="M499" s="26">
        <v>4</v>
      </c>
      <c r="N499" s="26">
        <v>5</v>
      </c>
      <c r="O499" s="26">
        <v>6</v>
      </c>
      <c r="P499" s="26">
        <v>7</v>
      </c>
      <c r="Q499" s="26">
        <v>8</v>
      </c>
      <c r="R499" s="26">
        <v>9</v>
      </c>
      <c r="S499" s="26">
        <v>10</v>
      </c>
      <c r="T499" s="26">
        <v>11</v>
      </c>
      <c r="U499" s="26">
        <v>12</v>
      </c>
      <c r="V499" s="46">
        <f t="shared" si="23"/>
        <v>6.5</v>
      </c>
    </row>
    <row r="500" spans="1:22" x14ac:dyDescent="0.2">
      <c r="A500" s="34" t="str">
        <f>+'1513S6-TL3'!H503</f>
        <v>cargar</v>
      </c>
      <c r="B500" s="34">
        <f>+'1513S6-TL3'!F503</f>
        <v>1</v>
      </c>
      <c r="C500" s="35">
        <f t="shared" si="21"/>
        <v>1.7500000000000002E-2</v>
      </c>
      <c r="D500" s="30">
        <f t="shared" si="22"/>
        <v>0.03</v>
      </c>
      <c r="E500" s="27" t="s">
        <v>7</v>
      </c>
      <c r="F500" s="26">
        <v>30</v>
      </c>
      <c r="G500" s="26">
        <v>20</v>
      </c>
      <c r="H500" s="26">
        <v>20</v>
      </c>
      <c r="I500" s="26">
        <v>0</v>
      </c>
      <c r="J500" s="26">
        <v>1</v>
      </c>
      <c r="K500" s="26">
        <v>2</v>
      </c>
      <c r="L500" s="26">
        <v>3</v>
      </c>
      <c r="M500" s="26">
        <v>4</v>
      </c>
      <c r="N500" s="26">
        <v>5</v>
      </c>
      <c r="O500" s="26">
        <v>6</v>
      </c>
      <c r="P500" s="26">
        <v>7</v>
      </c>
      <c r="Q500" s="26">
        <v>8</v>
      </c>
      <c r="R500" s="26">
        <v>9</v>
      </c>
      <c r="S500" s="26">
        <v>10</v>
      </c>
      <c r="T500" s="26">
        <v>11</v>
      </c>
      <c r="U500" s="26">
        <v>12</v>
      </c>
      <c r="V500" s="46">
        <f t="shared" si="23"/>
        <v>6.5</v>
      </c>
    </row>
  </sheetData>
  <mergeCells count="15">
    <mergeCell ref="A1:A3"/>
    <mergeCell ref="B1:B3"/>
    <mergeCell ref="C1:I2"/>
    <mergeCell ref="J1:U1"/>
    <mergeCell ref="V1:V3"/>
    <mergeCell ref="J2:K2"/>
    <mergeCell ref="L2:M2"/>
    <mergeCell ref="N2:O2"/>
    <mergeCell ref="P2:Q2"/>
    <mergeCell ref="R2:S2"/>
    <mergeCell ref="T2:U2"/>
    <mergeCell ref="F3:I3"/>
    <mergeCell ref="J3:M3"/>
    <mergeCell ref="N3:Q3"/>
    <mergeCell ref="R3:U3"/>
  </mergeCells>
  <printOptions horizontalCentered="1"/>
  <pageMargins left="0" right="0" top="0.73958333333333326" bottom="0.39027777777777778" header="0.4597222222222222" footer="0.19652777777777777"/>
  <pageSetup firstPageNumber="0" orientation="landscape" horizontalDpi="300" verticalDpi="300" r:id="rId1"/>
  <headerFooter alignWithMargins="0">
    <oddHeader>&amp;C&amp;"Arial,Negrita"&amp;14DECARBURACION</oddHeader>
    <oddFooter>&amp;C&amp;8&amp;P  DE  &amp;N&amp;R&amp;8&amp;F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6"/>
  <sheetViews>
    <sheetView tabSelected="1" workbookViewId="0">
      <selection activeCell="G24" sqref="G24"/>
    </sheetView>
  </sheetViews>
  <sheetFormatPr baseColWidth="10" defaultRowHeight="12.75" x14ac:dyDescent="0.2"/>
  <sheetData>
    <row r="2" spans="1:10" x14ac:dyDescent="0.2">
      <c r="A2" s="141" t="s">
        <v>30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0" x14ac:dyDescent="0.2">
      <c r="A3" s="92"/>
      <c r="B3" s="92"/>
      <c r="C3" s="92"/>
      <c r="D3" s="92"/>
      <c r="E3" s="92"/>
      <c r="F3" s="92"/>
      <c r="G3" s="92"/>
      <c r="H3" s="92"/>
      <c r="I3" s="92"/>
      <c r="J3" s="92"/>
    </row>
    <row r="4" spans="1:10" ht="72" customHeight="1" x14ac:dyDescent="0.2">
      <c r="A4" s="142" t="s">
        <v>42</v>
      </c>
      <c r="B4" s="142"/>
      <c r="C4" s="142"/>
      <c r="D4" s="142"/>
      <c r="E4" s="142"/>
      <c r="F4" s="142"/>
      <c r="G4" s="92"/>
      <c r="H4" s="92"/>
      <c r="I4" s="92"/>
      <c r="J4" s="92"/>
    </row>
    <row r="5" spans="1:10" ht="14.25" x14ac:dyDescent="0.2">
      <c r="A5" s="36"/>
      <c r="B5" s="37"/>
      <c r="C5" s="37"/>
      <c r="D5" s="37"/>
      <c r="E5" s="37"/>
      <c r="F5" s="37"/>
      <c r="G5" s="37"/>
      <c r="H5" s="140"/>
      <c r="I5" s="140"/>
      <c r="J5" s="140"/>
    </row>
    <row r="6" spans="1:10" ht="25.5" x14ac:dyDescent="0.2">
      <c r="A6" s="38" t="s">
        <v>28</v>
      </c>
      <c r="B6" s="139" t="s">
        <v>29</v>
      </c>
      <c r="C6" s="139"/>
      <c r="D6" s="139"/>
      <c r="E6" s="139"/>
      <c r="F6" s="139"/>
      <c r="G6" s="139"/>
      <c r="H6" s="140"/>
      <c r="I6" s="140"/>
      <c r="J6" s="140"/>
    </row>
  </sheetData>
  <mergeCells count="5">
    <mergeCell ref="A4:F4"/>
    <mergeCell ref="B6:G6"/>
    <mergeCell ref="H6:J6"/>
    <mergeCell ref="A2:J2"/>
    <mergeCell ref="H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5" sqref="C5"/>
    </sheetView>
  </sheetViews>
  <sheetFormatPr baseColWidth="10" defaultRowHeight="12.75" x14ac:dyDescent="0.2"/>
  <cols>
    <col min="1" max="1" width="12.28515625" bestFit="1" customWidth="1"/>
    <col min="2" max="2" width="28.5703125" bestFit="1" customWidth="1"/>
    <col min="3" max="3" width="16.28515625" bestFit="1" customWidth="1"/>
    <col min="4" max="4" width="29.85546875" bestFit="1" customWidth="1"/>
    <col min="5" max="5" width="16.7109375" bestFit="1" customWidth="1"/>
  </cols>
  <sheetData>
    <row r="1" spans="1:3" x14ac:dyDescent="0.2">
      <c r="A1" s="22" t="s">
        <v>1</v>
      </c>
      <c r="B1" t="s">
        <v>23</v>
      </c>
    </row>
    <row r="3" spans="1:3" x14ac:dyDescent="0.2">
      <c r="B3" s="22" t="s">
        <v>16</v>
      </c>
    </row>
    <row r="4" spans="1:3" x14ac:dyDescent="0.2">
      <c r="A4" s="22" t="s">
        <v>2</v>
      </c>
      <c r="B4" t="s">
        <v>15</v>
      </c>
      <c r="C4" t="s">
        <v>14</v>
      </c>
    </row>
    <row r="5" spans="1:3" x14ac:dyDescent="0.2">
      <c r="A5" t="s">
        <v>23</v>
      </c>
      <c r="B5" s="21">
        <v>0</v>
      </c>
      <c r="C5" s="21">
        <v>0</v>
      </c>
    </row>
    <row r="6" spans="1:3" x14ac:dyDescent="0.2">
      <c r="A6" t="s">
        <v>13</v>
      </c>
      <c r="B6" s="21">
        <v>0</v>
      </c>
      <c r="C6" s="21">
        <v>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1513S6-TL3</vt:lpstr>
      <vt:lpstr>Base 1513S6 - TL3</vt:lpstr>
      <vt:lpstr>Condición Aptitud</vt:lpstr>
      <vt:lpstr>Dinámica</vt:lpstr>
      <vt:lpstr>'1513S6-TL3'!Excel_BuiltIn__FilterDatabase_1</vt:lpstr>
      <vt:lpstr>'1513S6-TL3'!Títulos_a_imprimir</vt:lpstr>
      <vt:lpstr>'Base 1513S6 - TL3'!Títulos_a_imprimir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VC-Lab-Metalografico</dc:creator>
  <cp:lastModifiedBy>Bertozzi Silvina Noemi</cp:lastModifiedBy>
  <cp:lastPrinted>2019-09-27T23:39:29Z</cp:lastPrinted>
  <dcterms:created xsi:type="dcterms:W3CDTF">2010-08-03T06:58:28Z</dcterms:created>
  <dcterms:modified xsi:type="dcterms:W3CDTF">2020-09-30T18:03:43Z</dcterms:modified>
</cp:coreProperties>
</file>