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hendriks/Documents/PhD/"/>
    </mc:Choice>
  </mc:AlternateContent>
  <xr:revisionPtr revIDLastSave="0" documentId="13_ncr:1_{DFD3F981-869C-AE46-B421-245E46FCB772}" xr6:coauthVersionLast="47" xr6:coauthVersionMax="47" xr10:uidLastSave="{00000000-0000-0000-0000-000000000000}"/>
  <bookViews>
    <workbookView xWindow="0" yWindow="760" windowWidth="30240" windowHeight="18880" xr2:uid="{B19CD750-6522-9940-ADFD-9173C86D6618}"/>
  </bookViews>
  <sheets>
    <sheet name="raw" sheetId="1" r:id="rId1"/>
    <sheet name="pivot" sheetId="2" r:id="rId2"/>
    <sheet name="Tabelle2" sheetId="5" r:id="rId3"/>
    <sheet name="Tabelle1" sheetId="4" r:id="rId4"/>
    <sheet name="quick_fix_comma" sheetId="3" r:id="rId5"/>
  </sheets>
  <calcPr calcId="191029"/>
  <pivotCaches>
    <pivotCache cacheId="6" r:id="rId6"/>
    <pivotCache cacheId="4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Y68" i="1" l="1"/>
  <c r="EC68" i="1" s="1"/>
  <c r="DY50" i="1"/>
  <c r="EA50" i="1" s="1"/>
  <c r="DY32" i="1"/>
  <c r="EC32" i="1" s="1"/>
  <c r="DY27" i="1"/>
  <c r="EC27" i="1" s="1"/>
  <c r="DY49" i="1"/>
  <c r="EC49" i="1" s="1"/>
  <c r="DY48" i="1"/>
  <c r="EA48" i="1" s="1"/>
  <c r="DY47" i="1"/>
  <c r="EA47" i="1" s="1"/>
  <c r="DY46" i="1"/>
  <c r="EA46" i="1" s="1"/>
  <c r="DY45" i="1"/>
  <c r="EC45" i="1" s="1"/>
  <c r="DY67" i="1"/>
  <c r="EC67" i="1" s="1"/>
  <c r="DY66" i="1"/>
  <c r="EC66" i="1" s="1"/>
  <c r="DY65" i="1"/>
  <c r="EC65" i="1" s="1"/>
  <c r="DY64" i="1"/>
  <c r="EC64" i="1" s="1"/>
  <c r="DY63" i="1"/>
  <c r="EA63" i="1" s="1"/>
  <c r="DY12" i="1"/>
  <c r="EA12" i="1" s="1"/>
  <c r="DY31" i="1"/>
  <c r="EA31" i="1" s="1"/>
  <c r="DY11" i="1"/>
  <c r="EC11" i="1" s="1"/>
  <c r="DY30" i="1"/>
  <c r="EC30" i="1" s="1"/>
  <c r="DY10" i="1"/>
  <c r="EC10" i="1" s="1"/>
  <c r="DY29" i="1"/>
  <c r="EC29" i="1" s="1"/>
  <c r="DY9" i="1"/>
  <c r="DZ9" i="1" s="1"/>
  <c r="DY28" i="1"/>
  <c r="EA28" i="1" s="1"/>
  <c r="DY8" i="1"/>
  <c r="EC8" i="1" s="1"/>
  <c r="DY26" i="1"/>
  <c r="EA26" i="1" s="1"/>
  <c r="DY7" i="1"/>
  <c r="EA7" i="1" s="1"/>
  <c r="DY5" i="1"/>
  <c r="EA5" i="1" s="1"/>
  <c r="DY4" i="1"/>
  <c r="DZ4" i="1" s="1"/>
  <c r="DY3" i="1"/>
  <c r="EC3" i="1" s="1"/>
  <c r="DY2" i="1"/>
  <c r="EC2" i="1" s="1"/>
  <c r="DY56" i="1"/>
  <c r="EC56" i="1" s="1"/>
  <c r="DY18" i="1"/>
  <c r="EA18" i="1" s="1"/>
  <c r="DY38" i="1"/>
  <c r="EA38" i="1" s="1"/>
  <c r="DY55" i="1"/>
  <c r="EA55" i="1" s="1"/>
  <c r="DY54" i="1"/>
  <c r="EC54" i="1" s="1"/>
  <c r="DY53" i="1"/>
  <c r="EC53" i="1" s="1"/>
  <c r="DY52" i="1"/>
  <c r="DZ52" i="1" s="1"/>
  <c r="DY51" i="1"/>
  <c r="EC51" i="1" s="1"/>
  <c r="DY73" i="1"/>
  <c r="EC73" i="1" s="1"/>
  <c r="DY72" i="1"/>
  <c r="EA72" i="1" s="1"/>
  <c r="DY71" i="1"/>
  <c r="EC71" i="1" s="1"/>
  <c r="DY70" i="1"/>
  <c r="EA70" i="1" s="1"/>
  <c r="DY69" i="1"/>
  <c r="DZ69" i="1" s="1"/>
  <c r="DY17" i="1"/>
  <c r="EC17" i="1" s="1"/>
  <c r="DY37" i="1"/>
  <c r="EC37" i="1" s="1"/>
  <c r="DY15" i="1"/>
  <c r="EA15" i="1" s="1"/>
  <c r="DY35" i="1"/>
  <c r="DZ35" i="1" s="1"/>
  <c r="DY14" i="1"/>
  <c r="EC14" i="1" s="1"/>
  <c r="DY34" i="1"/>
  <c r="DZ34" i="1" s="1"/>
  <c r="DY33" i="1"/>
  <c r="EC33" i="1" s="1"/>
  <c r="DY13" i="1"/>
  <c r="EC13" i="1" s="1"/>
  <c r="DY36" i="1"/>
  <c r="EC36" i="1" s="1"/>
  <c r="DY16" i="1"/>
  <c r="DZ16" i="1" s="1"/>
  <c r="DY24" i="1"/>
  <c r="EA24" i="1" s="1"/>
  <c r="DY62" i="1"/>
  <c r="EC62" i="1" s="1"/>
  <c r="DY22" i="1"/>
  <c r="EC22" i="1" s="1"/>
  <c r="DY44" i="1"/>
  <c r="EC44" i="1" s="1"/>
  <c r="DY79" i="1"/>
  <c r="EC79" i="1" s="1"/>
  <c r="DY61" i="1"/>
  <c r="EC61" i="1" s="1"/>
  <c r="DY60" i="1"/>
  <c r="EA60" i="1" s="1"/>
  <c r="DY59" i="1"/>
  <c r="EA59" i="1" s="1"/>
  <c r="DY58" i="1"/>
  <c r="EA58" i="1" s="1"/>
  <c r="DY57" i="1"/>
  <c r="EC57" i="1" s="1"/>
  <c r="DY78" i="1"/>
  <c r="EC78" i="1" s="1"/>
  <c r="DY77" i="1"/>
  <c r="EC77" i="1" s="1"/>
  <c r="DY76" i="1"/>
  <c r="EC76" i="1" s="1"/>
  <c r="DY75" i="1"/>
  <c r="EC75" i="1" s="1"/>
  <c r="DY74" i="1"/>
  <c r="EA74" i="1" s="1"/>
  <c r="DY25" i="1"/>
  <c r="EC25" i="1" s="1"/>
  <c r="DY43" i="1"/>
  <c r="EC43" i="1" s="1"/>
  <c r="DY42" i="1"/>
  <c r="EC42" i="1" s="1"/>
  <c r="DY21" i="1"/>
  <c r="EC21" i="1" s="1"/>
  <c r="DY41" i="1"/>
  <c r="EC41" i="1" s="1"/>
  <c r="DY20" i="1"/>
  <c r="EC20" i="1" s="1"/>
  <c r="DY40" i="1"/>
  <c r="EA40" i="1" s="1"/>
  <c r="DY19" i="1"/>
  <c r="EA19" i="1" s="1"/>
  <c r="DY39" i="1"/>
  <c r="EA39" i="1" s="1"/>
  <c r="DY23" i="1"/>
  <c r="EA23" i="1" s="1"/>
  <c r="EA41" i="1" l="1"/>
  <c r="EB44" i="1"/>
  <c r="EA44" i="1"/>
  <c r="EA56" i="1"/>
  <c r="EB22" i="1"/>
  <c r="EB75" i="1"/>
  <c r="EB36" i="1"/>
  <c r="EB73" i="1"/>
  <c r="EB9" i="1"/>
  <c r="EB49" i="1"/>
  <c r="EA75" i="1"/>
  <c r="EA36" i="1"/>
  <c r="EA73" i="1"/>
  <c r="EA9" i="1"/>
  <c r="EA49" i="1"/>
  <c r="EB61" i="1"/>
  <c r="EB64" i="1"/>
  <c r="EA61" i="1"/>
  <c r="EA64" i="1"/>
  <c r="EB79" i="1"/>
  <c r="EB65" i="1"/>
  <c r="EB56" i="1"/>
  <c r="EA21" i="1"/>
  <c r="EB17" i="1"/>
  <c r="EA17" i="1"/>
  <c r="EB76" i="1"/>
  <c r="EB13" i="1"/>
  <c r="EB51" i="1"/>
  <c r="EB29" i="1"/>
  <c r="EA76" i="1"/>
  <c r="EA13" i="1"/>
  <c r="EA51" i="1"/>
  <c r="EA29" i="1"/>
  <c r="EA79" i="1"/>
  <c r="EA65" i="1"/>
  <c r="EB37" i="1"/>
  <c r="EB66" i="1"/>
  <c r="EA37" i="1"/>
  <c r="EA66" i="1"/>
  <c r="EB42" i="1"/>
  <c r="EB67" i="1"/>
  <c r="EA42" i="1"/>
  <c r="EA22" i="1"/>
  <c r="EA67" i="1"/>
  <c r="EB77" i="1"/>
  <c r="EB33" i="1"/>
  <c r="EB52" i="1"/>
  <c r="EB2" i="1"/>
  <c r="EB10" i="1"/>
  <c r="EB27" i="1"/>
  <c r="EA77" i="1"/>
  <c r="EA33" i="1"/>
  <c r="EA52" i="1"/>
  <c r="EA2" i="1"/>
  <c r="EA10" i="1"/>
  <c r="EA27" i="1"/>
  <c r="EB20" i="1"/>
  <c r="EA20" i="1"/>
  <c r="EB41" i="1"/>
  <c r="EB21" i="1"/>
  <c r="EB78" i="1"/>
  <c r="EB53" i="1"/>
  <c r="EB3" i="1"/>
  <c r="EB30" i="1"/>
  <c r="EB32" i="1"/>
  <c r="EA78" i="1"/>
  <c r="EA53" i="1"/>
  <c r="EA3" i="1"/>
  <c r="EA30" i="1"/>
  <c r="EA32" i="1"/>
  <c r="EC50" i="1"/>
  <c r="EC46" i="1"/>
  <c r="EC58" i="1"/>
  <c r="EC19" i="1"/>
  <c r="EC23" i="1"/>
  <c r="EC34" i="1"/>
  <c r="EC26" i="1"/>
  <c r="EC39" i="1"/>
  <c r="EC24" i="1"/>
  <c r="EC70" i="1"/>
  <c r="EC5" i="1"/>
  <c r="EC31" i="1"/>
  <c r="EC35" i="1"/>
  <c r="EC7" i="1"/>
  <c r="EC18" i="1"/>
  <c r="EC63" i="1"/>
  <c r="EB23" i="1"/>
  <c r="EB57" i="1"/>
  <c r="EB62" i="1"/>
  <c r="EB34" i="1"/>
  <c r="EB69" i="1"/>
  <c r="EB54" i="1"/>
  <c r="EB4" i="1"/>
  <c r="EB26" i="1"/>
  <c r="EB11" i="1"/>
  <c r="EB45" i="1"/>
  <c r="EB50" i="1"/>
  <c r="EC9" i="1"/>
  <c r="EA57" i="1"/>
  <c r="EA62" i="1"/>
  <c r="EA34" i="1"/>
  <c r="EA69" i="1"/>
  <c r="EA54" i="1"/>
  <c r="EA4" i="1"/>
  <c r="EA11" i="1"/>
  <c r="EA45" i="1"/>
  <c r="EC69" i="1"/>
  <c r="EC55" i="1"/>
  <c r="EC59" i="1"/>
  <c r="EC38" i="1"/>
  <c r="EC47" i="1"/>
  <c r="EC74" i="1"/>
  <c r="EC72" i="1"/>
  <c r="EB39" i="1"/>
  <c r="EB43" i="1"/>
  <c r="EB58" i="1"/>
  <c r="EB24" i="1"/>
  <c r="EB14" i="1"/>
  <c r="EB70" i="1"/>
  <c r="EB55" i="1"/>
  <c r="EB5" i="1"/>
  <c r="EB31" i="1"/>
  <c r="EB46" i="1"/>
  <c r="EB68" i="1"/>
  <c r="EA43" i="1"/>
  <c r="EA14" i="1"/>
  <c r="EA68" i="1"/>
  <c r="EC4" i="1"/>
  <c r="EC16" i="1"/>
  <c r="EC12" i="1"/>
  <c r="EC40" i="1"/>
  <c r="EC15" i="1"/>
  <c r="EC28" i="1"/>
  <c r="EB19" i="1"/>
  <c r="EB25" i="1"/>
  <c r="EB59" i="1"/>
  <c r="EB16" i="1"/>
  <c r="EB35" i="1"/>
  <c r="EB71" i="1"/>
  <c r="EB38" i="1"/>
  <c r="EB7" i="1"/>
  <c r="EB8" i="1"/>
  <c r="EB12" i="1"/>
  <c r="EB47" i="1"/>
  <c r="EC52" i="1"/>
  <c r="EA25" i="1"/>
  <c r="EA16" i="1"/>
  <c r="EA35" i="1"/>
  <c r="EA71" i="1"/>
  <c r="EA8" i="1"/>
  <c r="EC60" i="1"/>
  <c r="EC48" i="1"/>
  <c r="EB40" i="1"/>
  <c r="EB74" i="1"/>
  <c r="EB60" i="1"/>
  <c r="EB15" i="1"/>
  <c r="EB72" i="1"/>
  <c r="EB18" i="1"/>
  <c r="EB28" i="1"/>
  <c r="EB63" i="1"/>
  <c r="EB48" i="1"/>
  <c r="DZ50" i="1"/>
  <c r="DZ32" i="1"/>
  <c r="DZ68" i="1"/>
  <c r="DZ49" i="1"/>
  <c r="DZ27" i="1"/>
  <c r="DZ45" i="1"/>
  <c r="DZ47" i="1"/>
  <c r="DZ46" i="1"/>
  <c r="DZ48" i="1"/>
  <c r="DZ67" i="1"/>
  <c r="DZ65" i="1"/>
  <c r="DZ66" i="1"/>
  <c r="DZ63" i="1"/>
  <c r="DZ64" i="1"/>
  <c r="DZ12" i="1"/>
  <c r="DZ62" i="1"/>
  <c r="DZ33" i="1"/>
  <c r="DZ71" i="1"/>
  <c r="DZ54" i="1"/>
  <c r="DZ56" i="1"/>
  <c r="DZ7" i="1"/>
  <c r="DZ26" i="1"/>
  <c r="DZ10" i="1"/>
  <c r="DZ22" i="1"/>
  <c r="DZ14" i="1"/>
  <c r="DZ72" i="1"/>
  <c r="DZ31" i="1"/>
  <c r="DZ37" i="1"/>
  <c r="DZ73" i="1"/>
  <c r="DZ38" i="1"/>
  <c r="DZ2" i="1"/>
  <c r="DZ8" i="1"/>
  <c r="DZ11" i="1"/>
  <c r="DZ70" i="1"/>
  <c r="DZ53" i="1"/>
  <c r="DZ55" i="1"/>
  <c r="DZ3" i="1"/>
  <c r="DZ5" i="1"/>
  <c r="DZ29" i="1"/>
  <c r="DZ30" i="1"/>
  <c r="DZ44" i="1"/>
  <c r="DZ36" i="1"/>
  <c r="DZ24" i="1"/>
  <c r="DZ13" i="1"/>
  <c r="DZ15" i="1"/>
  <c r="DZ17" i="1"/>
  <c r="DZ51" i="1"/>
  <c r="DZ18" i="1"/>
  <c r="DZ28" i="1"/>
  <c r="DZ59" i="1"/>
  <c r="DZ61" i="1"/>
  <c r="DZ58" i="1"/>
  <c r="DZ60" i="1"/>
  <c r="DZ79" i="1"/>
  <c r="DZ41" i="1"/>
  <c r="DZ43" i="1"/>
  <c r="DZ76" i="1"/>
  <c r="DZ42" i="1"/>
  <c r="DZ74" i="1"/>
  <c r="DZ78" i="1"/>
  <c r="DZ20" i="1"/>
  <c r="DZ21" i="1"/>
  <c r="DZ25" i="1"/>
  <c r="DZ75" i="1"/>
  <c r="DZ77" i="1"/>
  <c r="DZ57" i="1"/>
  <c r="DZ19" i="1"/>
  <c r="DZ39" i="1"/>
  <c r="DZ40" i="1"/>
  <c r="DZ23" i="1"/>
</calcChain>
</file>

<file path=xl/sharedStrings.xml><?xml version="1.0" encoding="utf-8"?>
<sst xmlns="http://schemas.openxmlformats.org/spreadsheetml/2006/main" count="9662" uniqueCount="866">
  <si>
    <t>Name</t>
  </si>
  <si>
    <t>_name_or_path</t>
  </si>
  <si>
    <t>adafactor</t>
  </si>
  <si>
    <t>adam_beta1</t>
  </si>
  <si>
    <t>adam_beta2</t>
  </si>
  <si>
    <t>adam_epsilon</t>
  </si>
  <si>
    <t>add_cross_attention</t>
  </si>
  <si>
    <t>architectures</t>
  </si>
  <si>
    <t>auto_find_batch_size</t>
  </si>
  <si>
    <t>batch_size</t>
  </si>
  <si>
    <t>bf16</t>
  </si>
  <si>
    <t>bf16_full_eval</t>
  </si>
  <si>
    <t>chunk_size_feed_forward</t>
  </si>
  <si>
    <t>classifier_dropout</t>
  </si>
  <si>
    <t>d_ff</t>
  </si>
  <si>
    <t>d_kv</t>
  </si>
  <si>
    <t>d_model</t>
  </si>
  <si>
    <t>dataloader_drop_last</t>
  </si>
  <si>
    <t>dataloader_num_workers</t>
  </si>
  <si>
    <t>dataloader_pin_memory</t>
  </si>
  <si>
    <t>ddp_timeout</t>
  </si>
  <si>
    <t>debug</t>
  </si>
  <si>
    <t>decoder_start_token_id</t>
  </si>
  <si>
    <t>dense_act_fn</t>
  </si>
  <si>
    <t>disable_tqdm</t>
  </si>
  <si>
    <t>diversity_penalty</t>
  </si>
  <si>
    <t>do_eval</t>
  </si>
  <si>
    <t>do_predict</t>
  </si>
  <si>
    <t>do_sample</t>
  </si>
  <si>
    <t>do_train</t>
  </si>
  <si>
    <t>dropout_rate</t>
  </si>
  <si>
    <t>early_stopping</t>
  </si>
  <si>
    <t>encoder_no_repeat_ngram_size</t>
  </si>
  <si>
    <t>eos_token_id</t>
  </si>
  <si>
    <t>eval_delay</t>
  </si>
  <si>
    <t>evaluation_strategy</t>
  </si>
  <si>
    <t>feed_forward_proj</t>
  </si>
  <si>
    <t>fp16</t>
  </si>
  <si>
    <t>fp16_backend</t>
  </si>
  <si>
    <t>fp16_full_eval</t>
  </si>
  <si>
    <t>fp16_opt_level</t>
  </si>
  <si>
    <t>fsdp</t>
  </si>
  <si>
    <t>fsdp_config.min_num_params</t>
  </si>
  <si>
    <t>fsdp_config.xla</t>
  </si>
  <si>
    <t>fsdp_config.xla_fsdp_grad_ckpt</t>
  </si>
  <si>
    <t>fsdp_min_num_params</t>
  </si>
  <si>
    <t>full_determinism</t>
  </si>
  <si>
    <t>gen_max_len</t>
  </si>
  <si>
    <t>generation_max_length</t>
  </si>
  <si>
    <t>gradient_accumulation_steps</t>
  </si>
  <si>
    <t>gradient_checkpointing</t>
  </si>
  <si>
    <t>group_by_length</t>
  </si>
  <si>
    <t>half_precision_backend</t>
  </si>
  <si>
    <t>hub_always_push</t>
  </si>
  <si>
    <t>hub_private_repo</t>
  </si>
  <si>
    <t>hub_strategy</t>
  </si>
  <si>
    <t>hub_token</t>
  </si>
  <si>
    <t>id2label.0</t>
  </si>
  <si>
    <t>id2label.1</t>
  </si>
  <si>
    <t>ignore_data_skip</t>
  </si>
  <si>
    <t>include_inputs_for_metrics</t>
  </si>
  <si>
    <t>include_tokens_per_second</t>
  </si>
  <si>
    <t>initializer_factor</t>
  </si>
  <si>
    <t>is_decoder</t>
  </si>
  <si>
    <t>is_encoder_decoder</t>
  </si>
  <si>
    <t>is_gated_act</t>
  </si>
  <si>
    <t>jit_mode_eval</t>
  </si>
  <si>
    <t>label2id.LABEL_0</t>
  </si>
  <si>
    <t>label2id.LABEL_1</t>
  </si>
  <si>
    <t>label_smoothing_factor</t>
  </si>
  <si>
    <t>layer_norm_epsilon</t>
  </si>
  <si>
    <t>learning_rate</t>
  </si>
  <si>
    <t>length_column_name</t>
  </si>
  <si>
    <t>length_penalty</t>
  </si>
  <si>
    <t>load_best_model_at_end</t>
  </si>
  <si>
    <t>local_rank</t>
  </si>
  <si>
    <t>log_level</t>
  </si>
  <si>
    <t>log_level_replica</t>
  </si>
  <si>
    <t>log_on_each_node</t>
  </si>
  <si>
    <t>logging_dir</t>
  </si>
  <si>
    <t>logging_first_step</t>
  </si>
  <si>
    <t>logging_nan_inf_filter</t>
  </si>
  <si>
    <t>logging_steps</t>
  </si>
  <si>
    <t>logging_strategy</t>
  </si>
  <si>
    <t>lr_scheduler_type</t>
  </si>
  <si>
    <t>max_grad_norm</t>
  </si>
  <si>
    <t>max_length</t>
  </si>
  <si>
    <t>max_length_tokenizer</t>
  </si>
  <si>
    <t>max_steps</t>
  </si>
  <si>
    <t>min_length</t>
  </si>
  <si>
    <t>model_type</t>
  </si>
  <si>
    <t>mp_parameters</t>
  </si>
  <si>
    <t>no_cuda</t>
  </si>
  <si>
    <t>no_log</t>
  </si>
  <si>
    <t>no_repeat_ngram_size</t>
  </si>
  <si>
    <t>num_beam_groups</t>
  </si>
  <si>
    <t>num_beams</t>
  </si>
  <si>
    <t>num_decoder_layers</t>
  </si>
  <si>
    <t>num_heads</t>
  </si>
  <si>
    <t>num_layers</t>
  </si>
  <si>
    <t>num_return_sequences</t>
  </si>
  <si>
    <t>num_train_epochs</t>
  </si>
  <si>
    <t>optim</t>
  </si>
  <si>
    <t>output_attentions</t>
  </si>
  <si>
    <t>output_dir</t>
  </si>
  <si>
    <t>output_hidden_states</t>
  </si>
  <si>
    <t>output_past</t>
  </si>
  <si>
    <t>output_scores</t>
  </si>
  <si>
    <t>overwrite_output_dir</t>
  </si>
  <si>
    <t>pad_token_id</t>
  </si>
  <si>
    <t>past_index</t>
  </si>
  <si>
    <t>per_device_eval_batch_size</t>
  </si>
  <si>
    <t>per_device_train_batch_size</t>
  </si>
  <si>
    <t>predict_with_generate</t>
  </si>
  <si>
    <t>prediction_loss_only</t>
  </si>
  <si>
    <t>push_to_hub</t>
  </si>
  <si>
    <t>push_to_hub_token</t>
  </si>
  <si>
    <t>ray_scope</t>
  </si>
  <si>
    <t>relative_attention_max_distance</t>
  </si>
  <si>
    <t>relative_attention_num_buckets</t>
  </si>
  <si>
    <t>remove_invalid_values</t>
  </si>
  <si>
    <t>remove_unused_columns</t>
  </si>
  <si>
    <t>repetition_penalty</t>
  </si>
  <si>
    <t>report_to</t>
  </si>
  <si>
    <t>return_dict</t>
  </si>
  <si>
    <t>return_dict_in_generate</t>
  </si>
  <si>
    <t>run</t>
  </si>
  <si>
    <t>run_name</t>
  </si>
  <si>
    <t>save_on_each_node</t>
  </si>
  <si>
    <t>save_safetensors</t>
  </si>
  <si>
    <t>save_steps</t>
  </si>
  <si>
    <t>save_strategy</t>
  </si>
  <si>
    <t>seed</t>
  </si>
  <si>
    <t>sharded_ddp</t>
  </si>
  <si>
    <t>skip_memory_metrics</t>
  </si>
  <si>
    <t>sortish_sampler</t>
  </si>
  <si>
    <t>temperature</t>
  </si>
  <si>
    <t>test_data_path</t>
  </si>
  <si>
    <t>tf_legacy_loss</t>
  </si>
  <si>
    <t>tie_encoder_decoder</t>
  </si>
  <si>
    <t>tie_word_embeddings</t>
  </si>
  <si>
    <t>top_k</t>
  </si>
  <si>
    <t>top_p</t>
  </si>
  <si>
    <t>torch_compile</t>
  </si>
  <si>
    <t>torchscript</t>
  </si>
  <si>
    <t>tpu_metrics_debug</t>
  </si>
  <si>
    <t>train_data_path</t>
  </si>
  <si>
    <t>training_mode</t>
  </si>
  <si>
    <t>transformers_version</t>
  </si>
  <si>
    <t>typical_p</t>
  </si>
  <si>
    <t>use_bfloat16</t>
  </si>
  <si>
    <t>use_cache</t>
  </si>
  <si>
    <t>use_cpu</t>
  </si>
  <si>
    <t>use_ipex</t>
  </si>
  <si>
    <t>use_legacy_prediction_loop</t>
  </si>
  <si>
    <t>use_mps_device</t>
  </si>
  <si>
    <t>vocab_size</t>
  </si>
  <si>
    <t>warmup_ratio</t>
  </si>
  <si>
    <t>warmup_steps</t>
  </si>
  <si>
    <t>weight_decay</t>
  </si>
  <si>
    <t>n_positions</t>
  </si>
  <si>
    <t>task_specific_params.summarization.early_stopping</t>
  </si>
  <si>
    <t>task_specific_params.summarization.length_penalty</t>
  </si>
  <si>
    <t>task_specific_params.summarization.max_length</t>
  </si>
  <si>
    <t>task_specific_params.summarization.min_length</t>
  </si>
  <si>
    <t>task_specific_params.summarization.no_repeat_ngram_size</t>
  </si>
  <si>
    <t>task_specific_params.summarization.num_beams</t>
  </si>
  <si>
    <t>task_specific_params.summarization.prefix</t>
  </si>
  <si>
    <t>task_specific_params.translation_en_to_de.early_stopping</t>
  </si>
  <si>
    <t>task_specific_params.translation_en_to_de.max_length</t>
  </si>
  <si>
    <t>task_specific_params.translation_en_to_de.num_beams</t>
  </si>
  <si>
    <t>task_specific_params.translation_en_to_de.prefix</t>
  </si>
  <si>
    <t>task_specific_params.translation_en_to_fr.early_stopping</t>
  </si>
  <si>
    <t>task_specific_params.translation_en_to_fr.max_length</t>
  </si>
  <si>
    <t>task_specific_params.translation_en_to_fr.num_beams</t>
  </si>
  <si>
    <t>task_specific_params.translation_en_to_fr.prefix</t>
  </si>
  <si>
    <t>task_specific_params.translation_en_to_ro.early_stopping</t>
  </si>
  <si>
    <t>task_specific_params.translation_en_to_ro.max_length</t>
  </si>
  <si>
    <t>task_specific_params.translation_en_to_ro.num_beams</t>
  </si>
  <si>
    <t>task_specific_params.translation_en_to_ro.prefix</t>
  </si>
  <si>
    <t>Commit</t>
  </si>
  <si>
    <t>Runtime</t>
  </si>
  <si>
    <t>GitHub</t>
  </si>
  <si>
    <t>Notes</t>
  </si>
  <si>
    <t>answers_labels</t>
  </si>
  <si>
    <t>answers_preds</t>
  </si>
  <si>
    <t>eval/accuracy</t>
  </si>
  <si>
    <t>eval/loss</t>
  </si>
  <si>
    <t>eval/runtime</t>
  </si>
  <si>
    <t>eval/samples_per_second</t>
  </si>
  <si>
    <t>eval/steps_per_second</t>
  </si>
  <si>
    <t>rationales_labels</t>
  </si>
  <si>
    <t>rationales_preds</t>
  </si>
  <si>
    <t>test accuracy</t>
  </si>
  <si>
    <t>test loss</t>
  </si>
  <si>
    <t>train/epoch</t>
  </si>
  <si>
    <t>train/global_step</t>
  </si>
  <si>
    <t>train/learning_rate</t>
  </si>
  <si>
    <t>train/loss</t>
  </si>
  <si>
    <t>train/total_flos</t>
  </si>
  <si>
    <t>train/train_loss</t>
  </si>
  <si>
    <t>train/train_runtime</t>
  </si>
  <si>
    <t>train/train_samples_per_second</t>
  </si>
  <si>
    <t>train/train_steps_per_second</t>
  </si>
  <si>
    <t>Tags</t>
  </si>
  <si>
    <t>google/t5-v1_1-base</t>
  </si>
  <si>
    <t>false</t>
  </si>
  <si>
    <t>0.9</t>
  </si>
  <si>
    <t>0.999</t>
  </si>
  <si>
    <t>["T5ForConditionalGeneration"]</t>
  </si>
  <si>
    <t>true</t>
  </si>
  <si>
    <t>[]</t>
  </si>
  <si>
    <t>gelu_new</t>
  </si>
  <si>
    <t>0.1</t>
  </si>
  <si>
    <t>steps</t>
  </si>
  <si>
    <t>gated-gelu</t>
  </si>
  <si>
    <t>auto</t>
  </si>
  <si>
    <t>O1</t>
  </si>
  <si>
    <t>every_save</t>
  </si>
  <si>
    <t>&lt;HUB_TOKEN&gt;</t>
  </si>
  <si>
    <t>LABEL_0</t>
  </si>
  <si>
    <t>LABEL_1</t>
  </si>
  <si>
    <t>0.000001</t>
  </si>
  <si>
    <t>0.00005</t>
  </si>
  <si>
    <t>length</t>
  </si>
  <si>
    <t>passive</t>
  </si>
  <si>
    <t>warning</t>
  </si>
  <si>
    <t>no</t>
  </si>
  <si>
    <t>linear</t>
  </si>
  <si>
    <t>t5</t>
  </si>
  <si>
    <t>adamw_torch</t>
  </si>
  <si>
    <t>&lt;PUSH_TO_HUB_TOKEN&gt;</t>
  </si>
  <si>
    <t>last</t>
  </si>
  <si>
    <t>["wandb"]</t>
  </si>
  <si>
    <t>/home/stud03/DanielH/llm_outputs/rationales/cqa-test</t>
  </si>
  <si>
    <t>/home/stud03/DanielH/llm_outputs/rationales/cqa-train</t>
  </si>
  <si>
    <t>task_prefix_training</t>
  </si>
  <si>
    <t>4.34.0.dev0</t>
  </si>
  <si>
    <t>0d2214eea60bc903b8291611ab6dbc0547b09cbd</t>
  </si>
  <si>
    <t>https://gitlab.kit.edu/uckgs/thesis/tree/0d2214eea60bc903b8291611ab6dbc0547b09cbd</t>
  </si>
  <si>
    <t>-</t>
  </si>
  <si>
    <t>13.66</t>
  </si>
  <si>
    <t>0.5292307692307693</t>
  </si>
  <si>
    <t>0.579033579033579</t>
  </si>
  <si>
    <t>fallen-silence-51</t>
  </si>
  <si>
    <t>task_prefix</t>
  </si>
  <si>
    <t>noble-night-42</t>
  </si>
  <si>
    <t>/home/stud03/DanielH/student_models/checkpoints/t5base-task-prefix-5-few-shot-negative-rationale/runs/Feb05_01-00-45_stud03.ksri.kit.edu</t>
  </si>
  <si>
    <t>/home/stud03/DanielH/student_models/checkpoints/t5base-task-prefix-5-few-shot-negative-rationale</t>
  </si>
  <si>
    <t>/home/stud03/DanielH/llm_outputs/consolidated/cqa-test</t>
  </si>
  <si>
    <t>/home/stud03/DanielH/llm_outputs/consolidated/cqa-train</t>
  </si>
  <si>
    <t>0.5353846153846153</t>
  </si>
  <si>
    <t>0.4547535181045532</t>
  </si>
  <si>
    <t>0.377</t>
  </si>
  <si>
    <t>0.456381618976593</t>
  </si>
  <si>
    <t>27.32</t>
  </si>
  <si>
    <t>0.345</t>
  </si>
  <si>
    <t>floral-brook-41</t>
  </si>
  <si>
    <t>/home/stud03/DanielH/student_models/checkpoints/t5base-task-prefix-4-few-shot-negative-rationale/runs/Feb04_21-00-25_stud03.ksri.kit.edu</t>
  </si>
  <si>
    <t>/home/stud03/DanielH/student_models/checkpoints/t5base-task-prefix-4-few-shot-negative-rationale</t>
  </si>
  <si>
    <t>0.5917948717948718</t>
  </si>
  <si>
    <t>0.449638307094574</t>
  </si>
  <si>
    <t>0.353</t>
  </si>
  <si>
    <t>0.45153674483299255</t>
  </si>
  <si>
    <t>0.349</t>
  </si>
  <si>
    <t>copper-water-40</t>
  </si>
  <si>
    <t>/home/stud03/DanielH/student_models/checkpoints/t5base-task-prefix-3-few-shot-negative-rationale/runs/Feb04_17-08-09_stud03.ksri.kit.edu</t>
  </si>
  <si>
    <t>/home/stud03/DanielH/student_models/checkpoints/t5base-task-prefix-3-few-shot-negative-rationale</t>
  </si>
  <si>
    <t>0.5938461538461538</t>
  </si>
  <si>
    <t>0.4488999545574188</t>
  </si>
  <si>
    <t>0.357</t>
  </si>
  <si>
    <t>0.4521263539791107</t>
  </si>
  <si>
    <t>0.361</t>
  </si>
  <si>
    <t>misunderstood-deluge-39</t>
  </si>
  <si>
    <t>/home/stud03/DanielH/student_models/checkpoints/t5base-task-prefix-2-few-shot-negative-rationale/runs/Feb04_13-06-17_stud03.ksri.kit.edu</t>
  </si>
  <si>
    <t>/home/stud03/DanielH/student_models/checkpoints/t5base-task-prefix-2-few-shot-negative-rationale</t>
  </si>
  <si>
    <t>0.5784615384615385</t>
  </si>
  <si>
    <t>0.45308414101600647</t>
  </si>
  <si>
    <t>0.419</t>
  </si>
  <si>
    <t>0.4552049934864044</t>
  </si>
  <si>
    <t>0.347</t>
  </si>
  <si>
    <t>snowy-elevator-38</t>
  </si>
  <si>
    <t>/home/stud03/DanielH/student_models/checkpoints/t5base-task-prefix-1-few-shot-negative-rationale/runs/Feb04_09-06-56_stud03.ksri.kit.edu</t>
  </si>
  <si>
    <t>/home/stud03/DanielH/student_models/checkpoints/t5base-task-prefix-1-few-shot-negative-rationale</t>
  </si>
  <si>
    <t>0.5579487179487179</t>
  </si>
  <si>
    <t>0.44840964674949646</t>
  </si>
  <si>
    <t>0.344</t>
  </si>
  <si>
    <t>0.45071104168891907</t>
  </si>
  <si>
    <t>0.35</t>
  </si>
  <si>
    <t>0.359</t>
  </si>
  <si>
    <t>0.338</t>
  </si>
  <si>
    <t>0.365</t>
  </si>
  <si>
    <t>0.6257166257166257</t>
  </si>
  <si>
    <t>apricot-shape-32</t>
  </si>
  <si>
    <t>google/t5-v1_1-large</t>
  </si>
  <si>
    <t>/home/stud03/DanielH/student_models/checkpoints/t5large-counterfactual-prefix-2-few-shot-positive-rationale/runs/Jan30_19-44-48_stud03.ksri.kit.edu</t>
  </si>
  <si>
    <t>/home/stud03/DanielH/student_models/checkpoints/t5large-counterfactual-prefix-2-few-shot-positive-rationale</t>
  </si>
  <si>
    <t>counterfactual_prefix_training</t>
  </si>
  <si>
    <t>0.6717948717948717</t>
  </si>
  <si>
    <t>0.7563818097114563</t>
  </si>
  <si>
    <t>0.097</t>
  </si>
  <si>
    <t>0.7092547092547092</t>
  </si>
  <si>
    <t>0.7896860241889954</t>
  </si>
  <si>
    <t>0.383</t>
  </si>
  <si>
    <t>swift-silence-29</t>
  </si>
  <si>
    <t>/home/stud03/DanielH/student_models/checkpoints/t5large-counterfactual-prefix-2-few-shot-revision/runs/Jan30_07-07-16_stud03.ksri.kit.edu</t>
  </si>
  <si>
    <t>/home/stud03/DanielH/student_models/checkpoints/t5large-counterfactual-prefix-2-few-shot-revision</t>
  </si>
  <si>
    <t>0.6</t>
  </si>
  <si>
    <t>0.8126429915428162</t>
  </si>
  <si>
    <t>0.049</t>
  </si>
  <si>
    <t>0.6322686322686323</t>
  </si>
  <si>
    <t>0.8034585118293762</t>
  </si>
  <si>
    <t>0.249</t>
  </si>
  <si>
    <t>hardy-wind-28</t>
  </si>
  <si>
    <t>/home/stud03/DanielH/student_models/checkpoints/t5large-both-2-few-shot-positive-rationale/runs/Jan29_21-08-04_stud03.ksri.kit.edu</t>
  </si>
  <si>
    <t>/home/stud03/DanielH/student_models/checkpoints/t5large-both-2-few-shot-positive-rationale</t>
  </si>
  <si>
    <t>both_training</t>
  </si>
  <si>
    <t>0.7292307692307692</t>
  </si>
  <si>
    <t>0.034</t>
  </si>
  <si>
    <t>0.7493857493857494</t>
  </si>
  <si>
    <t>0.176</t>
  </si>
  <si>
    <t>gentle-cherry-27</t>
  </si>
  <si>
    <t>/home/stud03/DanielH/student_models/checkpoints/t5large-task-prefix-5-few-shot-revision/runs/Jan29_14-53-30_stud03.ksri.kit.edu</t>
  </si>
  <si>
    <t>/home/stud03/DanielH/student_models/checkpoints/t5large-task-prefix-5-few-shot-revision</t>
  </si>
  <si>
    <t>0.7035897435897436</t>
  </si>
  <si>
    <t>0.4190643727779389</t>
  </si>
  <si>
    <t>0.142</t>
  </si>
  <si>
    <t>0.7485667485667485</t>
  </si>
  <si>
    <t>0.4196183383464813</t>
  </si>
  <si>
    <t>0.321</t>
  </si>
  <si>
    <t>gallant-deluge-26</t>
  </si>
  <si>
    <t>/home/stud03/DanielH/student_models/checkpoints/t5large-counterfactual-prefix-5-few-shot-positive-rationale/runs/Jan29_06-28-28_stud03.ksri.kit.edu</t>
  </si>
  <si>
    <t>/home/stud03/DanielH/student_models/checkpoints/t5large-counterfactual-prefix-5-few-shot-positive-rationale</t>
  </si>
  <si>
    <t>0.6553846153846153</t>
  </si>
  <si>
    <t>0.7571089863777161</t>
  </si>
  <si>
    <t>0.096</t>
  </si>
  <si>
    <t>0.6773136773136773</t>
  </si>
  <si>
    <t>0.7900049686431885</t>
  </si>
  <si>
    <t>0.375</t>
  </si>
  <si>
    <t>ethereal-salad-24</t>
  </si>
  <si>
    <t>/home/stud03/DanielH/student_models/checkpoints/t5large-both-5-few-shot-revision/runs/Jan26_20-09-16_stud03.ksri.kit.edu</t>
  </si>
  <si>
    <t>/home/stud03/DanielH/student_models/checkpoints/t5large-both-5-few-shot-revision</t>
  </si>
  <si>
    <t>0.6933333333333334</t>
  </si>
  <si>
    <t>0.027</t>
  </si>
  <si>
    <t>0.742014742014742</t>
  </si>
  <si>
    <t>0.614</t>
  </si>
  <si>
    <t>0.205</t>
  </si>
  <si>
    <t>confused-valley-23</t>
  </si>
  <si>
    <t>/home/stud03/DanielH/student_models/checkpoints/t5large-both-5-few-shot-positive-rationale/runs/Jan26_09-03-09_stud03.ksri.kit.edu</t>
  </si>
  <si>
    <t>/home/stud03/DanielH/student_models/checkpoints/t5large-both-5-few-shot-positive-rationale</t>
  </si>
  <si>
    <t>0.2358974358974359</t>
  </si>
  <si>
    <t>0.028</t>
  </si>
  <si>
    <t>0.2588042588042588</t>
  </si>
  <si>
    <t>0.767</t>
  </si>
  <si>
    <t>0.128</t>
  </si>
  <si>
    <t>kind-disco-22</t>
  </si>
  <si>
    <t>/home/stud03/DanielH/student_models/checkpoints/t5large-counterfactual-prefix-5-few-shot-revision/runs/Jan26_02-53-45_stud03.ksri.kit.edu</t>
  </si>
  <si>
    <t>/home/stud03/DanielH/student_models/checkpoints/t5large-counterfactual-prefix-5-few-shot-revision</t>
  </si>
  <si>
    <t>0.39179487179487177</t>
  </si>
  <si>
    <t>0.942026138305664</t>
  </si>
  <si>
    <t>0.069</t>
  </si>
  <si>
    <t>0.4095004095004095</t>
  </si>
  <si>
    <t>0.9309284090995787</t>
  </si>
  <si>
    <t>0.23</t>
  </si>
  <si>
    <t>0.307</t>
  </si>
  <si>
    <t>rose-surf-19</t>
  </si>
  <si>
    <t>/home/stud03/DanielH/student_models/checkpoints/t5large-task-prefix-5-few-shot-positive-rationale/runs/Jan25_13-48-55_stud03.ksri.kit.edu</t>
  </si>
  <si>
    <t>/home/stud03/DanielH/student_models/checkpoints/t5large-task-prefix-5-few-shot-positive-rationale</t>
  </si>
  <si>
    <t>0.7353846153846154</t>
  </si>
  <si>
    <t>0.5065669417381287</t>
  </si>
  <si>
    <t>0.133</t>
  </si>
  <si>
    <t>0.7624897624897625</t>
  </si>
  <si>
    <t>0.5146566033363342</t>
  </si>
  <si>
    <t>0.295</t>
  </si>
  <si>
    <t>cool-moon-18</t>
  </si>
  <si>
    <t>/home/stud03/DanielH/student_models/checkpoints/t5large-both-4-few-shot-revision/runs/Jan25_06-20-27_stud03.ksri.kit.edu</t>
  </si>
  <si>
    <t>/home/stud03/DanielH/student_models/checkpoints/t5large-both-4-few-shot-revision</t>
  </si>
  <si>
    <t>0.6994871794871795</t>
  </si>
  <si>
    <t>0.026</t>
  </si>
  <si>
    <t>0.7395577395577395</t>
  </si>
  <si>
    <t>0.578</t>
  </si>
  <si>
    <t>0.193</t>
  </si>
  <si>
    <t>confused-dust-17</t>
  </si>
  <si>
    <t>/home/stud03/DanielH/student_models/checkpoints/t5large-both-4-few-shot-positive-rationale/runs/Jan24_21-54-51_stud03.ksri.kit.edu</t>
  </si>
  <si>
    <t>/home/stud03/DanielH/student_models/checkpoints/t5large-both-4-few-shot-positive-rationale</t>
  </si>
  <si>
    <t>0.6943589743589743</t>
  </si>
  <si>
    <t>0.031</t>
  </si>
  <si>
    <t>0.7248157248157249</t>
  </si>
  <si>
    <t>0.169</t>
  </si>
  <si>
    <t>happy-dew-16</t>
  </si>
  <si>
    <t>/home/stud03/DanielH/student_models/checkpoints/t5large-counterfactual-prefix-4-few-shot-revision/runs/Jan24_16-05-52_stud03.ksri.kit.edu</t>
  </si>
  <si>
    <t>/home/stud03/DanielH/student_models/checkpoints/t5large-counterfactual-prefix-4-few-shot-revision</t>
  </si>
  <si>
    <t>0.6194871794871795</t>
  </si>
  <si>
    <t>0.8136855959892273</t>
  </si>
  <si>
    <t>0.054</t>
  </si>
  <si>
    <t>0.665028665028665</t>
  </si>
  <si>
    <t>0.8034257888793945</t>
  </si>
  <si>
    <t>0.245</t>
  </si>
  <si>
    <t>logical-forest-15</t>
  </si>
  <si>
    <t>/home/stud03/DanielH/student_models/checkpoints/t5large-counterfactual-prefix-4-few-shot-positive-rationale/runs/Jan24_11-52-14_stud03.ksri.kit.edu</t>
  </si>
  <si>
    <t>/home/stud03/DanielH/student_models/checkpoints/t5large-counterfactual-prefix-4-few-shot-positive-rationale</t>
  </si>
  <si>
    <t>0.6584615384615384</t>
  </si>
  <si>
    <t>0.7627427577972412</t>
  </si>
  <si>
    <t>0.09</t>
  </si>
  <si>
    <t>0.687960687960688</t>
  </si>
  <si>
    <t>0.7953097224235535</t>
  </si>
  <si>
    <t>0.336</t>
  </si>
  <si>
    <t>valiant-meadow-14</t>
  </si>
  <si>
    <t>/home/stud03/DanielH/student_models/checkpoints/t5large-task-prefix-4-few-shot-revision/runs/Jan24_06-32-34_stud03.ksri.kit.edu</t>
  </si>
  <si>
    <t>/home/stud03/DanielH/student_models/checkpoints/t5large-task-prefix-4-few-shot-revision</t>
  </si>
  <si>
    <t>0.7015384615384616</t>
  </si>
  <si>
    <t>0.43348750472068787</t>
  </si>
  <si>
    <t>0.058</t>
  </si>
  <si>
    <t>0.7411957411957412</t>
  </si>
  <si>
    <t>0.4324089884757995</t>
  </si>
  <si>
    <t>0.267</t>
  </si>
  <si>
    <t>ethereal-dawn-13</t>
  </si>
  <si>
    <t>/home/stud03/DanielH/student_models/checkpoints/t5large-task-prefix-4-few-shot-positive-rationale/runs/Jan24_01-57-18_stud03.ksri.kit.edu</t>
  </si>
  <si>
    <t>/home/stud03/DanielH/student_models/checkpoints/t5large-task-prefix-4-few-shot-positive-rationale</t>
  </si>
  <si>
    <t>0.7261538461538461</t>
  </si>
  <si>
    <t>0.5144973397254944</t>
  </si>
  <si>
    <t>0.139</t>
  </si>
  <si>
    <t>0.7461097461097461</t>
  </si>
  <si>
    <t>0.5246805548667908</t>
  </si>
  <si>
    <t>young-pond-12</t>
  </si>
  <si>
    <t>/home/stud03/DanielH/student_models/checkpoints/t5large-both-3-few-shot-revision/runs/Jan23_18-42-24_stud03.ksri.kit.edu</t>
  </si>
  <si>
    <t>/home/stud03/DanielH/student_models/checkpoints/t5large-both-3-few-shot-revision</t>
  </si>
  <si>
    <t>0.025</t>
  </si>
  <si>
    <t>0.7321867321867321</t>
  </si>
  <si>
    <t>0.2</t>
  </si>
  <si>
    <t>revived-donkey-11</t>
  </si>
  <si>
    <t>/home/stud03/DanielH/student_models/checkpoints/t5large-both-3-few-shot-positive-rationale/runs/Jan23_10-34-35_stud03.ksri.kit.edu</t>
  </si>
  <si>
    <t>/home/stud03/DanielH/student_models/checkpoints/t5large-both-3-few-shot-positive-rationale</t>
  </si>
  <si>
    <t>0.7251282051282051</t>
  </si>
  <si>
    <t>0.032</t>
  </si>
  <si>
    <t>0.7633087633087633</t>
  </si>
  <si>
    <t>different-plasma-10</t>
  </si>
  <si>
    <t>/home/stud03/DanielH/student_models/checkpoints/t5large-counterfactual-prefix-3-few-shot-revision/runs/Jan23_04-43-18_stud03.ksri.kit.edu</t>
  </si>
  <si>
    <t>/home/stud03/DanielH/student_models/checkpoints/t5large-counterfactual-prefix-3-few-shot-revision</t>
  </si>
  <si>
    <t>0.8203034996986389</t>
  </si>
  <si>
    <t>0.053</t>
  </si>
  <si>
    <t>0.6437346437346437</t>
  </si>
  <si>
    <t>0.8104920983314514</t>
  </si>
  <si>
    <t>0.243</t>
  </si>
  <si>
    <t>prime-shape-9</t>
  </si>
  <si>
    <t>/home/stud03/DanielH/student_models/checkpoints/t5large-counterfactual-prefix-3-few-shot-positive-rationale/runs/Jan22_23-29-27_stud03.ksri.kit.edu</t>
  </si>
  <si>
    <t>/home/stud03/DanielH/student_models/checkpoints/t5large-counterfactual-prefix-3-few-shot-positive-rationale</t>
  </si>
  <si>
    <t>0.4533333333333333</t>
  </si>
  <si>
    <t>0.8145805597305298</t>
  </si>
  <si>
    <t>0.089</t>
  </si>
  <si>
    <t>0.5110565110565111</t>
  </si>
  <si>
    <t>0.8482365012168884</t>
  </si>
  <si>
    <t>0.271</t>
  </si>
  <si>
    <t>wise-capybara-8</t>
  </si>
  <si>
    <t>/home/stud03/DanielH/student_models/checkpoints/t5large-task-prefix-3-few-shot-revision/runs/Jan22_18-32-07_stud03.ksri.kit.edu</t>
  </si>
  <si>
    <t>/home/stud03/DanielH/student_models/checkpoints/t5large-task-prefix-3-few-shot-revision</t>
  </si>
  <si>
    <t>0.6984615384615385</t>
  </si>
  <si>
    <t>0.4133852422237396</t>
  </si>
  <si>
    <t>0.059</t>
  </si>
  <si>
    <t>0.7371007371007371</t>
  </si>
  <si>
    <t>0.41284722089767456</t>
  </si>
  <si>
    <t>0.288</t>
  </si>
  <si>
    <t>pretty-leaf-7</t>
  </si>
  <si>
    <t>/home/stud03/DanielH/student_models/checkpoints/t5large-task-prefix-3-few-shot-positive-rationale/runs/Jan22_11-51-07_stud03.ksri.kit.edu</t>
  </si>
  <si>
    <t>/home/stud03/DanielH/student_models/checkpoints/t5large-task-prefix-3-few-shot-positive-rationale</t>
  </si>
  <si>
    <t>0.045</t>
  </si>
  <si>
    <t>0.213</t>
  </si>
  <si>
    <t>swift-snowball-6</t>
  </si>
  <si>
    <t>/home/stud03/DanielH/student_models/checkpoints/t5large-both-2-few-shot-revision/runs/Jan22_04-21-32_stud03.ksri.kit.edu</t>
  </si>
  <si>
    <t>/home/stud03/DanielH/student_models/checkpoints/t5large-both-2-few-shot-revision</t>
  </si>
  <si>
    <t>0.6974358974358974</t>
  </si>
  <si>
    <t>0.098</t>
  </si>
  <si>
    <t>good-water-2</t>
  </si>
  <si>
    <t>/home/stud03/DanielH/student_models/checkpoints/t5large-task-prefix-2-few-shot-revision/runs/Jan21_04-15-13_stud03.ksri.kit.edu</t>
  </si>
  <si>
    <t>/home/stud03/DanielH/student_models/checkpoints/t5large-task-prefix-2-few-shot-revision</t>
  </si>
  <si>
    <t>0.21</t>
  </si>
  <si>
    <t>morning-wave-156</t>
  </si>
  <si>
    <t>/home/stud03/DanielH/student_models/checkpoints/t5large-task-prefix-2-few-shot-positive-rationale/runs/Jan20_23-14-25_stud03.ksri.kit.edu</t>
  </si>
  <si>
    <t>/home/stud03/DanielH/student_models/checkpoints/t5large-task-prefix-2-few-shot-positive-rationale</t>
  </si>
  <si>
    <t>0.7158974358974359</t>
  </si>
  <si>
    <t>0.5080249905586243</t>
  </si>
  <si>
    <t>0.127</t>
  </si>
  <si>
    <t>0.5170714259147644</t>
  </si>
  <si>
    <t>0.281</t>
  </si>
  <si>
    <t>toasty-forest-155</t>
  </si>
  <si>
    <t>/home/stud03/DanielH/student_models/checkpoints/t5large-both-1-few-shot-revision/runs/Jan20_14-55-19_stud03.ksri.kit.edu</t>
  </si>
  <si>
    <t>/home/stud03/DanielH/student_models/checkpoints/t5large-both-1-few-shot-revision</t>
  </si>
  <si>
    <t>0.518</t>
  </si>
  <si>
    <t>0.173</t>
  </si>
  <si>
    <t>zany-rain-154</t>
  </si>
  <si>
    <t>/home/stud03/DanielH/student_models/checkpoints/t5large-both-1-few-shot-positive-rationale/runs/Jan20_06-55-36_stud03.ksri.kit.edu</t>
  </si>
  <si>
    <t>/home/stud03/DanielH/student_models/checkpoints/t5large-both-1-few-shot-positive-rationale</t>
  </si>
  <si>
    <t>0.7323076923076923</t>
  </si>
  <si>
    <t>0.7567567567567568</t>
  </si>
  <si>
    <t>0.179</t>
  </si>
  <si>
    <t>sandy-resonance-153</t>
  </si>
  <si>
    <t>/home/stud03/DanielH/student_models/checkpoints/t5large-counterfactual-prefix-1-few-shot-revision/runs/Jan20_01-04-25_stud03.ksri.kit.edu</t>
  </si>
  <si>
    <t>/home/stud03/DanielH/student_models/checkpoints/t5large-counterfactual-prefix-1-few-shot-revision</t>
  </si>
  <si>
    <t>0.6092307692307692</t>
  </si>
  <si>
    <t>0.8191948533058167</t>
  </si>
  <si>
    <t>0.051</t>
  </si>
  <si>
    <t>0.638001638001638</t>
  </si>
  <si>
    <t>0.8098615407943726</t>
  </si>
  <si>
    <t>0.244</t>
  </si>
  <si>
    <t>charmed-snowflake-152</t>
  </si>
  <si>
    <t>/home/stud03/DanielH/student_models/checkpoints/t5large-counterfactual-prefix-1-few-shot-positive-rationale/runs/Jan19_21-19-32_stud03.ksri.kit.edu</t>
  </si>
  <si>
    <t>/home/stud03/DanielH/student_models/checkpoints/t5large-counterfactual-prefix-1-few-shot-positive-rationale</t>
  </si>
  <si>
    <t>0.6625641025641026</t>
  </si>
  <si>
    <t>0.7596457600593567</t>
  </si>
  <si>
    <t>0.101</t>
  </si>
  <si>
    <t>0.7914108037948608</t>
  </si>
  <si>
    <t>0.38</t>
  </si>
  <si>
    <t>decent-hill-151</t>
  </si>
  <si>
    <t>/home/stud03/DanielH/student_models/checkpoints/t5large-task-prefix-1-few-shot-revision/runs/Jan19_15-58-52_stud03.ksri.kit.edu</t>
  </si>
  <si>
    <t>/home/stud03/DanielH/student_models/checkpoints/t5large-task-prefix-1-few-shot-revision</t>
  </si>
  <si>
    <t>0.6902564102564103</t>
  </si>
  <si>
    <t>0.42961040139198303</t>
  </si>
  <si>
    <t>0.723996723996724</t>
  </si>
  <si>
    <t>0.4300524592399597</t>
  </si>
  <si>
    <t>0.266</t>
  </si>
  <si>
    <t>skilled-firebrand-150</t>
  </si>
  <si>
    <t>/home/stud03/DanielH/student_models/checkpoints/t5large-task-prefix-1-few-shot-positive-rationale/runs/Jan19_11-21-54_stud03.ksri.kit.edu</t>
  </si>
  <si>
    <t>/home/stud03/DanielH/student_models/checkpoints/t5large-task-prefix-1-few-shot-positive-rationale</t>
  </si>
  <si>
    <t>0.7282051282051282</t>
  </si>
  <si>
    <t>0.5039969682693481</t>
  </si>
  <si>
    <t>0.132</t>
  </si>
  <si>
    <t>0.7592137592137592</t>
  </si>
  <si>
    <t>0.513785719871521</t>
  </si>
  <si>
    <t>0.305</t>
  </si>
  <si>
    <t>absurd-armadillo-149</t>
  </si>
  <si>
    <t>/home/stud03/DanielH/student_models/checkpoints/t5base-task-prefix-5-few-shot-revision/runs/Jan18_21-36-00_stud03.ksri.kit.edu</t>
  </si>
  <si>
    <t>/home/stud03/DanielH/student_models/checkpoints/t5base-task-prefix-5-few-shot-revision</t>
  </si>
  <si>
    <t>0.5118429660797119</t>
  </si>
  <si>
    <t>0.204</t>
  </si>
  <si>
    <t>0.5165934562683105</t>
  </si>
  <si>
    <t>0.555</t>
  </si>
  <si>
    <t>breezy-frog-148</t>
  </si>
  <si>
    <t>/home/stud03/DanielH/student_models/checkpoints/t5base-task-prefix-4-few-shot-revision/runs/Jan18_18-59-42_stud03.ksri.kit.edu</t>
  </si>
  <si>
    <t>/home/stud03/DanielH/student_models/checkpoints/t5base-task-prefix-4-few-shot-revision</t>
  </si>
  <si>
    <t>0.5661538461538461</t>
  </si>
  <si>
    <t>0.5031481981277466</t>
  </si>
  <si>
    <t>0.175</t>
  </si>
  <si>
    <t>0.5864045864045864</t>
  </si>
  <si>
    <t>0.5103099942207336</t>
  </si>
  <si>
    <t>0.544</t>
  </si>
  <si>
    <t>comic-rain-147</t>
  </si>
  <si>
    <t>/home/stud03/DanielH/student_models/checkpoints/t5base-task-prefix-3-few-shot-revision/runs/Jan18_16-27-01_stud03.ksri.kit.edu</t>
  </si>
  <si>
    <t>/home/stud03/DanielH/student_models/checkpoints/t5base-task-prefix-3-few-shot-revision</t>
  </si>
  <si>
    <t>0.4625641025641026</t>
  </si>
  <si>
    <t>0.5445771813392639</t>
  </si>
  <si>
    <t>0.379</t>
  </si>
  <si>
    <t>0.49467649467649466</t>
  </si>
  <si>
    <t>0.5500628352165222</t>
  </si>
  <si>
    <t>0.552</t>
  </si>
  <si>
    <t>vital-microwave-146</t>
  </si>
  <si>
    <t>/home/stud03/DanielH/student_models/checkpoints/t5base-task-prefix-2-few-shot-revision/runs/Jan18_13-36-45_stud03.ksri.kit.edu</t>
  </si>
  <si>
    <t>/home/stud03/DanielH/student_models/checkpoints/t5base-task-prefix-2-few-shot-revision</t>
  </si>
  <si>
    <t>0.5743589743589743</t>
  </si>
  <si>
    <t>0.49551552534103394</t>
  </si>
  <si>
    <t>0.172</t>
  </si>
  <si>
    <t>0.5896805896805897</t>
  </si>
  <si>
    <t>0.5014806985855103</t>
  </si>
  <si>
    <t>0.498</t>
  </si>
  <si>
    <t>solar-bush-145</t>
  </si>
  <si>
    <t>/home/stud03/DanielH/student_models/checkpoints/t5base-task-prefix-1-few-shot-revision/runs/Jan18_11-06-55_stud03.ksri.kit.edu</t>
  </si>
  <si>
    <t>/home/stud03/DanielH/student_models/checkpoints/t5base-task-prefix-1-few-shot-revision</t>
  </si>
  <si>
    <t>0.5323076923076923</t>
  </si>
  <si>
    <t>0.520655632019043</t>
  </si>
  <si>
    <t>0.371</t>
  </si>
  <si>
    <t>0.5700245700245701</t>
  </si>
  <si>
    <t>0.5260293483734131</t>
  </si>
  <si>
    <t>0.563</t>
  </si>
  <si>
    <t>revived-bird-144</t>
  </si>
  <si>
    <t>/home/stud03/DanielH/student_models/checkpoints/t5base-counterfactual-prefix-5-few-shot-revision/runs/Jan17_14-37-47_stud03.ksri.kit.edu</t>
  </si>
  <si>
    <t>/home/stud03/DanielH/student_models/checkpoints/t5base-counterfactual-prefix-5-few-shot-revision</t>
  </si>
  <si>
    <t>0.3928205128205128</t>
  </si>
  <si>
    <t>0.9479029178619384</t>
  </si>
  <si>
    <t>0.116</t>
  </si>
  <si>
    <t>0.38656838656838655</t>
  </si>
  <si>
    <t>0.9391613006591796</t>
  </si>
  <si>
    <t>0.275</t>
  </si>
  <si>
    <t>visionary-wind-143</t>
  </si>
  <si>
    <t>/home/stud03/DanielH/student_models/checkpoints/t5base-counterfactual-prefix-4-few-shot-revision/runs/Jan17_09-40-40_stud03.ksri.kit.edu</t>
  </si>
  <si>
    <t>/home/stud03/DanielH/student_models/checkpoints/t5base-counterfactual-prefix-4-few-shot-revision</t>
  </si>
  <si>
    <t>0.4235897435897436</t>
  </si>
  <si>
    <t>0.938257098197937</t>
  </si>
  <si>
    <t>0.118</t>
  </si>
  <si>
    <t>0.4348894348894349</t>
  </si>
  <si>
    <t>0.928444802761078</t>
  </si>
  <si>
    <t>0.284</t>
  </si>
  <si>
    <t>stilted-tree-142</t>
  </si>
  <si>
    <t>/home/stud03/DanielH/student_models/checkpoints/t5base-counterfactual-prefix-3-few-shot-revision/runs/Jan17_04-42-20_stud03.ksri.kit.edu</t>
  </si>
  <si>
    <t>/home/stud03/DanielH/student_models/checkpoints/t5base-counterfactual-prefix-3-few-shot-revision</t>
  </si>
  <si>
    <t>0.44</t>
  </si>
  <si>
    <t>0.9428980350494384</t>
  </si>
  <si>
    <t>0.12</t>
  </si>
  <si>
    <t>0.4406224406224406</t>
  </si>
  <si>
    <t>0.9324995875358582</t>
  </si>
  <si>
    <t>0.283</t>
  </si>
  <si>
    <t>legendary-breeze-141</t>
  </si>
  <si>
    <t>/home/stud03/DanielH/student_models/checkpoints/t5base-counterfactual-prefix-2-few-shot-revision/runs/Jan16_23-51-15_stud03.ksri.kit.edu</t>
  </si>
  <si>
    <t>/home/stud03/DanielH/student_models/checkpoints/t5base-counterfactual-prefix-2-few-shot-revision</t>
  </si>
  <si>
    <t>0.4082051282051282</t>
  </si>
  <si>
    <t>0.9451990723609924</t>
  </si>
  <si>
    <t>0.4357084357084357</t>
  </si>
  <si>
    <t>0.9340009689331056</t>
  </si>
  <si>
    <t>0.29</t>
  </si>
  <si>
    <t>vital-wildflower-140</t>
  </si>
  <si>
    <t>/home/stud03/DanielH/student_models/checkpoints/t5base-counterfactual-prefix-1-few-shot-revision/runs/Jan16_19-05-18_stud03.ksri.kit.edu</t>
  </si>
  <si>
    <t>/home/stud03/DanielH/student_models/checkpoints/t5base-counterfactual-prefix-1-few-shot-revision</t>
  </si>
  <si>
    <t>0.42153846153846153</t>
  </si>
  <si>
    <t>0.9415923953056335</t>
  </si>
  <si>
    <t>0.4365274365274366</t>
  </si>
  <si>
    <t>0.931511640548706</t>
  </si>
  <si>
    <t>0.296</t>
  </si>
  <si>
    <t>dulcet-salad-139</t>
  </si>
  <si>
    <t>/home/stud03/DanielH/student_models/checkpoints/t5base-both-5-few-shot-revision/runs/Jan15_19-51-49_stud03.ksri.kit.edu</t>
  </si>
  <si>
    <t>/home/stud03/DanielH/student_models/checkpoints/t5base-both-5-few-shot-revision</t>
  </si>
  <si>
    <t>0.5897435897435898</t>
  </si>
  <si>
    <t>0.073</t>
  </si>
  <si>
    <t>0.286</t>
  </si>
  <si>
    <t>sunny-plasma-138</t>
  </si>
  <si>
    <t>/home/stud03/DanielH/student_models/checkpoints/t5base-both-4-few-shot-revision/runs/Jan15_14-25-15_stud03.ksri.kit.edu</t>
  </si>
  <si>
    <t>/home/stud03/DanielH/student_models/checkpoints/t5base-both-4-few-shot-revision</t>
  </si>
  <si>
    <t>0.6093366093366094</t>
  </si>
  <si>
    <t>0.26</t>
  </si>
  <si>
    <t>gentle-smoke-137</t>
  </si>
  <si>
    <t>/home/stud03/DanielH/student_models/checkpoints/t5base-both-3-few-shot-revision/runs/Jan15_09-08-21_stud03.ksri.kit.edu</t>
  </si>
  <si>
    <t>/home/stud03/DanielH/student_models/checkpoints/t5base-both-3-few-shot-revision</t>
  </si>
  <si>
    <t>0.6076986076986077</t>
  </si>
  <si>
    <t>0.268</t>
  </si>
  <si>
    <t>fresh-terrain-136</t>
  </si>
  <si>
    <t>/home/stud03/DanielH/student_models/checkpoints/t5base-both-2-few-shot-revision/runs/Jan15_03-51-59_stud03.ksri.kit.edu</t>
  </si>
  <si>
    <t>/home/stud03/DanielH/student_models/checkpoints/t5base-both-2-few-shot-revision</t>
  </si>
  <si>
    <t>0.5794871794871795</t>
  </si>
  <si>
    <t>0.071</t>
  </si>
  <si>
    <t>0.6126126126126126</t>
  </si>
  <si>
    <t>0.269</t>
  </si>
  <si>
    <t>celestial-firefly-135</t>
  </si>
  <si>
    <t>/home/stud03/DanielH/student_models/checkpoints/t5base-both-1-few-shot-revision/runs/Jan14_22-53-11_stud03.ksri.kit.edu</t>
  </si>
  <si>
    <t>/home/stud03/DanielH/student_models/checkpoints/t5base-both-1-few-shot-revision</t>
  </si>
  <si>
    <t>0.5866666666666667</t>
  </si>
  <si>
    <t>0.6208026208026208</t>
  </si>
  <si>
    <t>0.285</t>
  </si>
  <si>
    <t>comic-water-134</t>
  </si>
  <si>
    <t>/home/stud03/DanielH/student_models/checkpoints/t5base-both-5-few-shot-positive-rationale/runs/Jan14_11-45-36_stud03.ksri.kit.edu</t>
  </si>
  <si>
    <t>/home/stud03/DanielH/student_models/checkpoints/t5base-both-5-few-shot-positive-rationale</t>
  </si>
  <si>
    <t>0.5138461538461538</t>
  </si>
  <si>
    <t>0.087</t>
  </si>
  <si>
    <t>0.5577395577395577</t>
  </si>
  <si>
    <t>0.327</t>
  </si>
  <si>
    <t>whole-moon-133</t>
  </si>
  <si>
    <t>/home/stud03/DanielH/student_models/checkpoints/t5base-both-4-few-shot-positive-rationale/runs/Jan14_07-41-52_stud03.ksri.kit.edu</t>
  </si>
  <si>
    <t>/home/stud03/DanielH/student_models/checkpoints/t5base-both-4-few-shot-positive-rationale</t>
  </si>
  <si>
    <t>0.5712820512820512</t>
  </si>
  <si>
    <t>0.5937755937755937</t>
  </si>
  <si>
    <t>curious-yogurt-132</t>
  </si>
  <si>
    <t>/home/stud03/DanielH/student_models/checkpoints/t5base-both-3-few-shot-positive-rationale/runs/Jan14_03-27-17_stud03.ksri.kit.edu</t>
  </si>
  <si>
    <t>/home/stud03/DanielH/student_models/checkpoints/t5base-both-3-few-shot-positive-rationale</t>
  </si>
  <si>
    <t>0.558974358974359</t>
  </si>
  <si>
    <t>0.592956592956593</t>
  </si>
  <si>
    <t>0.334</t>
  </si>
  <si>
    <t>rare-energy-131</t>
  </si>
  <si>
    <t>/home/stud03/DanielH/student_models/checkpoints/t5base-both-2-few-shot-positive-rationale/runs/Jan13_23-25-59_stud03.ksri.kit.edu</t>
  </si>
  <si>
    <t>/home/stud03/DanielH/student_models/checkpoints/t5base-both-2-few-shot-positive-rationale</t>
  </si>
  <si>
    <t>0.5856410256410256</t>
  </si>
  <si>
    <t>0.088</t>
  </si>
  <si>
    <t>0.5962325962325963</t>
  </si>
  <si>
    <t>twilight-sea-130</t>
  </si>
  <si>
    <t>/home/stud03/DanielH/student_models/checkpoints/t5base-both-1-few-shot-positive-rationale/runs/Jan13_19-33-15_stud03.ksri.kit.edu</t>
  </si>
  <si>
    <t>/home/stud03/DanielH/student_models/checkpoints/t5base-both-1-few-shot-positive-rationale</t>
  </si>
  <si>
    <t>0.5825641025641025</t>
  </si>
  <si>
    <t>0.601965601965602</t>
  </si>
  <si>
    <t>0.366</t>
  </si>
  <si>
    <t>amber-moon-129</t>
  </si>
  <si>
    <t>/home/stud03/DanielH/student_models/checkpoints/t5base-counterfactual-prefix-5-few-shot-positive-rationale/runs/Jan12_19-55-11_stud03.ksri.kit.edu</t>
  </si>
  <si>
    <t>/home/stud03/DanielH/student_models/checkpoints/t5base-counterfactual-prefix-5-few-shot-positive-rationale</t>
  </si>
  <si>
    <t>0.4646153846153846</t>
  </si>
  <si>
    <t>0.8821132779121399</t>
  </si>
  <si>
    <t>0.4832104832104832</t>
  </si>
  <si>
    <t>0.9233644604682922</t>
  </si>
  <si>
    <t>0.459</t>
  </si>
  <si>
    <t>golden-dust-128</t>
  </si>
  <si>
    <t>/home/stud03/DanielH/student_models/checkpoints/t5base-counterfactual-prefix-4-few-shot-positive-rationale/runs/Jan12_16-48-29_stud03.ksri.kit.edu</t>
  </si>
  <si>
    <t>/home/stud03/DanielH/student_models/checkpoints/t5base-counterfactual-prefix-4-few-shot-positive-rationale</t>
  </si>
  <si>
    <t>0.52</t>
  </si>
  <si>
    <t>0.8743603229522705</t>
  </si>
  <si>
    <t>0.254</t>
  </si>
  <si>
    <t>0.5462735462735463</t>
  </si>
  <si>
    <t>0.914343237876892</t>
  </si>
  <si>
    <t>0.451</t>
  </si>
  <si>
    <t>glorious-dawn-127</t>
  </si>
  <si>
    <t>/home/stud03/DanielH/student_models/checkpoints/t5base-counterfactual-prefix-3-few-shot-positive-rationale/runs/Jan12_13-42-02_stud03.ksri.kit.edu</t>
  </si>
  <si>
    <t>/home/stud03/DanielH/student_models/checkpoints/t5base-counterfactual-prefix-3-few-shot-positive-rationale</t>
  </si>
  <si>
    <t>0.46974358974358976</t>
  </si>
  <si>
    <t>0.8794994354248047</t>
  </si>
  <si>
    <t>0.264</t>
  </si>
  <si>
    <t>0.5217035217035217</t>
  </si>
  <si>
    <t>0.9206352829933168</t>
  </si>
  <si>
    <t>0.452</t>
  </si>
  <si>
    <t>electric-leaf-126</t>
  </si>
  <si>
    <t>/home/stud03/DanielH/student_models/checkpoints/t5base-counterfactual-prefix-2-few-shot-positive-rationale/runs/Jan12_10-42-02_stud03.ksri.kit.edu</t>
  </si>
  <si>
    <t>/home/stud03/DanielH/student_models/checkpoints/t5base-counterfactual-prefix-2-few-shot-positive-rationale</t>
  </si>
  <si>
    <t>0.49025641025641026</t>
  </si>
  <si>
    <t>0.8784084916114807</t>
  </si>
  <si>
    <t>0.5118755118755118</t>
  </si>
  <si>
    <t>0.919021487236023</t>
  </si>
  <si>
    <t>0.468</t>
  </si>
  <si>
    <t>hopeful-night-125</t>
  </si>
  <si>
    <t>/home/stud03/DanielH/student_models/checkpoints/t5base-counterfactual-prefix-1-few-shot-positive-rationale/runs/Jan12_07-41-24_stud03.ksri.kit.edu</t>
  </si>
  <si>
    <t>/home/stud03/DanielH/student_models/checkpoints/t5base-counterfactual-prefix-1-few-shot-positive-rationale</t>
  </si>
  <si>
    <t>0.8739476799964905</t>
  </si>
  <si>
    <t>77.05</t>
  </si>
  <si>
    <t>0.273</t>
  </si>
  <si>
    <t>0.9157657027244568</t>
  </si>
  <si>
    <t>0.467</t>
  </si>
  <si>
    <t>fallen-donkey-124</t>
  </si>
  <si>
    <t>/home/stud03/DanielH/student_models/checkpoints/t5base-task-prefix-5-few-shot-positive-rationale/runs/Jan12_02-51-54_stud03.ksri.kit.edu</t>
  </si>
  <si>
    <t>/home/stud03/DanielH/student_models/checkpoints/t5base-task-prefix-5-few-shot-positive-rationale</t>
  </si>
  <si>
    <t>0.6297435897435898</t>
  </si>
  <si>
    <t>0.5958060622215271</t>
  </si>
  <si>
    <t>0.6396396396396397</t>
  </si>
  <si>
    <t>0.6138127446174622</t>
  </si>
  <si>
    <t>true-mountain-123</t>
  </si>
  <si>
    <t>/home/stud03/DanielH/student_models/checkpoints/t5base-task-prefix-4-few-shot-positive-rationale/runs/Jan11_22-58-11_stud03.ksri.kit.edu</t>
  </si>
  <si>
    <t>/home/stud03/DanielH/student_models/checkpoints/t5base-task-prefix-4-few-shot-positive-rationale</t>
  </si>
  <si>
    <t>0.5932587385177612</t>
  </si>
  <si>
    <t>0.363</t>
  </si>
  <si>
    <t>0.6494676494676495</t>
  </si>
  <si>
    <t>0.6105937361717224</t>
  </si>
  <si>
    <t>drawn-snow-122</t>
  </si>
  <si>
    <t>/home/stud03/DanielH/student_models/checkpoints/t5base-task-prefix-3-few-shot-positive-rationale/runs/Jan11_19-00-16_stud03.ksri.kit.edu</t>
  </si>
  <si>
    <t>/home/stud03/DanielH/student_models/checkpoints/t5base-task-prefix-3-few-shot-positive-rationale</t>
  </si>
  <si>
    <t>0.6164102564102564</t>
  </si>
  <si>
    <t>0.5962836742401123</t>
  </si>
  <si>
    <t>0.384</t>
  </si>
  <si>
    <t>0.6453726453726454</t>
  </si>
  <si>
    <t>0.6137359142303467</t>
  </si>
  <si>
    <t>vital-eon-121</t>
  </si>
  <si>
    <t>/home/stud03/DanielH/student_models/checkpoints/t5base-task-prefix-2-few-shot-positive-rationale/runs/Jan11_14-52-11_stud03.ksri.kit.edu</t>
  </si>
  <si>
    <t>/home/stud03/DanielH/student_models/checkpoints/t5base-task-prefix-2-few-shot-positive-rationale</t>
  </si>
  <si>
    <t>0.48102564102564105</t>
  </si>
  <si>
    <t>0.6292642951011658</t>
  </si>
  <si>
    <t>0.5077805077805078</t>
  </si>
  <si>
    <t>0.6444756388664246</t>
  </si>
  <si>
    <t>misunderstood-haze-120</t>
  </si>
  <si>
    <t>/home/stud03/DanielH/student_models/checkpoints/t5base-task-prefix-1-few-shot-positive-rationale/runs/Jan11_10-59-42_stud03.ksri.kit.edu</t>
  </si>
  <si>
    <t>/home/stud03/DanielH/student_models/checkpoints/t5base-task-prefix-1-few-shot-positive-rationale</t>
  </si>
  <si>
    <t>0.6235897435897436</t>
  </si>
  <si>
    <t>0.5958390831947327</t>
  </si>
  <si>
    <t>0.372</t>
  </si>
  <si>
    <t>0.6152657866477966</t>
  </si>
  <si>
    <t>54.64</t>
  </si>
  <si>
    <t>0.7616707616707616</t>
  </si>
  <si>
    <t>cerulean-tree-108</t>
  </si>
  <si>
    <t>/home/stud03/DanielH/student_models/checkpoints/t5large-counterfactual-prefix-0-few-shot-revision/runs/Dec21_00-29-46_stud03.ksri.kit.edu</t>
  </si>
  <si>
    <t>/home/stud03/DanielH/student_models/checkpoints/t5large-counterfactual-prefix-0-few-shot-revision</t>
  </si>
  <si>
    <t>522dfe5c8c95647c6465b453b007a1ce2ef8f9c6</t>
  </si>
  <si>
    <t>https://gitlab.kit.edu/uckgs/thesis/tree/522dfe5c8c95647c6465b453b007a1ce2ef8f9c6</t>
  </si>
  <si>
    <t>0.6728205128205128</t>
  </si>
  <si>
    <t>0.7794311046600342</t>
  </si>
  <si>
    <t>0.055</t>
  </si>
  <si>
    <t>0.7002457002457002</t>
  </si>
  <si>
    <t>0.7713984847068787</t>
  </si>
  <si>
    <t>desert-pyramid-107</t>
  </si>
  <si>
    <t>/home/stud03/DanielH/student_models/checkpoints/t5large-counterfactual-prefix-0-few-shot-positive-rationale/runs/Dec20_16-37-21_stud03.ksri.kit.edu</t>
  </si>
  <si>
    <t>/home/stud03/DanielH/student_models/checkpoints/t5large-counterfactual-prefix-0-few-shot-positive-rationale</t>
  </si>
  <si>
    <t>0.7577801942825317</t>
  </si>
  <si>
    <t>0.7035217035217035</t>
  </si>
  <si>
    <t>0.7924196720123291</t>
  </si>
  <si>
    <t>0.364</t>
  </si>
  <si>
    <t>serene-galaxy-104</t>
  </si>
  <si>
    <t>/home/stud03/DanielH/student_models/checkpoints/t5base-both-0-few-shot-revision/runs/Dec19_08-59-06_stud03.ksri.kit.edu</t>
  </si>
  <si>
    <t>/home/stud03/DanielH/student_models/checkpoints/t5base-both-0-few-shot-revision</t>
  </si>
  <si>
    <t>0.6266666666666667</t>
  </si>
  <si>
    <t>0.064</t>
  </si>
  <si>
    <t>0.6404586404586404</t>
  </si>
  <si>
    <t>13.68</t>
  </si>
  <si>
    <t>shuffled-ratinales</t>
  </si>
  <si>
    <t>/home/stud03/DanielH/student_models/checkpoints/t5base-task-prefix-0-few-shot-positive-rationale-shuffled/runs/Dec09_18-46-03_stud03.ksri.kit.edu</t>
  </si>
  <si>
    <t>/home/stud03/DanielH/student_models/checkpoints/t5base-task-prefix-0-few-shot-positive-rationale-shuffled</t>
  </si>
  <si>
    <t>/home/stud03/DanielH/llm_outputs/shuffled/cqa-test</t>
  </si>
  <si>
    <t>/home/stud03/DanielH/llm_outputs/shuffled/cqa-train</t>
  </si>
  <si>
    <t>0.791851818561554</t>
  </si>
  <si>
    <t>0.8007473349571228</t>
  </si>
  <si>
    <t>0.337</t>
  </si>
  <si>
    <t>0b7d07250f5d84d47f2b3b9ffbdaae395958691f</t>
  </si>
  <si>
    <t>https://gitlab.kit.edu/uckgs/thesis/tree/0b7d07250f5d84d47f2b3b9ffbdaae395958691f</t>
  </si>
  <si>
    <t>t5large-both-0-few-shot-revision</t>
  </si>
  <si>
    <t>/home/stud03/DanielH/student_models/checkpoints/t5large-both-0-few-shot-revision/runs/Dec06_05-33-05_stud03.ksri.kit.edu</t>
  </si>
  <si>
    <t>/home/stud03/DanielH/student_models/checkpoints/t5large-both-0-few-shot-revision</t>
  </si>
  <si>
    <t>0.023</t>
  </si>
  <si>
    <t>0.764946764946765</t>
  </si>
  <si>
    <t>0.539</t>
  </si>
  <si>
    <t>0.18</t>
  </si>
  <si>
    <t>0.6841025641025641</t>
  </si>
  <si>
    <t>0.7391136884689331</t>
  </si>
  <si>
    <t>0.7158067158067158</t>
  </si>
  <si>
    <t>0.7926092147827148</t>
  </si>
  <si>
    <t>t5large-task-prefix-0-few-shot-revision</t>
  </si>
  <si>
    <t>/home/stud03/DanielH/student_models/checkpoints/t5large-task-prefix-0-few-shot-revision/runs/Dec05_10-58-12_stud03.ksri.kit.edu</t>
  </si>
  <si>
    <t>/home/stud03/DanielH/student_models/checkpoints/t5large-task-prefix-0-few-shot-revision</t>
  </si>
  <si>
    <t>0.4042910039424896</t>
  </si>
  <si>
    <t>0.057</t>
  </si>
  <si>
    <t>0.7502047502047502</t>
  </si>
  <si>
    <t>0.4042884707450866</t>
  </si>
  <si>
    <t>0.258</t>
  </si>
  <si>
    <t>t5large-both-few-shot-positive-rationale</t>
  </si>
  <si>
    <t>/home/stud03/DanielH/student_models/checkpoints/large-both-0-few-shot-positive-rationale/runs/Dec04_08-25-22_stud03.ksri.kit.edu</t>
  </si>
  <si>
    <t>/home/stud03/DanielH/student_models/checkpoints/large-both-0-few-shot-positive-rationale</t>
  </si>
  <si>
    <t>t5large-both-0-few-shot-positive-rationale</t>
  </si>
  <si>
    <t>/home/stud03/DanielH/student_models/checkpoints/t5base-both-0-few-shot-positive-rationale/runs/Dec01_12-24-10_stud03.ksri.kit.edu</t>
  </si>
  <si>
    <t>/home/stud03/DanielH/student_models/checkpoints/t5base-both-0-few-shot-positive-rationale</t>
  </si>
  <si>
    <t>0.03</t>
  </si>
  <si>
    <t>0.174</t>
  </si>
  <si>
    <t>t5large-counterfactual-prefix-0-few-shot-positive-rationale</t>
  </si>
  <si>
    <t>/home/stud03/DanielH/student_models/checkpoints/t5base-counterfactual-prefix-0-few-shot-positive-rationale/runs/Dec01_04-44-58_stud03.ksri.kit.edu</t>
  </si>
  <si>
    <t>/home/stud03/DanielH/student_models/checkpoints/t5base-counterfactual-prefix-0-few-shot-positive-rationale</t>
  </si>
  <si>
    <t>0.367</t>
  </si>
  <si>
    <t>t5large-task-prefix-0-few-shot-positive-rationale</t>
  </si>
  <si>
    <t>/home/stud03/DanielH/student_models/checkpoints/t5base-task-prefix-0-few-shot-positive-rationale/runs/Nov30_19-34-52_stud03.ksri.kit.edu</t>
  </si>
  <si>
    <t>/home/stud03/DanielH/student_models/checkpoints/t5base-task-prefix-0-few-shot-positive-rationale</t>
  </si>
  <si>
    <t>0.5384546518325806</t>
  </si>
  <si>
    <t>0.134</t>
  </si>
  <si>
    <t>0.544487714767456</t>
  </si>
  <si>
    <t>/home/stud03/DanielH/student_models/checkpoints/t5base-task-prefix-0-few-shot-revision</t>
  </si>
  <si>
    <t>t5base-task-prefix-0-few-shot-revision</t>
  </si>
  <si>
    <t>/home/stud03/DanielH/student_models/checkpoints/t5base-task-prefix-0-few-shot-revision/runs/Nov29_19-56-50_stud03.ksri.kit.edu</t>
  </si>
  <si>
    <t>0.6030769230769231</t>
  </si>
  <si>
    <t>0.46500033140182495</t>
  </si>
  <si>
    <t>0.6273546273546273</t>
  </si>
  <si>
    <t>0.4727723300457001</t>
  </si>
  <si>
    <t>22.78</t>
  </si>
  <si>
    <t>0.331</t>
  </si>
  <si>
    <t>t5base-both-0-few-shot-positive-rationale</t>
  </si>
  <si>
    <t>/home/stud03/DanielH/student_models/checkpoints/t5base-both-0/runs/Nov21_14-47-42_stud03.ksri.kit.edu</t>
  </si>
  <si>
    <t>/home/stud03/DanielH/student_models/checkpoints/t5base-both-0</t>
  </si>
  <si>
    <t>410.92</t>
  </si>
  <si>
    <t>0.238</t>
  </si>
  <si>
    <t>0.315</t>
  </si>
  <si>
    <t>run_name_extracted</t>
  </si>
  <si>
    <t>model_size</t>
  </si>
  <si>
    <t>training_method</t>
  </si>
  <si>
    <t>training_data</t>
  </si>
  <si>
    <t>seed2</t>
  </si>
  <si>
    <t>Spaltenbeschriftungen</t>
  </si>
  <si>
    <t>t5base</t>
  </si>
  <si>
    <t>t5large</t>
  </si>
  <si>
    <t>Gesamtergebnis</t>
  </si>
  <si>
    <t>Zeilenbeschriftungen</t>
  </si>
  <si>
    <t>few-shot-positive-rationale</t>
  </si>
  <si>
    <t>few-shot-revision</t>
  </si>
  <si>
    <t>both</t>
  </si>
  <si>
    <t>counterfactual-prefix</t>
  </si>
  <si>
    <t>task-prefix</t>
  </si>
  <si>
    <t>(Mehrere Elemente)</t>
  </si>
  <si>
    <t>5</t>
  </si>
  <si>
    <t>4</t>
  </si>
  <si>
    <t>3</t>
  </si>
  <si>
    <t>2</t>
  </si>
  <si>
    <t>1</t>
  </si>
  <si>
    <t>0</t>
  </si>
  <si>
    <t>Mittelwert von test accuracy</t>
  </si>
  <si>
    <t>target_rationale</t>
  </si>
  <si>
    <t>220M</t>
  </si>
  <si>
    <t>770M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</si>
</sst>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7" formatCode="0.000"/>
  </numFmts>
  <fonts count="3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11" fontId="0" fillId="0" borderId="0" xfId="0" applyNumberFormat="1"/>
    <xf numFmtId="3" fontId="0" fillId="0" borderId="0" xfId="0" applyNumberFormat="1"/>
    <xf numFmtId="17" fontId="0" fillId="0" borderId="0" xfId="0" applyNumberFormat="1"/>
    <xf numFmtId="16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3" borderId="3" xfId="0" applyFill="1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3" borderId="2" xfId="0" applyNumberFormat="1" applyFill="1" applyBorder="1"/>
    <xf numFmtId="3" fontId="0" fillId="0" borderId="2" xfId="0" applyNumberFormat="1" applyBorder="1"/>
    <xf numFmtId="17" fontId="0" fillId="0" borderId="2" xfId="0" applyNumberFormat="1" applyBorder="1"/>
    <xf numFmtId="17" fontId="0" fillId="3" borderId="2" xfId="0" applyNumberFormat="1" applyFill="1" applyBorder="1"/>
    <xf numFmtId="16" fontId="0" fillId="0" borderId="2" xfId="0" applyNumberFormat="1" applyBorder="1"/>
    <xf numFmtId="16" fontId="0" fillId="3" borderId="2" xfId="0" applyNumberFormat="1" applyFill="1" applyBorder="1"/>
    <xf numFmtId="164" fontId="0" fillId="0" borderId="0" xfId="0" applyNumberFormat="1"/>
    <xf numFmtId="0" fontId="0" fillId="0" borderId="0" xfId="0" applyNumberFormat="1"/>
    <xf numFmtId="167" fontId="0" fillId="0" borderId="0" xfId="0" applyNumberFormat="1"/>
    <xf numFmtId="167" fontId="0" fillId="4" borderId="0" xfId="0" applyNumberFormat="1" applyFill="1"/>
  </cellXfs>
  <cellStyles count="1">
    <cellStyle name="Standard" xfId="0" builtinId="0"/>
  </cellStyles>
  <dxfs count="45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168" formatCode="0.0000"/>
    </dxf>
    <dxf>
      <numFmt numFmtId="167" formatCode="0.000"/>
    </dxf>
    <dxf>
      <fill>
        <patternFill patternType="none">
          <bgColor auto="1"/>
        </patternFill>
      </fill>
    </dxf>
    <dxf>
      <numFmt numFmtId="168" formatCode="0.0000"/>
    </dxf>
    <dxf>
      <numFmt numFmtId="174" formatCode="0.00000"/>
    </dxf>
    <dxf>
      <fill>
        <patternFill patternType="none">
          <bgColor auto="1"/>
        </patternFill>
      </fill>
    </dxf>
    <dxf>
      <numFmt numFmtId="174" formatCode="0.00000"/>
    </dxf>
    <dxf>
      <numFmt numFmtId="173" formatCode="0.000000"/>
    </dxf>
    <dxf>
      <fill>
        <patternFill patternType="none">
          <bgColor auto="1"/>
        </patternFill>
      </fill>
    </dxf>
    <dxf>
      <numFmt numFmtId="173" formatCode="0.000000"/>
    </dxf>
    <dxf>
      <numFmt numFmtId="172" formatCode="0.0000000"/>
    </dxf>
    <dxf>
      <fill>
        <patternFill patternType="none">
          <bgColor auto="1"/>
        </patternFill>
      </fill>
    </dxf>
    <dxf>
      <numFmt numFmtId="172" formatCode="0.0000000"/>
    </dxf>
    <dxf>
      <numFmt numFmtId="171" formatCode="0.00000000"/>
    </dxf>
    <dxf>
      <fill>
        <patternFill patternType="none">
          <bgColor auto="1"/>
        </patternFill>
      </fill>
    </dxf>
    <dxf>
      <numFmt numFmtId="171" formatCode="0.00000000"/>
    </dxf>
    <dxf>
      <numFmt numFmtId="170" formatCode="0.000000000"/>
    </dxf>
    <dxf>
      <fill>
        <patternFill patternType="none">
          <bgColor auto="1"/>
        </patternFill>
      </fill>
    </dxf>
    <dxf>
      <numFmt numFmtId="170" formatCode="0.000000000"/>
    </dxf>
    <dxf>
      <numFmt numFmtId="169" formatCode="0.0000000000"/>
    </dxf>
    <dxf>
      <fill>
        <patternFill patternType="none">
          <bgColor auto="1"/>
        </patternFill>
      </fill>
    </dxf>
    <dxf>
      <numFmt numFmtId="169" formatCode="0.00000000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88.720565046293" createdVersion="8" refreshedVersion="8" minRefreshableVersion="3" recordCount="69" xr:uid="{81000F65-7D3D-4B44-B8E0-2525834DFB79}">
  <cacheSource type="worksheet">
    <worksheetSource name="Tabelle2"/>
  </cacheSource>
  <cacheFields count="5">
    <cacheField name="run" numFmtId="0">
      <sharedItems containsSemiMixedTypes="0" containsString="0" containsNumber="1" containsInteger="1" minValue="0" maxValue="5"/>
    </cacheField>
    <cacheField name="test accuracy" numFmtId="0">
      <sharedItems containsSemiMixedTypes="0" containsString="0" containsNumber="1" minValue="0.38656838659999998" maxValue="0.76490000000000002"/>
    </cacheField>
    <cacheField name="target_rationale" numFmtId="0">
      <sharedItems count="2">
        <s v="few-shot-positive-rationale"/>
        <s v="few-shot-revision"/>
      </sharedItems>
    </cacheField>
    <cacheField name="model_size" numFmtId="0">
      <sharedItems count="2">
        <s v="220M"/>
        <s v="770M"/>
      </sharedItems>
    </cacheField>
    <cacheField name="training_mode" numFmtId="0">
      <sharedItems count="3">
        <s v="task-prefix"/>
        <s v="counterfactual-prefix"/>
        <s v="bo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88.863789930554" createdVersion="8" refreshedVersion="8" minRefreshableVersion="3" recordCount="78" xr:uid="{4F3E440E-C43E-CB47-8C2F-EBD0A40B6FFC}">
  <cacheSource type="worksheet">
    <worksheetSource name="Tabelle1"/>
  </cacheSource>
  <cacheFields count="210">
    <cacheField name="Name" numFmtId="0">
      <sharedItems/>
    </cacheField>
    <cacheField name="_name_or_path" numFmtId="0">
      <sharedItems containsBlank="1"/>
    </cacheField>
    <cacheField name="adafactor" numFmtId="0">
      <sharedItems containsBlank="1"/>
    </cacheField>
    <cacheField name="adam_beta1" numFmtId="0">
      <sharedItems containsBlank="1"/>
    </cacheField>
    <cacheField name="adam_beta2" numFmtId="0">
      <sharedItems containsBlank="1"/>
    </cacheField>
    <cacheField name="adam_epsilon" numFmtId="0">
      <sharedItems containsString="0" containsBlank="1" containsNumber="1" minValue="1E-8" maxValue="1E-8"/>
    </cacheField>
    <cacheField name="add_cross_attention" numFmtId="0">
      <sharedItems containsBlank="1"/>
    </cacheField>
    <cacheField name="architectures" numFmtId="0">
      <sharedItems containsBlank="1"/>
    </cacheField>
    <cacheField name="auto_find_batch_size" numFmtId="0">
      <sharedItems containsBlank="1"/>
    </cacheField>
    <cacheField name="batch_size" numFmtId="0">
      <sharedItems containsSemiMixedTypes="0" containsString="0" containsNumber="1" containsInteger="1" minValue="10" maxValue="48"/>
    </cacheField>
    <cacheField name="bf16" numFmtId="0">
      <sharedItems containsBlank="1"/>
    </cacheField>
    <cacheField name="bf16_full_eval" numFmtId="0">
      <sharedItems containsBlank="1"/>
    </cacheField>
    <cacheField name="chunk_size_feed_forward" numFmtId="0">
      <sharedItems containsString="0" containsBlank="1" containsNumber="1" containsInteger="1" minValue="0" maxValue="0"/>
    </cacheField>
    <cacheField name="classifier_dropout" numFmtId="0">
      <sharedItems containsString="0" containsBlank="1" containsNumber="1" containsInteger="1" minValue="0" maxValue="0"/>
    </cacheField>
    <cacheField name="d_ff" numFmtId="0">
      <sharedItems containsString="0" containsBlank="1" containsNumber="1" containsInteger="1" minValue="2048" maxValue="2816"/>
    </cacheField>
    <cacheField name="d_kv" numFmtId="0">
      <sharedItems containsString="0" containsBlank="1" containsNumber="1" containsInteger="1" minValue="64" maxValue="64"/>
    </cacheField>
    <cacheField name="d_model" numFmtId="0">
      <sharedItems containsString="0" containsBlank="1" containsNumber="1" containsInteger="1" minValue="768" maxValue="1024"/>
    </cacheField>
    <cacheField name="dataloader_drop_last" numFmtId="0">
      <sharedItems containsBlank="1"/>
    </cacheField>
    <cacheField name="dataloader_num_workers" numFmtId="0">
      <sharedItems containsString="0" containsBlank="1" containsNumber="1" containsInteger="1" minValue="0" maxValue="0"/>
    </cacheField>
    <cacheField name="dataloader_pin_memory" numFmtId="0">
      <sharedItems containsBlank="1"/>
    </cacheField>
    <cacheField name="ddp_timeout" numFmtId="0">
      <sharedItems containsString="0" containsBlank="1" containsNumber="1" containsInteger="1" minValue="1800" maxValue="1800"/>
    </cacheField>
    <cacheField name="debug" numFmtId="0">
      <sharedItems containsBlank="1"/>
    </cacheField>
    <cacheField name="decoder_start_token_id" numFmtId="0">
      <sharedItems containsString="0" containsBlank="1" containsNumber="1" containsInteger="1" minValue="0" maxValue="0"/>
    </cacheField>
    <cacheField name="dense_act_fn" numFmtId="0">
      <sharedItems containsBlank="1"/>
    </cacheField>
    <cacheField name="disable_tqdm" numFmtId="0">
      <sharedItems containsBlank="1"/>
    </cacheField>
    <cacheField name="diversity_penalty" numFmtId="0">
      <sharedItems containsString="0" containsBlank="1" containsNumber="1" containsInteger="1" minValue="0" maxValue="0"/>
    </cacheField>
    <cacheField name="do_eval" numFmtId="0">
      <sharedItems containsBlank="1"/>
    </cacheField>
    <cacheField name="do_predict" numFmtId="0">
      <sharedItems containsBlank="1"/>
    </cacheField>
    <cacheField name="do_sample" numFmtId="0">
      <sharedItems containsBlank="1"/>
    </cacheField>
    <cacheField name="do_train" numFmtId="0">
      <sharedItems containsBlank="1"/>
    </cacheField>
    <cacheField name="dropout_rate" numFmtId="0">
      <sharedItems containsBlank="1"/>
    </cacheField>
    <cacheField name="early_stopping" numFmtId="0">
      <sharedItems containsBlank="1"/>
    </cacheField>
    <cacheField name="encoder_no_repeat_ngram_size" numFmtId="0">
      <sharedItems containsString="0" containsBlank="1" containsNumber="1" containsInteger="1" minValue="0" maxValue="0"/>
    </cacheField>
    <cacheField name="eos_token_id" numFmtId="0">
      <sharedItems containsString="0" containsBlank="1" containsNumber="1" containsInteger="1" minValue="1" maxValue="1"/>
    </cacheField>
    <cacheField name="eval_delay" numFmtId="0">
      <sharedItems containsString="0" containsBlank="1" containsNumber="1" containsInteger="1" minValue="0" maxValue="0"/>
    </cacheField>
    <cacheField name="evaluation_strategy" numFmtId="0">
      <sharedItems containsBlank="1"/>
    </cacheField>
    <cacheField name="feed_forward_proj" numFmtId="0">
      <sharedItems containsBlank="1"/>
    </cacheField>
    <cacheField name="fp16" numFmtId="0">
      <sharedItems containsBlank="1"/>
    </cacheField>
    <cacheField name="fp16_backend" numFmtId="0">
      <sharedItems containsBlank="1"/>
    </cacheField>
    <cacheField name="fp16_full_eval" numFmtId="0">
      <sharedItems containsBlank="1"/>
    </cacheField>
    <cacheField name="fp16_opt_level" numFmtId="0">
      <sharedItems containsBlank="1"/>
    </cacheField>
    <cacheField name="fsdp" numFmtId="0">
      <sharedItems containsBlank="1"/>
    </cacheField>
    <cacheField name="fsdp_config.min_num_params" numFmtId="0">
      <sharedItems containsString="0" containsBlank="1" containsNumber="1" containsInteger="1" minValue="0" maxValue="0"/>
    </cacheField>
    <cacheField name="fsdp_config.xla" numFmtId="0">
      <sharedItems containsBlank="1"/>
    </cacheField>
    <cacheField name="fsdp_config.xla_fsdp_grad_ckpt" numFmtId="0">
      <sharedItems containsBlank="1"/>
    </cacheField>
    <cacheField name="fsdp_min_num_params" numFmtId="0">
      <sharedItems containsString="0" containsBlank="1" containsNumber="1" containsInteger="1" minValue="0" maxValue="0"/>
    </cacheField>
    <cacheField name="full_determinism" numFmtId="0">
      <sharedItems containsBlank="1"/>
    </cacheField>
    <cacheField name="gen_max_len" numFmtId="0">
      <sharedItems containsSemiMixedTypes="0" containsString="0" containsNumber="1" containsInteger="1" minValue="300" maxValue="300"/>
    </cacheField>
    <cacheField name="generation_max_length" numFmtId="0">
      <sharedItems containsString="0" containsBlank="1" containsNumber="1" containsInteger="1" minValue="300" maxValue="300"/>
    </cacheField>
    <cacheField name="gradient_accumulation_steps" numFmtId="0">
      <sharedItems containsString="0" containsBlank="1" containsNumber="1" containsInteger="1" minValue="1" maxValue="1"/>
    </cacheField>
    <cacheField name="gradient_checkpointing" numFmtId="0">
      <sharedItems containsBlank="1"/>
    </cacheField>
    <cacheField name="group_by_length" numFmtId="0">
      <sharedItems containsBlank="1"/>
    </cacheField>
    <cacheField name="half_precision_backend" numFmtId="0">
      <sharedItems containsBlank="1"/>
    </cacheField>
    <cacheField name="hub_always_push" numFmtId="0">
      <sharedItems containsBlank="1"/>
    </cacheField>
    <cacheField name="hub_private_repo" numFmtId="0">
      <sharedItems containsBlank="1"/>
    </cacheField>
    <cacheField name="hub_strategy" numFmtId="0">
      <sharedItems containsBlank="1"/>
    </cacheField>
    <cacheField name="hub_token" numFmtId="0">
      <sharedItems containsBlank="1"/>
    </cacheField>
    <cacheField name="id2label.0" numFmtId="0">
      <sharedItems containsBlank="1"/>
    </cacheField>
    <cacheField name="id2label.1" numFmtId="0">
      <sharedItems containsBlank="1"/>
    </cacheField>
    <cacheField name="ignore_data_skip" numFmtId="0">
      <sharedItems containsBlank="1"/>
    </cacheField>
    <cacheField name="include_inputs_for_metrics" numFmtId="0">
      <sharedItems containsBlank="1"/>
    </cacheField>
    <cacheField name="include_tokens_per_second" numFmtId="0">
      <sharedItems containsBlank="1"/>
    </cacheField>
    <cacheField name="initializer_factor" numFmtId="0">
      <sharedItems containsString="0" containsBlank="1" containsNumber="1" containsInteger="1" minValue="1" maxValue="1"/>
    </cacheField>
    <cacheField name="is_decoder" numFmtId="0">
      <sharedItems containsBlank="1"/>
    </cacheField>
    <cacheField name="is_encoder_decoder" numFmtId="0">
      <sharedItems containsBlank="1"/>
    </cacheField>
    <cacheField name="is_gated_act" numFmtId="0">
      <sharedItems containsBlank="1"/>
    </cacheField>
    <cacheField name="jit_mode_eval" numFmtId="0">
      <sharedItems containsBlank="1"/>
    </cacheField>
    <cacheField name="label2id.LABEL_0" numFmtId="0">
      <sharedItems containsString="0" containsBlank="1" containsNumber="1" containsInteger="1" minValue="0" maxValue="0"/>
    </cacheField>
    <cacheField name="label2id.LABEL_1" numFmtId="0">
      <sharedItems containsString="0" containsBlank="1" containsNumber="1" containsInteger="1" minValue="1" maxValue="1"/>
    </cacheField>
    <cacheField name="label_smoothing_factor" numFmtId="0">
      <sharedItems containsString="0" containsBlank="1" containsNumber="1" containsInteger="1" minValue="0" maxValue="0"/>
    </cacheField>
    <cacheField name="layer_norm_epsilon" numFmtId="0">
      <sharedItems containsBlank="1"/>
    </cacheField>
    <cacheField name="learning_rate" numFmtId="0">
      <sharedItems containsBlank="1"/>
    </cacheField>
    <cacheField name="length_column_name" numFmtId="0">
      <sharedItems containsBlank="1"/>
    </cacheField>
    <cacheField name="length_penalty" numFmtId="0">
      <sharedItems containsString="0" containsBlank="1" containsNumber="1" containsInteger="1" minValue="1" maxValue="1"/>
    </cacheField>
    <cacheField name="load_best_model_at_end" numFmtId="0">
      <sharedItems containsBlank="1"/>
    </cacheField>
    <cacheField name="local_rank" numFmtId="0">
      <sharedItems containsSemiMixedTypes="0" containsString="0" containsNumber="1" containsInteger="1" minValue="-1" maxValue="0"/>
    </cacheField>
    <cacheField name="log_level" numFmtId="0">
      <sharedItems containsBlank="1"/>
    </cacheField>
    <cacheField name="log_level_replica" numFmtId="0">
      <sharedItems containsBlank="1"/>
    </cacheField>
    <cacheField name="log_on_each_node" numFmtId="0">
      <sharedItems containsBlank="1"/>
    </cacheField>
    <cacheField name="logging_dir" numFmtId="0">
      <sharedItems containsBlank="1"/>
    </cacheField>
    <cacheField name="logging_first_step" numFmtId="0">
      <sharedItems containsBlank="1"/>
    </cacheField>
    <cacheField name="logging_nan_inf_filter" numFmtId="0">
      <sharedItems containsBlank="1"/>
    </cacheField>
    <cacheField name="logging_steps" numFmtId="0">
      <sharedItems containsString="0" containsBlank="1" containsNumber="1" containsInteger="1" minValue="250" maxValue="250"/>
    </cacheField>
    <cacheField name="logging_strategy" numFmtId="0">
      <sharedItems containsBlank="1"/>
    </cacheField>
    <cacheField name="lr_scheduler_type" numFmtId="0">
      <sharedItems containsBlank="1"/>
    </cacheField>
    <cacheField name="max_grad_norm" numFmtId="0">
      <sharedItems containsString="0" containsBlank="1" containsNumber="1" containsInteger="1" minValue="1" maxValue="1"/>
    </cacheField>
    <cacheField name="max_length" numFmtId="0">
      <sharedItems containsString="0" containsBlank="1" containsNumber="1" containsInteger="1" minValue="20" maxValue="20"/>
    </cacheField>
    <cacheField name="max_length_tokenizer" numFmtId="0">
      <sharedItems containsSemiMixedTypes="0" containsString="0" containsNumber="1" containsInteger="1" minValue="300" maxValue="300"/>
    </cacheField>
    <cacheField name="max_steps" numFmtId="0">
      <sharedItems containsSemiMixedTypes="0" containsString="0" containsNumber="1" containsInteger="1" minValue="5000" maxValue="10000"/>
    </cacheField>
    <cacheField name="min_length" numFmtId="0">
      <sharedItems containsString="0" containsBlank="1" containsNumber="1" containsInteger="1" minValue="0" maxValue="0"/>
    </cacheField>
    <cacheField name="model_type" numFmtId="0">
      <sharedItems/>
    </cacheField>
    <cacheField name="mp_parameters" numFmtId="0">
      <sharedItems containsNonDate="0" containsString="0" containsBlank="1"/>
    </cacheField>
    <cacheField name="no_cuda" numFmtId="0">
      <sharedItems containsBlank="1"/>
    </cacheField>
    <cacheField name="no_log" numFmtId="0">
      <sharedItems/>
    </cacheField>
    <cacheField name="no_repeat_ngram_size" numFmtId="0">
      <sharedItems containsString="0" containsBlank="1" containsNumber="1" containsInteger="1" minValue="0" maxValue="0"/>
    </cacheField>
    <cacheField name="num_beam_groups" numFmtId="0">
      <sharedItems containsString="0" containsBlank="1" containsNumber="1" containsInteger="1" minValue="1" maxValue="1"/>
    </cacheField>
    <cacheField name="num_beams" numFmtId="0">
      <sharedItems containsString="0" containsBlank="1" containsNumber="1" containsInteger="1" minValue="1" maxValue="1"/>
    </cacheField>
    <cacheField name="num_decoder_layers" numFmtId="0">
      <sharedItems containsString="0" containsBlank="1" containsNumber="1" containsInteger="1" minValue="12" maxValue="24"/>
    </cacheField>
    <cacheField name="num_heads" numFmtId="0">
      <sharedItems containsString="0" containsBlank="1" containsNumber="1" containsInteger="1" minValue="12" maxValue="16"/>
    </cacheField>
    <cacheField name="num_layers" numFmtId="0">
      <sharedItems containsString="0" containsBlank="1" containsNumber="1" containsInteger="1" minValue="12" maxValue="24"/>
    </cacheField>
    <cacheField name="num_return_sequences" numFmtId="0">
      <sharedItems containsString="0" containsBlank="1" containsNumber="1" containsInteger="1" minValue="1" maxValue="1"/>
    </cacheField>
    <cacheField name="num_train_epochs" numFmtId="0">
      <sharedItems containsString="0" containsBlank="1" containsNumber="1" containsInteger="1" minValue="3" maxValue="3"/>
    </cacheField>
    <cacheField name="optim" numFmtId="0">
      <sharedItems containsBlank="1"/>
    </cacheField>
    <cacheField name="output_attentions" numFmtId="0">
      <sharedItems containsBlank="1"/>
    </cacheField>
    <cacheField name="output_dir" numFmtId="0">
      <sharedItems containsBlank="1"/>
    </cacheField>
    <cacheField name="output_hidden_states" numFmtId="0">
      <sharedItems containsBlank="1"/>
    </cacheField>
    <cacheField name="output_past" numFmtId="0">
      <sharedItems containsBlank="1"/>
    </cacheField>
    <cacheField name="output_scores" numFmtId="0">
      <sharedItems containsBlank="1"/>
    </cacheField>
    <cacheField name="overwrite_output_dir" numFmtId="0">
      <sharedItems containsBlank="1"/>
    </cacheField>
    <cacheField name="pad_token_id" numFmtId="0">
      <sharedItems containsString="0" containsBlank="1" containsNumber="1" containsInteger="1" minValue="0" maxValue="0"/>
    </cacheField>
    <cacheField name="past_index" numFmtId="0">
      <sharedItems containsString="0" containsBlank="1" containsNumber="1" containsInteger="1" minValue="-1" maxValue="-1"/>
    </cacheField>
    <cacheField name="per_device_eval_batch_size" numFmtId="0">
      <sharedItems containsString="0" containsBlank="1" containsNumber="1" containsInteger="1" minValue="10" maxValue="48"/>
    </cacheField>
    <cacheField name="per_device_train_batch_size" numFmtId="0">
      <sharedItems containsString="0" containsBlank="1" containsNumber="1" containsInteger="1" minValue="10" maxValue="48"/>
    </cacheField>
    <cacheField name="predict_with_generate" numFmtId="0">
      <sharedItems containsBlank="1"/>
    </cacheField>
    <cacheField name="prediction_loss_only" numFmtId="0">
      <sharedItems containsBlank="1"/>
    </cacheField>
    <cacheField name="push_to_hub" numFmtId="0">
      <sharedItems containsBlank="1"/>
    </cacheField>
    <cacheField name="push_to_hub_token" numFmtId="0">
      <sharedItems containsBlank="1"/>
    </cacheField>
    <cacheField name="ray_scope" numFmtId="0">
      <sharedItems containsBlank="1"/>
    </cacheField>
    <cacheField name="relative_attention_max_distance" numFmtId="0">
      <sharedItems containsString="0" containsBlank="1" containsNumber="1" containsInteger="1" minValue="128" maxValue="128"/>
    </cacheField>
    <cacheField name="relative_attention_num_buckets" numFmtId="0">
      <sharedItems containsString="0" containsBlank="1" containsNumber="1" containsInteger="1" minValue="32" maxValue="32"/>
    </cacheField>
    <cacheField name="remove_invalid_values" numFmtId="0">
      <sharedItems containsBlank="1"/>
    </cacheField>
    <cacheField name="remove_unused_columns" numFmtId="0">
      <sharedItems containsBlank="1"/>
    </cacheField>
    <cacheField name="repetition_penalty" numFmtId="0">
      <sharedItems containsString="0" containsBlank="1" containsNumber="1" containsInteger="1" minValue="1" maxValue="1"/>
    </cacheField>
    <cacheField name="report_to" numFmtId="0">
      <sharedItems containsBlank="1"/>
    </cacheField>
    <cacheField name="return_dict" numFmtId="0">
      <sharedItems containsBlank="1"/>
    </cacheField>
    <cacheField name="return_dict_in_generate" numFmtId="0">
      <sharedItems containsBlank="1"/>
    </cacheField>
    <cacheField name="run" numFmtId="0">
      <sharedItems containsSemiMixedTypes="0" containsString="0" containsNumber="1" containsInteger="1" minValue="0" maxValue="5"/>
    </cacheField>
    <cacheField name="run_name" numFmtId="0">
      <sharedItems containsBlank="1"/>
    </cacheField>
    <cacheField name="run_name_extracted" numFmtId="0">
      <sharedItems containsBlank="1"/>
    </cacheField>
    <cacheField name="model_size" numFmtId="0">
      <sharedItems containsBlank="1" count="4">
        <s v="t5base"/>
        <m/>
        <s v="t5large"/>
        <s v="large"/>
      </sharedItems>
    </cacheField>
    <cacheField name="training_method" numFmtId="0">
      <sharedItems containsBlank="1" count="5">
        <s v="task-prefix"/>
        <m/>
        <s v="counterfactual-prefix"/>
        <s v="both"/>
        <e v="#VALUE!"/>
      </sharedItems>
    </cacheField>
    <cacheField name="seed" numFmtId="0">
      <sharedItems containsBlank="1" count="8">
        <s v="5"/>
        <s v="4"/>
        <s v="3"/>
        <s v="2"/>
        <m/>
        <s v="1"/>
        <s v="0"/>
        <e v="#VALUE!"/>
      </sharedItems>
    </cacheField>
    <cacheField name="training_data" numFmtId="0">
      <sharedItems containsBlank="1" count="6">
        <s v="few-shot-negative-rationale"/>
        <m/>
        <s v="few-shot-positive-rationale"/>
        <e v="#VALUE!"/>
        <s v="few-shot-revision"/>
        <s v="few-shot-positive-rationale-shuffled"/>
      </sharedItems>
    </cacheField>
    <cacheField name="save_on_each_node" numFmtId="0">
      <sharedItems containsBlank="1"/>
    </cacheField>
    <cacheField name="save_safetensors" numFmtId="0">
      <sharedItems containsBlank="1"/>
    </cacheField>
    <cacheField name="save_steps" numFmtId="0">
      <sharedItems containsString="0" containsBlank="1" containsNumber="1" containsInteger="1" minValue="250" maxValue="250"/>
    </cacheField>
    <cacheField name="save_strategy" numFmtId="0">
      <sharedItems containsBlank="1"/>
    </cacheField>
    <cacheField name="seed2" numFmtId="0">
      <sharedItems containsString="0" containsBlank="1" containsNumber="1" containsInteger="1" minValue="0" maxValue="5"/>
    </cacheField>
    <cacheField name="sharded_ddp" numFmtId="0">
      <sharedItems containsBlank="1"/>
    </cacheField>
    <cacheField name="skip_memory_metrics" numFmtId="0">
      <sharedItems containsBlank="1"/>
    </cacheField>
    <cacheField name="sortish_sampler" numFmtId="0">
      <sharedItems containsBlank="1"/>
    </cacheField>
    <cacheField name="temperature" numFmtId="0">
      <sharedItems containsString="0" containsBlank="1" containsNumber="1" containsInteger="1" minValue="1" maxValue="1"/>
    </cacheField>
    <cacheField name="test_data_path" numFmtId="0">
      <sharedItems/>
    </cacheField>
    <cacheField name="tf_legacy_loss" numFmtId="0">
      <sharedItems containsBlank="1"/>
    </cacheField>
    <cacheField name="tie_encoder_decoder" numFmtId="0">
      <sharedItems containsBlank="1"/>
    </cacheField>
    <cacheField name="tie_word_embeddings" numFmtId="0">
      <sharedItems containsBlank="1"/>
    </cacheField>
    <cacheField name="top_k" numFmtId="0">
      <sharedItems containsString="0" containsBlank="1" containsNumber="1" containsInteger="1" minValue="50" maxValue="50"/>
    </cacheField>
    <cacheField name="top_p" numFmtId="0">
      <sharedItems containsString="0" containsBlank="1" containsNumber="1" containsInteger="1" minValue="1" maxValue="1"/>
    </cacheField>
    <cacheField name="torch_compile" numFmtId="0">
      <sharedItems containsBlank="1"/>
    </cacheField>
    <cacheField name="torchscript" numFmtId="0">
      <sharedItems containsBlank="1"/>
    </cacheField>
    <cacheField name="tpu_metrics_debug" numFmtId="0">
      <sharedItems containsBlank="1"/>
    </cacheField>
    <cacheField name="train_data_path" numFmtId="0">
      <sharedItems/>
    </cacheField>
    <cacheField name="training_mode" numFmtId="0">
      <sharedItems/>
    </cacheField>
    <cacheField name="transformers_version" numFmtId="0">
      <sharedItems containsBlank="1"/>
    </cacheField>
    <cacheField name="typical_p" numFmtId="0">
      <sharedItems containsString="0" containsBlank="1" containsNumber="1" containsInteger="1" minValue="1" maxValue="1"/>
    </cacheField>
    <cacheField name="use_bfloat16" numFmtId="0">
      <sharedItems containsBlank="1"/>
    </cacheField>
    <cacheField name="use_cache" numFmtId="0">
      <sharedItems containsBlank="1"/>
    </cacheField>
    <cacheField name="use_cpu" numFmtId="0">
      <sharedItems containsBlank="1"/>
    </cacheField>
    <cacheField name="use_ipex" numFmtId="0">
      <sharedItems containsBlank="1"/>
    </cacheField>
    <cacheField name="use_legacy_prediction_loop" numFmtId="0">
      <sharedItems containsBlank="1"/>
    </cacheField>
    <cacheField name="use_mps_device" numFmtId="0">
      <sharedItems containsBlank="1"/>
    </cacheField>
    <cacheField name="vocab_size" numFmtId="0">
      <sharedItems containsString="0" containsBlank="1" containsNumber="1" containsInteger="1" minValue="32128" maxValue="32128"/>
    </cacheField>
    <cacheField name="warmup_ratio" numFmtId="0">
      <sharedItems containsString="0" containsBlank="1" containsNumber="1" containsInteger="1" minValue="0" maxValue="0"/>
    </cacheField>
    <cacheField name="warmup_steps" numFmtId="0">
      <sharedItems containsString="0" containsBlank="1" containsNumber="1" containsInteger="1" minValue="0" maxValue="0"/>
    </cacheField>
    <cacheField name="weight_decay" numFmtId="0">
      <sharedItems containsString="0" containsBlank="1" containsNumber="1" containsInteger="1" minValue="0" maxValue="0"/>
    </cacheField>
    <cacheField name="n_positions" numFmtId="0">
      <sharedItems containsNonDate="0" containsString="0" containsBlank="1"/>
    </cacheField>
    <cacheField name="task_specific_params.summarization.early_stopping" numFmtId="0">
      <sharedItems containsNonDate="0" containsString="0" containsBlank="1"/>
    </cacheField>
    <cacheField name="task_specific_params.summarization.length_penalty" numFmtId="0">
      <sharedItems containsNonDate="0" containsString="0" containsBlank="1"/>
    </cacheField>
    <cacheField name="task_specific_params.summarization.max_length" numFmtId="0">
      <sharedItems containsNonDate="0" containsString="0" containsBlank="1"/>
    </cacheField>
    <cacheField name="task_specific_params.summarization.min_length" numFmtId="0">
      <sharedItems containsNonDate="0" containsString="0" containsBlank="1"/>
    </cacheField>
    <cacheField name="task_specific_params.summarization.no_repeat_ngram_size" numFmtId="0">
      <sharedItems containsNonDate="0" containsString="0" containsBlank="1"/>
    </cacheField>
    <cacheField name="task_specific_params.summarization.num_beams" numFmtId="0">
      <sharedItems containsNonDate="0" containsString="0" containsBlank="1"/>
    </cacheField>
    <cacheField name="task_specific_params.summarization.prefix" numFmtId="0">
      <sharedItems containsNonDate="0" containsString="0" containsBlank="1"/>
    </cacheField>
    <cacheField name="task_specific_params.translation_en_to_de.early_stopping" numFmtId="0">
      <sharedItems containsNonDate="0" containsString="0" containsBlank="1"/>
    </cacheField>
    <cacheField name="task_specific_params.translation_en_to_de.max_length" numFmtId="0">
      <sharedItems containsNonDate="0" containsString="0" containsBlank="1"/>
    </cacheField>
    <cacheField name="task_specific_params.translation_en_to_de.num_beams" numFmtId="0">
      <sharedItems containsNonDate="0" containsString="0" containsBlank="1"/>
    </cacheField>
    <cacheField name="task_specific_params.translation_en_to_de.prefix" numFmtId="0">
      <sharedItems containsNonDate="0" containsString="0" containsBlank="1"/>
    </cacheField>
    <cacheField name="task_specific_params.translation_en_to_fr.early_stopping" numFmtId="0">
      <sharedItems containsNonDate="0" containsString="0" containsBlank="1"/>
    </cacheField>
    <cacheField name="task_specific_params.translation_en_to_fr.max_length" numFmtId="0">
      <sharedItems containsNonDate="0" containsString="0" containsBlank="1"/>
    </cacheField>
    <cacheField name="task_specific_params.translation_en_to_fr.num_beams" numFmtId="0">
      <sharedItems containsNonDate="0" containsString="0" containsBlank="1"/>
    </cacheField>
    <cacheField name="task_specific_params.translation_en_to_fr.prefix" numFmtId="0">
      <sharedItems containsNonDate="0" containsString="0" containsBlank="1"/>
    </cacheField>
    <cacheField name="task_specific_params.translation_en_to_ro.early_stopping" numFmtId="0">
      <sharedItems containsNonDate="0" containsString="0" containsBlank="1"/>
    </cacheField>
    <cacheField name="task_specific_params.translation_en_to_ro.max_length" numFmtId="0">
      <sharedItems containsNonDate="0" containsString="0" containsBlank="1"/>
    </cacheField>
    <cacheField name="task_specific_params.translation_en_to_ro.num_beams" numFmtId="0">
      <sharedItems containsNonDate="0" containsString="0" containsBlank="1"/>
    </cacheField>
    <cacheField name="task_specific_params.translation_en_to_ro.prefix" numFmtId="0">
      <sharedItems containsNonDate="0" containsString="0" containsBlank="1"/>
    </cacheField>
    <cacheField name="Commit" numFmtId="0">
      <sharedItems/>
    </cacheField>
    <cacheField name="Runtime" numFmtId="0">
      <sharedItems containsSemiMixedTypes="0" containsString="0" containsNumber="1" containsInteger="1" minValue="8" maxValue="58157"/>
    </cacheField>
    <cacheField name="GitHub" numFmtId="0">
      <sharedItems/>
    </cacheField>
    <cacheField name="Notes" numFmtId="0">
      <sharedItems/>
    </cacheField>
    <cacheField name="answers_labels" numFmtId="0">
      <sharedItems containsNonDate="0" containsString="0" containsBlank="1"/>
    </cacheField>
    <cacheField name="answers_preds" numFmtId="0">
      <sharedItems containsNonDate="0" containsString="0" containsBlank="1"/>
    </cacheField>
    <cacheField name="eval/accuracy" numFmtId="0">
      <sharedItems containsBlank="1" containsMixedTypes="1" containsNumber="1" containsInteger="1" minValue="0" maxValue="0"/>
    </cacheField>
    <cacheField name="eval/loss" numFmtId="0">
      <sharedItems containsBlank="1" containsMixedTypes="1" containsNumber="1" containsInteger="1" minValue="2088306427001950" maxValue="3.02496480941772E+16"/>
    </cacheField>
    <cacheField name="eval/runtime" numFmtId="0">
      <sharedItems containsBlank="1" containsMixedTypes="1" containsNumber="1" containsInteger="1" minValue="57319" maxValue="9192069"/>
    </cacheField>
    <cacheField name="eval/samples_per_second" numFmtId="0">
      <sharedItems containsDate="1" containsString="0" containsBlank="1" containsMixedTypes="1" minDate="1900-01-06T06:25:04" maxDate="1900-01-01T21:30:04"/>
    </cacheField>
    <cacheField name="eval/steps_per_second" numFmtId="0">
      <sharedItems containsBlank="1"/>
    </cacheField>
    <cacheField name="rationales_labels" numFmtId="0">
      <sharedItems containsNonDate="0" containsString="0" containsBlank="1"/>
    </cacheField>
    <cacheField name="rationales_preds" numFmtId="0">
      <sharedItems containsNonDate="0" containsString="0" containsBlank="1"/>
    </cacheField>
    <cacheField name="test accuracy" numFmtId="0">
      <sharedItems containsString="0" containsBlank="1" containsNumber="1" minValue="0" maxValue="0.76494676494676495"/>
    </cacheField>
    <cacheField name="test loss" numFmtId="0">
      <sharedItems containsBlank="1" containsMixedTypes="1" containsNumber="1" containsInteger="1" minValue="32685706615448" maxValue="3.18912148475646E+16"/>
    </cacheField>
    <cacheField name="train/epoch" numFmtId="0">
      <sharedItems containsDate="1" containsBlank="1" containsMixedTypes="1" minDate="1942-03-01T00:00:00" maxDate="2025-04-12T00:00:00"/>
    </cacheField>
    <cacheField name="train/global_step" numFmtId="0">
      <sharedItems containsString="0" containsBlank="1" containsNumber="1" containsInteger="1" minValue="5000" maxValue="10000"/>
    </cacheField>
    <cacheField name="train/learning_rate" numFmtId="0">
      <sharedItems containsNonDate="0" containsString="0" containsBlank="1"/>
    </cacheField>
    <cacheField name="train/loss" numFmtId="0">
      <sharedItems containsNonDate="0" containsString="0" containsBlank="1"/>
    </cacheField>
    <cacheField name="train/total_flos" numFmtId="0">
      <sharedItems containsString="0" containsBlank="1" containsNumber="1" containsInteger="1" minValue="0" maxValue="0"/>
    </cacheField>
    <cacheField name="train/train_loss" numFmtId="0">
      <sharedItems containsString="0" containsBlank="1" containsNumber="1" containsInteger="1" minValue="38639125" maxValue="156234951171875"/>
    </cacheField>
    <cacheField name="train/train_runtime" numFmtId="0">
      <sharedItems containsString="0" containsBlank="1" containsNumber="1" containsInteger="1" minValue="9057279" maxValue="573403472"/>
    </cacheField>
    <cacheField name="train/train_samples_per_second" numFmtId="0">
      <sharedItems containsDate="1" containsBlank="1" containsMixedTypes="1" minDate="1900-01-08T10:24:04" maxDate="1900-01-05T10:51:04"/>
    </cacheField>
    <cacheField name="train/train_steps_per_second" numFmtId="0">
      <sharedItems containsBlank="1"/>
    </cacheField>
    <cacheField name="Tag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0"/>
    <n v="0.65110000000000001"/>
    <x v="0"/>
    <x v="0"/>
    <x v="0"/>
  </r>
  <r>
    <n v="0"/>
    <n v="0.62739999999999996"/>
    <x v="1"/>
    <x v="0"/>
    <x v="0"/>
  </r>
  <r>
    <n v="0"/>
    <n v="0.60519999999999996"/>
    <x v="0"/>
    <x v="0"/>
    <x v="1"/>
  </r>
  <r>
    <n v="0"/>
    <n v="0.52659999999999996"/>
    <x v="1"/>
    <x v="0"/>
    <x v="1"/>
  </r>
  <r>
    <n v="0"/>
    <n v="0.64459999999999995"/>
    <x v="0"/>
    <x v="0"/>
    <x v="2"/>
  </r>
  <r>
    <n v="0"/>
    <n v="0.64049999999999996"/>
    <x v="1"/>
    <x v="0"/>
    <x v="2"/>
  </r>
  <r>
    <n v="0"/>
    <n v="0.76170000000000004"/>
    <x v="0"/>
    <x v="1"/>
    <x v="0"/>
  </r>
  <r>
    <n v="0"/>
    <n v="0.75019999999999998"/>
    <x v="1"/>
    <x v="1"/>
    <x v="0"/>
  </r>
  <r>
    <n v="0"/>
    <n v="0.70350000000000001"/>
    <x v="0"/>
    <x v="1"/>
    <x v="1"/>
  </r>
  <r>
    <n v="0"/>
    <n v="0.70020000000000004"/>
    <x v="1"/>
    <x v="1"/>
    <x v="1"/>
  </r>
  <r>
    <n v="0"/>
    <n v="0.76490000000000002"/>
    <x v="0"/>
    <x v="1"/>
    <x v="2"/>
  </r>
  <r>
    <n v="0"/>
    <n v="0.76490000000000002"/>
    <x v="1"/>
    <x v="1"/>
    <x v="2"/>
  </r>
  <r>
    <n v="5"/>
    <n v="0.74201474199999995"/>
    <x v="1"/>
    <x v="1"/>
    <x v="2"/>
  </r>
  <r>
    <n v="5"/>
    <n v="0.4095004095"/>
    <x v="1"/>
    <x v="1"/>
    <x v="1"/>
  </r>
  <r>
    <n v="5"/>
    <n v="0.7624897625"/>
    <x v="0"/>
    <x v="1"/>
    <x v="0"/>
  </r>
  <r>
    <n v="4"/>
    <n v="0.73955773960000004"/>
    <x v="1"/>
    <x v="1"/>
    <x v="2"/>
  </r>
  <r>
    <n v="4"/>
    <n v="0.72481572480000001"/>
    <x v="0"/>
    <x v="1"/>
    <x v="2"/>
  </r>
  <r>
    <n v="4"/>
    <n v="0.66502866500000002"/>
    <x v="1"/>
    <x v="1"/>
    <x v="1"/>
  </r>
  <r>
    <n v="4"/>
    <n v="0.68796068799999999"/>
    <x v="0"/>
    <x v="1"/>
    <x v="1"/>
  </r>
  <r>
    <n v="4"/>
    <n v="0.74119574119999998"/>
    <x v="1"/>
    <x v="1"/>
    <x v="0"/>
  </r>
  <r>
    <n v="4"/>
    <n v="0.74610974610000003"/>
    <x v="0"/>
    <x v="1"/>
    <x v="0"/>
  </r>
  <r>
    <n v="3"/>
    <n v="0.73218673219999997"/>
    <x v="1"/>
    <x v="1"/>
    <x v="2"/>
  </r>
  <r>
    <n v="3"/>
    <n v="0.76330876329999997"/>
    <x v="0"/>
    <x v="1"/>
    <x v="2"/>
  </r>
  <r>
    <n v="3"/>
    <n v="0.6437346437"/>
    <x v="1"/>
    <x v="1"/>
    <x v="1"/>
  </r>
  <r>
    <n v="3"/>
    <n v="0.51105651110000005"/>
    <x v="0"/>
    <x v="1"/>
    <x v="1"/>
  </r>
  <r>
    <n v="3"/>
    <n v="0.73710073710000001"/>
    <x v="1"/>
    <x v="1"/>
    <x v="0"/>
  </r>
  <r>
    <n v="2"/>
    <n v="0.73710073710000001"/>
    <x v="1"/>
    <x v="1"/>
    <x v="2"/>
  </r>
  <r>
    <n v="2"/>
    <n v="0.74856674860000005"/>
    <x v="0"/>
    <x v="1"/>
    <x v="0"/>
  </r>
  <r>
    <n v="1"/>
    <n v="0.73218673219999997"/>
    <x v="1"/>
    <x v="1"/>
    <x v="2"/>
  </r>
  <r>
    <n v="1"/>
    <n v="0.75675675679999999"/>
    <x v="0"/>
    <x v="1"/>
    <x v="2"/>
  </r>
  <r>
    <n v="1"/>
    <n v="0.63800163799999998"/>
    <x v="1"/>
    <x v="1"/>
    <x v="1"/>
  </r>
  <r>
    <n v="1"/>
    <n v="0.68796068799999999"/>
    <x v="0"/>
    <x v="1"/>
    <x v="1"/>
  </r>
  <r>
    <n v="1"/>
    <n v="0.72399672400000004"/>
    <x v="1"/>
    <x v="1"/>
    <x v="0"/>
  </r>
  <r>
    <n v="1"/>
    <n v="0.7592137592"/>
    <x v="0"/>
    <x v="1"/>
    <x v="0"/>
  </r>
  <r>
    <n v="5"/>
    <n v="0.57903357899999996"/>
    <x v="1"/>
    <x v="0"/>
    <x v="0"/>
  </r>
  <r>
    <n v="4"/>
    <n v="0.58640458640000004"/>
    <x v="1"/>
    <x v="0"/>
    <x v="0"/>
  </r>
  <r>
    <n v="3"/>
    <n v="0.49467649470000002"/>
    <x v="1"/>
    <x v="0"/>
    <x v="0"/>
  </r>
  <r>
    <n v="2"/>
    <n v="0.58968058970000004"/>
    <x v="1"/>
    <x v="0"/>
    <x v="0"/>
  </r>
  <r>
    <n v="1"/>
    <n v="0.57002456999999995"/>
    <x v="1"/>
    <x v="0"/>
    <x v="0"/>
  </r>
  <r>
    <n v="5"/>
    <n v="0.38656838659999998"/>
    <x v="1"/>
    <x v="0"/>
    <x v="1"/>
  </r>
  <r>
    <n v="4"/>
    <n v="0.43488943489999998"/>
    <x v="1"/>
    <x v="0"/>
    <x v="1"/>
  </r>
  <r>
    <n v="3"/>
    <n v="0.4406224406"/>
    <x v="1"/>
    <x v="0"/>
    <x v="1"/>
  </r>
  <r>
    <n v="2"/>
    <n v="0.43570843570000001"/>
    <x v="1"/>
    <x v="0"/>
    <x v="1"/>
  </r>
  <r>
    <n v="1"/>
    <n v="0.43652743649999998"/>
    <x v="1"/>
    <x v="0"/>
    <x v="1"/>
  </r>
  <r>
    <n v="5"/>
    <n v="0.62571662569999997"/>
    <x v="1"/>
    <x v="0"/>
    <x v="2"/>
  </r>
  <r>
    <n v="4"/>
    <n v="0.6093366093"/>
    <x v="1"/>
    <x v="0"/>
    <x v="2"/>
  </r>
  <r>
    <n v="3"/>
    <n v="0.60769860769999995"/>
    <x v="1"/>
    <x v="0"/>
    <x v="2"/>
  </r>
  <r>
    <n v="2"/>
    <n v="0.61261261259999999"/>
    <x v="1"/>
    <x v="0"/>
    <x v="2"/>
  </r>
  <r>
    <n v="1"/>
    <n v="0.62080262080000004"/>
    <x v="1"/>
    <x v="0"/>
    <x v="2"/>
  </r>
  <r>
    <n v="5"/>
    <n v="0.55773955770000005"/>
    <x v="0"/>
    <x v="0"/>
    <x v="2"/>
  </r>
  <r>
    <n v="4"/>
    <n v="0.5937755938"/>
    <x v="0"/>
    <x v="0"/>
    <x v="2"/>
  </r>
  <r>
    <n v="3"/>
    <n v="0.59295659300000003"/>
    <x v="0"/>
    <x v="0"/>
    <x v="2"/>
  </r>
  <r>
    <n v="2"/>
    <n v="0.59623259620000002"/>
    <x v="0"/>
    <x v="0"/>
    <x v="2"/>
  </r>
  <r>
    <n v="1"/>
    <n v="0.60196560200000004"/>
    <x v="0"/>
    <x v="0"/>
    <x v="2"/>
  </r>
  <r>
    <n v="5"/>
    <n v="0.48321048319999998"/>
    <x v="0"/>
    <x v="0"/>
    <x v="1"/>
  </r>
  <r>
    <n v="4"/>
    <n v="0.54627354630000002"/>
    <x v="0"/>
    <x v="0"/>
    <x v="1"/>
  </r>
  <r>
    <n v="3"/>
    <n v="0.52170352170000001"/>
    <x v="0"/>
    <x v="0"/>
    <x v="1"/>
  </r>
  <r>
    <n v="2"/>
    <n v="0.51187551190000002"/>
    <x v="0"/>
    <x v="0"/>
    <x v="1"/>
  </r>
  <r>
    <n v="1"/>
    <n v="0.52170352170000001"/>
    <x v="0"/>
    <x v="0"/>
    <x v="1"/>
  </r>
  <r>
    <n v="5"/>
    <n v="0.63963963960000003"/>
    <x v="0"/>
    <x v="0"/>
    <x v="0"/>
  </r>
  <r>
    <n v="4"/>
    <n v="0.64946764950000002"/>
    <x v="0"/>
    <x v="0"/>
    <x v="0"/>
  </r>
  <r>
    <n v="3"/>
    <n v="0.64537264539999994"/>
    <x v="0"/>
    <x v="0"/>
    <x v="0"/>
  </r>
  <r>
    <n v="2"/>
    <n v="0.50778050779999995"/>
    <x v="0"/>
    <x v="0"/>
    <x v="0"/>
  </r>
  <r>
    <n v="1"/>
    <n v="0.63226863229999997"/>
    <x v="0"/>
    <x v="0"/>
    <x v="0"/>
  </r>
  <r>
    <n v="2"/>
    <n v="0.70930000000000004"/>
    <x v="0"/>
    <x v="1"/>
    <x v="1"/>
  </r>
  <r>
    <n v="2"/>
    <n v="0.63229999999999997"/>
    <x v="1"/>
    <x v="1"/>
    <x v="1"/>
  </r>
  <r>
    <n v="2"/>
    <n v="0.74939999999999996"/>
    <x v="0"/>
    <x v="1"/>
    <x v="2"/>
  </r>
  <r>
    <n v="5"/>
    <n v="0.41959999999999997"/>
    <x v="1"/>
    <x v="1"/>
    <x v="0"/>
  </r>
  <r>
    <n v="1"/>
    <n v="0.67730000000000001"/>
    <x v="0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s v="noble-night-42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task-prefix-5-few-shot-negative-rationale/runs/Feb05_01-00-45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task-prefix-5-few-shot-nega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5"/>
    <s v="/home/stud03/DanielH/student_models/checkpoints/t5base-task-prefix-5-few-shot-negative-rationale"/>
    <s v="t5base-task-prefix-5-few-shot-negative-rationale"/>
    <x v="0"/>
    <x v="0"/>
    <x v="0"/>
    <x v="0"/>
    <s v="false"/>
    <s v="false"/>
    <n v="250"/>
    <s v="no"/>
    <n v="5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4595"/>
    <s v="https://gitlab.kit.edu/uckgs/thesis/tree/0d2214eea60bc903b8291611ab6dbc0547b09cbd"/>
    <s v="-"/>
    <m/>
    <m/>
    <s v="0.5353846153846153"/>
    <s v="0.4547535181045532"/>
    <n v="557051"/>
    <n v="17503"/>
    <s v="0.377"/>
    <m/>
    <m/>
    <n v="0.58149058149058097"/>
    <s v="0.456381618976593"/>
    <s v="27.32"/>
    <n v="5000"/>
    <m/>
    <m/>
    <n v="0"/>
    <n v="19788515625"/>
    <n v="145001637"/>
    <n v="16552"/>
    <s v="0.345"/>
    <m/>
  </r>
  <r>
    <s v="floral-brook-41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task-prefix-4-few-shot-negative-rationale/runs/Feb04_21-00-25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task-prefix-4-few-shot-nega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4"/>
    <s v="/home/stud03/DanielH/student_models/checkpoints/t5base-task-prefix-4-few-shot-negative-rationale"/>
    <s v="t5base-task-prefix-4-few-shot-negative-rationale"/>
    <x v="0"/>
    <x v="0"/>
    <x v="1"/>
    <x v="0"/>
    <s v="false"/>
    <s v="false"/>
    <n v="250"/>
    <s v="no"/>
    <n v="4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4410"/>
    <s v="https://gitlab.kit.edu/uckgs/thesis/tree/0d2214eea60bc903b8291611ab6dbc0547b09cbd"/>
    <s v="-"/>
    <m/>
    <m/>
    <s v="0.5917948717948718"/>
    <s v="0.449638307094574"/>
    <n v="594216"/>
    <n v="16408"/>
    <s v="0.353"/>
    <m/>
    <m/>
    <n v="0.61506961506961499"/>
    <s v="0.45153674483299255"/>
    <s v="27.32"/>
    <n v="5000"/>
    <m/>
    <m/>
    <n v="0"/>
    <n v="17392716796875"/>
    <n v="143214671"/>
    <n v="16758"/>
    <s v="0.349"/>
    <m/>
  </r>
  <r>
    <s v="copper-water-40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task-prefix-3-few-shot-negative-rationale/runs/Feb04_17-08-09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task-prefix-3-few-shot-nega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3"/>
    <s v="/home/stud03/DanielH/student_models/checkpoints/t5base-task-prefix-3-few-shot-negative-rationale"/>
    <s v="t5base-task-prefix-3-few-shot-negative-rationale"/>
    <x v="0"/>
    <x v="0"/>
    <x v="2"/>
    <x v="0"/>
    <s v="false"/>
    <s v="false"/>
    <n v="250"/>
    <s v="no"/>
    <n v="3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3927"/>
    <s v="https://gitlab.kit.edu/uckgs/thesis/tree/0d2214eea60bc903b8291611ab6dbc0547b09cbd"/>
    <s v="-"/>
    <m/>
    <m/>
    <s v="0.5938461538461538"/>
    <s v="0.4488999545574188"/>
    <n v="587846"/>
    <n v="16586"/>
    <s v="0.357"/>
    <m/>
    <m/>
    <n v="0.61179361179361103"/>
    <s v="0.4521263539791107"/>
    <s v="27.32"/>
    <n v="5000"/>
    <m/>
    <m/>
    <n v="0"/>
    <n v="1711417578125"/>
    <n v="13834705"/>
    <n v="17348"/>
    <s v="0.361"/>
    <m/>
  </r>
  <r>
    <s v="misunderstood-deluge-39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task-prefix-2-few-shot-negative-rationale/runs/Feb04_13-06-17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task-prefix-2-few-shot-nega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2"/>
    <s v="/home/stud03/DanielH/student_models/checkpoints/t5base-task-prefix-2-few-shot-negative-rationale"/>
    <s v="t5base-task-prefix-2-few-shot-negative-rationale"/>
    <x v="0"/>
    <x v="0"/>
    <x v="3"/>
    <x v="0"/>
    <s v="false"/>
    <s v="false"/>
    <n v="250"/>
    <s v="no"/>
    <n v="2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4504"/>
    <s v="https://gitlab.kit.edu/uckgs/thesis/tree/0d2214eea60bc903b8291611ab6dbc0547b09cbd"/>
    <s v="-"/>
    <m/>
    <m/>
    <s v="0.5784615384615385"/>
    <s v="0.45308414101600647"/>
    <n v="501771"/>
    <n v="19431"/>
    <s v="0.419"/>
    <m/>
    <m/>
    <n v="0.60524160524160497"/>
    <s v="0.4552049934864044"/>
    <s v="27.32"/>
    <n v="5000"/>
    <m/>
    <m/>
    <n v="0"/>
    <n v="18364048828125"/>
    <n v="144116734"/>
    <n v="16653"/>
    <s v="0.347"/>
    <m/>
  </r>
  <r>
    <s v="fallen-silence-51"/>
    <m/>
    <m/>
    <m/>
    <m/>
    <m/>
    <m/>
    <m/>
    <m/>
    <n v="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0"/>
    <m/>
    <m/>
    <m/>
    <m/>
    <m/>
    <m/>
    <m/>
    <m/>
    <m/>
    <m/>
    <m/>
    <m/>
    <m/>
    <m/>
    <m/>
    <m/>
    <m/>
    <m/>
    <m/>
    <m/>
    <m/>
    <m/>
    <m/>
    <m/>
    <m/>
    <m/>
    <m/>
    <n v="-1"/>
    <m/>
    <m/>
    <m/>
    <m/>
    <m/>
    <m/>
    <m/>
    <m/>
    <m/>
    <m/>
    <m/>
    <n v="300"/>
    <n v="5000"/>
    <m/>
    <s v="task_prefix"/>
    <m/>
    <m/>
    <s v="tru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x v="1"/>
    <x v="1"/>
    <x v="4"/>
    <x v="1"/>
    <m/>
    <m/>
    <m/>
    <m/>
    <m/>
    <m/>
    <m/>
    <m/>
    <m/>
    <s v="/home/stud03/DanielH/llm_outputs/rationales/cqa-test"/>
    <m/>
    <m/>
    <m/>
    <m/>
    <m/>
    <m/>
    <m/>
    <m/>
    <s v="/home/stud03/DanielH/llm_outputs/rationales/cqa-train"/>
    <s v="task_prefix_trainin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0d2214eea60bc903b8291611ab6dbc0547b09cbd"/>
    <n v="8"/>
    <s v="https://gitlab.kit.edu/uckgs/thesis/tree/0d2214eea60bc903b8291611ab6dbc0547b09cbd"/>
    <s v="-"/>
    <m/>
    <m/>
    <m/>
    <m/>
    <m/>
    <m/>
    <m/>
    <m/>
    <m/>
    <m/>
    <m/>
    <m/>
    <m/>
    <m/>
    <m/>
    <m/>
    <m/>
    <m/>
    <m/>
    <m/>
    <m/>
  </r>
  <r>
    <s v="snowy-elevator-38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task-prefix-1-few-shot-negative-rationale/runs/Feb04_09-06-56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task-prefix-1-few-shot-nega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1"/>
    <s v="/home/stud03/DanielH/student_models/checkpoints/t5base-task-prefix-1-few-shot-negative-rationale"/>
    <s v="t5base-task-prefix-1-few-shot-negative-rationale"/>
    <x v="0"/>
    <x v="0"/>
    <x v="5"/>
    <x v="0"/>
    <s v="false"/>
    <s v="false"/>
    <n v="250"/>
    <s v="no"/>
    <n v="1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4353"/>
    <s v="https://gitlab.kit.edu/uckgs/thesis/tree/0d2214eea60bc903b8291611ab6dbc0547b09cbd"/>
    <s v="-"/>
    <m/>
    <m/>
    <s v="0.5579487179487179"/>
    <s v="0.44840964674949646"/>
    <n v="61026"/>
    <n v="15977"/>
    <s v="0.344"/>
    <m/>
    <m/>
    <n v="0.58722358722358703"/>
    <s v="0.45071104168891907"/>
    <s v="27.32"/>
    <n v="5000"/>
    <m/>
    <m/>
    <n v="0"/>
    <n v="18415794921875"/>
    <n v="142659827"/>
    <n v="16823"/>
    <s v="0.35"/>
    <m/>
  </r>
  <r>
    <s v="rose-surf-19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task-prefix-5-few-shot-positive-rationale/runs/Jan25_13-48-55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task-prefix-5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5"/>
    <s v="/home/stud03/DanielH/student_models/checkpoints/t5large-task-prefix-5-few-shot-positive-rationale"/>
    <s v="t5large-task-prefix-5-few-shot-positive-rationale"/>
    <x v="2"/>
    <x v="0"/>
    <x v="0"/>
    <x v="2"/>
    <s v="false"/>
    <s v="false"/>
    <n v="250"/>
    <s v="no"/>
    <n v="5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7171"/>
    <s v="https://gitlab.kit.edu/uckgs/thesis/tree/0d2214eea60bc903b8291611ab6dbc0547b09cbd"/>
    <s v="-"/>
    <m/>
    <m/>
    <s v="0.7353846153846154"/>
    <s v="0.5065669417381287"/>
    <n v="1577283"/>
    <n v="6182"/>
    <s v="0.133"/>
    <m/>
    <m/>
    <n v="0.76248976248976197"/>
    <s v="0.5146566033363342"/>
    <d v="1984-06-01T00:00:00"/>
    <n v="5000"/>
    <m/>
    <m/>
    <n v="0"/>
    <n v="22179962890625"/>
    <n v="169377551"/>
    <n v="3542"/>
    <s v="0.295"/>
    <m/>
  </r>
  <r>
    <s v="ethereal-dawn-13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task-prefix-4-few-shot-positive-rationale/runs/Jan24_01-57-18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task-prefix-4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4"/>
    <s v="/home/stud03/DanielH/student_models/checkpoints/t5large-task-prefix-4-few-shot-positive-rationale"/>
    <s v="t5large-task-prefix-4-few-shot-positive-rationale"/>
    <x v="2"/>
    <x v="0"/>
    <x v="1"/>
    <x v="2"/>
    <s v="false"/>
    <s v="false"/>
    <n v="250"/>
    <s v="no"/>
    <n v="4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6507"/>
    <s v="https://gitlab.kit.edu/uckgs/thesis/tree/0d2214eea60bc903b8291611ab6dbc0547b09cbd"/>
    <s v="-"/>
    <m/>
    <m/>
    <s v="0.7261538461538461"/>
    <s v="0.5144973397254944"/>
    <n v="1515844"/>
    <n v="6432"/>
    <s v="0.139"/>
    <m/>
    <m/>
    <n v="0.74610974610974601"/>
    <s v="0.5246805548667908"/>
    <d v="1984-06-01T00:00:00"/>
    <n v="5000"/>
    <m/>
    <m/>
    <n v="0"/>
    <n v="264983984375"/>
    <n v="162762936"/>
    <n v="3686"/>
    <s v="0.307"/>
    <m/>
  </r>
  <r>
    <s v="pretty-leaf-7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task-prefix-3-few-shot-positive-rationale/runs/Jan22_11-51-07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task-prefix-3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3"/>
    <s v="/home/stud03/DanielH/student_models/checkpoints/t5large-task-prefix-3-few-shot-positive-rationale"/>
    <s v="t5large-task-prefix-3-few-shot-positive-rationale"/>
    <x v="2"/>
    <x v="0"/>
    <x v="2"/>
    <x v="2"/>
    <s v="false"/>
    <s v="false"/>
    <n v="250"/>
    <s v="no"/>
    <n v="3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24051"/>
    <s v="https://gitlab.kit.edu/uckgs/thesis/tree/0d2214eea60bc903b8291611ab6dbc0547b09cbd"/>
    <s v="-"/>
    <m/>
    <m/>
    <n v="0"/>
    <n v="1.04985208511352E+16"/>
    <n v="4649112"/>
    <n v="2097"/>
    <s v="0.045"/>
    <m/>
    <m/>
    <n v="0"/>
    <n v="9805437088012690"/>
    <d v="1984-06-01T00:00:00"/>
    <n v="5000"/>
    <m/>
    <m/>
    <n v="0"/>
    <n v="1298377578125"/>
    <n v="234748225"/>
    <n v="2556"/>
    <s v="0.213"/>
    <m/>
  </r>
  <r>
    <s v="morning-wave-156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task-prefix-2-few-shot-positive-rationale/runs/Jan20_23-14-25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task-prefix-2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2"/>
    <s v="/home/stud03/DanielH/student_models/checkpoints/t5large-task-prefix-2-few-shot-positive-rationale"/>
    <s v="t5large-task-prefix-2-few-shot-positive-rationale"/>
    <x v="2"/>
    <x v="0"/>
    <x v="3"/>
    <x v="2"/>
    <s v="false"/>
    <s v="false"/>
    <n v="250"/>
    <s v="no"/>
    <n v="2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8043"/>
    <s v="https://gitlab.kit.edu/uckgs/thesis/tree/0d2214eea60bc903b8291611ab6dbc0547b09cbd"/>
    <s v="-"/>
    <m/>
    <m/>
    <s v="0.7158974358974359"/>
    <s v="0.5080249905586243"/>
    <n v="165967"/>
    <n v="5875"/>
    <s v="0.127"/>
    <m/>
    <m/>
    <n v="0.74856674856674799"/>
    <s v="0.5170714259147644"/>
    <d v="1984-06-01T00:00:00"/>
    <n v="5000"/>
    <m/>
    <m/>
    <n v="0"/>
    <n v="487959765625"/>
    <n v="178106927"/>
    <n v="3369"/>
    <s v="0.281"/>
    <m/>
  </r>
  <r>
    <s v="skilled-firebrand-150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task-prefix-1-few-shot-positive-rationale/runs/Jan19_11-21-54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task-prefix-1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1"/>
    <s v="/home/stud03/DanielH/student_models/checkpoints/t5large-task-prefix-1-few-shot-positive-rationale"/>
    <s v="t5large-task-prefix-1-few-shot-positive-rationale"/>
    <x v="2"/>
    <x v="0"/>
    <x v="5"/>
    <x v="2"/>
    <s v="false"/>
    <s v="false"/>
    <n v="250"/>
    <s v="no"/>
    <n v="1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6610"/>
    <s v="https://gitlab.kit.edu/uckgs/thesis/tree/0d2214eea60bc903b8291611ab6dbc0547b09cbd"/>
    <s v="-"/>
    <m/>
    <m/>
    <s v="0.7282051282051282"/>
    <s v="0.5039969682693481"/>
    <n v="1592855"/>
    <n v="6121"/>
    <s v="0.132"/>
    <m/>
    <m/>
    <n v="0.759213759213759"/>
    <s v="0.513785719871521"/>
    <d v="1984-06-01T00:00:00"/>
    <n v="5000"/>
    <m/>
    <m/>
    <n v="0"/>
    <n v="2559331640625"/>
    <n v="163747144"/>
    <n v="3664"/>
    <s v="0.305"/>
    <m/>
  </r>
  <r>
    <s v="gallant-deluge-26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counterfactual-prefix-5-few-shot-positive-rationale/runs/Jan29_06-28-28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counterfactual-prefix-5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5"/>
    <s v="/home/stud03/DanielH/student_models/checkpoints/t5large-counterfactual-prefix-5-few-shot-positive-rationale"/>
    <s v="t5large-counterfactual-prefix-5-few-shot-positive-rationale"/>
    <x v="2"/>
    <x v="2"/>
    <x v="0"/>
    <x v="2"/>
    <s v="false"/>
    <s v="false"/>
    <n v="250"/>
    <s v="no"/>
    <n v="5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counterfactual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3640"/>
    <s v="https://gitlab.kit.edu/uckgs/thesis/tree/0d2214eea60bc903b8291611ab6dbc0547b09cbd"/>
    <s v="-"/>
    <m/>
    <m/>
    <s v="0.6553846153846153"/>
    <s v="0.7571089863777161"/>
    <n v="2176779"/>
    <n v="4479"/>
    <s v="0.096"/>
    <m/>
    <m/>
    <n v="0.67731367731367698"/>
    <s v="0.7900049686431885"/>
    <d v="1942-03-01T00:00:00"/>
    <n v="5000"/>
    <m/>
    <m/>
    <n v="0"/>
    <n v="384190078125"/>
    <n v="133271556"/>
    <n v="2251"/>
    <s v="0.375"/>
    <m/>
  </r>
  <r>
    <s v="logical-forest-15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counterfactual-prefix-4-few-shot-positive-rationale/runs/Jan24_11-52-14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counterfactual-prefix-4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4"/>
    <s v="/home/stud03/DanielH/student_models/checkpoints/t5large-counterfactual-prefix-4-few-shot-positive-rationale"/>
    <s v="t5large-counterfactual-prefix-4-few-shot-positive-rationale"/>
    <x v="2"/>
    <x v="2"/>
    <x v="1"/>
    <x v="2"/>
    <s v="false"/>
    <s v="false"/>
    <n v="250"/>
    <s v="no"/>
    <n v="4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counterfactual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5209"/>
    <s v="https://gitlab.kit.edu/uckgs/thesis/tree/0d2214eea60bc903b8291611ab6dbc0547b09cbd"/>
    <s v="-"/>
    <m/>
    <m/>
    <s v="0.6584615384615384"/>
    <s v="0.7627427577972412"/>
    <n v="2331461"/>
    <n v="4182"/>
    <s v="0.09"/>
    <m/>
    <m/>
    <n v="0.68796068796068799"/>
    <s v="0.7953097224235535"/>
    <d v="1942-03-01T00:00:00"/>
    <n v="5000"/>
    <m/>
    <m/>
    <n v="0"/>
    <n v="503774140625"/>
    <n v="148793052"/>
    <n v="2016"/>
    <s v="0.336"/>
    <m/>
  </r>
  <r>
    <s v="prime-shape-9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counterfactual-prefix-3-few-shot-positive-rationale/runs/Jan22_23-29-27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counterfactual-prefix-3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3"/>
    <s v="/home/stud03/DanielH/student_models/checkpoints/t5large-counterfactual-prefix-3-few-shot-positive-rationale"/>
    <s v="t5large-counterfactual-prefix-3-few-shot-positive-rationale"/>
    <x v="2"/>
    <x v="2"/>
    <x v="2"/>
    <x v="2"/>
    <s v="false"/>
    <s v="false"/>
    <n v="250"/>
    <s v="no"/>
    <n v="3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counterfactual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8822"/>
    <s v="https://gitlab.kit.edu/uckgs/thesis/tree/0d2214eea60bc903b8291611ab6dbc0547b09cbd"/>
    <s v="-"/>
    <m/>
    <m/>
    <s v="0.4533333333333333"/>
    <s v="0.8145805597305298"/>
    <n v="2349266"/>
    <d v="2015-04-01T00:00:00"/>
    <s v="0.089"/>
    <m/>
    <m/>
    <n v="0.51105651105651095"/>
    <s v="0.8482365012168884"/>
    <d v="1942-03-01T00:00:00"/>
    <n v="5000"/>
    <m/>
    <m/>
    <n v="0"/>
    <n v="2385645625"/>
    <n v="18481237"/>
    <n v="1623"/>
    <s v="0.271"/>
    <m/>
  </r>
  <r>
    <s v="apricot-shape-32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counterfactual-prefix-2-few-shot-positive-rationale/runs/Jan30_19-44-48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counterfactual-prefix-2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2"/>
    <s v="/home/stud03/DanielH/student_models/checkpoints/t5large-counterfactual-prefix-2-few-shot-positive-rationale"/>
    <s v="t5large-counterfactual-prefix-2-few-shot-positive-rationale"/>
    <x v="2"/>
    <x v="2"/>
    <x v="3"/>
    <x v="2"/>
    <s v="false"/>
    <s v="false"/>
    <n v="250"/>
    <s v="no"/>
    <n v="2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counterfactual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3362"/>
    <s v="https://gitlab.kit.edu/uckgs/thesis/tree/0d2214eea60bc903b8291611ab6dbc0547b09cbd"/>
    <s v="-"/>
    <m/>
    <m/>
    <s v="0.6717948717948717"/>
    <s v="0.7563818097114563"/>
    <n v="2172686"/>
    <n v="4488"/>
    <s v="0.097"/>
    <m/>
    <m/>
    <n v="0.70925470925470901"/>
    <s v="0.7896860241889954"/>
    <d v="1942-03-01T00:00:00"/>
    <n v="5000"/>
    <m/>
    <m/>
    <n v="0"/>
    <n v="3968407421875"/>
    <n v="130520776"/>
    <n v="2298"/>
    <s v="0.383"/>
    <m/>
  </r>
  <r>
    <s v="charmed-snowflake-152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counterfactual-prefix-1-few-shot-positive-rationale/runs/Jan19_21-19-32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counterfactual-prefix-1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1"/>
    <s v="/home/stud03/DanielH/student_models/checkpoints/t5large-counterfactual-prefix-1-few-shot-positive-rationale"/>
    <s v="t5large-counterfactual-prefix-1-few-shot-positive-rationale"/>
    <x v="2"/>
    <x v="2"/>
    <x v="5"/>
    <x v="2"/>
    <s v="false"/>
    <s v="false"/>
    <n v="250"/>
    <s v="no"/>
    <n v="1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counterfactual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3481"/>
    <s v="https://gitlab.kit.edu/uckgs/thesis/tree/0d2214eea60bc903b8291611ab6dbc0547b09cbd"/>
    <s v="-"/>
    <m/>
    <m/>
    <s v="0.6625641025641026"/>
    <s v="0.7596457600593567"/>
    <n v="2082892"/>
    <n v="4681"/>
    <s v="0.101"/>
    <m/>
    <m/>
    <n v="0.68796068796068799"/>
    <s v="0.7914108037948608"/>
    <d v="1942-03-01T00:00:00"/>
    <n v="5000"/>
    <m/>
    <m/>
    <n v="0"/>
    <n v="50522875"/>
    <n v="131696187"/>
    <n v="2278"/>
    <s v="0.38"/>
    <m/>
  </r>
  <r>
    <s v="desert-pyramid-107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counterfactual-prefix-0-few-shot-positive-rationale/runs/Dec20_16-37-21_stud03.ksri.kit.edu"/>
    <s v="false"/>
    <s v="true"/>
    <n v="250"/>
    <s v="no"/>
    <s v="linear"/>
    <n v="1"/>
    <n v="20"/>
    <n v="300"/>
    <n v="10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counterfactual-prefix-0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0"/>
    <s v="/home/stud03/DanielH/student_models/checkpoints/t5large-counterfactual-prefix-0-few-shot-positive-rationale"/>
    <s v="t5large-counterfactual-prefix-0-few-shot-positive-rationale"/>
    <x v="2"/>
    <x v="2"/>
    <x v="6"/>
    <x v="2"/>
    <s v="false"/>
    <s v="false"/>
    <n v="250"/>
    <s v="no"/>
    <n v="0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counterfactual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522dfe5c8c95647c6465b453b007a1ce2ef8f9c6"/>
    <n v="27768"/>
    <s v="https://gitlab.kit.edu/uckgs/thesis/tree/522dfe5c8c95647c6465b453b007a1ce2ef8f9c6"/>
    <s v="-"/>
    <m/>
    <m/>
    <s v="0.6984615384615385"/>
    <s v="0.7577801942825317"/>
    <n v="2150238"/>
    <n v="4534"/>
    <s v="0.098"/>
    <m/>
    <m/>
    <n v="0.70352170352170296"/>
    <s v="0.7924196720123291"/>
    <d v="1984-06-01T00:00:00"/>
    <n v="10000"/>
    <m/>
    <m/>
    <n v="0"/>
    <n v="2739730078125"/>
    <n v="274597708"/>
    <n v="2185"/>
    <s v="0.364"/>
    <m/>
  </r>
  <r>
    <s v="confused-valley-23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both-5-few-shot-positive-rationale/runs/Jan26_09-03-09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both-5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5"/>
    <s v="/home/stud03/DanielH/student_models/checkpoints/t5large-both-5-few-shot-positive-rationale"/>
    <s v="t5large-both-5-few-shot-positive-rationale"/>
    <x v="2"/>
    <x v="3"/>
    <x v="0"/>
    <x v="2"/>
    <s v="false"/>
    <s v="false"/>
    <n v="250"/>
    <s v="no"/>
    <n v="5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both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39958"/>
    <s v="https://gitlab.kit.edu/uckgs/thesis/tree/0d2214eea60bc903b8291611ab6dbc0547b09cbd"/>
    <s v="-"/>
    <m/>
    <m/>
    <s v="0.2358974358974359"/>
    <n v="2.83367323875427E+16"/>
    <n v="747845"/>
    <n v="1304"/>
    <s v="0.028"/>
    <m/>
    <m/>
    <n v="0.258804258804258"/>
    <n v="2.90679550170898E+16"/>
    <d v="1942-03-01T00:00:00"/>
    <n v="5000"/>
    <m/>
    <m/>
    <n v="0"/>
    <n v="23680440625"/>
    <n v="391103218"/>
    <s v="0.767"/>
    <s v="0.128"/>
    <m/>
  </r>
  <r>
    <s v="confused-dust-17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both-4-few-shot-positive-rationale/runs/Jan24_21-54-51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both-4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4"/>
    <s v="/home/stud03/DanielH/student_models/checkpoints/t5large-both-4-few-shot-positive-rationale"/>
    <s v="t5large-both-4-few-shot-positive-rationale"/>
    <x v="2"/>
    <x v="3"/>
    <x v="1"/>
    <x v="2"/>
    <s v="false"/>
    <s v="false"/>
    <n v="250"/>
    <s v="no"/>
    <n v="4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both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30323"/>
    <s v="https://gitlab.kit.edu/uckgs/thesis/tree/0d2214eea60bc903b8291611ab6dbc0547b09cbd"/>
    <s v="-"/>
    <m/>
    <m/>
    <s v="0.6943589743589743"/>
    <n v="2088306427001950"/>
    <n v="6715945"/>
    <n v="1452"/>
    <s v="0.031"/>
    <m/>
    <m/>
    <n v="0.72481572481572398"/>
    <n v="2.1620123386383E+16"/>
    <d v="1942-03-01T00:00:00"/>
    <n v="5000"/>
    <m/>
    <m/>
    <n v="0"/>
    <n v="12579215625"/>
    <n v="294996568"/>
    <n v="1017"/>
    <s v="0.169"/>
    <m/>
  </r>
  <r>
    <s v="revived-donkey-11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both-3-few-shot-positive-rationale/runs/Jan23_10-34-35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both-3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3"/>
    <s v="/home/stud03/DanielH/student_models/checkpoints/t5large-both-3-few-shot-positive-rationale"/>
    <s v="t5large-both-3-few-shot-positive-rationale"/>
    <x v="2"/>
    <x v="3"/>
    <x v="2"/>
    <x v="2"/>
    <s v="false"/>
    <s v="false"/>
    <n v="250"/>
    <s v="no"/>
    <n v="3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both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29260"/>
    <s v="https://gitlab.kit.edu/uckgs/thesis/tree/0d2214eea60bc903b8291611ab6dbc0547b09cbd"/>
    <s v="-"/>
    <m/>
    <m/>
    <s v="0.7251282051282051"/>
    <n v="2.4098801612854E+16"/>
    <n v="658195"/>
    <n v="1481"/>
    <s v="0.032"/>
    <m/>
    <m/>
    <n v="0.76330876330876296"/>
    <n v="2535325765609740"/>
    <d v="1942-03-01T00:00:00"/>
    <n v="5000"/>
    <m/>
    <m/>
    <n v="0"/>
    <n v="6755190625"/>
    <n v="284555372"/>
    <n v="1054"/>
    <s v="0.176"/>
    <m/>
  </r>
  <r>
    <s v="t5large-both-few-shot-positive-rationale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large-both-0-few-shot-positive-rationale/runs/Dec04_08-25-22_stud03.ksri.kit.edu"/>
    <s v="false"/>
    <s v="true"/>
    <n v="250"/>
    <s v="no"/>
    <s v="linear"/>
    <n v="1"/>
    <n v="20"/>
    <n v="300"/>
    <n v="10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large-both-0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0"/>
    <s v="/home/stud03/DanielH/student_models/checkpoints/large-both-0-few-shot-positive-rationale"/>
    <s v="large-both-0-few-shot-positive-rationale"/>
    <x v="3"/>
    <x v="3"/>
    <x v="6"/>
    <x v="2"/>
    <s v="false"/>
    <s v="false"/>
    <n v="250"/>
    <s v="no"/>
    <n v="0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both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b7d07250f5d84d47f2b3b9ffbdaae395958691f"/>
    <n v="57649"/>
    <s v="https://gitlab.kit.edu/uckgs/thesis/tree/0b7d07250f5d84d47f2b3b9ffbdaae395958691f"/>
    <s v="-"/>
    <m/>
    <m/>
    <s v="0.7251282051282051"/>
    <n v="3029128074645990"/>
    <n v="6698202"/>
    <n v="1456"/>
    <s v="0.031"/>
    <m/>
    <m/>
    <n v="0.76494676494676495"/>
    <n v="3218013286590570"/>
    <d v="1984-06-01T00:00:00"/>
    <n v="10000"/>
    <m/>
    <m/>
    <n v="0"/>
    <n v="375330078125"/>
    <n v="568348664"/>
    <n v="1056"/>
    <s v="0.176"/>
    <m/>
  </r>
  <r>
    <s v="hardy-wind-28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both-2-few-shot-positive-rationale/runs/Jan29_21-08-04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both-2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2"/>
    <s v="/home/stud03/DanielH/student_models/checkpoints/t5large-both-2-few-shot-positive-rationale"/>
    <s v="t5large-both-2-few-shot-positive-rationale"/>
    <x v="2"/>
    <x v="3"/>
    <x v="3"/>
    <x v="2"/>
    <s v="false"/>
    <s v="false"/>
    <n v="250"/>
    <s v="no"/>
    <n v="2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both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29160"/>
    <s v="https://gitlab.kit.edu/uckgs/thesis/tree/0d2214eea60bc903b8291611ab6dbc0547b09cbd"/>
    <s v="-"/>
    <m/>
    <m/>
    <s v="0.7292307692307692"/>
    <n v="2.33760595321655E+16"/>
    <n v="626243"/>
    <n v="1557"/>
    <s v="0.034"/>
    <m/>
    <m/>
    <n v="0.74938574938574898"/>
    <n v="2.45977878570556E+16"/>
    <d v="1942-03-01T00:00:00"/>
    <n v="5000"/>
    <m/>
    <m/>
    <n v="0"/>
    <n v="6494955078125"/>
    <n v="283936471"/>
    <n v="1057"/>
    <s v="0.176"/>
    <m/>
  </r>
  <r>
    <s v="t5base-both-0-few-shot-positive-rationale"/>
    <s v="google/t5-v1_1-base"/>
    <s v="false"/>
    <s v="0.9"/>
    <s v="0.999"/>
    <n v="1E-8"/>
    <s v="false"/>
    <s v="[&quot;T5ForConditionalGeneration&quot;]"/>
    <s v="false"/>
    <n v="10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both-0/runs/Nov21_14-47-42_stud03.ksri.kit.edu"/>
    <s v="false"/>
    <s v="true"/>
    <n v="250"/>
    <s v="no"/>
    <s v="linear"/>
    <n v="1"/>
    <n v="20"/>
    <n v="300"/>
    <n v="10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both-0"/>
    <s v="false"/>
    <s v="true"/>
    <s v="false"/>
    <s v="false"/>
    <n v="0"/>
    <n v="-1"/>
    <n v="10"/>
    <n v="10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0"/>
    <s v="/home/stud03/DanielH/student_models/checkpoints/t5base-both-0"/>
    <s v="t5base-both-0"/>
    <x v="0"/>
    <x v="4"/>
    <x v="7"/>
    <x v="3"/>
    <s v="false"/>
    <s v="false"/>
    <n v="250"/>
    <s v="no"/>
    <n v="0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both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b7d07250f5d84d47f2b3b9ffbdaae395958691f"/>
    <n v="32259"/>
    <s v="https://gitlab.kit.edu/uckgs/thesis/tree/0b7d07250f5d84d47f2b3b9ffbdaae395958691f"/>
    <s v="-"/>
    <m/>
    <m/>
    <s v="0.6553846153846153"/>
    <n v="3115699291229240"/>
    <s v="410.92"/>
    <n v="2373"/>
    <s v="0.238"/>
    <m/>
    <m/>
    <n v="0.64455364455364395"/>
    <n v="3291229248046870"/>
    <d v="2025-04-11T00:00:00"/>
    <n v="10000"/>
    <m/>
    <m/>
    <n v="0"/>
    <n v="3704761328125"/>
    <n v="317240783"/>
    <n v="3152"/>
    <s v="0.315"/>
    <m/>
  </r>
  <r>
    <s v="zany-rain-154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both-1-few-shot-positive-rationale/runs/Jan20_06-55-36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both-1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1"/>
    <s v="/home/stud03/DanielH/student_models/checkpoints/t5large-both-1-few-shot-positive-rationale"/>
    <s v="t5large-both-1-few-shot-positive-rationale"/>
    <x v="2"/>
    <x v="3"/>
    <x v="5"/>
    <x v="2"/>
    <s v="false"/>
    <s v="false"/>
    <n v="250"/>
    <s v="no"/>
    <n v="1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both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28768"/>
    <s v="https://gitlab.kit.edu/uckgs/thesis/tree/0d2214eea60bc903b8291611ab6dbc0547b09cbd"/>
    <s v="-"/>
    <m/>
    <m/>
    <s v="0.7323076923076923"/>
    <n v="2441087484359740"/>
    <n v="6656987"/>
    <n v="1465"/>
    <s v="0.032"/>
    <m/>
    <m/>
    <n v="0.75675675675675602"/>
    <n v="2.57236552238464E+16"/>
    <d v="1942-03-01T00:00:00"/>
    <n v="5000"/>
    <m/>
    <m/>
    <n v="0"/>
    <n v="6429231640625"/>
    <n v="279423161"/>
    <n v="1074"/>
    <s v="0.179"/>
    <m/>
  </r>
  <r>
    <s v="gentle-cherry-27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task-prefix-5-few-shot-revision/runs/Jan29_14-53-30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task-prefix-5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5"/>
    <s v="/home/stud03/DanielH/student_models/checkpoints/t5large-task-prefix-5-few-shot-revision"/>
    <s v="t5large-task-prefix-5-few-shot-revision"/>
    <x v="2"/>
    <x v="0"/>
    <x v="0"/>
    <x v="4"/>
    <s v="false"/>
    <s v="false"/>
    <n v="250"/>
    <s v="no"/>
    <n v="5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5812"/>
    <s v="https://gitlab.kit.edu/uckgs/thesis/tree/0d2214eea60bc903b8291611ab6dbc0547b09cbd"/>
    <s v="-"/>
    <m/>
    <m/>
    <s v="0.7035897435897436"/>
    <s v="0.4190643727779389"/>
    <n v="1476442"/>
    <n v="6604"/>
    <s v="0.142"/>
    <m/>
    <m/>
    <n v="0.74856674856674799"/>
    <s v="0.4196183383464813"/>
    <d v="1942-03-01T00:00:00"/>
    <n v="5000"/>
    <m/>
    <m/>
    <n v="0"/>
    <n v="3876276953125"/>
    <n v="155926956"/>
    <n v="1924"/>
    <s v="0.321"/>
    <m/>
  </r>
  <r>
    <s v="shuffled-ratinales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task-prefix-0-few-shot-positive-rationale-shuffled/runs/Dec09_18-46-03_stud03.ksri.kit.edu"/>
    <s v="false"/>
    <s v="true"/>
    <n v="250"/>
    <s v="no"/>
    <s v="linear"/>
    <n v="1"/>
    <n v="20"/>
    <n v="300"/>
    <n v="10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task-prefix-0-few-shot-positive-rationale-shuffled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0"/>
    <s v="/home/stud03/DanielH/student_models/checkpoints/t5base-task-prefix-0-few-shot-positive-rationale-shuffled"/>
    <s v="t5base-task-prefix-0-few-shot-positive-rationale-shuffled"/>
    <x v="0"/>
    <x v="0"/>
    <x v="6"/>
    <x v="5"/>
    <s v="false"/>
    <s v="false"/>
    <n v="250"/>
    <s v="no"/>
    <n v="0"/>
    <s v="[]"/>
    <s v="true"/>
    <s v="false"/>
    <n v="1"/>
    <s v="/home/stud03/DanielH/llm_outputs/shuffled/cqa-test"/>
    <s v="false"/>
    <s v="false"/>
    <s v="false"/>
    <n v="50"/>
    <n v="1"/>
    <s v="false"/>
    <s v="false"/>
    <s v="false"/>
    <s v="/home/stud03/DanielH/llm_outputs/shuffl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522dfe5c8c95647c6465b453b007a1ce2ef8f9c6"/>
    <n v="29744"/>
    <s v="https://gitlab.kit.edu/uckgs/thesis/tree/522dfe5c8c95647c6465b453b007a1ce2ef8f9c6"/>
    <s v="-"/>
    <m/>
    <m/>
    <s v="0.6"/>
    <s v="0.791851818561554"/>
    <n v="575881"/>
    <n v="16931"/>
    <s v="0.365"/>
    <m/>
    <m/>
    <n v="0.63718263718263701"/>
    <s v="0.8007473349571228"/>
    <s v="54.64"/>
    <n v="10000"/>
    <m/>
    <m/>
    <n v="0"/>
    <n v="139661845703125"/>
    <n v="296528179"/>
    <n v="16187"/>
    <s v="0.337"/>
    <m/>
  </r>
  <r>
    <s v="valiant-meadow-14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task-prefix-4-few-shot-revision/runs/Jan24_06-32-34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task-prefix-4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4"/>
    <s v="/home/stud03/DanielH/student_models/checkpoints/t5large-task-prefix-4-few-shot-revision"/>
    <s v="t5large-task-prefix-4-few-shot-revision"/>
    <x v="2"/>
    <x v="0"/>
    <x v="1"/>
    <x v="4"/>
    <s v="false"/>
    <s v="false"/>
    <n v="250"/>
    <s v="no"/>
    <n v="4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9171"/>
    <s v="https://gitlab.kit.edu/uckgs/thesis/tree/0d2214eea60bc903b8291611ab6dbc0547b09cbd"/>
    <s v="-"/>
    <m/>
    <m/>
    <s v="0.7015384615384616"/>
    <s v="0.43348750472068787"/>
    <n v="3641808"/>
    <n v="2677"/>
    <s v="0.058"/>
    <m/>
    <m/>
    <n v="0.74119574119574105"/>
    <s v="0.4324089884757995"/>
    <d v="1942-03-01T00:00:00"/>
    <n v="5000"/>
    <m/>
    <m/>
    <n v="0"/>
    <n v="561466640625"/>
    <n v="187109288"/>
    <n v="1603"/>
    <s v="0.267"/>
    <m/>
  </r>
  <r>
    <s v="wise-capybara-8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task-prefix-3-few-shot-revision/runs/Jan22_18-32-07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task-prefix-3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3"/>
    <s v="/home/stud03/DanielH/student_models/checkpoints/t5large-task-prefix-3-few-shot-revision"/>
    <s v="t5large-task-prefix-3-few-shot-revision"/>
    <x v="2"/>
    <x v="0"/>
    <x v="2"/>
    <x v="4"/>
    <s v="false"/>
    <s v="false"/>
    <n v="250"/>
    <s v="no"/>
    <n v="3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7832"/>
    <s v="https://gitlab.kit.edu/uckgs/thesis/tree/0d2214eea60bc903b8291611ab6dbc0547b09cbd"/>
    <s v="-"/>
    <m/>
    <m/>
    <s v="0.6984615384615385"/>
    <s v="0.4133852422237396"/>
    <n v="3546305"/>
    <n v="2749"/>
    <s v="0.059"/>
    <m/>
    <m/>
    <n v="0.73710073710073698"/>
    <s v="0.41284722089767456"/>
    <d v="1942-03-01T00:00:00"/>
    <n v="5000"/>
    <m/>
    <m/>
    <n v="0"/>
    <n v="28731525390625"/>
    <n v="173533602"/>
    <n v="1729"/>
    <s v="0.288"/>
    <m/>
  </r>
  <r>
    <s v="good-water-2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task-prefix-2-few-shot-revision/runs/Jan21_04-15-13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task-prefix-2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2"/>
    <s v="/home/stud03/DanielH/student_models/checkpoints/t5large-task-prefix-2-few-shot-revision"/>
    <s v="t5large-task-prefix-2-few-shot-revision"/>
    <x v="2"/>
    <x v="0"/>
    <x v="3"/>
    <x v="4"/>
    <s v="false"/>
    <s v="false"/>
    <n v="250"/>
    <s v="no"/>
    <n v="2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24580"/>
    <s v="https://gitlab.kit.edu/uckgs/thesis/tree/0d2214eea60bc903b8291611ab6dbc0547b09cbd"/>
    <s v="-"/>
    <m/>
    <m/>
    <n v="0"/>
    <n v="7686173915863030"/>
    <n v="6266614"/>
    <n v="1556"/>
    <s v="0.034"/>
    <m/>
    <m/>
    <n v="0"/>
    <n v="7379269599914550"/>
    <d v="1942-03-01T00:00:00"/>
    <n v="5000"/>
    <m/>
    <m/>
    <n v="0"/>
    <n v="184208703125"/>
    <n v="237677316"/>
    <n v="1262"/>
    <s v="0.21"/>
    <m/>
  </r>
  <r>
    <s v="decent-hill-151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task-prefix-1-few-shot-revision/runs/Jan19_15-58-52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task-prefix-1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1"/>
    <s v="/home/stud03/DanielH/student_models/checkpoints/t5large-task-prefix-1-few-shot-revision"/>
    <s v="t5large-task-prefix-1-few-shot-revision"/>
    <x v="2"/>
    <x v="0"/>
    <x v="5"/>
    <x v="4"/>
    <s v="false"/>
    <s v="false"/>
    <n v="250"/>
    <s v="no"/>
    <n v="1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9229"/>
    <s v="https://gitlab.kit.edu/uckgs/thesis/tree/0d2214eea60bc903b8291611ab6dbc0547b09cbd"/>
    <s v="-"/>
    <m/>
    <m/>
    <s v="0.6902564102564103"/>
    <s v="0.42961040139198303"/>
    <n v="3589704"/>
    <n v="2716"/>
    <s v="0.059"/>
    <m/>
    <m/>
    <n v="0.72399672399672399"/>
    <s v="0.4300524592399597"/>
    <d v="1942-03-01T00:00:00"/>
    <n v="5000"/>
    <m/>
    <m/>
    <n v="0"/>
    <n v="5119830078125"/>
    <n v="187666601"/>
    <n v="1599"/>
    <s v="0.266"/>
    <m/>
  </r>
  <r>
    <s v="t5large-task-prefix-0-few-shot-revision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task-prefix-0-few-shot-revision/runs/Dec05_10-58-12_stud03.ksri.kit.edu"/>
    <s v="false"/>
    <s v="true"/>
    <n v="250"/>
    <s v="no"/>
    <s v="linear"/>
    <n v="1"/>
    <n v="20"/>
    <n v="300"/>
    <n v="10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task-prefix-0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0"/>
    <s v="/home/stud03/DanielH/student_models/checkpoints/t5large-task-prefix-0-few-shot-revision"/>
    <s v="t5large-task-prefix-0-few-shot-revision"/>
    <x v="2"/>
    <x v="0"/>
    <x v="6"/>
    <x v="4"/>
    <s v="false"/>
    <s v="false"/>
    <n v="250"/>
    <s v="no"/>
    <n v="0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b7d07250f5d84d47f2b3b9ffbdaae395958691f"/>
    <n v="39188"/>
    <s v="https://gitlab.kit.edu/uckgs/thesis/tree/0b7d07250f5d84d47f2b3b9ffbdaae395958691f"/>
    <s v="-"/>
    <m/>
    <m/>
    <s v="0.7261538461538461"/>
    <s v="0.4042910039424896"/>
    <n v="3707167"/>
    <d v="1963-02-01T00:00:00"/>
    <s v="0.057"/>
    <m/>
    <m/>
    <n v="0.75020475020474997"/>
    <s v="0.4042884707450866"/>
    <d v="1984-06-01T00:00:00"/>
    <n v="10000"/>
    <m/>
    <m/>
    <n v="0"/>
    <n v="387914765625"/>
    <n v="387058188"/>
    <d v="1955-01-01T00:00:00"/>
    <s v="0.258"/>
    <m/>
  </r>
  <r>
    <s v="kind-disco-22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counterfactual-prefix-5-few-shot-revision/runs/Jan26_02-53-45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counterfactual-prefix-5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5"/>
    <s v="/home/stud03/DanielH/student_models/checkpoints/t5large-counterfactual-prefix-5-few-shot-revision"/>
    <s v="t5large-counterfactual-prefix-5-few-shot-revision"/>
    <x v="2"/>
    <x v="2"/>
    <x v="0"/>
    <x v="4"/>
    <s v="false"/>
    <s v="false"/>
    <n v="250"/>
    <s v="no"/>
    <n v="5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counterfactual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22156"/>
    <s v="https://gitlab.kit.edu/uckgs/thesis/tree/0d2214eea60bc903b8291611ab6dbc0547b09cbd"/>
    <s v="-"/>
    <m/>
    <m/>
    <s v="0.39179487179487177"/>
    <s v="0.942026138305664"/>
    <n v="3031324"/>
    <n v="3216"/>
    <s v="0.069"/>
    <m/>
    <m/>
    <n v="0.409500409500409"/>
    <s v="0.9309284090995787"/>
    <d v="1942-03-01T00:00:00"/>
    <n v="5000"/>
    <m/>
    <m/>
    <n v="0"/>
    <n v="781268984375"/>
    <n v="217214713"/>
    <n v="1381"/>
    <s v="0.23"/>
    <m/>
  </r>
  <r>
    <s v="happy-dew-16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counterfactual-prefix-4-few-shot-revision/runs/Jan24_16-05-52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counterfactual-prefix-4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4"/>
    <s v="/home/stud03/DanielH/student_models/checkpoints/t5large-counterfactual-prefix-4-few-shot-revision"/>
    <s v="t5large-counterfactual-prefix-4-few-shot-revision"/>
    <x v="2"/>
    <x v="2"/>
    <x v="1"/>
    <x v="4"/>
    <s v="false"/>
    <s v="false"/>
    <n v="250"/>
    <s v="no"/>
    <n v="4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counterfactual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20930"/>
    <s v="https://gitlab.kit.edu/uckgs/thesis/tree/0d2214eea60bc903b8291611ab6dbc0547b09cbd"/>
    <s v="-"/>
    <m/>
    <m/>
    <s v="0.6194871794871795"/>
    <s v="0.8136855959892273"/>
    <n v="3910589"/>
    <n v="2493"/>
    <s v="0.054"/>
    <m/>
    <m/>
    <n v="0.66502866502866498"/>
    <s v="0.8034257888793945"/>
    <d v="1942-03-01T00:00:00"/>
    <n v="5000"/>
    <m/>
    <m/>
    <n v="0"/>
    <n v="4618083203125"/>
    <n v="204255564"/>
    <n v="1469"/>
    <s v="0.245"/>
    <m/>
  </r>
  <r>
    <s v="different-plasma-10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counterfactual-prefix-3-few-shot-revision/runs/Jan23_04-43-18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counterfactual-prefix-3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3"/>
    <s v="/home/stud03/DanielH/student_models/checkpoints/t5large-counterfactual-prefix-3-few-shot-revision"/>
    <s v="t5large-counterfactual-prefix-3-few-shot-revision"/>
    <x v="2"/>
    <x v="2"/>
    <x v="2"/>
    <x v="4"/>
    <s v="false"/>
    <s v="false"/>
    <n v="250"/>
    <s v="no"/>
    <n v="3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counterfactual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21068"/>
    <s v="https://gitlab.kit.edu/uckgs/thesis/tree/0d2214eea60bc903b8291611ab6dbc0547b09cbd"/>
    <s v="-"/>
    <m/>
    <m/>
    <s v="0.5917948717948718"/>
    <s v="0.8203034996986389"/>
    <n v="3926241"/>
    <n v="2483"/>
    <s v="0.053"/>
    <m/>
    <m/>
    <n v="0.64373464373464295"/>
    <s v="0.8104920983314514"/>
    <d v="1942-03-01T00:00:00"/>
    <n v="5000"/>
    <m/>
    <m/>
    <n v="0"/>
    <n v="5720834375"/>
    <n v="205699821"/>
    <n v="1458"/>
    <s v="0.243"/>
    <m/>
  </r>
  <r>
    <s v="swift-silence-29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counterfactual-prefix-2-few-shot-revision/runs/Jan30_07-07-16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counterfactual-prefix-2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2"/>
    <s v="/home/stud03/DanielH/student_models/checkpoints/t5large-counterfactual-prefix-2-few-shot-revision"/>
    <s v="t5large-counterfactual-prefix-2-few-shot-revision"/>
    <x v="2"/>
    <x v="2"/>
    <x v="3"/>
    <x v="4"/>
    <s v="false"/>
    <s v="false"/>
    <n v="250"/>
    <s v="no"/>
    <n v="2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counterfactual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20598"/>
    <s v="https://gitlab.kit.edu/uckgs/thesis/tree/0d2214eea60bc903b8291611ab6dbc0547b09cbd"/>
    <s v="-"/>
    <m/>
    <m/>
    <s v="0.6"/>
    <s v="0.8126429915428162"/>
    <n v="4293699"/>
    <n v="2271"/>
    <s v="0.049"/>
    <m/>
    <m/>
    <n v="0.63226863226863195"/>
    <s v="0.8034585118293762"/>
    <d v="1942-03-01T00:00:00"/>
    <n v="5000"/>
    <m/>
    <m/>
    <n v="0"/>
    <n v="519971328125"/>
    <n v="200702676"/>
    <n v="1495"/>
    <s v="0.249"/>
    <m/>
  </r>
  <r>
    <s v="sandy-resonance-153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counterfactual-prefix-1-few-shot-revision/runs/Jan20_01-04-25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counterfactual-prefix-1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1"/>
    <s v="/home/stud03/DanielH/student_models/checkpoints/t5large-counterfactual-prefix-1-few-shot-revision"/>
    <s v="t5large-counterfactual-prefix-1-few-shot-revision"/>
    <x v="2"/>
    <x v="2"/>
    <x v="5"/>
    <x v="4"/>
    <s v="false"/>
    <s v="false"/>
    <n v="250"/>
    <s v="no"/>
    <n v="1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counterfactual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21065"/>
    <s v="https://gitlab.kit.edu/uckgs/thesis/tree/0d2214eea60bc903b8291611ab6dbc0547b09cbd"/>
    <s v="-"/>
    <m/>
    <m/>
    <s v="0.6092307692307692"/>
    <s v="0.8191948533058167"/>
    <n v="414823"/>
    <d v="1935-02-01T00:00:00"/>
    <s v="0.051"/>
    <m/>
    <m/>
    <n v="0.63800163800163801"/>
    <s v="0.8098615407943726"/>
    <d v="1942-03-01T00:00:00"/>
    <n v="5000"/>
    <m/>
    <m/>
    <n v="0"/>
    <n v="433046875"/>
    <n v="205185455"/>
    <n v="1462"/>
    <s v="0.244"/>
    <m/>
  </r>
  <r>
    <s v="cerulean-tree-108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counterfactual-prefix-0-few-shot-revision/runs/Dec21_00-29-46_stud03.ksri.kit.edu"/>
    <s v="false"/>
    <s v="true"/>
    <n v="250"/>
    <s v="no"/>
    <s v="linear"/>
    <n v="1"/>
    <n v="20"/>
    <n v="300"/>
    <n v="10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counterfactual-prefix-0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0"/>
    <s v="/home/stud03/DanielH/student_models/checkpoints/t5large-counterfactual-prefix-0-few-shot-revision"/>
    <s v="t5large-counterfactual-prefix-0-few-shot-revision"/>
    <x v="2"/>
    <x v="2"/>
    <x v="6"/>
    <x v="4"/>
    <s v="false"/>
    <s v="false"/>
    <n v="250"/>
    <s v="no"/>
    <n v="0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counterfactual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522dfe5c8c95647c6465b453b007a1ce2ef8f9c6"/>
    <n v="41267"/>
    <s v="https://gitlab.kit.edu/uckgs/thesis/tree/522dfe5c8c95647c6465b453b007a1ce2ef8f9c6"/>
    <s v="-"/>
    <m/>
    <m/>
    <s v="0.6728205128205128"/>
    <s v="0.7794311046600342"/>
    <n v="3836877"/>
    <n v="2541"/>
    <s v="0.055"/>
    <m/>
    <m/>
    <n v="0.70024570024569999"/>
    <s v="0.7713984847068787"/>
    <d v="1984-06-01T00:00:00"/>
    <n v="10000"/>
    <m/>
    <m/>
    <n v="0"/>
    <n v="2710832421875"/>
    <n v="407777012"/>
    <n v="1471"/>
    <s v="0.245"/>
    <m/>
  </r>
  <r>
    <s v="ethereal-salad-24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both-5-few-shot-revision/runs/Jan26_20-09-16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both-5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5"/>
    <s v="/home/stud03/DanielH/student_models/checkpoints/t5large-both-5-few-shot-revision"/>
    <s v="t5large-both-5-few-shot-revision"/>
    <x v="2"/>
    <x v="3"/>
    <x v="0"/>
    <x v="4"/>
    <s v="false"/>
    <s v="false"/>
    <n v="250"/>
    <s v="no"/>
    <n v="5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both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25394"/>
    <s v="https://gitlab.kit.edu/uckgs/thesis/tree/0d2214eea60bc903b8291611ab6dbc0547b09cbd"/>
    <s v="-"/>
    <m/>
    <m/>
    <s v="0.6933333333333334"/>
    <n v="2.14877676963806E+16"/>
    <n v="776779"/>
    <n v="1255"/>
    <s v="0.027"/>
    <m/>
    <m/>
    <n v="0.74201474201474205"/>
    <n v="2.23947024345397E+16"/>
    <d v="1971-01-01T00:00:00"/>
    <n v="5000"/>
    <m/>
    <m/>
    <n v="0"/>
    <n v="747314140625"/>
    <n v="244220564"/>
    <s v="0.614"/>
    <s v="0.205"/>
    <m/>
  </r>
  <r>
    <s v="cool-moon-18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both-4-few-shot-revision/runs/Jan25_06-20-27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both-4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4"/>
    <s v="/home/stud03/DanielH/student_models/checkpoints/t5large-both-4-few-shot-revision"/>
    <s v="t5large-both-4-few-shot-revision"/>
    <x v="2"/>
    <x v="3"/>
    <x v="1"/>
    <x v="4"/>
    <s v="false"/>
    <s v="false"/>
    <n v="250"/>
    <s v="no"/>
    <n v="4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both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26904"/>
    <s v="https://gitlab.kit.edu/uckgs/thesis/tree/0d2214eea60bc903b8291611ab6dbc0547b09cbd"/>
    <s v="-"/>
    <m/>
    <m/>
    <s v="0.6994871794871795"/>
    <n v="2.42881369590759E+16"/>
    <n v="8154923"/>
    <n v="1196"/>
    <s v="0.026"/>
    <m/>
    <m/>
    <n v="0.73955773955773896"/>
    <n v="2568652391433710"/>
    <d v="1971-01-01T00:00:00"/>
    <n v="5000"/>
    <m/>
    <m/>
    <n v="0"/>
    <n v="763437421875"/>
    <n v="259407799"/>
    <s v="0.578"/>
    <s v="0.193"/>
    <m/>
  </r>
  <r>
    <s v="young-pond-12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both-3-few-shot-revision/runs/Jan23_18-42-24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both-3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3"/>
    <s v="/home/stud03/DanielH/student_models/checkpoints/t5large-both-3-few-shot-revision"/>
    <s v="t5large-both-3-few-shot-revision"/>
    <x v="2"/>
    <x v="3"/>
    <x v="2"/>
    <x v="4"/>
    <s v="false"/>
    <s v="false"/>
    <n v="250"/>
    <s v="no"/>
    <n v="3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both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26084"/>
    <s v="https://gitlab.kit.edu/uckgs/thesis/tree/0d2214eea60bc903b8291611ab6dbc0547b09cbd"/>
    <s v="-"/>
    <m/>
    <m/>
    <s v="0.7035897435897436"/>
    <n v="2.36192989349365E+16"/>
    <n v="8536201"/>
    <n v="1142"/>
    <s v="0.025"/>
    <m/>
    <m/>
    <n v="0.73218673218673203"/>
    <n v="2.47369980812072E+16"/>
    <d v="1971-01-01T00:00:00"/>
    <n v="5000"/>
    <m/>
    <m/>
    <n v="0"/>
    <n v="744532734375"/>
    <n v="250050776"/>
    <s v="0.6"/>
    <s v="0.2"/>
    <m/>
  </r>
  <r>
    <s v="swift-snowball-6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both-2-few-shot-revision/runs/Jan22_04-21-32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both-2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2"/>
    <s v="/home/stud03/DanielH/student_models/checkpoints/t5large-both-2-few-shot-revision"/>
    <s v="t5large-both-2-few-shot-revision"/>
    <x v="2"/>
    <x v="3"/>
    <x v="3"/>
    <x v="4"/>
    <s v="false"/>
    <s v="false"/>
    <n v="250"/>
    <s v="no"/>
    <n v="2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both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26966"/>
    <s v="https://gitlab.kit.edu/uckgs/thesis/tree/0d2214eea60bc903b8291611ab6dbc0547b09cbd"/>
    <s v="-"/>
    <m/>
    <m/>
    <s v="0.6974358974358974"/>
    <n v="2254070997238150"/>
    <n v="8033499"/>
    <n v="1214"/>
    <s v="0.026"/>
    <m/>
    <m/>
    <n v="0.73710073710073698"/>
    <n v="2360476493835440"/>
    <d v="1971-01-01T00:00:00"/>
    <n v="5000"/>
    <m/>
    <m/>
    <n v="0"/>
    <n v="9208409375"/>
    <n v="25961974"/>
    <s v="0.578"/>
    <s v="0.193"/>
    <m/>
  </r>
  <r>
    <s v="toasty-forest-155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both-1-few-shot-revision/runs/Jan20_14-55-19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both-1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1"/>
    <s v="/home/stud03/DanielH/student_models/checkpoints/t5large-both-1-few-shot-revision"/>
    <s v="t5large-both-1-few-shot-revision"/>
    <x v="2"/>
    <x v="3"/>
    <x v="5"/>
    <x v="4"/>
    <s v="false"/>
    <s v="false"/>
    <n v="250"/>
    <s v="no"/>
    <n v="1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both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29933"/>
    <s v="https://gitlab.kit.edu/uckgs/thesis/tree/0d2214eea60bc903b8291611ab6dbc0547b09cbd"/>
    <s v="-"/>
    <m/>
    <m/>
    <s v="0.7035897435897436"/>
    <n v="2258697509765620"/>
    <n v="8152934"/>
    <n v="1196"/>
    <s v="0.026"/>
    <m/>
    <m/>
    <n v="0.73218673218673203"/>
    <n v="2.36862802505493E+16"/>
    <d v="1971-01-01T00:00:00"/>
    <n v="5000"/>
    <m/>
    <m/>
    <n v="0"/>
    <n v="1098164296875"/>
    <n v="289818449"/>
    <s v="0.518"/>
    <s v="0.173"/>
    <m/>
  </r>
  <r>
    <s v="t5large-both-0-few-shot-revision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large-both-0-few-shot-revision/runs/Dec06_05-33-05_stud03.ksri.kit.edu"/>
    <s v="false"/>
    <s v="true"/>
    <n v="250"/>
    <s v="no"/>
    <s v="linear"/>
    <n v="1"/>
    <n v="20"/>
    <n v="300"/>
    <n v="10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large-both-0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0"/>
    <s v="/home/stud03/DanielH/student_models/checkpoints/t5large-both-0-few-shot-revision"/>
    <s v="t5large-both-0-few-shot-revision"/>
    <x v="2"/>
    <x v="3"/>
    <x v="6"/>
    <x v="4"/>
    <s v="false"/>
    <s v="false"/>
    <n v="250"/>
    <s v="no"/>
    <n v="0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both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b7d07250f5d84d47f2b3b9ffbdaae395958691f"/>
    <n v="56734"/>
    <s v="https://gitlab.kit.edu/uckgs/thesis/tree/0b7d07250f5d84d47f2b3b9ffbdaae395958691f"/>
    <s v="-"/>
    <m/>
    <m/>
    <s v="0.7251282051282051"/>
    <n v="2.52900409698486E+16"/>
    <n v="9192069"/>
    <n v="1061"/>
    <s v="0.023"/>
    <m/>
    <m/>
    <n v="0.76494676494676495"/>
    <n v="2664874792098990"/>
    <d v="1942-03-01T00:00:00"/>
    <n v="10000"/>
    <m/>
    <m/>
    <n v="0"/>
    <n v="4379200390625"/>
    <n v="556462863"/>
    <s v="0.539"/>
    <s v="0.18"/>
    <m/>
  </r>
  <r>
    <s v="fallen-donkey-124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task-prefix-5-few-shot-positive-rationale/runs/Jan12_02-51-54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task-prefix-5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5"/>
    <s v="/home/stud03/DanielH/student_models/checkpoints/t5base-task-prefix-5-few-shot-positive-rationale"/>
    <s v="t5base-task-prefix-5-few-shot-positive-rationale"/>
    <x v="0"/>
    <x v="0"/>
    <x v="0"/>
    <x v="2"/>
    <s v="false"/>
    <s v="false"/>
    <n v="250"/>
    <s v="no"/>
    <n v="5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4589"/>
    <s v="https://gitlab.kit.edu/uckgs/thesis/tree/0d2214eea60bc903b8291611ab6dbc0547b09cbd"/>
    <s v="-"/>
    <m/>
    <m/>
    <s v="0.6297435897435898"/>
    <s v="0.5958060622215271"/>
    <n v="581168"/>
    <n v="16777"/>
    <s v="0.361"/>
    <m/>
    <m/>
    <n v="0.63963963963963899"/>
    <s v="0.6138127446174622"/>
    <s v="27.32"/>
    <n v="5000"/>
    <m/>
    <m/>
    <n v="0"/>
    <n v="16458966796875"/>
    <n v="144970985"/>
    <n v="16555"/>
    <s v="0.345"/>
    <m/>
  </r>
  <r>
    <s v="true-mountain-123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task-prefix-4-few-shot-positive-rationale/runs/Jan11_22-58-11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task-prefix-4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4"/>
    <s v="/home/stud03/DanielH/student_models/checkpoints/t5base-task-prefix-4-few-shot-positive-rationale"/>
    <s v="t5base-task-prefix-4-few-shot-positive-rationale"/>
    <x v="0"/>
    <x v="0"/>
    <x v="1"/>
    <x v="2"/>
    <s v="false"/>
    <s v="false"/>
    <n v="250"/>
    <s v="no"/>
    <n v="4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4014"/>
    <s v="https://gitlab.kit.edu/uckgs/thesis/tree/0d2214eea60bc903b8291611ab6dbc0547b09cbd"/>
    <s v="-"/>
    <m/>
    <m/>
    <s v="0.6194871794871795"/>
    <s v="0.5932587385177612"/>
    <n v="578694"/>
    <n v="16848"/>
    <s v="0.363"/>
    <m/>
    <m/>
    <n v="0.64946764946764901"/>
    <s v="0.6105937361717224"/>
    <s v="27.32"/>
    <n v="5000"/>
    <m/>
    <m/>
    <n v="0"/>
    <n v="17086873046875"/>
    <n v="139246188"/>
    <n v="17236"/>
    <s v="0.359"/>
    <m/>
  </r>
  <r>
    <s v="drawn-snow-122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task-prefix-3-few-shot-positive-rationale/runs/Jan11_19-00-16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task-prefix-3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3"/>
    <s v="/home/stud03/DanielH/student_models/checkpoints/t5base-task-prefix-3-few-shot-positive-rationale"/>
    <s v="t5base-task-prefix-3-few-shot-positive-rationale"/>
    <x v="0"/>
    <x v="0"/>
    <x v="2"/>
    <x v="2"/>
    <s v="false"/>
    <s v="false"/>
    <n v="250"/>
    <s v="no"/>
    <n v="3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4267"/>
    <s v="https://gitlab.kit.edu/uckgs/thesis/tree/0d2214eea60bc903b8291611ab6dbc0547b09cbd"/>
    <s v="-"/>
    <m/>
    <m/>
    <s v="0.6164102564102564"/>
    <s v="0.5962836742401123"/>
    <n v="546787"/>
    <n v="17831"/>
    <s v="0.384"/>
    <m/>
    <m/>
    <n v="0.64537264537264505"/>
    <s v="0.6137359142303467"/>
    <s v="27.32"/>
    <n v="5000"/>
    <m/>
    <m/>
    <n v="0"/>
    <n v="17478064453125"/>
    <n v="141800618"/>
    <n v="16925"/>
    <s v="0.353"/>
    <m/>
  </r>
  <r>
    <s v="vital-eon-121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task-prefix-2-few-shot-positive-rationale/runs/Jan11_14-52-11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task-prefix-2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2"/>
    <s v="/home/stud03/DanielH/student_models/checkpoints/t5base-task-prefix-2-few-shot-positive-rationale"/>
    <s v="t5base-task-prefix-2-few-shot-positive-rationale"/>
    <x v="0"/>
    <x v="0"/>
    <x v="3"/>
    <x v="2"/>
    <s v="false"/>
    <s v="false"/>
    <n v="250"/>
    <s v="no"/>
    <n v="2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4877"/>
    <s v="https://gitlab.kit.edu/uckgs/thesis/tree/0d2214eea60bc903b8291611ab6dbc0547b09cbd"/>
    <s v="-"/>
    <m/>
    <m/>
    <s v="0.48102564102564105"/>
    <s v="0.6292642951011658"/>
    <n v="57319"/>
    <d v="2025-01-17T00:00:00"/>
    <s v="0.366"/>
    <m/>
    <m/>
    <n v="0.50778050778050698"/>
    <s v="0.6444756388664246"/>
    <s v="27.32"/>
    <n v="5000"/>
    <m/>
    <m/>
    <n v="0"/>
    <n v="25056369140625"/>
    <n v="147799772"/>
    <n v="16238"/>
    <s v="0.338"/>
    <m/>
  </r>
  <r>
    <s v="misunderstood-haze-120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task-prefix-1-few-shot-positive-rationale/runs/Jan11_10-59-42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task-prefix-1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1"/>
    <s v="/home/stud03/DanielH/student_models/checkpoints/t5base-task-prefix-1-few-shot-positive-rationale"/>
    <s v="t5base-task-prefix-1-few-shot-positive-rationale"/>
    <x v="0"/>
    <x v="0"/>
    <x v="5"/>
    <x v="2"/>
    <s v="false"/>
    <s v="false"/>
    <n v="250"/>
    <s v="no"/>
    <n v="1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3941"/>
    <s v="https://gitlab.kit.edu/uckgs/thesis/tree/0d2214eea60bc903b8291611ab6dbc0547b09cbd"/>
    <s v="-"/>
    <m/>
    <m/>
    <s v="0.6235897435897436"/>
    <s v="0.5958390831947327"/>
    <n v="564971"/>
    <n v="17258"/>
    <s v="0.372"/>
    <m/>
    <m/>
    <n v="0.63226863226863195"/>
    <s v="0.6152657866477966"/>
    <s v="27.32"/>
    <n v="5000"/>
    <m/>
    <m/>
    <n v="0"/>
    <n v="1613580859375"/>
    <n v="13848188"/>
    <n v="17331"/>
    <s v="0.361"/>
    <m/>
  </r>
  <r>
    <s v="t5large-task-prefix-0-few-shot-positive-rationale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task-prefix-0-few-shot-positive-rationale/runs/Nov30_19-34-52_stud03.ksri.kit.edu"/>
    <s v="false"/>
    <s v="true"/>
    <n v="250"/>
    <s v="no"/>
    <s v="linear"/>
    <n v="1"/>
    <n v="20"/>
    <n v="300"/>
    <n v="10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base-task-prefix-0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0"/>
    <s v="/home/stud03/DanielH/student_models/checkpoints/t5base-task-prefix-0-few-shot-positive-rationale"/>
    <s v="t5base-task-prefix-0-few-shot-positive-rationale"/>
    <x v="0"/>
    <x v="0"/>
    <x v="6"/>
    <x v="2"/>
    <s v="false"/>
    <s v="false"/>
    <n v="250"/>
    <s v="no"/>
    <n v="0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b7d07250f5d84d47f2b3b9ffbdaae395958691f"/>
    <n v="32990"/>
    <s v="https://gitlab.kit.edu/uckgs/thesis/tree/0b7d07250f5d84d47f2b3b9ffbdaae395958691f"/>
    <s v="-"/>
    <m/>
    <m/>
    <s v="0.7323076923076923"/>
    <s v="0.5384546518325806"/>
    <n v="1566549"/>
    <n v="6224"/>
    <s v="0.134"/>
    <m/>
    <m/>
    <n v="0.76167076167076098"/>
    <s v="0.544487714767456"/>
    <s v="13.68"/>
    <n v="10000"/>
    <m/>
    <m/>
    <n v="0"/>
    <n v="13544822265625"/>
    <n v="327535679"/>
    <n v="3664"/>
    <s v="0.305"/>
    <m/>
  </r>
  <r>
    <s v="amber-moon-129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counterfactual-prefix-5-few-shot-positive-rationale/runs/Jan12_19-55-11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counterfactual-prefix-5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5"/>
    <s v="/home/stud03/DanielH/student_models/checkpoints/t5base-counterfactual-prefix-5-few-shot-positive-rationale"/>
    <s v="t5base-counterfactual-prefix-5-few-shot-positive-rationale"/>
    <x v="0"/>
    <x v="2"/>
    <x v="0"/>
    <x v="2"/>
    <s v="false"/>
    <s v="false"/>
    <n v="250"/>
    <s v="no"/>
    <n v="5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counterfactual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1008"/>
    <s v="https://gitlab.kit.edu/uckgs/thesis/tree/0d2214eea60bc903b8291611ab6dbc0547b09cbd"/>
    <s v="-"/>
    <m/>
    <m/>
    <s v="0.4646153846153846"/>
    <s v="0.8821132779121399"/>
    <n v="780669"/>
    <n v="12489"/>
    <s v="0.269"/>
    <m/>
    <m/>
    <n v="0.48321048321048299"/>
    <s v="0.9233644604682922"/>
    <s v="13.66"/>
    <n v="5000"/>
    <m/>
    <m/>
    <n v="0"/>
    <n v="3526473828125"/>
    <n v="108895329"/>
    <d v="2025-02-11T00:00:00"/>
    <s v="0.459"/>
    <m/>
  </r>
  <r>
    <s v="golden-dust-128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counterfactual-prefix-4-few-shot-positive-rationale/runs/Jan12_16-48-29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counterfactual-prefix-4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4"/>
    <s v="/home/stud03/DanielH/student_models/checkpoints/t5base-counterfactual-prefix-4-few-shot-positive-rationale"/>
    <s v="t5base-counterfactual-prefix-4-few-shot-positive-rationale"/>
    <x v="0"/>
    <x v="2"/>
    <x v="1"/>
    <x v="2"/>
    <s v="false"/>
    <s v="false"/>
    <n v="250"/>
    <s v="no"/>
    <n v="4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counterfactual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1193"/>
    <s v="https://gitlab.kit.edu/uckgs/thesis/tree/0d2214eea60bc903b8291611ab6dbc0547b09cbd"/>
    <s v="-"/>
    <m/>
    <m/>
    <s v="0.52"/>
    <s v="0.8743603229522705"/>
    <n v="826078"/>
    <n v="11803"/>
    <s v="0.254"/>
    <m/>
    <m/>
    <n v="0.54627354627354596"/>
    <s v="0.914343237876892"/>
    <s v="13.66"/>
    <n v="5000"/>
    <m/>
    <m/>
    <n v="0"/>
    <n v="27889994140625"/>
    <n v="110743378"/>
    <n v="10836"/>
    <s v="0.451"/>
    <m/>
  </r>
  <r>
    <s v="glorious-dawn-127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counterfactual-prefix-3-few-shot-positive-rationale/runs/Jan12_13-42-02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counterfactual-prefix-3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3"/>
    <s v="/home/stud03/DanielH/student_models/checkpoints/t5base-counterfactual-prefix-3-few-shot-positive-rationale"/>
    <s v="t5base-counterfactual-prefix-3-few-shot-positive-rationale"/>
    <x v="0"/>
    <x v="2"/>
    <x v="2"/>
    <x v="2"/>
    <s v="false"/>
    <s v="false"/>
    <n v="250"/>
    <s v="no"/>
    <n v="3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counterfactual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1179"/>
    <s v="https://gitlab.kit.edu/uckgs/thesis/tree/0d2214eea60bc903b8291611ab6dbc0547b09cbd"/>
    <s v="-"/>
    <m/>
    <m/>
    <s v="0.46974358974358976"/>
    <s v="0.8794994354248047"/>
    <n v="79538"/>
    <n v="12258"/>
    <s v="0.264"/>
    <m/>
    <m/>
    <n v="0.52170352170352097"/>
    <s v="0.9206352829933168"/>
    <s v="13.66"/>
    <n v="5000"/>
    <m/>
    <m/>
    <n v="0"/>
    <n v="2819712890625"/>
    <n v="110593544"/>
    <n v="10851"/>
    <s v="0.452"/>
    <m/>
  </r>
  <r>
    <s v="electric-leaf-126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counterfactual-prefix-2-few-shot-positive-rationale/runs/Jan12_10-42-02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counterfactual-prefix-2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2"/>
    <s v="/home/stud03/DanielH/student_models/checkpoints/t5base-counterfactual-prefix-2-few-shot-positive-rationale"/>
    <s v="t5base-counterfactual-prefix-2-few-shot-positive-rationale"/>
    <x v="0"/>
    <x v="2"/>
    <x v="3"/>
    <x v="2"/>
    <s v="false"/>
    <s v="false"/>
    <n v="250"/>
    <s v="no"/>
    <n v="2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counterfactual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0790"/>
    <s v="https://gitlab.kit.edu/uckgs/thesis/tree/0d2214eea60bc903b8291611ab6dbc0547b09cbd"/>
    <s v="-"/>
    <m/>
    <m/>
    <s v="0.49025641025641026"/>
    <s v="0.8784084916114807"/>
    <n v="785779"/>
    <n v="12408"/>
    <s v="0.267"/>
    <m/>
    <m/>
    <n v="0.51187551187551095"/>
    <s v="0.919021487236023"/>
    <s v="13.66"/>
    <n v="5000"/>
    <m/>
    <m/>
    <n v="0"/>
    <n v="2961438671875"/>
    <n v="106738825"/>
    <n v="11242"/>
    <s v="0.468"/>
    <m/>
  </r>
  <r>
    <s v="hopeful-night-125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counterfactual-prefix-1-few-shot-positive-rationale/runs/Jan12_07-41-24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counterfactual-prefix-1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1"/>
    <s v="/home/stud03/DanielH/student_models/checkpoints/t5base-counterfactual-prefix-1-few-shot-positive-rationale"/>
    <s v="t5base-counterfactual-prefix-1-few-shot-positive-rationale"/>
    <x v="0"/>
    <x v="2"/>
    <x v="5"/>
    <x v="2"/>
    <s v="false"/>
    <s v="false"/>
    <n v="250"/>
    <s v="no"/>
    <n v="1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counterfactual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0830"/>
    <s v="https://gitlab.kit.edu/uckgs/thesis/tree/0d2214eea60bc903b8291611ab6dbc0547b09cbd"/>
    <s v="-"/>
    <m/>
    <m/>
    <s v="0.49025641025641026"/>
    <s v="0.8739476799964905"/>
    <s v="77.05"/>
    <n v="12654"/>
    <s v="0.273"/>
    <m/>
    <m/>
    <n v="0.52170352170352097"/>
    <s v="0.9157657027244568"/>
    <s v="13.66"/>
    <n v="5000"/>
    <m/>
    <m/>
    <n v="0"/>
    <n v="3377640234375"/>
    <n v="107116285"/>
    <n v="11203"/>
    <s v="0.467"/>
    <m/>
  </r>
  <r>
    <s v="t5large-counterfactual-prefix-0-few-shot-positive-rationale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counterfactual-prefix-0-few-shot-positive-rationale/runs/Dec01_04-44-58_stud03.ksri.kit.edu"/>
    <s v="false"/>
    <s v="true"/>
    <n v="250"/>
    <s v="no"/>
    <s v="linear"/>
    <n v="1"/>
    <n v="20"/>
    <n v="300"/>
    <n v="10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base-counterfactual-prefix-0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0"/>
    <s v="/home/stud03/DanielH/student_models/checkpoints/t5base-counterfactual-prefix-0-few-shot-positive-rationale"/>
    <s v="t5base-counterfactual-prefix-0-few-shot-positive-rationale"/>
    <x v="0"/>
    <x v="2"/>
    <x v="6"/>
    <x v="2"/>
    <s v="false"/>
    <s v="false"/>
    <n v="250"/>
    <s v="no"/>
    <n v="0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counterfactual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b7d07250f5d84d47f2b3b9ffbdaae395958691f"/>
    <n v="27531"/>
    <s v="https://gitlab.kit.edu/uckgs/thesis/tree/0b7d07250f5d84d47f2b3b9ffbdaae395958691f"/>
    <s v="-"/>
    <m/>
    <m/>
    <s v="0.6841025641025641"/>
    <s v="0.7391136884689331"/>
    <n v="2169016"/>
    <n v="4495"/>
    <s v="0.097"/>
    <m/>
    <m/>
    <n v="0.71580671580671495"/>
    <s v="0.7926092147827148"/>
    <d v="1984-06-01T00:00:00"/>
    <n v="10000"/>
    <m/>
    <m/>
    <n v="0"/>
    <n v="24002103515625"/>
    <n v="272231215"/>
    <n v="2204"/>
    <s v="0.367"/>
    <m/>
  </r>
  <r>
    <s v="comic-water-134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both-5-few-shot-positive-rationale/runs/Jan14_11-45-36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both-5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5"/>
    <s v="/home/stud03/DanielH/student_models/checkpoints/t5base-both-5-few-shot-positive-rationale"/>
    <s v="t5base-both-5-few-shot-positive-rationale"/>
    <x v="0"/>
    <x v="3"/>
    <x v="0"/>
    <x v="2"/>
    <s v="false"/>
    <s v="false"/>
    <n v="250"/>
    <s v="no"/>
    <n v="5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both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5576"/>
    <s v="https://gitlab.kit.edu/uckgs/thesis/tree/0d2214eea60bc903b8291611ab6dbc0547b09cbd"/>
    <s v="-"/>
    <m/>
    <m/>
    <s v="0.5138461538461538"/>
    <n v="2930048942565910"/>
    <n v="2407748"/>
    <n v="4049"/>
    <s v="0.087"/>
    <m/>
    <m/>
    <n v="0.55773955773955697"/>
    <n v="3.06433486938476E+16"/>
    <d v="1984-06-01T00:00:00"/>
    <n v="5000"/>
    <m/>
    <m/>
    <n v="0"/>
    <n v="6350013671875"/>
    <n v="152694922"/>
    <n v="3929"/>
    <s v="0.327"/>
    <m/>
  </r>
  <r>
    <s v="whole-moon-133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both-4-few-shot-positive-rationale/runs/Jan14_07-41-52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both-4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4"/>
    <s v="/home/stud03/DanielH/student_models/checkpoints/t5base-both-4-few-shot-positive-rationale"/>
    <s v="t5base-both-4-few-shot-positive-rationale"/>
    <x v="0"/>
    <x v="3"/>
    <x v="1"/>
    <x v="2"/>
    <s v="false"/>
    <s v="false"/>
    <n v="250"/>
    <s v="no"/>
    <n v="4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both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4614"/>
    <s v="https://gitlab.kit.edu/uckgs/thesis/tree/0d2214eea60bc903b8291611ab6dbc0547b09cbd"/>
    <s v="-"/>
    <m/>
    <m/>
    <s v="0.5712820512820512"/>
    <n v="2.94196414947509E+16"/>
    <n v="2339824"/>
    <n v="4167"/>
    <s v="0.09"/>
    <m/>
    <m/>
    <n v="0.59377559377559297"/>
    <n v="3.07760953903198E+16"/>
    <d v="1984-06-01T00:00:00"/>
    <n v="5000"/>
    <m/>
    <m/>
    <n v="0"/>
    <n v="5868565625"/>
    <n v="14318676"/>
    <d v="2019-04-01T00:00:00"/>
    <s v="0.349"/>
    <m/>
  </r>
  <r>
    <s v="curious-yogurt-132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both-3-few-shot-positive-rationale/runs/Jan14_03-27-17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both-3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3"/>
    <s v="/home/stud03/DanielH/student_models/checkpoints/t5base-both-3-few-shot-positive-rationale"/>
    <s v="t5base-both-3-few-shot-positive-rationale"/>
    <x v="0"/>
    <x v="3"/>
    <x v="2"/>
    <x v="2"/>
    <s v="false"/>
    <s v="false"/>
    <n v="250"/>
    <s v="no"/>
    <n v="3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both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5266"/>
    <s v="https://gitlab.kit.edu/uckgs/thesis/tree/0d2214eea60bc903b8291611ab6dbc0547b09cbd"/>
    <s v="-"/>
    <m/>
    <m/>
    <s v="0.558974358974359"/>
    <n v="2787442207336420"/>
    <n v="2364279"/>
    <n v="4124"/>
    <s v="0.089"/>
    <m/>
    <m/>
    <n v="0.59295659295659298"/>
    <n v="2910238742828360"/>
    <d v="1984-06-01T00:00:00"/>
    <n v="5000"/>
    <m/>
    <m/>
    <n v="0"/>
    <n v="6283872265625"/>
    <n v="149627848"/>
    <d v="2025-01-04T00:00:00"/>
    <s v="0.334"/>
    <m/>
  </r>
  <r>
    <s v="rare-energy-131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both-2-few-shot-positive-rationale/runs/Jan13_23-25-59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both-2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2"/>
    <s v="/home/stud03/DanielH/student_models/checkpoints/t5base-both-2-few-shot-positive-rationale"/>
    <s v="t5base-both-2-few-shot-positive-rationale"/>
    <x v="0"/>
    <x v="3"/>
    <x v="3"/>
    <x v="2"/>
    <s v="false"/>
    <s v="false"/>
    <n v="250"/>
    <s v="no"/>
    <n v="2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both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4469"/>
    <s v="https://gitlab.kit.edu/uckgs/thesis/tree/0d2214eea60bc903b8291611ab6dbc0547b09cbd"/>
    <s v="-"/>
    <m/>
    <m/>
    <s v="0.5856410256410256"/>
    <n v="2804568290710440"/>
    <n v="2388143"/>
    <n v="4083"/>
    <s v="0.088"/>
    <m/>
    <m/>
    <n v="0.59623259623259595"/>
    <n v="2932988405227660"/>
    <d v="1984-06-01T00:00:00"/>
    <n v="5000"/>
    <m/>
    <m/>
    <n v="0"/>
    <n v="450125546875"/>
    <n v="141604699"/>
    <n v="4237"/>
    <s v="0.353"/>
    <m/>
  </r>
  <r>
    <s v="twilight-sea-130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both-1-few-shot-positive-rationale/runs/Jan13_19-33-15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both-1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1"/>
    <s v="/home/stud03/DanielH/student_models/checkpoints/t5base-both-1-few-shot-positive-rationale"/>
    <s v="t5base-both-1-few-shot-positive-rationale"/>
    <x v="0"/>
    <x v="3"/>
    <x v="5"/>
    <x v="2"/>
    <s v="false"/>
    <s v="false"/>
    <n v="250"/>
    <s v="no"/>
    <n v="1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both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3953"/>
    <s v="https://gitlab.kit.edu/uckgs/thesis/tree/0d2214eea60bc903b8291611ab6dbc0547b09cbd"/>
    <s v="-"/>
    <m/>
    <m/>
    <s v="0.5825641025641025"/>
    <n v="2.9222400188446E+16"/>
    <n v="2334199"/>
    <n v="4177"/>
    <s v="0.09"/>
    <m/>
    <m/>
    <n v="0.601965601965602"/>
    <n v="3.04767203330993E+16"/>
    <d v="1984-06-01T00:00:00"/>
    <n v="5000"/>
    <m/>
    <m/>
    <n v="0"/>
    <n v="4706808984375"/>
    <n v="136536085"/>
    <n v="4394"/>
    <s v="0.366"/>
    <m/>
  </r>
  <r>
    <s v="t5large-both-0-few-shot-positive-rationale"/>
    <s v="google/t5-v1_1-large"/>
    <s v="false"/>
    <s v="0.9"/>
    <s v="0.999"/>
    <n v="1E-8"/>
    <s v="false"/>
    <s v="[&quot;T5ForConditionalGeneration&quot;]"/>
    <s v="true"/>
    <n v="48"/>
    <s v="false"/>
    <s v="false"/>
    <n v="0"/>
    <n v="0"/>
    <n v="2816"/>
    <n v="64"/>
    <n v="1024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both-0-few-shot-positive-rationale/runs/Dec01_12-24-10_stud03.ksri.kit.edu"/>
    <s v="false"/>
    <s v="true"/>
    <n v="250"/>
    <s v="no"/>
    <s v="linear"/>
    <n v="1"/>
    <n v="20"/>
    <n v="300"/>
    <n v="10000"/>
    <n v="0"/>
    <s v="t5"/>
    <m/>
    <s v="false"/>
    <s v="true"/>
    <n v="0"/>
    <n v="1"/>
    <n v="1"/>
    <n v="24"/>
    <n v="16"/>
    <n v="24"/>
    <n v="1"/>
    <n v="3"/>
    <s v="adamw_torch"/>
    <s v="false"/>
    <s v="/home/stud03/DanielH/student_models/checkpoints/t5base-both-0-few-shot-positive-rationale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0"/>
    <s v="/home/stud03/DanielH/student_models/checkpoints/t5base-both-0-few-shot-positive-rationale"/>
    <s v="t5base-both-0-few-shot-positive-rationale"/>
    <x v="0"/>
    <x v="3"/>
    <x v="6"/>
    <x v="2"/>
    <s v="false"/>
    <s v="false"/>
    <n v="250"/>
    <s v="no"/>
    <n v="0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both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b7d07250f5d84d47f2b3b9ffbdaae395958691f"/>
    <n v="58157"/>
    <s v="https://gitlab.kit.edu/uckgs/thesis/tree/0b7d07250f5d84d47f2b3b9ffbdaae395958691f"/>
    <s v="-"/>
    <m/>
    <m/>
    <s v="0.7251282051282051"/>
    <n v="3029128074645990"/>
    <n v="6943614"/>
    <n v="1404"/>
    <s v="0.03"/>
    <m/>
    <m/>
    <n v="0.76494676494676495"/>
    <n v="3218013286590570"/>
    <d v="1984-06-01T00:00:00"/>
    <n v="10000"/>
    <m/>
    <m/>
    <n v="0"/>
    <n v="375330078125"/>
    <n v="573403472"/>
    <n v="1046"/>
    <s v="0.174"/>
    <m/>
  </r>
  <r>
    <s v="absurd-armadillo-149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task-prefix-5-few-shot-revision/runs/Jan18_21-36-00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task-prefix-5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5"/>
    <s v="/home/stud03/DanielH/student_models/checkpoints/t5base-task-prefix-5-few-shot-revision"/>
    <s v="t5base-task-prefix-5-few-shot-revision"/>
    <x v="0"/>
    <x v="0"/>
    <x v="0"/>
    <x v="4"/>
    <s v="false"/>
    <s v="false"/>
    <n v="250"/>
    <s v="no"/>
    <n v="5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9160"/>
    <s v="https://gitlab.kit.edu/uckgs/thesis/tree/0d2214eea60bc903b8291611ab6dbc0547b09cbd"/>
    <s v="-"/>
    <m/>
    <m/>
    <s v="0.5292307692307693"/>
    <s v="0.5118429660797119"/>
    <n v="1027767"/>
    <n v="9487"/>
    <s v="0.204"/>
    <m/>
    <m/>
    <n v="0.57903357903357899"/>
    <s v="0.5165934562683105"/>
    <d v="1984-06-01T00:00:00"/>
    <n v="5000"/>
    <m/>
    <m/>
    <n v="0"/>
    <n v="27516224609375"/>
    <n v="90086909"/>
    <d v="1966-06-01T00:00:00"/>
    <s v="0.555"/>
    <m/>
  </r>
  <r>
    <s v="breezy-frog-148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task-prefix-4-few-shot-revision/runs/Jan18_18-59-42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task-prefix-4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4"/>
    <s v="/home/stud03/DanielH/student_models/checkpoints/t5base-task-prefix-4-few-shot-revision"/>
    <s v="t5base-task-prefix-4-few-shot-revision"/>
    <x v="0"/>
    <x v="0"/>
    <x v="1"/>
    <x v="4"/>
    <s v="false"/>
    <s v="false"/>
    <n v="250"/>
    <s v="no"/>
    <n v="4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9369"/>
    <s v="https://gitlab.kit.edu/uckgs/thesis/tree/0d2214eea60bc903b8291611ab6dbc0547b09cbd"/>
    <s v="-"/>
    <m/>
    <m/>
    <s v="0.5661538461538461"/>
    <s v="0.5031481981277466"/>
    <n v="1201805"/>
    <n v="8113"/>
    <s v="0.175"/>
    <m/>
    <m/>
    <n v="0.58640458640458604"/>
    <s v="0.5103099942207336"/>
    <d v="1984-06-01T00:00:00"/>
    <n v="5000"/>
    <m/>
    <m/>
    <n v="0"/>
    <n v="2764163671875"/>
    <n v="91965324"/>
    <n v="6524"/>
    <s v="0.544"/>
    <m/>
  </r>
  <r>
    <s v="comic-rain-147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task-prefix-3-few-shot-revision/runs/Jan18_16-27-01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task-prefix-3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3"/>
    <s v="/home/stud03/DanielH/student_models/checkpoints/t5base-task-prefix-3-few-shot-revision"/>
    <s v="t5base-task-prefix-3-few-shot-revision"/>
    <x v="0"/>
    <x v="0"/>
    <x v="2"/>
    <x v="4"/>
    <s v="false"/>
    <s v="false"/>
    <n v="250"/>
    <s v="no"/>
    <n v="3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9152"/>
    <s v="https://gitlab.kit.edu/uckgs/thesis/tree/0d2214eea60bc903b8291611ab6dbc0547b09cbd"/>
    <s v="-"/>
    <m/>
    <m/>
    <s v="0.4625641025641026"/>
    <s v="0.5445771813392639"/>
    <n v="554683"/>
    <n v="17578"/>
    <s v="0.379"/>
    <m/>
    <m/>
    <n v="0.49467649467649399"/>
    <s v="0.5500628352165222"/>
    <d v="1984-06-01T00:00:00"/>
    <n v="5000"/>
    <m/>
    <m/>
    <n v="0"/>
    <n v="3864178125"/>
    <n v="9057279"/>
    <n v="6625"/>
    <s v="0.552"/>
    <m/>
  </r>
  <r>
    <s v="vital-microwave-146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task-prefix-2-few-shot-revision/runs/Jan18_13-36-45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task-prefix-2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2"/>
    <s v="/home/stud03/DanielH/student_models/checkpoints/t5base-task-prefix-2-few-shot-revision"/>
    <s v="t5base-task-prefix-2-few-shot-revision"/>
    <x v="0"/>
    <x v="0"/>
    <x v="3"/>
    <x v="4"/>
    <s v="false"/>
    <s v="false"/>
    <n v="250"/>
    <s v="no"/>
    <n v="2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0207"/>
    <s v="https://gitlab.kit.edu/uckgs/thesis/tree/0d2214eea60bc903b8291611ab6dbc0547b09cbd"/>
    <s v="-"/>
    <m/>
    <m/>
    <s v="0.5743589743589743"/>
    <s v="0.49551552534103394"/>
    <n v="1220379"/>
    <n v="7989"/>
    <s v="0.172"/>
    <m/>
    <m/>
    <n v="0.58968058968058901"/>
    <s v="0.5014806985855103"/>
    <d v="1984-06-01T00:00:00"/>
    <n v="5000"/>
    <m/>
    <m/>
    <n v="0"/>
    <n v="24338193359375"/>
    <n v="100369285"/>
    <n v="5978"/>
    <s v="0.498"/>
    <m/>
  </r>
  <r>
    <s v="solar-bush-145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task-prefix-1-few-shot-revision/runs/Jan18_11-06-55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task-prefix-1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1"/>
    <s v="/home/stud03/DanielH/student_models/checkpoints/t5base-task-prefix-1-few-shot-revision"/>
    <s v="t5base-task-prefix-1-few-shot-revision"/>
    <x v="0"/>
    <x v="0"/>
    <x v="5"/>
    <x v="4"/>
    <s v="false"/>
    <s v="false"/>
    <n v="250"/>
    <s v="no"/>
    <n v="1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8981"/>
    <s v="https://gitlab.kit.edu/uckgs/thesis/tree/0d2214eea60bc903b8291611ab6dbc0547b09cbd"/>
    <s v="-"/>
    <m/>
    <m/>
    <s v="0.5323076923076923"/>
    <s v="0.520655632019043"/>
    <n v="565803"/>
    <n v="17232"/>
    <s v="0.371"/>
    <m/>
    <m/>
    <n v="0.57002457002456997"/>
    <s v="0.5260293483734131"/>
    <d v="1984-06-01T00:00:00"/>
    <n v="5000"/>
    <m/>
    <m/>
    <n v="0"/>
    <n v="36509328125"/>
    <n v="88804465"/>
    <n v="6756"/>
    <s v="0.563"/>
    <m/>
  </r>
  <r>
    <s v="t5base-task-prefix-0-few-shot-revision"/>
    <s v="google/t5-v1_1-base"/>
    <s v="false"/>
    <s v="0.9"/>
    <s v="0.999"/>
    <n v="1E-8"/>
    <s v="false"/>
    <s v="[&quot;T5ForConditionalGeneration&quot;]"/>
    <s v="false"/>
    <n v="20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task-prefix-0-few-shot-revision/runs/Nov29_19-56-50_stud03.ksri.kit.edu"/>
    <s v="false"/>
    <s v="true"/>
    <n v="250"/>
    <s v="no"/>
    <s v="linear"/>
    <n v="1"/>
    <n v="20"/>
    <n v="300"/>
    <n v="10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task-prefix-0-few-shot-revision"/>
    <s v="false"/>
    <s v="true"/>
    <s v="false"/>
    <s v="false"/>
    <n v="0"/>
    <n v="-1"/>
    <n v="20"/>
    <n v="20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0"/>
    <s v="/home/stud03/DanielH/student_models/checkpoints/t5base-task-prefix-0-few-shot-revision"/>
    <s v="t5base-task-prefix-0-few-shot-revision"/>
    <x v="0"/>
    <x v="0"/>
    <x v="6"/>
    <x v="4"/>
    <s v="false"/>
    <s v="false"/>
    <n v="250"/>
    <s v="no"/>
    <n v="0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task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b7d07250f5d84d47f2b3b9ffbdaae395958691f"/>
    <n v="30507"/>
    <s v="https://gitlab.kit.edu/uckgs/thesis/tree/0b7d07250f5d84d47f2b3b9ffbdaae395958691f"/>
    <s v="-"/>
    <m/>
    <m/>
    <s v="0.6030769230769231"/>
    <s v="0.46500033140182495"/>
    <n v="2450999"/>
    <n v="3978"/>
    <s v="0.2"/>
    <m/>
    <m/>
    <n v="0.62735462735462699"/>
    <s v="0.4727723300457001"/>
    <s v="22.78"/>
    <n v="10000"/>
    <m/>
    <m/>
    <n v="0"/>
    <n v="156234951171875"/>
    <n v="30169632"/>
    <n v="6629"/>
    <s v="0.331"/>
    <m/>
  </r>
  <r>
    <s v="revived-bird-144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counterfactual-prefix-5-few-shot-revision/runs/Jan17_14-37-47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counterfactual-prefix-5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5"/>
    <s v="/home/stud03/DanielH/student_models/checkpoints/t5base-counterfactual-prefix-5-few-shot-revision"/>
    <s v="t5base-counterfactual-prefix-5-few-shot-revision"/>
    <x v="0"/>
    <x v="2"/>
    <x v="0"/>
    <x v="4"/>
    <s v="false"/>
    <s v="false"/>
    <n v="250"/>
    <s v="no"/>
    <n v="5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counterfactual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8402"/>
    <s v="https://gitlab.kit.edu/uckgs/thesis/tree/0d2214eea60bc903b8291611ab6dbc0547b09cbd"/>
    <s v="-"/>
    <m/>
    <m/>
    <s v="0.3928205128205128"/>
    <s v="0.9479029178619384"/>
    <n v="1811716"/>
    <n v="5382"/>
    <s v="0.116"/>
    <m/>
    <m/>
    <n v="0.38656838656838599"/>
    <s v="0.9391613006591796"/>
    <s v="13.66"/>
    <n v="5000"/>
    <m/>
    <m/>
    <n v="0"/>
    <n v="3869269921875"/>
    <n v="181559916"/>
    <n v="6609"/>
    <s v="0.275"/>
    <m/>
  </r>
  <r>
    <s v="visionary-wind-143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counterfactual-prefix-4-few-shot-revision/runs/Jan17_09-40-40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counterfactual-prefix-4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4"/>
    <s v="/home/stud03/DanielH/student_models/checkpoints/t5base-counterfactual-prefix-4-few-shot-revision"/>
    <s v="t5base-counterfactual-prefix-4-few-shot-revision"/>
    <x v="0"/>
    <x v="2"/>
    <x v="1"/>
    <x v="4"/>
    <s v="false"/>
    <s v="false"/>
    <n v="250"/>
    <s v="no"/>
    <n v="4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counterfactual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7818"/>
    <s v="https://gitlab.kit.edu/uckgs/thesis/tree/0d2214eea60bc903b8291611ab6dbc0547b09cbd"/>
    <s v="-"/>
    <m/>
    <m/>
    <s v="0.4235897435897436"/>
    <s v="0.938257098197937"/>
    <n v="1781015"/>
    <n v="5474"/>
    <s v="0.118"/>
    <m/>
    <m/>
    <n v="0.43488943488943399"/>
    <s v="0.928444802761078"/>
    <s v="13.66"/>
    <n v="5000"/>
    <m/>
    <m/>
    <n v="0"/>
    <n v="38639125"/>
    <n v="175872028"/>
    <n v="6823"/>
    <s v="0.284"/>
    <m/>
  </r>
  <r>
    <s v="stilted-tree-142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counterfactual-prefix-3-few-shot-revision/runs/Jan17_04-42-20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counterfactual-prefix-3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3"/>
    <s v="/home/stud03/DanielH/student_models/checkpoints/t5base-counterfactual-prefix-3-few-shot-revision"/>
    <s v="t5base-counterfactual-prefix-3-few-shot-revision"/>
    <x v="0"/>
    <x v="2"/>
    <x v="2"/>
    <x v="4"/>
    <s v="false"/>
    <s v="false"/>
    <n v="250"/>
    <s v="no"/>
    <n v="3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counterfactual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7891"/>
    <s v="https://gitlab.kit.edu/uckgs/thesis/tree/0d2214eea60bc903b8291611ab6dbc0547b09cbd"/>
    <s v="-"/>
    <m/>
    <m/>
    <s v="0.44"/>
    <s v="0.9428980350494384"/>
    <n v="1746188"/>
    <n v="5584"/>
    <s v="0.12"/>
    <m/>
    <m/>
    <n v="0.44062244062243999"/>
    <s v="0.9324995875358582"/>
    <s v="13.66"/>
    <n v="5000"/>
    <m/>
    <m/>
    <n v="0"/>
    <n v="35416328125"/>
    <n v="176643538"/>
    <n v="6793"/>
    <s v="0.283"/>
    <m/>
  </r>
  <r>
    <s v="legendary-breeze-141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counterfactual-prefix-2-few-shot-revision/runs/Jan16_23-51-15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counterfactual-prefix-2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2"/>
    <s v="/home/stud03/DanielH/student_models/checkpoints/t5base-counterfactual-prefix-2-few-shot-revision"/>
    <s v="t5base-counterfactual-prefix-2-few-shot-revision"/>
    <x v="0"/>
    <x v="2"/>
    <x v="3"/>
    <x v="4"/>
    <s v="false"/>
    <s v="false"/>
    <n v="250"/>
    <s v="no"/>
    <n v="2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counterfactual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7457"/>
    <s v="https://gitlab.kit.edu/uckgs/thesis/tree/0d2214eea60bc903b8291611ab6dbc0547b09cbd"/>
    <s v="-"/>
    <m/>
    <m/>
    <s v="0.4082051282051282"/>
    <s v="0.9451990723609924"/>
    <n v="1774384"/>
    <n v="5495"/>
    <s v="0.118"/>
    <m/>
    <m/>
    <n v="0.43570843570843498"/>
    <s v="0.9340009689331056"/>
    <s v="13.66"/>
    <n v="5000"/>
    <m/>
    <m/>
    <n v="0"/>
    <n v="36436515625"/>
    <n v="172330797"/>
    <n v="6963"/>
    <s v="0.29"/>
    <m/>
  </r>
  <r>
    <s v="vital-wildflower-140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counterfactual-prefix-1-few-shot-revision/runs/Jan16_19-05-18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counterfactual-prefix-1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1"/>
    <s v="/home/stud03/DanielH/student_models/checkpoints/t5base-counterfactual-prefix-1-few-shot-revision"/>
    <s v="t5base-counterfactual-prefix-1-few-shot-revision"/>
    <x v="0"/>
    <x v="2"/>
    <x v="5"/>
    <x v="4"/>
    <s v="false"/>
    <s v="false"/>
    <n v="250"/>
    <s v="no"/>
    <n v="1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counterfactual_prefix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7150"/>
    <s v="https://gitlab.kit.edu/uckgs/thesis/tree/0d2214eea60bc903b8291611ab6dbc0547b09cbd"/>
    <s v="-"/>
    <m/>
    <m/>
    <s v="0.42153846153846153"/>
    <s v="0.9415923953056335"/>
    <n v="174776"/>
    <n v="5579"/>
    <s v="0.12"/>
    <m/>
    <m/>
    <n v="0.43652743652743597"/>
    <s v="0.931511640548706"/>
    <s v="13.66"/>
    <n v="5000"/>
    <m/>
    <m/>
    <n v="0"/>
    <n v="3108676953125"/>
    <n v="169132687"/>
    <n v="7095"/>
    <s v="0.296"/>
    <m/>
  </r>
  <r>
    <s v="dulcet-salad-139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both-5-few-shot-revision/runs/Jan15_19-51-49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both-5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5"/>
    <s v="/home/stud03/DanielH/student_models/checkpoints/t5base-both-5-few-shot-revision"/>
    <s v="t5base-both-5-few-shot-revision"/>
    <x v="0"/>
    <x v="3"/>
    <x v="0"/>
    <x v="4"/>
    <s v="false"/>
    <s v="false"/>
    <n v="250"/>
    <s v="no"/>
    <n v="5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both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7844"/>
    <s v="https://gitlab.kit.edu/uckgs/thesis/tree/0d2214eea60bc903b8291611ab6dbc0547b09cbd"/>
    <s v="-"/>
    <m/>
    <m/>
    <s v="0.5897435897435898"/>
    <n v="3107166290283200"/>
    <n v="2872473"/>
    <n v="3394"/>
    <s v="0.073"/>
    <m/>
    <m/>
    <n v="0.62571662571662501"/>
    <n v="32685706615448"/>
    <d v="1984-06-01T00:00:00"/>
    <n v="5000"/>
    <m/>
    <m/>
    <n v="0"/>
    <n v="522781953125"/>
    <n v="174926104"/>
    <d v="1943-03-01T00:00:00"/>
    <s v="0.286"/>
    <m/>
  </r>
  <r>
    <s v="sunny-plasma-138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both-4-few-shot-revision/runs/Jan15_14-25-15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both-4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4"/>
    <s v="/home/stud03/DanielH/student_models/checkpoints/t5base-both-4-few-shot-revision"/>
    <s v="t5base-both-4-few-shot-revision"/>
    <x v="0"/>
    <x v="3"/>
    <x v="1"/>
    <x v="4"/>
    <s v="false"/>
    <s v="false"/>
    <n v="250"/>
    <s v="no"/>
    <n v="4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both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9585"/>
    <s v="https://gitlab.kit.edu/uckgs/thesis/tree/0d2214eea60bc903b8291611ab6dbc0547b09cbd"/>
    <s v="-"/>
    <m/>
    <m/>
    <s v="0.5897435897435898"/>
    <n v="2942393064498900"/>
    <n v="287972"/>
    <n v="3386"/>
    <s v="0.073"/>
    <m/>
    <m/>
    <n v="0.60933660933660905"/>
    <n v="3097604751586910"/>
    <d v="1984-06-01T00:00:00"/>
    <n v="5000"/>
    <m/>
    <m/>
    <n v="0"/>
    <n v="674122421875"/>
    <n v="192225577"/>
    <n v="3121"/>
    <s v="0.26"/>
    <m/>
  </r>
  <r>
    <s v="gentle-smoke-137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both-3-few-shot-revision/runs/Jan15_09-08-21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both-3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3"/>
    <s v="/home/stud03/DanielH/student_models/checkpoints/t5base-both-3-few-shot-revision"/>
    <s v="t5base-both-3-few-shot-revision"/>
    <x v="0"/>
    <x v="3"/>
    <x v="2"/>
    <x v="4"/>
    <s v="false"/>
    <s v="false"/>
    <n v="250"/>
    <s v="no"/>
    <n v="3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both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9005"/>
    <s v="https://gitlab.kit.edu/uckgs/thesis/tree/0d2214eea60bc903b8291611ab6dbc0547b09cbd"/>
    <s v="-"/>
    <m/>
    <m/>
    <s v="0.5917948717948718"/>
    <n v="3.02496480941772E+16"/>
    <n v="3038611"/>
    <n v="3209"/>
    <s v="0.069"/>
    <m/>
    <m/>
    <n v="0.60769860769860695"/>
    <n v="3.18912148475646E+16"/>
    <d v="1984-06-01T00:00:00"/>
    <n v="5000"/>
    <m/>
    <m/>
    <n v="0"/>
    <n v="6479615625"/>
    <n v="186238514"/>
    <n v="3222"/>
    <s v="0.268"/>
    <m/>
  </r>
  <r>
    <s v="fresh-terrain-136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both-2-few-shot-revision/runs/Jan15_03-51-59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both-2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2"/>
    <s v="/home/stud03/DanielH/student_models/checkpoints/t5base-both-2-few-shot-revision"/>
    <s v="t5base-both-2-few-shot-revision"/>
    <x v="0"/>
    <x v="3"/>
    <x v="3"/>
    <x v="4"/>
    <s v="false"/>
    <s v="false"/>
    <n v="250"/>
    <s v="no"/>
    <n v="2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both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8973"/>
    <s v="https://gitlab.kit.edu/uckgs/thesis/tree/0d2214eea60bc903b8291611ab6dbc0547b09cbd"/>
    <s v="-"/>
    <m/>
    <m/>
    <s v="0.5794871794871795"/>
    <n v="2.96137523651123E+16"/>
    <n v="2950462"/>
    <n v="3305"/>
    <s v="0.071"/>
    <m/>
    <m/>
    <n v="0.61261261261261202"/>
    <n v="3114086389541620"/>
    <d v="1984-06-01T00:00:00"/>
    <n v="5000"/>
    <m/>
    <m/>
    <n v="0"/>
    <n v="5828126953125"/>
    <n v="186025253"/>
    <n v="3225"/>
    <s v="0.269"/>
    <m/>
  </r>
  <r>
    <s v="celestial-firefly-135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both-1-few-shot-revision/runs/Jan14_22-53-11_stud03.ksri.kit.edu"/>
    <s v="false"/>
    <s v="true"/>
    <n v="250"/>
    <s v="no"/>
    <s v="linear"/>
    <n v="1"/>
    <n v="20"/>
    <n v="300"/>
    <n v="5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both-1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1"/>
    <s v="/home/stud03/DanielH/student_models/checkpoints/t5base-both-1-few-shot-revision"/>
    <s v="t5base-both-1-few-shot-revision"/>
    <x v="0"/>
    <x v="3"/>
    <x v="5"/>
    <x v="4"/>
    <s v="false"/>
    <s v="false"/>
    <n v="250"/>
    <s v="no"/>
    <n v="1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both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0d2214eea60bc903b8291611ab6dbc0547b09cbd"/>
    <n v="17919"/>
    <s v="https://gitlab.kit.edu/uckgs/thesis/tree/0d2214eea60bc903b8291611ab6dbc0547b09cbd"/>
    <s v="-"/>
    <m/>
    <m/>
    <s v="0.5866666666666667"/>
    <n v="2950845956802360"/>
    <n v="3052332"/>
    <n v="3194"/>
    <s v="0.069"/>
    <m/>
    <m/>
    <n v="0.62080262080262005"/>
    <n v="3099475860595700"/>
    <d v="1984-06-01T00:00:00"/>
    <n v="5000"/>
    <m/>
    <m/>
    <n v="0"/>
    <n v="5348403125"/>
    <n v="175434342"/>
    <d v="1942-03-01T00:00:00"/>
    <s v="0.285"/>
    <m/>
  </r>
  <r>
    <s v="serene-galaxy-104"/>
    <s v="google/t5-v1_1-base"/>
    <s v="false"/>
    <s v="0.9"/>
    <s v="0.999"/>
    <n v="1E-8"/>
    <s v="false"/>
    <s v="[&quot;T5ForConditionalGeneration&quot;]"/>
    <s v="true"/>
    <n v="48"/>
    <s v="false"/>
    <s v="false"/>
    <n v="0"/>
    <n v="0"/>
    <n v="2048"/>
    <n v="64"/>
    <n v="768"/>
    <s v="false"/>
    <n v="0"/>
    <s v="true"/>
    <n v="1800"/>
    <s v="[]"/>
    <n v="0"/>
    <s v="gelu_new"/>
    <s v="false"/>
    <n v="0"/>
    <s v="true"/>
    <s v="false"/>
    <s v="false"/>
    <s v="false"/>
    <s v="0.1"/>
    <s v="false"/>
    <n v="0"/>
    <n v="1"/>
    <n v="0"/>
    <s v="steps"/>
    <s v="gated-gelu"/>
    <s v="false"/>
    <s v="auto"/>
    <s v="false"/>
    <s v="O1"/>
    <s v="[]"/>
    <n v="0"/>
    <s v="false"/>
    <s v="false"/>
    <n v="0"/>
    <s v="false"/>
    <n v="300"/>
    <n v="300"/>
    <n v="1"/>
    <s v="false"/>
    <s v="false"/>
    <s v="auto"/>
    <s v="false"/>
    <s v="false"/>
    <s v="every_save"/>
    <s v="&lt;HUB_TOKEN&gt;"/>
    <s v="LABEL_0"/>
    <s v="LABEL_1"/>
    <s v="false"/>
    <s v="false"/>
    <s v="false"/>
    <n v="1"/>
    <s v="false"/>
    <s v="true"/>
    <s v="true"/>
    <s v="false"/>
    <n v="0"/>
    <n v="1"/>
    <n v="0"/>
    <s v="0.000001"/>
    <s v="0.00005"/>
    <s v="length"/>
    <n v="1"/>
    <s v="false"/>
    <n v="0"/>
    <s v="passive"/>
    <s v="warning"/>
    <s v="true"/>
    <s v="/home/stud03/DanielH/student_models/checkpoints/t5base-both-0-few-shot-revision/runs/Dec19_08-59-06_stud03.ksri.kit.edu"/>
    <s v="false"/>
    <s v="true"/>
    <n v="250"/>
    <s v="no"/>
    <s v="linear"/>
    <n v="1"/>
    <n v="20"/>
    <n v="300"/>
    <n v="10000"/>
    <n v="0"/>
    <s v="t5"/>
    <m/>
    <s v="false"/>
    <s v="true"/>
    <n v="0"/>
    <n v="1"/>
    <n v="1"/>
    <n v="12"/>
    <n v="12"/>
    <n v="12"/>
    <n v="1"/>
    <n v="3"/>
    <s v="adamw_torch"/>
    <s v="false"/>
    <s v="/home/stud03/DanielH/student_models/checkpoints/t5base-both-0-few-shot-revision"/>
    <s v="false"/>
    <s v="true"/>
    <s v="false"/>
    <s v="false"/>
    <n v="0"/>
    <n v="-1"/>
    <n v="48"/>
    <n v="48"/>
    <s v="true"/>
    <s v="false"/>
    <s v="false"/>
    <s v="&lt;PUSH_TO_HUB_TOKEN&gt;"/>
    <s v="last"/>
    <n v="128"/>
    <n v="32"/>
    <s v="false"/>
    <s v="false"/>
    <n v="1"/>
    <s v="[&quot;wandb&quot;]"/>
    <s v="true"/>
    <s v="false"/>
    <n v="0"/>
    <s v="/home/stud03/DanielH/student_models/checkpoints/t5base-both-0-few-shot-revision"/>
    <s v="t5base-both-0-few-shot-revision"/>
    <x v="0"/>
    <x v="3"/>
    <x v="6"/>
    <x v="4"/>
    <s v="false"/>
    <s v="false"/>
    <n v="250"/>
    <s v="no"/>
    <n v="0"/>
    <s v="[]"/>
    <s v="true"/>
    <s v="false"/>
    <n v="1"/>
    <s v="/home/stud03/DanielH/llm_outputs/consolidated/cqa-test"/>
    <s v="false"/>
    <s v="false"/>
    <s v="false"/>
    <n v="50"/>
    <n v="1"/>
    <s v="false"/>
    <s v="false"/>
    <s v="false"/>
    <s v="/home/stud03/DanielH/llm_outputs/consolidated/cqa-train"/>
    <s v="both_training"/>
    <s v="4.34.0.dev0"/>
    <n v="1"/>
    <s v="false"/>
    <s v="true"/>
    <s v="false"/>
    <s v="false"/>
    <s v="false"/>
    <s v="false"/>
    <n v="32128"/>
    <n v="0"/>
    <n v="0"/>
    <n v="0"/>
    <m/>
    <m/>
    <m/>
    <m/>
    <m/>
    <m/>
    <m/>
    <m/>
    <m/>
    <m/>
    <m/>
    <m/>
    <m/>
    <m/>
    <m/>
    <m/>
    <m/>
    <m/>
    <m/>
    <m/>
    <s v="522dfe5c8c95647c6465b453b007a1ce2ef8f9c6"/>
    <n v="35789"/>
    <s v="https://gitlab.kit.edu/uckgs/thesis/tree/522dfe5c8c95647c6465b453b007a1ce2ef8f9c6"/>
    <s v="-"/>
    <m/>
    <m/>
    <s v="0.6266666666666667"/>
    <n v="2.98063468933105E+16"/>
    <n v="3286273"/>
    <n v="2967"/>
    <s v="0.064"/>
    <m/>
    <m/>
    <n v="0.64045864045863998"/>
    <n v="3.14993643760681E+16"/>
    <s v="13.68"/>
    <n v="10000"/>
    <m/>
    <m/>
    <n v="0"/>
    <n v="3133276171875"/>
    <n v="35374358"/>
    <n v="3392"/>
    <s v="0.28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45A23-A9B2-8740-9781-000868F9BA3A}" name="PivotTable1" cacheId="4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D14" firstHeaderRow="1" firstDataRow="2" firstDataCol="1" rowPageCount="1" colPageCount="1"/>
  <pivotFields count="2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h="1" x="3"/>
        <item x="0"/>
        <item x="2"/>
        <item h="1" x="1"/>
        <item t="default"/>
      </items>
    </pivotField>
    <pivotField axis="axisRow" showAll="0">
      <items count="6">
        <item x="3"/>
        <item x="2"/>
        <item x="0"/>
        <item h="1" x="4"/>
        <item h="1" x="1"/>
        <item t="default"/>
      </items>
    </pivotField>
    <pivotField axis="axisPage" multipleItemSelectionAllowed="1" showAll="0">
      <items count="9">
        <item h="1" x="6"/>
        <item x="5"/>
        <item x="3"/>
        <item x="2"/>
        <item x="1"/>
        <item x="0"/>
        <item h="1" x="7"/>
        <item h="1" x="4"/>
        <item t="default"/>
      </items>
    </pivotField>
    <pivotField axis="axisRow" multipleItemSelectionAllowed="1" showAll="0">
      <items count="7">
        <item h="1" x="0"/>
        <item x="2"/>
        <item h="1" x="5"/>
        <item x="4"/>
        <item h="1"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30"/>
    <field x="132"/>
  </rowFields>
  <rowItems count="10">
    <i>
      <x/>
    </i>
    <i r="1">
      <x v="1"/>
    </i>
    <i r="1">
      <x v="3"/>
    </i>
    <i>
      <x v="1"/>
    </i>
    <i r="1">
      <x v="1"/>
    </i>
    <i r="1">
      <x v="3"/>
    </i>
    <i>
      <x v="2"/>
    </i>
    <i r="1">
      <x v="1"/>
    </i>
    <i r="1">
      <x v="3"/>
    </i>
    <i t="grand">
      <x/>
    </i>
  </rowItems>
  <colFields count="1">
    <field x="129"/>
  </colFields>
  <colItems count="3">
    <i>
      <x v="1"/>
    </i>
    <i>
      <x v="2"/>
    </i>
    <i t="grand">
      <x/>
    </i>
  </colItems>
  <pageFields count="1">
    <pageField fld="131" hier="-1"/>
  </pageFields>
  <dataFields count="1">
    <dataField name="Mittelwert von test accuracy" fld="198" subtotal="average" baseField="0" baseItem="0" numFmtId="167"/>
  </dataFields>
  <formats count="8">
    <format dxfId="9">
      <pivotArea outline="0" collapsedLevelsAreSubtotals="1" fieldPosition="0"/>
    </format>
    <format dxfId="7">
      <pivotArea collapsedLevelsAreSubtotals="1" fieldPosition="0">
        <references count="3">
          <reference field="129" count="0" selected="0"/>
          <reference field="130" count="1" selected="0">
            <x v="2"/>
          </reference>
          <reference field="132" count="1">
            <x v="1"/>
          </reference>
        </references>
      </pivotArea>
    </format>
    <format dxfId="6">
      <pivotArea collapsedLevelsAreSubtotals="1" fieldPosition="0">
        <references count="3">
          <reference field="129" count="1" selected="0">
            <x v="1"/>
          </reference>
          <reference field="130" count="1" selected="0">
            <x v="1"/>
          </reference>
          <reference field="132" count="1">
            <x v="1"/>
          </reference>
        </references>
      </pivotArea>
    </format>
    <format dxfId="5">
      <pivotArea collapsedLevelsAreSubtotals="1" fieldPosition="0">
        <references count="3">
          <reference field="129" count="1" selected="0">
            <x v="2"/>
          </reference>
          <reference field="130" count="1" selected="0">
            <x v="1"/>
          </reference>
          <reference field="132" count="1">
            <x v="1"/>
          </reference>
        </references>
      </pivotArea>
    </format>
    <format dxfId="3">
      <pivotArea collapsedLevelsAreSubtotals="1" fieldPosition="0">
        <references count="3">
          <reference field="129" count="1" selected="0">
            <x v="1"/>
          </reference>
          <reference field="130" count="1" selected="0">
            <x v="0"/>
          </reference>
          <reference field="132" count="1">
            <x v="3"/>
          </reference>
        </references>
      </pivotArea>
    </format>
    <format dxfId="2">
      <pivotArea collapsedLevelsAreSubtotals="1" fieldPosition="0">
        <references count="3">
          <reference field="129" count="1" selected="0">
            <x v="2"/>
          </reference>
          <reference field="130" count="1" selected="0">
            <x v="0"/>
          </reference>
          <reference field="132" count="1">
            <x v="3"/>
          </reference>
        </references>
      </pivotArea>
    </format>
    <format dxfId="1">
      <pivotArea collapsedLevelsAreSubtotals="1" fieldPosition="0">
        <references count="3">
          <reference field="129" count="1" selected="0">
            <x v="1"/>
          </reference>
          <reference field="130" count="1" selected="0">
            <x v="0"/>
          </reference>
          <reference field="132" count="1">
            <x v="1"/>
          </reference>
        </references>
      </pivotArea>
    </format>
    <format dxfId="0">
      <pivotArea collapsedLevelsAreSubtotals="1" fieldPosition="0">
        <references count="3">
          <reference field="129" count="1" selected="0">
            <x v="2"/>
          </reference>
          <reference field="130" count="1" selected="0">
            <x v="0"/>
          </reference>
          <reference field="13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292D5-BFC5-AE4A-B3DC-0D6442EC995F}" name="PivotTable1" cacheId="6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D14" firstHeaderRow="1" firstDataRow="2" firstDataCol="1"/>
  <pivotFields count="5">
    <pivotField showAll="0"/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2">
    <field x="4"/>
    <field x="2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Mittelwert von test accuracy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CEC522-9366-7D45-8143-D4838B5DF4DA}" name="Tabelle1" displayName="Tabelle1" ref="A1:HB79" totalsRowShown="0">
  <autoFilter ref="A1:HB79" xr:uid="{C8CEC522-9366-7D45-8143-D4838B5DF4DA}">
    <filterColumn colId="129">
      <filters>
        <filter val="t5base"/>
      </filters>
    </filterColumn>
    <filterColumn colId="130">
      <filters>
        <filter val="task-prefix"/>
      </filters>
    </filterColumn>
    <filterColumn colId="132">
      <filters>
        <filter val="few-shot-positive-rationale"/>
      </filters>
    </filterColumn>
  </autoFilter>
  <tableColumns count="210">
    <tableColumn id="1" xr3:uid="{33993098-AE31-7D4A-8AD1-EBE795E6F2A8}" name="Name"/>
    <tableColumn id="2" xr3:uid="{9EB5BA7C-D17A-D943-8C9F-774D3D018396}" name="_name_or_path"/>
    <tableColumn id="3" xr3:uid="{E01B25B5-5D2F-714A-9BB0-EE350CC2CF34}" name="adafactor"/>
    <tableColumn id="4" xr3:uid="{AD12CA8A-7997-3647-8EDB-B8805985D68D}" name="adam_beta1"/>
    <tableColumn id="5" xr3:uid="{F4DB28FF-5404-2440-99C0-E4EDE6D70E24}" name="adam_beta2"/>
    <tableColumn id="6" xr3:uid="{FC6D72E5-1427-414E-808E-AA4E5E534077}" name="adam_epsilon" dataDxfId="44"/>
    <tableColumn id="7" xr3:uid="{432A6869-11D2-564A-9860-AEF61749FB47}" name="add_cross_attention"/>
    <tableColumn id="8" xr3:uid="{D1BBBA97-E538-564D-ADD3-D6A03252FD0D}" name="architectures"/>
    <tableColumn id="9" xr3:uid="{FF874321-11AE-444A-8320-E79B02D1EE56}" name="auto_find_batch_size"/>
    <tableColumn id="10" xr3:uid="{2F044F3C-013D-9245-B7E6-EC6DD78C987D}" name="batch_size"/>
    <tableColumn id="11" xr3:uid="{CDC67220-1201-CA44-81D6-FBD8F93B7478}" name="bf16"/>
    <tableColumn id="12" xr3:uid="{6958FC51-2A7F-8747-86E5-0BC2B6F341F0}" name="bf16_full_eval"/>
    <tableColumn id="13" xr3:uid="{B3B293F6-D5B3-0F47-8227-1D71F1E70E2E}" name="chunk_size_feed_forward"/>
    <tableColumn id="14" xr3:uid="{1A968E67-8B85-8A48-9CE7-B0E59402F167}" name="classifier_dropout"/>
    <tableColumn id="15" xr3:uid="{99FE25F2-5B48-CF4A-A4F5-9C8D0CB0E68D}" name="d_ff"/>
    <tableColumn id="16" xr3:uid="{434334C9-D573-F444-9B06-2EC97F6A4A41}" name="d_kv"/>
    <tableColumn id="17" xr3:uid="{5A7C0906-CC01-3A41-B80B-BEF4795F0649}" name="d_model"/>
    <tableColumn id="18" xr3:uid="{6A80C14E-0492-AE4C-9804-67083C8B0103}" name="dataloader_drop_last"/>
    <tableColumn id="19" xr3:uid="{F77F7E7F-2C30-CB40-9FE7-C969F9F8F4FD}" name="dataloader_num_workers"/>
    <tableColumn id="20" xr3:uid="{19FD5D16-8703-9549-837C-A27B5068D9D4}" name="dataloader_pin_memory"/>
    <tableColumn id="21" xr3:uid="{325D0F85-8B79-C94A-AB4D-5BAC18D8CF94}" name="ddp_timeout"/>
    <tableColumn id="22" xr3:uid="{9383061D-F46A-2544-9687-2769CF492B81}" name="debug"/>
    <tableColumn id="23" xr3:uid="{DF31F943-223E-0647-823F-83A938768291}" name="decoder_start_token_id"/>
    <tableColumn id="24" xr3:uid="{EC81E670-10AC-1949-968B-81CC4163B433}" name="dense_act_fn"/>
    <tableColumn id="25" xr3:uid="{F5836047-BC9D-CB45-8D84-69DF38B80F34}" name="disable_tqdm"/>
    <tableColumn id="26" xr3:uid="{D89561FC-2E5C-6841-9A9E-B187C10E199C}" name="diversity_penalty"/>
    <tableColumn id="27" xr3:uid="{F4F8AD6C-6DC9-7B4F-85E8-D490107B2423}" name="do_eval"/>
    <tableColumn id="28" xr3:uid="{42B57127-159C-0845-9B1D-868B20B026E4}" name="do_predict"/>
    <tableColumn id="29" xr3:uid="{CD7E452C-A261-C848-B1F0-14B628C66D63}" name="do_sample"/>
    <tableColumn id="30" xr3:uid="{E4AFE5D0-D42F-1741-A8ED-EF6D9FAABA95}" name="do_train"/>
    <tableColumn id="31" xr3:uid="{6814EBCA-E400-6F4D-91AC-83F9F4D5098C}" name="dropout_rate"/>
    <tableColumn id="32" xr3:uid="{858A6C13-9494-EF42-9726-1A1DE64D5DA8}" name="early_stopping"/>
    <tableColumn id="33" xr3:uid="{347CC013-362F-FF4A-B52A-263A50BE4F89}" name="encoder_no_repeat_ngram_size"/>
    <tableColumn id="34" xr3:uid="{5EF2D313-F893-0A4D-8E37-30650D148D80}" name="eos_token_id"/>
    <tableColumn id="35" xr3:uid="{8EDE2EB0-7F9E-7246-A1C7-1F5386CA90B3}" name="eval_delay"/>
    <tableColumn id="36" xr3:uid="{C6C91D6E-0B3F-744E-97FF-132CBFB4DBA1}" name="evaluation_strategy"/>
    <tableColumn id="37" xr3:uid="{A3053805-BC4F-B54F-A514-B37920C572B9}" name="feed_forward_proj"/>
    <tableColumn id="38" xr3:uid="{7B47DAB7-6C5D-7849-AF4F-9AB1ADD8DAB2}" name="fp16"/>
    <tableColumn id="39" xr3:uid="{9C33025D-1F93-A74D-B5D2-ACEEF9E24532}" name="fp16_backend"/>
    <tableColumn id="40" xr3:uid="{C3F30EF6-3B03-D940-A38F-B193FF8C5DFF}" name="fp16_full_eval"/>
    <tableColumn id="41" xr3:uid="{DBE20F56-0C74-E840-B8EA-1989958CC3B6}" name="fp16_opt_level"/>
    <tableColumn id="42" xr3:uid="{7C3D9195-5E0F-8544-B21E-9C9A11099ECC}" name="fsdp"/>
    <tableColumn id="43" xr3:uid="{43A7691E-2F03-4A45-9FD2-57D6184DD26A}" name="fsdp_config.min_num_params"/>
    <tableColumn id="44" xr3:uid="{E17D8349-5C96-5F40-92E0-31F234FC333C}" name="fsdp_config.xla"/>
    <tableColumn id="45" xr3:uid="{EEB1C9B3-07CF-2944-8C47-1B9F0D176C35}" name="fsdp_config.xla_fsdp_grad_ckpt"/>
    <tableColumn id="46" xr3:uid="{AC458F17-3CEB-8744-9523-DF4C66A5D7FC}" name="fsdp_min_num_params"/>
    <tableColumn id="47" xr3:uid="{06083299-F7A7-9947-9EE6-322ACFA3A852}" name="full_determinism"/>
    <tableColumn id="48" xr3:uid="{9A2FAA12-B0B5-F247-B6B8-D397A7BCB3B6}" name="gen_max_len"/>
    <tableColumn id="49" xr3:uid="{DA7062EB-ACB5-344B-A168-E446BC9D87BA}" name="generation_max_length"/>
    <tableColumn id="50" xr3:uid="{DF7C134E-BC11-6B42-A527-194FFB4578EE}" name="gradient_accumulation_steps"/>
    <tableColumn id="51" xr3:uid="{649EF4EE-BF10-D44D-AAA4-FE2C01206616}" name="gradient_checkpointing"/>
    <tableColumn id="52" xr3:uid="{D8E8B52F-B30E-1842-92E6-CC91FE72F587}" name="group_by_length"/>
    <tableColumn id="53" xr3:uid="{4AA064F3-C4D4-5249-88F2-C97AFCC836C1}" name="half_precision_backend"/>
    <tableColumn id="54" xr3:uid="{CE27D900-7938-2846-A15B-E2913771370F}" name="hub_always_push"/>
    <tableColumn id="55" xr3:uid="{546E3CFB-F368-464A-B79A-191C0FF34717}" name="hub_private_repo"/>
    <tableColumn id="56" xr3:uid="{6D1BE651-1B29-7649-AE8A-20F18AECB72D}" name="hub_strategy"/>
    <tableColumn id="57" xr3:uid="{91837C2F-4CA1-E140-9181-AAA96A45DC97}" name="hub_token"/>
    <tableColumn id="58" xr3:uid="{1B68DDE6-C23A-8B40-8177-69D3D57C6761}" name="id2label.0"/>
    <tableColumn id="59" xr3:uid="{78789810-0CCE-B549-926C-ED14A34B6A9C}" name="id2label.1"/>
    <tableColumn id="60" xr3:uid="{E0B81D1A-1713-234D-B8F7-8E5BAB313795}" name="ignore_data_skip"/>
    <tableColumn id="61" xr3:uid="{C5DFBF5C-35DC-B94B-972A-A28D0EBFB86C}" name="include_inputs_for_metrics"/>
    <tableColumn id="62" xr3:uid="{82E750ED-3D4F-BC4B-8A94-1DA7A97A0A2D}" name="include_tokens_per_second"/>
    <tableColumn id="63" xr3:uid="{9704CD98-0ED9-E746-80AA-9639381F4F45}" name="initializer_factor"/>
    <tableColumn id="64" xr3:uid="{E3336E09-8C15-2344-B775-B95D4D7C8B9D}" name="is_decoder"/>
    <tableColumn id="65" xr3:uid="{4866EAB1-92F5-AE49-8BCB-2686182131CD}" name="is_encoder_decoder"/>
    <tableColumn id="66" xr3:uid="{94DD6F8F-912F-1147-8D58-0BA590A1A92F}" name="is_gated_act"/>
    <tableColumn id="67" xr3:uid="{B6DD760F-4AB2-804B-B078-F6F467F54083}" name="jit_mode_eval"/>
    <tableColumn id="68" xr3:uid="{6A672E7E-17BE-9244-8132-C7E7795D8B8D}" name="label2id.LABEL_0"/>
    <tableColumn id="69" xr3:uid="{80CE89E3-5EC0-1248-8703-F2A83251AE56}" name="label2id.LABEL_1"/>
    <tableColumn id="70" xr3:uid="{0FF7B06E-A220-B64A-BDC1-9AC2AD17DCE3}" name="label_smoothing_factor"/>
    <tableColumn id="71" xr3:uid="{292B8827-E885-2340-80B4-983D395C69D0}" name="layer_norm_epsilon"/>
    <tableColumn id="72" xr3:uid="{6BD96C7C-6832-3A45-BD98-3C3C95572BFB}" name="learning_rate"/>
    <tableColumn id="73" xr3:uid="{79C2D710-9EC2-3746-8BBF-09BDDB1F1CAF}" name="length_column_name"/>
    <tableColumn id="74" xr3:uid="{3ED76EB1-BFE7-9D49-9326-72099A137582}" name="length_penalty"/>
    <tableColumn id="75" xr3:uid="{8FCA6E1D-7F17-C244-B344-8D87DCE95262}" name="load_best_model_at_end"/>
    <tableColumn id="76" xr3:uid="{79F2DACC-45EF-ED4E-BB7D-D0E4ACD09C65}" name="local_rank"/>
    <tableColumn id="77" xr3:uid="{DE955206-7B2E-F34A-B3C0-414B2FCDF808}" name="log_level"/>
    <tableColumn id="78" xr3:uid="{BA5B4B04-AFF1-1B46-ADEA-ED1453E5A4D5}" name="log_level_replica"/>
    <tableColumn id="79" xr3:uid="{1B713D28-5BC4-DB40-9599-013F90426839}" name="log_on_each_node"/>
    <tableColumn id="80" xr3:uid="{34A6D66B-6049-ED43-968A-EE293E7DF498}" name="logging_dir"/>
    <tableColumn id="81" xr3:uid="{4E8F6772-4E71-094C-BDD3-7A64162C8EA3}" name="logging_first_step"/>
    <tableColumn id="82" xr3:uid="{62A36E4C-0A3D-8D4B-9D3A-F9C1196DC68C}" name="logging_nan_inf_filter"/>
    <tableColumn id="83" xr3:uid="{4AD662EC-3790-7740-BB62-93EA9461A87D}" name="logging_steps"/>
    <tableColumn id="84" xr3:uid="{824ADD23-8041-C14E-8858-F051C6E29008}" name="logging_strategy"/>
    <tableColumn id="85" xr3:uid="{A692C10C-F879-8B41-B193-8EFE910D0BA8}" name="lr_scheduler_type"/>
    <tableColumn id="86" xr3:uid="{E1CF8754-65FA-814E-840A-DDDA3252AB60}" name="max_grad_norm"/>
    <tableColumn id="87" xr3:uid="{4A8F3C08-17E8-D04F-8458-F7AEFA9D0A9C}" name="max_length"/>
    <tableColumn id="88" xr3:uid="{71CF4F93-475F-E441-B282-BBB6B90781B8}" name="max_length_tokenizer"/>
    <tableColumn id="89" xr3:uid="{FAEBAF2D-1CF3-8A48-8B17-DA6344FAA413}" name="max_steps"/>
    <tableColumn id="90" xr3:uid="{7BA3466C-1A71-BC4E-8DDA-204D42D9CC28}" name="min_length"/>
    <tableColumn id="91" xr3:uid="{2FAB5803-C084-5041-83B4-AFD3489F17B0}" name="model_type"/>
    <tableColumn id="92" xr3:uid="{E54DE524-51CD-2149-A235-71C006A90086}" name="mp_parameters"/>
    <tableColumn id="93" xr3:uid="{63AC61F3-EC4D-614C-8C2A-DBC3376998A5}" name="no_cuda"/>
    <tableColumn id="94" xr3:uid="{756CA221-1E5B-3A46-B6B1-52071F211882}" name="no_log"/>
    <tableColumn id="95" xr3:uid="{B326A173-1A01-D049-8C8F-764A94532B20}" name="no_repeat_ngram_size"/>
    <tableColumn id="96" xr3:uid="{02253943-12F7-B94F-A12E-62500DD7FE98}" name="num_beam_groups"/>
    <tableColumn id="97" xr3:uid="{9DA80E51-2714-C147-BAF5-DDA2C05D6E6E}" name="num_beams"/>
    <tableColumn id="98" xr3:uid="{3E997076-AC1A-EC41-BE7B-ED9F0F727806}" name="num_decoder_layers"/>
    <tableColumn id="99" xr3:uid="{A52E0478-1CF4-534C-B5F3-DCDC13F7B479}" name="num_heads"/>
    <tableColumn id="100" xr3:uid="{1CBFF3BB-6F58-544F-8A12-0780411BD2DC}" name="num_layers"/>
    <tableColumn id="101" xr3:uid="{AAB534C0-15F8-0E4C-974C-3B346666EB5E}" name="num_return_sequences"/>
    <tableColumn id="102" xr3:uid="{81BC2B3C-1699-924F-A832-18A1AA585F9A}" name="num_train_epochs"/>
    <tableColumn id="103" xr3:uid="{95F0796F-898B-B149-B71B-5FBAB4F80915}" name="optim"/>
    <tableColumn id="104" xr3:uid="{9617CF69-A4CB-FC42-AFFF-B1B8F1A2F169}" name="output_attentions"/>
    <tableColumn id="105" xr3:uid="{9376D626-F36E-F447-9F57-2D08D092A622}" name="output_dir"/>
    <tableColumn id="106" xr3:uid="{2FE4E723-82F5-6641-9B90-8F4C0B751E63}" name="output_hidden_states"/>
    <tableColumn id="107" xr3:uid="{3142899F-38D4-554E-8468-B1D0FAED76B9}" name="output_past"/>
    <tableColumn id="108" xr3:uid="{5C23428A-2237-3B40-B7B6-CABA3B41D7D0}" name="output_scores"/>
    <tableColumn id="109" xr3:uid="{F8D67509-5044-E042-B089-9976E3C15CA8}" name="overwrite_output_dir"/>
    <tableColumn id="110" xr3:uid="{1327B864-8E57-D04B-988C-F348F5DE2172}" name="pad_token_id"/>
    <tableColumn id="111" xr3:uid="{07ED909B-CF32-9243-B2C2-DC5E40528907}" name="past_index"/>
    <tableColumn id="112" xr3:uid="{A1847B1C-05CB-3341-883F-76472A5B2856}" name="per_device_eval_batch_size"/>
    <tableColumn id="113" xr3:uid="{0B82EF1C-AAAD-2148-9C13-2CC19FE4B3B4}" name="per_device_train_batch_size"/>
    <tableColumn id="114" xr3:uid="{1ABC89E3-3F4C-8C41-8414-83050C60EA2A}" name="predict_with_generate"/>
    <tableColumn id="115" xr3:uid="{94AAD974-2146-974C-8380-73903961A861}" name="prediction_loss_only"/>
    <tableColumn id="116" xr3:uid="{C4C32961-2A57-7B41-BE15-66CFAB125870}" name="push_to_hub"/>
    <tableColumn id="117" xr3:uid="{4260FD82-2027-1149-81E3-B0B2EF3604B0}" name="push_to_hub_token"/>
    <tableColumn id="118" xr3:uid="{C9FB52C0-D102-7947-8753-DC0039EB8FC7}" name="ray_scope"/>
    <tableColumn id="119" xr3:uid="{036C694F-2956-C24D-BF77-BD6E07205093}" name="relative_attention_max_distance"/>
    <tableColumn id="120" xr3:uid="{32B14414-60F4-574F-9A58-D46267826BEF}" name="relative_attention_num_buckets"/>
    <tableColumn id="121" xr3:uid="{CD1A7716-FD27-114F-9E88-B3DC5EF2F52B}" name="remove_invalid_values"/>
    <tableColumn id="122" xr3:uid="{CE731AFC-1A4E-BB42-84CD-A4805CE552B9}" name="remove_unused_columns"/>
    <tableColumn id="123" xr3:uid="{58D4BBBE-ED02-0042-ABAC-32C32DFA80B7}" name="repetition_penalty"/>
    <tableColumn id="124" xr3:uid="{7164D6F4-C186-D44A-850D-9CA3E979E77F}" name="report_to"/>
    <tableColumn id="125" xr3:uid="{540EFEE1-266D-644C-8D70-3718950D9B57}" name="return_dict"/>
    <tableColumn id="126" xr3:uid="{39EFFD93-9019-E645-9D97-016A46FAA638}" name="return_dict_in_generate"/>
    <tableColumn id="127" xr3:uid="{9F2C73FD-CB9B-DE4A-9BA5-DE84D45EC5FB}" name="run"/>
    <tableColumn id="128" xr3:uid="{204E8400-5070-6847-9F22-57227072EA12}" name="run_name"/>
    <tableColumn id="207" xr3:uid="{61D055F6-BF15-DB4E-9852-D78B969ADAD0}" name="run_name_extracted"/>
    <tableColumn id="211" xr3:uid="{4E32E820-6EDA-6F48-BD4B-2DDB5EB82684}" name="model_size"/>
    <tableColumn id="210" xr3:uid="{6740BE74-48B4-FA4D-9F11-B090449D2F2C}" name="training_method"/>
    <tableColumn id="212" xr3:uid="{94957380-9AF1-FC46-8881-5A2B6BC238CA}" name="seed"/>
    <tableColumn id="209" xr3:uid="{17AF8028-708A-634F-9EBA-F374785505DD}" name="training_data"/>
    <tableColumn id="129" xr3:uid="{4D8B96E6-9CC9-7B48-BB9B-706D4BDF6D80}" name="save_on_each_node"/>
    <tableColumn id="130" xr3:uid="{14F98832-B574-AF42-BDED-F80CCB2181AA}" name="save_safetensors"/>
    <tableColumn id="131" xr3:uid="{446A5572-43B8-7F41-9DAA-7F09AC3B8521}" name="save_steps"/>
    <tableColumn id="132" xr3:uid="{0EEEC7A7-13B0-574B-A635-E76DDF5F0511}" name="save_strategy"/>
    <tableColumn id="133" xr3:uid="{F64676D3-C2A3-1E4A-A7F0-AD8F4BA7AEA6}" name="seed2"/>
    <tableColumn id="134" xr3:uid="{D932A1B7-6C9E-054D-9F35-FACAEDB39D0C}" name="sharded_ddp"/>
    <tableColumn id="135" xr3:uid="{37C4E166-E782-0A48-8D99-26CEEEA29254}" name="skip_memory_metrics"/>
    <tableColumn id="136" xr3:uid="{9E5919D1-B232-2A4C-B610-6D128ED4F0D0}" name="sortish_sampler"/>
    <tableColumn id="137" xr3:uid="{4E58E0E0-A30F-724B-9295-6E47A8ED513C}" name="temperature"/>
    <tableColumn id="138" xr3:uid="{8EF2C659-541B-0749-9448-91060A6C037F}" name="test_data_path"/>
    <tableColumn id="139" xr3:uid="{24F5483A-2096-274D-8F8E-46A02E09CF1B}" name="tf_legacy_loss"/>
    <tableColumn id="140" xr3:uid="{53C9BC6B-423D-FB49-8DDF-497CFEABC9D2}" name="tie_encoder_decoder"/>
    <tableColumn id="141" xr3:uid="{59052B8E-9398-E64C-8EC1-29B002BDB126}" name="tie_word_embeddings"/>
    <tableColumn id="142" xr3:uid="{AD99E960-44F1-584C-B766-B6A33710110F}" name="top_k"/>
    <tableColumn id="143" xr3:uid="{22DEBECE-4A1C-9B4F-984D-A4EEDC5FD1FB}" name="top_p"/>
    <tableColumn id="144" xr3:uid="{50B30117-05D9-1E42-BCA2-52FCD2565417}" name="torch_compile"/>
    <tableColumn id="145" xr3:uid="{9FA9054C-3411-DE48-8573-E4AB50BE0DB3}" name="torchscript"/>
    <tableColumn id="146" xr3:uid="{9A716A83-E309-4B44-B209-C4B7C74344F8}" name="tpu_metrics_debug"/>
    <tableColumn id="147" xr3:uid="{32E71ECB-B0D8-2F4F-9F7E-06BF2CD3E977}" name="train_data_path"/>
    <tableColumn id="148" xr3:uid="{B8FB5B9F-C34E-9E45-A840-3C7BE2C08EAD}" name="training_mode"/>
    <tableColumn id="149" xr3:uid="{5EC70B33-4C0B-6E47-A4AE-4DD88AC72E7D}" name="transformers_version"/>
    <tableColumn id="150" xr3:uid="{56C9774A-C816-2647-A9E7-3EF1C163AC20}" name="typical_p"/>
    <tableColumn id="151" xr3:uid="{0AB55607-A4A7-6C46-AF6F-1C64171DC403}" name="use_bfloat16"/>
    <tableColumn id="152" xr3:uid="{CF7AE92A-315F-6041-B5C4-483CE872FBAA}" name="use_cache"/>
    <tableColumn id="153" xr3:uid="{6572B89F-1E74-9647-A6A1-356D578D7B41}" name="use_cpu"/>
    <tableColumn id="154" xr3:uid="{C360837E-CA8C-E44D-9207-ABDDA7FC69F1}" name="use_ipex"/>
    <tableColumn id="155" xr3:uid="{33BD546F-FFDD-1340-BFF7-4CF334469D0C}" name="use_legacy_prediction_loop"/>
    <tableColumn id="156" xr3:uid="{CC1BDF5E-8D79-4B4F-B4C1-FE37B2B7F5DB}" name="use_mps_device"/>
    <tableColumn id="157" xr3:uid="{58465821-21DF-8141-A09A-27D5BAE1AAA7}" name="vocab_size"/>
    <tableColumn id="158" xr3:uid="{75B9F281-974F-2D47-8091-870D685A2268}" name="warmup_ratio"/>
    <tableColumn id="159" xr3:uid="{41530A92-8025-1E4A-A2EE-C081216728F4}" name="warmup_steps"/>
    <tableColumn id="160" xr3:uid="{D3DD1A5B-B8C6-E841-B92E-7B64DC27EB15}" name="weight_decay"/>
    <tableColumn id="161" xr3:uid="{E09CE933-B306-8541-B717-74D0F49925D7}" name="n_positions"/>
    <tableColumn id="162" xr3:uid="{1B4B99D8-1323-534F-9D6E-BB89464658E6}" name="task_specific_params.summarization.early_stopping"/>
    <tableColumn id="163" xr3:uid="{EB67B763-C101-D44C-A54D-BED7A4B2FB0F}" name="task_specific_params.summarization.length_penalty"/>
    <tableColumn id="164" xr3:uid="{41381F64-E325-EE48-A852-55021F7D0B1D}" name="task_specific_params.summarization.max_length"/>
    <tableColumn id="165" xr3:uid="{5951445B-5D44-7A47-8342-A1EB04E87736}" name="task_specific_params.summarization.min_length"/>
    <tableColumn id="166" xr3:uid="{5A345204-E547-D74C-B773-34161C454704}" name="task_specific_params.summarization.no_repeat_ngram_size"/>
    <tableColumn id="167" xr3:uid="{8DEB7ADA-6331-D849-A656-FD908F60099D}" name="task_specific_params.summarization.num_beams"/>
    <tableColumn id="168" xr3:uid="{E623B990-5832-E844-AE6E-34E92CD5A118}" name="task_specific_params.summarization.prefix"/>
    <tableColumn id="169" xr3:uid="{07F1C302-D355-F340-930E-1295D9C59CCE}" name="task_specific_params.translation_en_to_de.early_stopping"/>
    <tableColumn id="170" xr3:uid="{FF1790BD-FD2E-9B42-8A46-C9ED5836ACAF}" name="task_specific_params.translation_en_to_de.max_length"/>
    <tableColumn id="171" xr3:uid="{1EBBF66B-E2A8-6549-9275-9A12C19FCED7}" name="task_specific_params.translation_en_to_de.num_beams"/>
    <tableColumn id="172" xr3:uid="{B644DD45-A360-834F-970F-65F8C74934A5}" name="task_specific_params.translation_en_to_de.prefix"/>
    <tableColumn id="173" xr3:uid="{C503182A-84E7-634B-981F-D62946EDB2A7}" name="task_specific_params.translation_en_to_fr.early_stopping"/>
    <tableColumn id="174" xr3:uid="{47D7DA96-4628-0940-BF7F-28887AABC01B}" name="task_specific_params.translation_en_to_fr.max_length"/>
    <tableColumn id="175" xr3:uid="{8CAF501A-4B6C-9448-8444-26299A7216DC}" name="task_specific_params.translation_en_to_fr.num_beams"/>
    <tableColumn id="176" xr3:uid="{062C82AB-FD4C-CC44-B7BF-EE9E5461D100}" name="task_specific_params.translation_en_to_fr.prefix"/>
    <tableColumn id="177" xr3:uid="{88493F70-B15B-1E47-9097-C993FEC8F122}" name="task_specific_params.translation_en_to_ro.early_stopping"/>
    <tableColumn id="178" xr3:uid="{E713D1C0-990C-2143-A3E0-FDD629CC117D}" name="task_specific_params.translation_en_to_ro.max_length"/>
    <tableColumn id="179" xr3:uid="{ADADF357-5FD2-604B-9ACB-39227BDCD53F}" name="task_specific_params.translation_en_to_ro.num_beams"/>
    <tableColumn id="180" xr3:uid="{F4DF12BF-C5E0-B54E-8ED9-CC30EAEEDDE4}" name="task_specific_params.translation_en_to_ro.prefix"/>
    <tableColumn id="181" xr3:uid="{B61E8C5A-CD61-5B42-A0F2-24E2B14F4D81}" name="Commit"/>
    <tableColumn id="182" xr3:uid="{FBAA7200-A77B-674E-B54E-2A72D6B703D3}" name="Runtime"/>
    <tableColumn id="183" xr3:uid="{993AFA37-52D2-AB4C-BA88-DAA0A0206D08}" name="GitHub"/>
    <tableColumn id="184" xr3:uid="{98535CF6-1ABE-144A-A242-3DB94AE4B110}" name="Notes"/>
    <tableColumn id="185" xr3:uid="{7BBB9321-2DB6-D641-B6A0-20D4BBAE6755}" name="answers_labels"/>
    <tableColumn id="186" xr3:uid="{BC9D654E-4481-D841-848A-26C8126D6B6D}" name="answers_preds"/>
    <tableColumn id="187" xr3:uid="{600411EE-CE61-A04A-A559-040FB068D015}" name="eval/accuracy"/>
    <tableColumn id="188" xr3:uid="{CA1AAB0E-3356-864F-9273-504F7B38E979}" name="eval/loss"/>
    <tableColumn id="189" xr3:uid="{B0FE921D-8FC7-6B4C-AD1D-08B94EF13AA0}" name="eval/runtime" dataDxfId="43"/>
    <tableColumn id="190" xr3:uid="{8449C289-D41F-8A42-B303-83DC26B1A429}" name="eval/samples_per_second" dataDxfId="42"/>
    <tableColumn id="191" xr3:uid="{A2760020-B4D1-3840-8925-31B7BF150F45}" name="eval/steps_per_second"/>
    <tableColumn id="192" xr3:uid="{1CAD3183-62DB-C647-AA5B-E46E0CE9AAC6}" name="rationales_labels"/>
    <tableColumn id="193" xr3:uid="{17FB8511-62B1-4448-9457-ADD0F5A37858}" name="rationales_preds"/>
    <tableColumn id="194" xr3:uid="{42C4EE47-7231-7A42-AE87-7018C5A911ED}" name="test accuracy"/>
    <tableColumn id="195" xr3:uid="{D1E784AD-471F-1B47-9D42-0ED895AAFBE3}" name="test loss"/>
    <tableColumn id="196" xr3:uid="{0EF63567-84E6-114C-BFBB-8CAEF702D2BC}" name="train/epoch"/>
    <tableColumn id="197" xr3:uid="{4C312BA0-1F88-8743-A6EC-B1DEB96B487C}" name="train/global_step"/>
    <tableColumn id="198" xr3:uid="{6BD9A840-52D0-2745-A226-022BAF0913D8}" name="train/learning_rate"/>
    <tableColumn id="199" xr3:uid="{874F7AA1-A79C-6B4D-A207-74F72E928F25}" name="train/loss"/>
    <tableColumn id="200" xr3:uid="{0AE8AD15-B66C-3C44-BA72-E63A067871B6}" name="train/total_flos"/>
    <tableColumn id="201" xr3:uid="{2377A403-3EA2-584D-81DB-6A9D5DF29C37}" name="train/train_loss" dataDxfId="41"/>
    <tableColumn id="202" xr3:uid="{C71D2744-3AAE-B744-ACF5-210E1CF54949}" name="train/train_runtime" dataDxfId="40"/>
    <tableColumn id="203" xr3:uid="{323C783A-422C-2047-929F-E608B1C49C13}" name="train/train_samples_per_second" dataDxfId="39"/>
    <tableColumn id="204" xr3:uid="{2975A08F-D69D-4C40-8F3C-8E84096797C7}" name="train/train_steps_per_second"/>
    <tableColumn id="205" xr3:uid="{35B1741E-7739-C84A-88AA-3CFB0C8EB23A}" name="Tag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B58D87-26FD-5D4F-B83F-CF292F724DF5}" name="Tabelle2" displayName="Tabelle2" ref="A1:E70" totalsRowShown="0">
  <autoFilter ref="A1:E70" xr:uid="{84B58D87-26FD-5D4F-B83F-CF292F724DF5}">
    <filterColumn colId="2">
      <filters>
        <filter val="few-shot-positive-rationale"/>
      </filters>
    </filterColumn>
    <filterColumn colId="3">
      <filters>
        <filter val="770M"/>
      </filters>
    </filterColumn>
    <filterColumn colId="4">
      <filters>
        <filter val="both"/>
      </filters>
    </filterColumn>
  </autoFilter>
  <tableColumns count="5">
    <tableColumn id="1" xr3:uid="{25A5E156-435E-A240-87E9-BB8487F68976}" name="run"/>
    <tableColumn id="2" xr3:uid="{4D44F065-0405-954A-B86D-9A63E7E95C3B}" name="test accuracy"/>
    <tableColumn id="3" xr3:uid="{62358CB0-7D84-2D4C-9402-7566BD480CF4}" name="target_rationale"/>
    <tableColumn id="4" xr3:uid="{72646E4A-80AD-AC45-8BB9-8211A722EF17}" name="model_size"/>
    <tableColumn id="5" xr3:uid="{0BEE60AC-E061-3C4E-9D95-4A911A552D42}" name="training_m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DB63-FF1A-2B46-8046-4723AD0AE4FF}">
  <dimension ref="A1:HB79"/>
  <sheetViews>
    <sheetView tabSelected="1" topLeftCell="EA1" zoomScale="158" workbookViewId="0">
      <selection activeCell="GQ80" sqref="GQ80"/>
    </sheetView>
  </sheetViews>
  <sheetFormatPr baseColWidth="10" defaultColWidth="30.1640625" defaultRowHeight="16" x14ac:dyDescent="0.2"/>
  <cols>
    <col min="1" max="1" width="36.1640625" customWidth="1"/>
    <col min="2" max="2" width="0" hidden="1" customWidth="1"/>
    <col min="3" max="3" width="11.6640625" hidden="1" customWidth="1"/>
    <col min="4" max="5" width="13.83203125" hidden="1" customWidth="1"/>
    <col min="6" max="6" width="15.1640625" hidden="1" customWidth="1"/>
    <col min="7" max="7" width="20.6640625" hidden="1" customWidth="1"/>
    <col min="8" max="8" width="0" hidden="1" customWidth="1"/>
    <col min="9" max="9" width="21.1640625" hidden="1" customWidth="1"/>
    <col min="10" max="10" width="12.5" hidden="1" customWidth="1"/>
    <col min="11" max="11" width="7.33203125" hidden="1" customWidth="1"/>
    <col min="12" max="12" width="15" hidden="1" customWidth="1"/>
    <col min="13" max="13" width="24.83203125" hidden="1" customWidth="1"/>
    <col min="14" max="14" width="18.83203125" hidden="1" customWidth="1"/>
    <col min="15" max="15" width="6.83203125" hidden="1" customWidth="1"/>
    <col min="16" max="16" width="7.33203125" hidden="1" customWidth="1"/>
    <col min="17" max="17" width="10.6640625" hidden="1" customWidth="1"/>
    <col min="18" max="18" width="21.1640625" hidden="1" customWidth="1"/>
    <col min="19" max="19" width="24.83203125" hidden="1" customWidth="1"/>
    <col min="20" max="20" width="23.6640625" hidden="1" customWidth="1"/>
    <col min="21" max="21" width="14" hidden="1" customWidth="1"/>
    <col min="22" max="22" width="8.6640625" hidden="1" customWidth="1"/>
    <col min="23" max="23" width="23.1640625" hidden="1" customWidth="1"/>
    <col min="24" max="24" width="14.6640625" hidden="1" customWidth="1"/>
    <col min="25" max="25" width="14.83203125" hidden="1" customWidth="1"/>
    <col min="26" max="26" width="17.5" hidden="1" customWidth="1"/>
    <col min="27" max="27" width="9.83203125" hidden="1" customWidth="1"/>
    <col min="28" max="28" width="12.33203125" hidden="1" customWidth="1"/>
    <col min="29" max="29" width="12.6640625" hidden="1" customWidth="1"/>
    <col min="30" max="30" width="10.33203125" hidden="1" customWidth="1"/>
    <col min="31" max="31" width="14.1640625" hidden="1" customWidth="1"/>
    <col min="32" max="32" width="15.6640625" hidden="1" customWidth="1"/>
    <col min="33" max="33" width="0" hidden="1" customWidth="1"/>
    <col min="34" max="34" width="14.5" hidden="1" customWidth="1"/>
    <col min="35" max="35" width="12.1640625" hidden="1" customWidth="1"/>
    <col min="36" max="36" width="20" hidden="1" customWidth="1"/>
    <col min="37" max="37" width="18.5" hidden="1" customWidth="1"/>
    <col min="38" max="38" width="7.33203125" hidden="1" customWidth="1"/>
    <col min="39" max="39" width="15.1640625" hidden="1" customWidth="1"/>
    <col min="40" max="40" width="15" hidden="1" customWidth="1"/>
    <col min="41" max="41" width="15.5" hidden="1" customWidth="1"/>
    <col min="42" max="42" width="7.33203125" hidden="1" customWidth="1"/>
    <col min="43" max="43" width="29.1640625" hidden="1" customWidth="1"/>
    <col min="44" max="44" width="16.1640625" hidden="1" customWidth="1"/>
    <col min="45" max="45" width="0" hidden="1" customWidth="1"/>
    <col min="46" max="46" width="23.1640625" hidden="1" customWidth="1"/>
    <col min="47" max="47" width="17.83203125" hidden="1" customWidth="1"/>
    <col min="48" max="48" width="14.33203125" hidden="1" customWidth="1"/>
    <col min="49" max="49" width="23" hidden="1" customWidth="1"/>
    <col min="50" max="50" width="28.5" hidden="1" customWidth="1"/>
    <col min="51" max="51" width="23.1640625" hidden="1" customWidth="1"/>
    <col min="52" max="52" width="17" hidden="1" customWidth="1"/>
    <col min="53" max="53" width="23.33203125" hidden="1" customWidth="1"/>
    <col min="54" max="54" width="18" hidden="1" customWidth="1"/>
    <col min="55" max="55" width="17.6640625" hidden="1" customWidth="1"/>
    <col min="56" max="56" width="14.33203125" hidden="1" customWidth="1"/>
    <col min="57" max="57" width="13.1640625" hidden="1" customWidth="1"/>
    <col min="58" max="59" width="11.6640625" hidden="1" customWidth="1"/>
    <col min="60" max="60" width="17.6640625" hidden="1" customWidth="1"/>
    <col min="61" max="61" width="26.5" hidden="1" customWidth="1"/>
    <col min="62" max="62" width="26.83203125" hidden="1" customWidth="1"/>
    <col min="63" max="63" width="17.1640625" hidden="1" customWidth="1"/>
    <col min="64" max="64" width="12.6640625" hidden="1" customWidth="1"/>
    <col min="65" max="65" width="20.33203125" hidden="1" customWidth="1"/>
    <col min="66" max="66" width="14.1640625" hidden="1" customWidth="1"/>
    <col min="67" max="67" width="15" hidden="1" customWidth="1"/>
    <col min="68" max="69" width="17.83203125" hidden="1" customWidth="1"/>
    <col min="70" max="70" width="23.33203125" hidden="1" customWidth="1"/>
    <col min="71" max="71" width="19.83203125" hidden="1" customWidth="1"/>
    <col min="72" max="72" width="14.5" hidden="1" customWidth="1"/>
    <col min="73" max="73" width="21.5" hidden="1" customWidth="1"/>
    <col min="74" max="74" width="15.6640625" hidden="1" customWidth="1"/>
    <col min="75" max="75" width="24.33203125" hidden="1" customWidth="1"/>
    <col min="76" max="76" width="12.1640625" hidden="1" customWidth="1"/>
    <col min="77" max="77" width="10.83203125" hidden="1" customWidth="1"/>
    <col min="78" max="78" width="17.33203125" hidden="1" customWidth="1"/>
    <col min="79" max="79" width="18.83203125" hidden="1" customWidth="1"/>
    <col min="80" max="80" width="133.6640625" hidden="1" customWidth="1"/>
    <col min="81" max="81" width="18.5" hidden="1" customWidth="1"/>
    <col min="82" max="82" width="21.5" hidden="1" customWidth="1"/>
    <col min="83" max="83" width="15.1640625" hidden="1" customWidth="1"/>
    <col min="84" max="84" width="17.33203125" hidden="1" customWidth="1"/>
    <col min="85" max="85" width="18.1640625" hidden="1" customWidth="1"/>
    <col min="86" max="86" width="16.83203125" hidden="1" customWidth="1"/>
    <col min="87" max="87" width="13.1640625" hidden="1" customWidth="1"/>
    <col min="88" max="88" width="21.83203125" hidden="1" customWidth="1"/>
    <col min="89" max="89" width="12.6640625" hidden="1" customWidth="1"/>
    <col min="90" max="90" width="12.83203125" hidden="1" customWidth="1"/>
    <col min="91" max="91" width="18.6640625" hidden="1" customWidth="1"/>
    <col min="92" max="92" width="16.83203125" hidden="1" customWidth="1"/>
    <col min="93" max="93" width="10.5" hidden="1" customWidth="1"/>
    <col min="94" max="94" width="9" hidden="1" customWidth="1"/>
    <col min="95" max="95" width="22.33203125" hidden="1" customWidth="1"/>
    <col min="96" max="96" width="19.5" hidden="1" customWidth="1"/>
    <col min="97" max="97" width="13.83203125" hidden="1" customWidth="1"/>
    <col min="98" max="98" width="20.83203125" hidden="1" customWidth="1"/>
    <col min="99" max="100" width="13.1640625" hidden="1" customWidth="1"/>
    <col min="101" max="101" width="23.1640625" hidden="1" customWidth="1"/>
    <col min="102" max="102" width="19" hidden="1" customWidth="1"/>
    <col min="103" max="103" width="12.1640625" hidden="1" customWidth="1"/>
    <col min="104" max="104" width="18.33203125" hidden="1" customWidth="1"/>
    <col min="105" max="105" width="99" hidden="1" customWidth="1"/>
    <col min="106" max="106" width="21.6640625" hidden="1" customWidth="1"/>
    <col min="107" max="107" width="13.5" hidden="1" customWidth="1"/>
    <col min="108" max="108" width="15.5" hidden="1" customWidth="1"/>
    <col min="109" max="109" width="20.6640625" hidden="1" customWidth="1"/>
    <col min="110" max="110" width="14.5" hidden="1" customWidth="1"/>
    <col min="111" max="111" width="12.5" hidden="1" customWidth="1"/>
    <col min="112" max="112" width="26.6640625" hidden="1" customWidth="1"/>
    <col min="113" max="113" width="27.1640625" hidden="1" customWidth="1"/>
    <col min="114" max="114" width="22.1640625" hidden="1" customWidth="1"/>
    <col min="115" max="115" width="20.6640625" hidden="1" customWidth="1"/>
    <col min="116" max="116" width="14" hidden="1" customWidth="1"/>
    <col min="117" max="117" width="21.83203125" hidden="1" customWidth="1"/>
    <col min="118" max="118" width="12" hidden="1" customWidth="1"/>
    <col min="119" max="119" width="31" hidden="1" customWidth="1"/>
    <col min="120" max="120" width="30.6640625" hidden="1" customWidth="1"/>
    <col min="121" max="121" width="22.33203125" hidden="1" customWidth="1"/>
    <col min="122" max="122" width="25" hidden="1" customWidth="1"/>
    <col min="123" max="123" width="18.5" hidden="1" customWidth="1"/>
    <col min="124" max="124" width="11.1640625" hidden="1" customWidth="1"/>
    <col min="125" max="125" width="12.6640625" hidden="1" customWidth="1"/>
    <col min="126" max="126" width="23.33203125" hidden="1" customWidth="1"/>
    <col min="127" max="127" width="6.33203125" hidden="1" customWidth="1"/>
    <col min="128" max="128" width="99" hidden="1" customWidth="1"/>
    <col min="129" max="129" width="54.1640625" hidden="1" customWidth="1"/>
    <col min="130" max="130" width="13" bestFit="1" customWidth="1"/>
    <col min="131" max="131" width="19.1640625" bestFit="1" customWidth="1"/>
    <col min="132" max="132" width="13.1640625" bestFit="1" customWidth="1"/>
    <col min="133" max="133" width="17.33203125" customWidth="1"/>
    <col min="134" max="134" width="20.1640625" hidden="1" customWidth="1"/>
    <col min="135" max="135" width="18.33203125" hidden="1" customWidth="1"/>
    <col min="136" max="136" width="13" hidden="1" customWidth="1"/>
    <col min="137" max="137" width="15.1640625" hidden="1" customWidth="1"/>
    <col min="138" max="138" width="7.6640625" hidden="1" customWidth="1"/>
    <col min="139" max="139" width="14.1640625" hidden="1" customWidth="1"/>
    <col min="140" max="140" width="22.33203125" hidden="1" customWidth="1"/>
    <col min="141" max="141" width="17.1640625" hidden="1" customWidth="1"/>
    <col min="142" max="142" width="14" hidden="1" customWidth="1"/>
    <col min="143" max="143" width="49.83203125" hidden="1" customWidth="1"/>
    <col min="144" max="144" width="15.5" hidden="1" customWidth="1"/>
    <col min="145" max="145" width="21" hidden="1" customWidth="1"/>
    <col min="146" max="146" width="21.83203125" hidden="1" customWidth="1"/>
    <col min="147" max="148" width="8.1640625" hidden="1" customWidth="1"/>
    <col min="149" max="149" width="15.5" hidden="1" customWidth="1"/>
    <col min="150" max="150" width="12.83203125" hidden="1" customWidth="1"/>
    <col min="151" max="151" width="19.6640625" hidden="1" customWidth="1"/>
    <col min="152" max="152" width="50.5" hidden="1" customWidth="1"/>
    <col min="153" max="153" width="25.83203125" hidden="1" customWidth="1"/>
    <col min="154" max="154" width="21.6640625" hidden="1" customWidth="1"/>
    <col min="155" max="155" width="11" hidden="1" customWidth="1"/>
    <col min="156" max="156" width="14.33203125" hidden="1" customWidth="1"/>
    <col min="157" max="157" width="12.5" hidden="1" customWidth="1"/>
    <col min="158" max="158" width="10.5" hidden="1" customWidth="1"/>
    <col min="159" max="159" width="10.83203125" hidden="1" customWidth="1"/>
    <col min="160" max="160" width="26.6640625" hidden="1" customWidth="1"/>
    <col min="161" max="161" width="17.33203125" hidden="1" customWidth="1"/>
    <col min="162" max="162" width="12.6640625" hidden="1" customWidth="1"/>
    <col min="163" max="163" width="15" hidden="1" customWidth="1"/>
    <col min="164" max="164" width="15.83203125" hidden="1" customWidth="1"/>
    <col min="165" max="165" width="14.83203125" hidden="1" customWidth="1"/>
    <col min="166" max="166" width="13.1640625" hidden="1" customWidth="1"/>
    <col min="167" max="168" width="48.5" hidden="1" customWidth="1"/>
    <col min="169" max="169" width="46" hidden="1" customWidth="1"/>
    <col min="170" max="170" width="45.6640625" hidden="1" customWidth="1"/>
    <col min="171" max="171" width="55.33203125" hidden="1" customWidth="1"/>
    <col min="172" max="172" width="46.6640625" hidden="1" customWidth="1"/>
    <col min="173" max="173" width="41" hidden="1" customWidth="1"/>
    <col min="174" max="174" width="53.33203125" hidden="1" customWidth="1"/>
    <col min="175" max="175" width="50.83203125" hidden="1" customWidth="1"/>
    <col min="176" max="176" width="51.5" hidden="1" customWidth="1"/>
    <col min="177" max="177" width="45.83203125" hidden="1" customWidth="1"/>
    <col min="178" max="178" width="52.6640625" hidden="1" customWidth="1"/>
    <col min="179" max="179" width="50.1640625" hidden="1" customWidth="1"/>
    <col min="180" max="180" width="50.83203125" hidden="1" customWidth="1"/>
    <col min="181" max="181" width="45.1640625" hidden="1" customWidth="1"/>
    <col min="182" max="182" width="53" hidden="1" customWidth="1"/>
    <col min="183" max="183" width="50.5" hidden="1" customWidth="1"/>
    <col min="184" max="184" width="51.1640625" hidden="1" customWidth="1"/>
    <col min="185" max="185" width="45.5" hidden="1" customWidth="1"/>
    <col min="186" max="186" width="42.1640625" hidden="1" customWidth="1"/>
    <col min="187" max="187" width="10.6640625" hidden="1" customWidth="1"/>
    <col min="188" max="188" width="75" hidden="1" customWidth="1"/>
    <col min="189" max="189" width="33.6640625" hidden="1" customWidth="1"/>
    <col min="190" max="190" width="16.5" hidden="1" customWidth="1"/>
    <col min="191" max="191" width="16.1640625" hidden="1" customWidth="1"/>
    <col min="192" max="192" width="19.83203125" bestFit="1" customWidth="1"/>
    <col min="193" max="193" width="23" bestFit="1" customWidth="1"/>
    <col min="194" max="194" width="14.1640625" bestFit="1" customWidth="1"/>
    <col min="195" max="195" width="9.5" customWidth="1"/>
    <col min="196" max="196" width="8.6640625" customWidth="1"/>
    <col min="197" max="197" width="17.83203125" hidden="1" customWidth="1"/>
    <col min="198" max="198" width="17.5" hidden="1" customWidth="1"/>
    <col min="199" max="199" width="16.6640625" style="25" customWidth="1"/>
    <col min="200" max="200" width="20.83203125" bestFit="1" customWidth="1"/>
    <col min="201" max="201" width="13.1640625" bestFit="1" customWidth="1"/>
    <col min="202" max="202" width="17.6640625" bestFit="1" customWidth="1"/>
    <col min="203" max="203" width="24" hidden="1" customWidth="1"/>
    <col min="204" max="204" width="11.6640625" hidden="1" customWidth="1"/>
    <col min="205" max="205" width="16" hidden="1" customWidth="1"/>
    <col min="206" max="206" width="20.83203125" bestFit="1" customWidth="1"/>
    <col min="207" max="207" width="19.5" bestFit="1" customWidth="1"/>
    <col min="208" max="208" width="30.83203125" bestFit="1" customWidth="1"/>
    <col min="209" max="209" width="28.1640625" bestFit="1" customWidth="1"/>
    <col min="210" max="210" width="7.5" bestFit="1" customWidth="1"/>
  </cols>
  <sheetData>
    <row r="1" spans="1:2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840</v>
      </c>
      <c r="DZ1" t="s">
        <v>841</v>
      </c>
      <c r="EA1" t="s">
        <v>842</v>
      </c>
      <c r="EB1" t="s">
        <v>132</v>
      </c>
      <c r="EC1" t="s">
        <v>843</v>
      </c>
      <c r="ED1" t="s">
        <v>128</v>
      </c>
      <c r="EE1" t="s">
        <v>129</v>
      </c>
      <c r="EF1" t="s">
        <v>130</v>
      </c>
      <c r="EG1" t="s">
        <v>131</v>
      </c>
      <c r="EH1" t="s">
        <v>844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169</v>
      </c>
      <c r="FT1" t="s">
        <v>170</v>
      </c>
      <c r="FU1" t="s">
        <v>171</v>
      </c>
      <c r="FV1" t="s">
        <v>172</v>
      </c>
      <c r="FW1" t="s">
        <v>173</v>
      </c>
      <c r="FX1" t="s">
        <v>174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s="25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199</v>
      </c>
      <c r="GX1" t="s">
        <v>200</v>
      </c>
      <c r="GY1" t="s">
        <v>201</v>
      </c>
      <c r="GZ1" t="s">
        <v>202</v>
      </c>
      <c r="HA1" t="s">
        <v>203</v>
      </c>
      <c r="HB1" t="s">
        <v>204</v>
      </c>
    </row>
    <row r="2" spans="1:210" hidden="1" x14ac:dyDescent="0.2">
      <c r="A2" t="s">
        <v>246</v>
      </c>
      <c r="B2" t="s">
        <v>205</v>
      </c>
      <c r="C2" t="s">
        <v>206</v>
      </c>
      <c r="D2" t="s">
        <v>207</v>
      </c>
      <c r="E2" t="s">
        <v>208</v>
      </c>
      <c r="F2" s="1">
        <v>1E-8</v>
      </c>
      <c r="G2" t="s">
        <v>206</v>
      </c>
      <c r="H2" t="s">
        <v>209</v>
      </c>
      <c r="I2" t="s">
        <v>210</v>
      </c>
      <c r="J2">
        <v>48</v>
      </c>
      <c r="K2" t="s">
        <v>206</v>
      </c>
      <c r="L2" t="s">
        <v>206</v>
      </c>
      <c r="M2">
        <v>0</v>
      </c>
      <c r="N2">
        <v>0</v>
      </c>
      <c r="O2">
        <v>2048</v>
      </c>
      <c r="P2">
        <v>64</v>
      </c>
      <c r="Q2">
        <v>768</v>
      </c>
      <c r="R2" t="s">
        <v>206</v>
      </c>
      <c r="S2">
        <v>0</v>
      </c>
      <c r="T2" t="s">
        <v>210</v>
      </c>
      <c r="U2">
        <v>1800</v>
      </c>
      <c r="V2" t="s">
        <v>211</v>
      </c>
      <c r="W2">
        <v>0</v>
      </c>
      <c r="X2" t="s">
        <v>212</v>
      </c>
      <c r="Y2" t="s">
        <v>206</v>
      </c>
      <c r="Z2">
        <v>0</v>
      </c>
      <c r="AA2" t="s">
        <v>210</v>
      </c>
      <c r="AB2" t="s">
        <v>206</v>
      </c>
      <c r="AC2" t="s">
        <v>206</v>
      </c>
      <c r="AD2" t="s">
        <v>206</v>
      </c>
      <c r="AE2" t="s">
        <v>213</v>
      </c>
      <c r="AF2" t="s">
        <v>206</v>
      </c>
      <c r="AG2">
        <v>0</v>
      </c>
      <c r="AH2">
        <v>1</v>
      </c>
      <c r="AI2">
        <v>0</v>
      </c>
      <c r="AJ2" t="s">
        <v>214</v>
      </c>
      <c r="AK2" t="s">
        <v>215</v>
      </c>
      <c r="AL2" t="s">
        <v>206</v>
      </c>
      <c r="AM2" t="s">
        <v>216</v>
      </c>
      <c r="AN2" t="s">
        <v>206</v>
      </c>
      <c r="AO2" t="s">
        <v>217</v>
      </c>
      <c r="AP2" t="s">
        <v>211</v>
      </c>
      <c r="AQ2">
        <v>0</v>
      </c>
      <c r="AR2" t="s">
        <v>206</v>
      </c>
      <c r="AS2" t="s">
        <v>206</v>
      </c>
      <c r="AT2">
        <v>0</v>
      </c>
      <c r="AU2" t="s">
        <v>206</v>
      </c>
      <c r="AV2">
        <v>300</v>
      </c>
      <c r="AW2">
        <v>300</v>
      </c>
      <c r="AX2">
        <v>1</v>
      </c>
      <c r="AY2" t="s">
        <v>206</v>
      </c>
      <c r="AZ2" t="s">
        <v>206</v>
      </c>
      <c r="BA2" t="s">
        <v>216</v>
      </c>
      <c r="BB2" t="s">
        <v>206</v>
      </c>
      <c r="BC2" t="s">
        <v>206</v>
      </c>
      <c r="BD2" t="s">
        <v>218</v>
      </c>
      <c r="BE2" t="s">
        <v>219</v>
      </c>
      <c r="BF2" t="s">
        <v>220</v>
      </c>
      <c r="BG2" t="s">
        <v>221</v>
      </c>
      <c r="BH2" t="s">
        <v>206</v>
      </c>
      <c r="BI2" t="s">
        <v>206</v>
      </c>
      <c r="BJ2" t="s">
        <v>206</v>
      </c>
      <c r="BK2">
        <v>1</v>
      </c>
      <c r="BL2" t="s">
        <v>206</v>
      </c>
      <c r="BM2" t="s">
        <v>210</v>
      </c>
      <c r="BN2" t="s">
        <v>210</v>
      </c>
      <c r="BO2" t="s">
        <v>206</v>
      </c>
      <c r="BP2">
        <v>0</v>
      </c>
      <c r="BQ2">
        <v>1</v>
      </c>
      <c r="BR2">
        <v>0</v>
      </c>
      <c r="BS2" t="s">
        <v>222</v>
      </c>
      <c r="BT2" t="s">
        <v>223</v>
      </c>
      <c r="BU2" t="s">
        <v>224</v>
      </c>
      <c r="BV2">
        <v>1</v>
      </c>
      <c r="BW2" t="s">
        <v>206</v>
      </c>
      <c r="BX2">
        <v>0</v>
      </c>
      <c r="BY2" t="s">
        <v>225</v>
      </c>
      <c r="BZ2" t="s">
        <v>226</v>
      </c>
      <c r="CA2" t="s">
        <v>210</v>
      </c>
      <c r="CB2" t="s">
        <v>247</v>
      </c>
      <c r="CC2" t="s">
        <v>206</v>
      </c>
      <c r="CD2" t="s">
        <v>210</v>
      </c>
      <c r="CE2">
        <v>250</v>
      </c>
      <c r="CF2" t="s">
        <v>227</v>
      </c>
      <c r="CG2" t="s">
        <v>228</v>
      </c>
      <c r="CH2">
        <v>1</v>
      </c>
      <c r="CI2">
        <v>20</v>
      </c>
      <c r="CJ2">
        <v>300</v>
      </c>
      <c r="CK2">
        <v>5000</v>
      </c>
      <c r="CL2">
        <v>0</v>
      </c>
      <c r="CM2" t="s">
        <v>229</v>
      </c>
      <c r="CO2" t="s">
        <v>206</v>
      </c>
      <c r="CP2" t="s">
        <v>210</v>
      </c>
      <c r="CQ2">
        <v>0</v>
      </c>
      <c r="CR2">
        <v>1</v>
      </c>
      <c r="CS2">
        <v>1</v>
      </c>
      <c r="CT2">
        <v>12</v>
      </c>
      <c r="CU2">
        <v>12</v>
      </c>
      <c r="CV2">
        <v>12</v>
      </c>
      <c r="CW2">
        <v>1</v>
      </c>
      <c r="CX2">
        <v>3</v>
      </c>
      <c r="CY2" t="s">
        <v>230</v>
      </c>
      <c r="CZ2" t="s">
        <v>206</v>
      </c>
      <c r="DA2" t="s">
        <v>248</v>
      </c>
      <c r="DB2" t="s">
        <v>206</v>
      </c>
      <c r="DC2" t="s">
        <v>210</v>
      </c>
      <c r="DD2" t="s">
        <v>206</v>
      </c>
      <c r="DE2" t="s">
        <v>206</v>
      </c>
      <c r="DF2">
        <v>0</v>
      </c>
      <c r="DG2">
        <v>-1</v>
      </c>
      <c r="DH2">
        <v>48</v>
      </c>
      <c r="DI2">
        <v>48</v>
      </c>
      <c r="DJ2" t="s">
        <v>210</v>
      </c>
      <c r="DK2" t="s">
        <v>206</v>
      </c>
      <c r="DL2" t="s">
        <v>206</v>
      </c>
      <c r="DM2" t="s">
        <v>231</v>
      </c>
      <c r="DN2" t="s">
        <v>232</v>
      </c>
      <c r="DO2">
        <v>128</v>
      </c>
      <c r="DP2">
        <v>32</v>
      </c>
      <c r="DQ2" t="s">
        <v>206</v>
      </c>
      <c r="DR2" t="s">
        <v>206</v>
      </c>
      <c r="DS2">
        <v>1</v>
      </c>
      <c r="DT2" t="s">
        <v>233</v>
      </c>
      <c r="DU2" t="s">
        <v>210</v>
      </c>
      <c r="DV2" t="s">
        <v>206</v>
      </c>
      <c r="DW2">
        <v>5</v>
      </c>
      <c r="DX2" t="s">
        <v>248</v>
      </c>
      <c r="DY2" t="str">
        <f>TRIM(RIGHT(SUBSTITUTE(Tabelle1[[#This Row],[run_name]],"/",REPT(" ",100)),100))</f>
        <v>t5base-task-prefix-5-few-shot-negative-rationale</v>
      </c>
      <c r="DZ2" t="str">
        <f>LEFT(Tabelle1[[#This Row],[run_name_extracted]],FIND("-",Tabelle1[[#This Row],[run_name_extracted]])-1)</f>
        <v>t5base</v>
      </c>
      <c r="EA2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2" t="str">
        <f>MID(Tabelle1[[#This Row],[run_name_extracted]],FIND("-few-shot-",Tabelle1[[#This Row],[run_name_extracted]])-1,1)</f>
        <v>5</v>
      </c>
      <c r="EC2" t="str">
        <f>MID(Tabelle1[[#This Row],[run_name_extracted]],FIND("-few-shot-",Tabelle1[[#This Row],[run_name_extracted]])+1,LEN(Tabelle1[[#This Row],[run_name_extracted]]))</f>
        <v>few-shot-negative-rationale</v>
      </c>
      <c r="ED2" t="s">
        <v>206</v>
      </c>
      <c r="EE2" t="s">
        <v>206</v>
      </c>
      <c r="EF2">
        <v>250</v>
      </c>
      <c r="EG2" t="s">
        <v>227</v>
      </c>
      <c r="EH2">
        <v>5</v>
      </c>
      <c r="EI2" t="s">
        <v>211</v>
      </c>
      <c r="EJ2" t="s">
        <v>210</v>
      </c>
      <c r="EK2" t="s">
        <v>206</v>
      </c>
      <c r="EL2">
        <v>1</v>
      </c>
      <c r="EM2" t="s">
        <v>249</v>
      </c>
      <c r="EN2" t="s">
        <v>206</v>
      </c>
      <c r="EO2" t="s">
        <v>206</v>
      </c>
      <c r="EP2" t="s">
        <v>206</v>
      </c>
      <c r="EQ2">
        <v>50</v>
      </c>
      <c r="ER2">
        <v>1</v>
      </c>
      <c r="ES2" t="s">
        <v>206</v>
      </c>
      <c r="ET2" t="s">
        <v>206</v>
      </c>
      <c r="EU2" t="s">
        <v>206</v>
      </c>
      <c r="EV2" t="s">
        <v>250</v>
      </c>
      <c r="EW2" t="s">
        <v>236</v>
      </c>
      <c r="EX2" t="s">
        <v>237</v>
      </c>
      <c r="EY2">
        <v>1</v>
      </c>
      <c r="EZ2" t="s">
        <v>206</v>
      </c>
      <c r="FA2" t="s">
        <v>210</v>
      </c>
      <c r="FB2" t="s">
        <v>206</v>
      </c>
      <c r="FC2" t="s">
        <v>206</v>
      </c>
      <c r="FD2" t="s">
        <v>206</v>
      </c>
      <c r="FE2" t="s">
        <v>206</v>
      </c>
      <c r="FF2">
        <v>32128</v>
      </c>
      <c r="FG2">
        <v>0</v>
      </c>
      <c r="FH2">
        <v>0</v>
      </c>
      <c r="FI2">
        <v>0</v>
      </c>
      <c r="GD2" t="s">
        <v>238</v>
      </c>
      <c r="GE2">
        <v>14595</v>
      </c>
      <c r="GF2" t="s">
        <v>239</v>
      </c>
      <c r="GG2" t="s">
        <v>240</v>
      </c>
      <c r="GJ2" t="s">
        <v>251</v>
      </c>
      <c r="GK2" t="s">
        <v>252</v>
      </c>
      <c r="GL2" s="2">
        <v>557051</v>
      </c>
      <c r="GM2" s="2">
        <v>17503</v>
      </c>
      <c r="GN2" t="s">
        <v>253</v>
      </c>
      <c r="GQ2">
        <v>0.58149058149058097</v>
      </c>
      <c r="GR2" t="s">
        <v>254</v>
      </c>
      <c r="GS2" t="s">
        <v>255</v>
      </c>
      <c r="GT2">
        <v>5000</v>
      </c>
      <c r="GW2">
        <v>0</v>
      </c>
      <c r="GX2" s="2">
        <v>19788515625</v>
      </c>
      <c r="GY2" s="2">
        <v>145001637</v>
      </c>
      <c r="GZ2" s="2">
        <v>16552</v>
      </c>
      <c r="HA2" t="s">
        <v>256</v>
      </c>
    </row>
    <row r="3" spans="1:210" hidden="1" x14ac:dyDescent="0.2">
      <c r="A3" t="s">
        <v>257</v>
      </c>
      <c r="B3" t="s">
        <v>205</v>
      </c>
      <c r="C3" t="s">
        <v>206</v>
      </c>
      <c r="D3" t="s">
        <v>207</v>
      </c>
      <c r="E3" t="s">
        <v>208</v>
      </c>
      <c r="F3" s="1">
        <v>1E-8</v>
      </c>
      <c r="G3" t="s">
        <v>206</v>
      </c>
      <c r="H3" t="s">
        <v>209</v>
      </c>
      <c r="I3" t="s">
        <v>210</v>
      </c>
      <c r="J3">
        <v>48</v>
      </c>
      <c r="K3" t="s">
        <v>206</v>
      </c>
      <c r="L3" t="s">
        <v>206</v>
      </c>
      <c r="M3">
        <v>0</v>
      </c>
      <c r="N3">
        <v>0</v>
      </c>
      <c r="O3">
        <v>2048</v>
      </c>
      <c r="P3">
        <v>64</v>
      </c>
      <c r="Q3">
        <v>768</v>
      </c>
      <c r="R3" t="s">
        <v>206</v>
      </c>
      <c r="S3">
        <v>0</v>
      </c>
      <c r="T3" t="s">
        <v>210</v>
      </c>
      <c r="U3">
        <v>1800</v>
      </c>
      <c r="V3" t="s">
        <v>211</v>
      </c>
      <c r="W3">
        <v>0</v>
      </c>
      <c r="X3" t="s">
        <v>212</v>
      </c>
      <c r="Y3" t="s">
        <v>206</v>
      </c>
      <c r="Z3">
        <v>0</v>
      </c>
      <c r="AA3" t="s">
        <v>210</v>
      </c>
      <c r="AB3" t="s">
        <v>206</v>
      </c>
      <c r="AC3" t="s">
        <v>206</v>
      </c>
      <c r="AD3" t="s">
        <v>206</v>
      </c>
      <c r="AE3" t="s">
        <v>213</v>
      </c>
      <c r="AF3" t="s">
        <v>206</v>
      </c>
      <c r="AG3">
        <v>0</v>
      </c>
      <c r="AH3">
        <v>1</v>
      </c>
      <c r="AI3">
        <v>0</v>
      </c>
      <c r="AJ3" t="s">
        <v>214</v>
      </c>
      <c r="AK3" t="s">
        <v>215</v>
      </c>
      <c r="AL3" t="s">
        <v>206</v>
      </c>
      <c r="AM3" t="s">
        <v>216</v>
      </c>
      <c r="AN3" t="s">
        <v>206</v>
      </c>
      <c r="AO3" t="s">
        <v>217</v>
      </c>
      <c r="AP3" t="s">
        <v>211</v>
      </c>
      <c r="AQ3">
        <v>0</v>
      </c>
      <c r="AR3" t="s">
        <v>206</v>
      </c>
      <c r="AS3" t="s">
        <v>206</v>
      </c>
      <c r="AT3">
        <v>0</v>
      </c>
      <c r="AU3" t="s">
        <v>206</v>
      </c>
      <c r="AV3">
        <v>300</v>
      </c>
      <c r="AW3">
        <v>300</v>
      </c>
      <c r="AX3">
        <v>1</v>
      </c>
      <c r="AY3" t="s">
        <v>206</v>
      </c>
      <c r="AZ3" t="s">
        <v>206</v>
      </c>
      <c r="BA3" t="s">
        <v>216</v>
      </c>
      <c r="BB3" t="s">
        <v>206</v>
      </c>
      <c r="BC3" t="s">
        <v>206</v>
      </c>
      <c r="BD3" t="s">
        <v>218</v>
      </c>
      <c r="BE3" t="s">
        <v>219</v>
      </c>
      <c r="BF3" t="s">
        <v>220</v>
      </c>
      <c r="BG3" t="s">
        <v>221</v>
      </c>
      <c r="BH3" t="s">
        <v>206</v>
      </c>
      <c r="BI3" t="s">
        <v>206</v>
      </c>
      <c r="BJ3" t="s">
        <v>206</v>
      </c>
      <c r="BK3">
        <v>1</v>
      </c>
      <c r="BL3" t="s">
        <v>206</v>
      </c>
      <c r="BM3" t="s">
        <v>210</v>
      </c>
      <c r="BN3" t="s">
        <v>210</v>
      </c>
      <c r="BO3" t="s">
        <v>206</v>
      </c>
      <c r="BP3">
        <v>0</v>
      </c>
      <c r="BQ3">
        <v>1</v>
      </c>
      <c r="BR3">
        <v>0</v>
      </c>
      <c r="BS3" t="s">
        <v>222</v>
      </c>
      <c r="BT3" t="s">
        <v>223</v>
      </c>
      <c r="BU3" t="s">
        <v>224</v>
      </c>
      <c r="BV3">
        <v>1</v>
      </c>
      <c r="BW3" t="s">
        <v>206</v>
      </c>
      <c r="BX3">
        <v>0</v>
      </c>
      <c r="BY3" t="s">
        <v>225</v>
      </c>
      <c r="BZ3" t="s">
        <v>226</v>
      </c>
      <c r="CA3" t="s">
        <v>210</v>
      </c>
      <c r="CB3" t="s">
        <v>258</v>
      </c>
      <c r="CC3" t="s">
        <v>206</v>
      </c>
      <c r="CD3" t="s">
        <v>210</v>
      </c>
      <c r="CE3">
        <v>250</v>
      </c>
      <c r="CF3" t="s">
        <v>227</v>
      </c>
      <c r="CG3" t="s">
        <v>228</v>
      </c>
      <c r="CH3">
        <v>1</v>
      </c>
      <c r="CI3">
        <v>20</v>
      </c>
      <c r="CJ3">
        <v>300</v>
      </c>
      <c r="CK3">
        <v>5000</v>
      </c>
      <c r="CL3">
        <v>0</v>
      </c>
      <c r="CM3" t="s">
        <v>229</v>
      </c>
      <c r="CO3" t="s">
        <v>206</v>
      </c>
      <c r="CP3" t="s">
        <v>210</v>
      </c>
      <c r="CQ3">
        <v>0</v>
      </c>
      <c r="CR3">
        <v>1</v>
      </c>
      <c r="CS3">
        <v>1</v>
      </c>
      <c r="CT3">
        <v>12</v>
      </c>
      <c r="CU3">
        <v>12</v>
      </c>
      <c r="CV3">
        <v>12</v>
      </c>
      <c r="CW3">
        <v>1</v>
      </c>
      <c r="CX3">
        <v>3</v>
      </c>
      <c r="CY3" t="s">
        <v>230</v>
      </c>
      <c r="CZ3" t="s">
        <v>206</v>
      </c>
      <c r="DA3" t="s">
        <v>259</v>
      </c>
      <c r="DB3" t="s">
        <v>206</v>
      </c>
      <c r="DC3" t="s">
        <v>210</v>
      </c>
      <c r="DD3" t="s">
        <v>206</v>
      </c>
      <c r="DE3" t="s">
        <v>206</v>
      </c>
      <c r="DF3">
        <v>0</v>
      </c>
      <c r="DG3">
        <v>-1</v>
      </c>
      <c r="DH3">
        <v>48</v>
      </c>
      <c r="DI3">
        <v>48</v>
      </c>
      <c r="DJ3" t="s">
        <v>210</v>
      </c>
      <c r="DK3" t="s">
        <v>206</v>
      </c>
      <c r="DL3" t="s">
        <v>206</v>
      </c>
      <c r="DM3" t="s">
        <v>231</v>
      </c>
      <c r="DN3" t="s">
        <v>232</v>
      </c>
      <c r="DO3">
        <v>128</v>
      </c>
      <c r="DP3">
        <v>32</v>
      </c>
      <c r="DQ3" t="s">
        <v>206</v>
      </c>
      <c r="DR3" t="s">
        <v>206</v>
      </c>
      <c r="DS3">
        <v>1</v>
      </c>
      <c r="DT3" t="s">
        <v>233</v>
      </c>
      <c r="DU3" t="s">
        <v>210</v>
      </c>
      <c r="DV3" t="s">
        <v>206</v>
      </c>
      <c r="DW3">
        <v>4</v>
      </c>
      <c r="DX3" t="s">
        <v>259</v>
      </c>
      <c r="DY3" t="str">
        <f>TRIM(RIGHT(SUBSTITUTE(Tabelle1[[#This Row],[run_name]],"/",REPT(" ",100)),100))</f>
        <v>t5base-task-prefix-4-few-shot-negative-rationale</v>
      </c>
      <c r="DZ3" t="str">
        <f>LEFT(Tabelle1[[#This Row],[run_name_extracted]],FIND("-",Tabelle1[[#This Row],[run_name_extracted]])-1)</f>
        <v>t5base</v>
      </c>
      <c r="EA3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3" t="str">
        <f>MID(Tabelle1[[#This Row],[run_name_extracted]],FIND("-few-shot-",Tabelle1[[#This Row],[run_name_extracted]])-1,1)</f>
        <v>4</v>
      </c>
      <c r="EC3" t="str">
        <f>MID(Tabelle1[[#This Row],[run_name_extracted]],FIND("-few-shot-",Tabelle1[[#This Row],[run_name_extracted]])+1,LEN(Tabelle1[[#This Row],[run_name_extracted]]))</f>
        <v>few-shot-negative-rationale</v>
      </c>
      <c r="ED3" t="s">
        <v>206</v>
      </c>
      <c r="EE3" t="s">
        <v>206</v>
      </c>
      <c r="EF3">
        <v>250</v>
      </c>
      <c r="EG3" t="s">
        <v>227</v>
      </c>
      <c r="EH3">
        <v>4</v>
      </c>
      <c r="EI3" t="s">
        <v>211</v>
      </c>
      <c r="EJ3" t="s">
        <v>210</v>
      </c>
      <c r="EK3" t="s">
        <v>206</v>
      </c>
      <c r="EL3">
        <v>1</v>
      </c>
      <c r="EM3" t="s">
        <v>249</v>
      </c>
      <c r="EN3" t="s">
        <v>206</v>
      </c>
      <c r="EO3" t="s">
        <v>206</v>
      </c>
      <c r="EP3" t="s">
        <v>206</v>
      </c>
      <c r="EQ3">
        <v>50</v>
      </c>
      <c r="ER3">
        <v>1</v>
      </c>
      <c r="ES3" t="s">
        <v>206</v>
      </c>
      <c r="ET3" t="s">
        <v>206</v>
      </c>
      <c r="EU3" t="s">
        <v>206</v>
      </c>
      <c r="EV3" t="s">
        <v>250</v>
      </c>
      <c r="EW3" t="s">
        <v>236</v>
      </c>
      <c r="EX3" t="s">
        <v>237</v>
      </c>
      <c r="EY3">
        <v>1</v>
      </c>
      <c r="EZ3" t="s">
        <v>206</v>
      </c>
      <c r="FA3" t="s">
        <v>210</v>
      </c>
      <c r="FB3" t="s">
        <v>206</v>
      </c>
      <c r="FC3" t="s">
        <v>206</v>
      </c>
      <c r="FD3" t="s">
        <v>206</v>
      </c>
      <c r="FE3" t="s">
        <v>206</v>
      </c>
      <c r="FF3">
        <v>32128</v>
      </c>
      <c r="FG3">
        <v>0</v>
      </c>
      <c r="FH3">
        <v>0</v>
      </c>
      <c r="FI3">
        <v>0</v>
      </c>
      <c r="GD3" t="s">
        <v>238</v>
      </c>
      <c r="GE3">
        <v>14410</v>
      </c>
      <c r="GF3" t="s">
        <v>239</v>
      </c>
      <c r="GG3" t="s">
        <v>240</v>
      </c>
      <c r="GJ3" t="s">
        <v>260</v>
      </c>
      <c r="GK3" t="s">
        <v>261</v>
      </c>
      <c r="GL3" s="2">
        <v>594216</v>
      </c>
      <c r="GM3" s="2">
        <v>16408</v>
      </c>
      <c r="GN3" t="s">
        <v>262</v>
      </c>
      <c r="GQ3">
        <v>0.61506961506961499</v>
      </c>
      <c r="GR3" t="s">
        <v>263</v>
      </c>
      <c r="GS3" t="s">
        <v>255</v>
      </c>
      <c r="GT3">
        <v>5000</v>
      </c>
      <c r="GW3">
        <v>0</v>
      </c>
      <c r="GX3" s="2">
        <v>17392716796875</v>
      </c>
      <c r="GY3" s="2">
        <v>143214671</v>
      </c>
      <c r="GZ3" s="2">
        <v>16758</v>
      </c>
      <c r="HA3" t="s">
        <v>264</v>
      </c>
    </row>
    <row r="4" spans="1:210" hidden="1" x14ac:dyDescent="0.2">
      <c r="A4" t="s">
        <v>265</v>
      </c>
      <c r="B4" t="s">
        <v>205</v>
      </c>
      <c r="C4" t="s">
        <v>206</v>
      </c>
      <c r="D4" t="s">
        <v>207</v>
      </c>
      <c r="E4" t="s">
        <v>208</v>
      </c>
      <c r="F4" s="1">
        <v>1E-8</v>
      </c>
      <c r="G4" t="s">
        <v>206</v>
      </c>
      <c r="H4" t="s">
        <v>209</v>
      </c>
      <c r="I4" t="s">
        <v>210</v>
      </c>
      <c r="J4">
        <v>48</v>
      </c>
      <c r="K4" t="s">
        <v>206</v>
      </c>
      <c r="L4" t="s">
        <v>206</v>
      </c>
      <c r="M4">
        <v>0</v>
      </c>
      <c r="N4">
        <v>0</v>
      </c>
      <c r="O4">
        <v>2048</v>
      </c>
      <c r="P4">
        <v>64</v>
      </c>
      <c r="Q4">
        <v>768</v>
      </c>
      <c r="R4" t="s">
        <v>206</v>
      </c>
      <c r="S4">
        <v>0</v>
      </c>
      <c r="T4" t="s">
        <v>210</v>
      </c>
      <c r="U4">
        <v>1800</v>
      </c>
      <c r="V4" t="s">
        <v>211</v>
      </c>
      <c r="W4">
        <v>0</v>
      </c>
      <c r="X4" t="s">
        <v>212</v>
      </c>
      <c r="Y4" t="s">
        <v>206</v>
      </c>
      <c r="Z4">
        <v>0</v>
      </c>
      <c r="AA4" t="s">
        <v>210</v>
      </c>
      <c r="AB4" t="s">
        <v>206</v>
      </c>
      <c r="AC4" t="s">
        <v>206</v>
      </c>
      <c r="AD4" t="s">
        <v>206</v>
      </c>
      <c r="AE4" t="s">
        <v>213</v>
      </c>
      <c r="AF4" t="s">
        <v>206</v>
      </c>
      <c r="AG4">
        <v>0</v>
      </c>
      <c r="AH4">
        <v>1</v>
      </c>
      <c r="AI4">
        <v>0</v>
      </c>
      <c r="AJ4" t="s">
        <v>214</v>
      </c>
      <c r="AK4" t="s">
        <v>215</v>
      </c>
      <c r="AL4" t="s">
        <v>206</v>
      </c>
      <c r="AM4" t="s">
        <v>216</v>
      </c>
      <c r="AN4" t="s">
        <v>206</v>
      </c>
      <c r="AO4" t="s">
        <v>217</v>
      </c>
      <c r="AP4" t="s">
        <v>211</v>
      </c>
      <c r="AQ4">
        <v>0</v>
      </c>
      <c r="AR4" t="s">
        <v>206</v>
      </c>
      <c r="AS4" t="s">
        <v>206</v>
      </c>
      <c r="AT4">
        <v>0</v>
      </c>
      <c r="AU4" t="s">
        <v>206</v>
      </c>
      <c r="AV4">
        <v>300</v>
      </c>
      <c r="AW4">
        <v>300</v>
      </c>
      <c r="AX4">
        <v>1</v>
      </c>
      <c r="AY4" t="s">
        <v>206</v>
      </c>
      <c r="AZ4" t="s">
        <v>206</v>
      </c>
      <c r="BA4" t="s">
        <v>216</v>
      </c>
      <c r="BB4" t="s">
        <v>206</v>
      </c>
      <c r="BC4" t="s">
        <v>206</v>
      </c>
      <c r="BD4" t="s">
        <v>218</v>
      </c>
      <c r="BE4" t="s">
        <v>219</v>
      </c>
      <c r="BF4" t="s">
        <v>220</v>
      </c>
      <c r="BG4" t="s">
        <v>221</v>
      </c>
      <c r="BH4" t="s">
        <v>206</v>
      </c>
      <c r="BI4" t="s">
        <v>206</v>
      </c>
      <c r="BJ4" t="s">
        <v>206</v>
      </c>
      <c r="BK4">
        <v>1</v>
      </c>
      <c r="BL4" t="s">
        <v>206</v>
      </c>
      <c r="BM4" t="s">
        <v>210</v>
      </c>
      <c r="BN4" t="s">
        <v>210</v>
      </c>
      <c r="BO4" t="s">
        <v>206</v>
      </c>
      <c r="BP4">
        <v>0</v>
      </c>
      <c r="BQ4">
        <v>1</v>
      </c>
      <c r="BR4">
        <v>0</v>
      </c>
      <c r="BS4" t="s">
        <v>222</v>
      </c>
      <c r="BT4" t="s">
        <v>223</v>
      </c>
      <c r="BU4" t="s">
        <v>224</v>
      </c>
      <c r="BV4">
        <v>1</v>
      </c>
      <c r="BW4" t="s">
        <v>206</v>
      </c>
      <c r="BX4">
        <v>0</v>
      </c>
      <c r="BY4" t="s">
        <v>225</v>
      </c>
      <c r="BZ4" t="s">
        <v>226</v>
      </c>
      <c r="CA4" t="s">
        <v>210</v>
      </c>
      <c r="CB4" t="s">
        <v>266</v>
      </c>
      <c r="CC4" t="s">
        <v>206</v>
      </c>
      <c r="CD4" t="s">
        <v>210</v>
      </c>
      <c r="CE4">
        <v>250</v>
      </c>
      <c r="CF4" t="s">
        <v>227</v>
      </c>
      <c r="CG4" t="s">
        <v>228</v>
      </c>
      <c r="CH4">
        <v>1</v>
      </c>
      <c r="CI4">
        <v>20</v>
      </c>
      <c r="CJ4">
        <v>300</v>
      </c>
      <c r="CK4">
        <v>5000</v>
      </c>
      <c r="CL4">
        <v>0</v>
      </c>
      <c r="CM4" t="s">
        <v>229</v>
      </c>
      <c r="CO4" t="s">
        <v>206</v>
      </c>
      <c r="CP4" t="s">
        <v>210</v>
      </c>
      <c r="CQ4">
        <v>0</v>
      </c>
      <c r="CR4">
        <v>1</v>
      </c>
      <c r="CS4">
        <v>1</v>
      </c>
      <c r="CT4">
        <v>12</v>
      </c>
      <c r="CU4">
        <v>12</v>
      </c>
      <c r="CV4">
        <v>12</v>
      </c>
      <c r="CW4">
        <v>1</v>
      </c>
      <c r="CX4">
        <v>3</v>
      </c>
      <c r="CY4" t="s">
        <v>230</v>
      </c>
      <c r="CZ4" t="s">
        <v>206</v>
      </c>
      <c r="DA4" t="s">
        <v>267</v>
      </c>
      <c r="DB4" t="s">
        <v>206</v>
      </c>
      <c r="DC4" t="s">
        <v>210</v>
      </c>
      <c r="DD4" t="s">
        <v>206</v>
      </c>
      <c r="DE4" t="s">
        <v>206</v>
      </c>
      <c r="DF4">
        <v>0</v>
      </c>
      <c r="DG4">
        <v>-1</v>
      </c>
      <c r="DH4">
        <v>48</v>
      </c>
      <c r="DI4">
        <v>48</v>
      </c>
      <c r="DJ4" t="s">
        <v>210</v>
      </c>
      <c r="DK4" t="s">
        <v>206</v>
      </c>
      <c r="DL4" t="s">
        <v>206</v>
      </c>
      <c r="DM4" t="s">
        <v>231</v>
      </c>
      <c r="DN4" t="s">
        <v>232</v>
      </c>
      <c r="DO4">
        <v>128</v>
      </c>
      <c r="DP4">
        <v>32</v>
      </c>
      <c r="DQ4" t="s">
        <v>206</v>
      </c>
      <c r="DR4" t="s">
        <v>206</v>
      </c>
      <c r="DS4">
        <v>1</v>
      </c>
      <c r="DT4" t="s">
        <v>233</v>
      </c>
      <c r="DU4" t="s">
        <v>210</v>
      </c>
      <c r="DV4" t="s">
        <v>206</v>
      </c>
      <c r="DW4">
        <v>3</v>
      </c>
      <c r="DX4" t="s">
        <v>267</v>
      </c>
      <c r="DY4" t="str">
        <f>TRIM(RIGHT(SUBSTITUTE(Tabelle1[[#This Row],[run_name]],"/",REPT(" ",100)),100))</f>
        <v>t5base-task-prefix-3-few-shot-negative-rationale</v>
      </c>
      <c r="DZ4" t="str">
        <f>LEFT(Tabelle1[[#This Row],[run_name_extracted]],FIND("-",Tabelle1[[#This Row],[run_name_extracted]])-1)</f>
        <v>t5base</v>
      </c>
      <c r="EA4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4" t="str">
        <f>MID(Tabelle1[[#This Row],[run_name_extracted]],FIND("-few-shot-",Tabelle1[[#This Row],[run_name_extracted]])-1,1)</f>
        <v>3</v>
      </c>
      <c r="EC4" t="str">
        <f>MID(Tabelle1[[#This Row],[run_name_extracted]],FIND("-few-shot-",Tabelle1[[#This Row],[run_name_extracted]])+1,LEN(Tabelle1[[#This Row],[run_name_extracted]]))</f>
        <v>few-shot-negative-rationale</v>
      </c>
      <c r="ED4" t="s">
        <v>206</v>
      </c>
      <c r="EE4" t="s">
        <v>206</v>
      </c>
      <c r="EF4">
        <v>250</v>
      </c>
      <c r="EG4" t="s">
        <v>227</v>
      </c>
      <c r="EH4">
        <v>3</v>
      </c>
      <c r="EI4" t="s">
        <v>211</v>
      </c>
      <c r="EJ4" t="s">
        <v>210</v>
      </c>
      <c r="EK4" t="s">
        <v>206</v>
      </c>
      <c r="EL4">
        <v>1</v>
      </c>
      <c r="EM4" t="s">
        <v>249</v>
      </c>
      <c r="EN4" t="s">
        <v>206</v>
      </c>
      <c r="EO4" t="s">
        <v>206</v>
      </c>
      <c r="EP4" t="s">
        <v>206</v>
      </c>
      <c r="EQ4">
        <v>50</v>
      </c>
      <c r="ER4">
        <v>1</v>
      </c>
      <c r="ES4" t="s">
        <v>206</v>
      </c>
      <c r="ET4" t="s">
        <v>206</v>
      </c>
      <c r="EU4" t="s">
        <v>206</v>
      </c>
      <c r="EV4" t="s">
        <v>250</v>
      </c>
      <c r="EW4" t="s">
        <v>236</v>
      </c>
      <c r="EX4" t="s">
        <v>237</v>
      </c>
      <c r="EY4">
        <v>1</v>
      </c>
      <c r="EZ4" t="s">
        <v>206</v>
      </c>
      <c r="FA4" t="s">
        <v>210</v>
      </c>
      <c r="FB4" t="s">
        <v>206</v>
      </c>
      <c r="FC4" t="s">
        <v>206</v>
      </c>
      <c r="FD4" t="s">
        <v>206</v>
      </c>
      <c r="FE4" t="s">
        <v>206</v>
      </c>
      <c r="FF4">
        <v>32128</v>
      </c>
      <c r="FG4">
        <v>0</v>
      </c>
      <c r="FH4">
        <v>0</v>
      </c>
      <c r="FI4">
        <v>0</v>
      </c>
      <c r="GD4" t="s">
        <v>238</v>
      </c>
      <c r="GE4">
        <v>13927</v>
      </c>
      <c r="GF4" t="s">
        <v>239</v>
      </c>
      <c r="GG4" t="s">
        <v>240</v>
      </c>
      <c r="GJ4" t="s">
        <v>268</v>
      </c>
      <c r="GK4" t="s">
        <v>269</v>
      </c>
      <c r="GL4" s="2">
        <v>587846</v>
      </c>
      <c r="GM4" s="2">
        <v>16586</v>
      </c>
      <c r="GN4" t="s">
        <v>270</v>
      </c>
      <c r="GQ4">
        <v>0.61179361179361103</v>
      </c>
      <c r="GR4" t="s">
        <v>271</v>
      </c>
      <c r="GS4" t="s">
        <v>255</v>
      </c>
      <c r="GT4">
        <v>5000</v>
      </c>
      <c r="GW4">
        <v>0</v>
      </c>
      <c r="GX4" s="2">
        <v>1711417578125</v>
      </c>
      <c r="GY4" s="2">
        <v>13834705</v>
      </c>
      <c r="GZ4" s="2">
        <v>17348</v>
      </c>
      <c r="HA4" t="s">
        <v>272</v>
      </c>
    </row>
    <row r="5" spans="1:210" hidden="1" x14ac:dyDescent="0.2">
      <c r="A5" t="s">
        <v>273</v>
      </c>
      <c r="B5" t="s">
        <v>205</v>
      </c>
      <c r="C5" t="s">
        <v>206</v>
      </c>
      <c r="D5" t="s">
        <v>207</v>
      </c>
      <c r="E5" t="s">
        <v>208</v>
      </c>
      <c r="F5" s="1">
        <v>1E-8</v>
      </c>
      <c r="G5" t="s">
        <v>206</v>
      </c>
      <c r="H5" t="s">
        <v>209</v>
      </c>
      <c r="I5" t="s">
        <v>210</v>
      </c>
      <c r="J5">
        <v>48</v>
      </c>
      <c r="K5" t="s">
        <v>206</v>
      </c>
      <c r="L5" t="s">
        <v>206</v>
      </c>
      <c r="M5">
        <v>0</v>
      </c>
      <c r="N5">
        <v>0</v>
      </c>
      <c r="O5">
        <v>2048</v>
      </c>
      <c r="P5">
        <v>64</v>
      </c>
      <c r="Q5">
        <v>768</v>
      </c>
      <c r="R5" t="s">
        <v>206</v>
      </c>
      <c r="S5">
        <v>0</v>
      </c>
      <c r="T5" t="s">
        <v>210</v>
      </c>
      <c r="U5">
        <v>1800</v>
      </c>
      <c r="V5" t="s">
        <v>211</v>
      </c>
      <c r="W5">
        <v>0</v>
      </c>
      <c r="X5" t="s">
        <v>212</v>
      </c>
      <c r="Y5" t="s">
        <v>206</v>
      </c>
      <c r="Z5">
        <v>0</v>
      </c>
      <c r="AA5" t="s">
        <v>210</v>
      </c>
      <c r="AB5" t="s">
        <v>206</v>
      </c>
      <c r="AC5" t="s">
        <v>206</v>
      </c>
      <c r="AD5" t="s">
        <v>206</v>
      </c>
      <c r="AE5" t="s">
        <v>213</v>
      </c>
      <c r="AF5" t="s">
        <v>206</v>
      </c>
      <c r="AG5">
        <v>0</v>
      </c>
      <c r="AH5">
        <v>1</v>
      </c>
      <c r="AI5">
        <v>0</v>
      </c>
      <c r="AJ5" t="s">
        <v>214</v>
      </c>
      <c r="AK5" t="s">
        <v>215</v>
      </c>
      <c r="AL5" t="s">
        <v>206</v>
      </c>
      <c r="AM5" t="s">
        <v>216</v>
      </c>
      <c r="AN5" t="s">
        <v>206</v>
      </c>
      <c r="AO5" t="s">
        <v>217</v>
      </c>
      <c r="AP5" t="s">
        <v>211</v>
      </c>
      <c r="AQ5">
        <v>0</v>
      </c>
      <c r="AR5" t="s">
        <v>206</v>
      </c>
      <c r="AS5" t="s">
        <v>206</v>
      </c>
      <c r="AT5">
        <v>0</v>
      </c>
      <c r="AU5" t="s">
        <v>206</v>
      </c>
      <c r="AV5">
        <v>300</v>
      </c>
      <c r="AW5">
        <v>300</v>
      </c>
      <c r="AX5">
        <v>1</v>
      </c>
      <c r="AY5" t="s">
        <v>206</v>
      </c>
      <c r="AZ5" t="s">
        <v>206</v>
      </c>
      <c r="BA5" t="s">
        <v>216</v>
      </c>
      <c r="BB5" t="s">
        <v>206</v>
      </c>
      <c r="BC5" t="s">
        <v>206</v>
      </c>
      <c r="BD5" t="s">
        <v>218</v>
      </c>
      <c r="BE5" t="s">
        <v>219</v>
      </c>
      <c r="BF5" t="s">
        <v>220</v>
      </c>
      <c r="BG5" t="s">
        <v>221</v>
      </c>
      <c r="BH5" t="s">
        <v>206</v>
      </c>
      <c r="BI5" t="s">
        <v>206</v>
      </c>
      <c r="BJ5" t="s">
        <v>206</v>
      </c>
      <c r="BK5">
        <v>1</v>
      </c>
      <c r="BL5" t="s">
        <v>206</v>
      </c>
      <c r="BM5" t="s">
        <v>210</v>
      </c>
      <c r="BN5" t="s">
        <v>210</v>
      </c>
      <c r="BO5" t="s">
        <v>206</v>
      </c>
      <c r="BP5">
        <v>0</v>
      </c>
      <c r="BQ5">
        <v>1</v>
      </c>
      <c r="BR5">
        <v>0</v>
      </c>
      <c r="BS5" t="s">
        <v>222</v>
      </c>
      <c r="BT5" t="s">
        <v>223</v>
      </c>
      <c r="BU5" t="s">
        <v>224</v>
      </c>
      <c r="BV5">
        <v>1</v>
      </c>
      <c r="BW5" t="s">
        <v>206</v>
      </c>
      <c r="BX5">
        <v>0</v>
      </c>
      <c r="BY5" t="s">
        <v>225</v>
      </c>
      <c r="BZ5" t="s">
        <v>226</v>
      </c>
      <c r="CA5" t="s">
        <v>210</v>
      </c>
      <c r="CB5" t="s">
        <v>274</v>
      </c>
      <c r="CC5" t="s">
        <v>206</v>
      </c>
      <c r="CD5" t="s">
        <v>210</v>
      </c>
      <c r="CE5">
        <v>250</v>
      </c>
      <c r="CF5" t="s">
        <v>227</v>
      </c>
      <c r="CG5" t="s">
        <v>228</v>
      </c>
      <c r="CH5">
        <v>1</v>
      </c>
      <c r="CI5">
        <v>20</v>
      </c>
      <c r="CJ5">
        <v>300</v>
      </c>
      <c r="CK5">
        <v>5000</v>
      </c>
      <c r="CL5">
        <v>0</v>
      </c>
      <c r="CM5" t="s">
        <v>229</v>
      </c>
      <c r="CO5" t="s">
        <v>206</v>
      </c>
      <c r="CP5" t="s">
        <v>210</v>
      </c>
      <c r="CQ5">
        <v>0</v>
      </c>
      <c r="CR5">
        <v>1</v>
      </c>
      <c r="CS5">
        <v>1</v>
      </c>
      <c r="CT5">
        <v>12</v>
      </c>
      <c r="CU5">
        <v>12</v>
      </c>
      <c r="CV5">
        <v>12</v>
      </c>
      <c r="CW5">
        <v>1</v>
      </c>
      <c r="CX5">
        <v>3</v>
      </c>
      <c r="CY5" t="s">
        <v>230</v>
      </c>
      <c r="CZ5" t="s">
        <v>206</v>
      </c>
      <c r="DA5" t="s">
        <v>275</v>
      </c>
      <c r="DB5" t="s">
        <v>206</v>
      </c>
      <c r="DC5" t="s">
        <v>210</v>
      </c>
      <c r="DD5" t="s">
        <v>206</v>
      </c>
      <c r="DE5" t="s">
        <v>206</v>
      </c>
      <c r="DF5">
        <v>0</v>
      </c>
      <c r="DG5">
        <v>-1</v>
      </c>
      <c r="DH5">
        <v>48</v>
      </c>
      <c r="DI5">
        <v>48</v>
      </c>
      <c r="DJ5" t="s">
        <v>210</v>
      </c>
      <c r="DK5" t="s">
        <v>206</v>
      </c>
      <c r="DL5" t="s">
        <v>206</v>
      </c>
      <c r="DM5" t="s">
        <v>231</v>
      </c>
      <c r="DN5" t="s">
        <v>232</v>
      </c>
      <c r="DO5">
        <v>128</v>
      </c>
      <c r="DP5">
        <v>32</v>
      </c>
      <c r="DQ5" t="s">
        <v>206</v>
      </c>
      <c r="DR5" t="s">
        <v>206</v>
      </c>
      <c r="DS5">
        <v>1</v>
      </c>
      <c r="DT5" t="s">
        <v>233</v>
      </c>
      <c r="DU5" t="s">
        <v>210</v>
      </c>
      <c r="DV5" t="s">
        <v>206</v>
      </c>
      <c r="DW5">
        <v>2</v>
      </c>
      <c r="DX5" t="s">
        <v>275</v>
      </c>
      <c r="DY5" t="str">
        <f>TRIM(RIGHT(SUBSTITUTE(Tabelle1[[#This Row],[run_name]],"/",REPT(" ",100)),100))</f>
        <v>t5base-task-prefix-2-few-shot-negative-rationale</v>
      </c>
      <c r="DZ5" t="str">
        <f>LEFT(Tabelle1[[#This Row],[run_name_extracted]],FIND("-",Tabelle1[[#This Row],[run_name_extracted]])-1)</f>
        <v>t5base</v>
      </c>
      <c r="EA5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5" t="str">
        <f>MID(Tabelle1[[#This Row],[run_name_extracted]],FIND("-few-shot-",Tabelle1[[#This Row],[run_name_extracted]])-1,1)</f>
        <v>2</v>
      </c>
      <c r="EC5" t="str">
        <f>MID(Tabelle1[[#This Row],[run_name_extracted]],FIND("-few-shot-",Tabelle1[[#This Row],[run_name_extracted]])+1,LEN(Tabelle1[[#This Row],[run_name_extracted]]))</f>
        <v>few-shot-negative-rationale</v>
      </c>
      <c r="ED5" t="s">
        <v>206</v>
      </c>
      <c r="EE5" t="s">
        <v>206</v>
      </c>
      <c r="EF5">
        <v>250</v>
      </c>
      <c r="EG5" t="s">
        <v>227</v>
      </c>
      <c r="EH5">
        <v>2</v>
      </c>
      <c r="EI5" t="s">
        <v>211</v>
      </c>
      <c r="EJ5" t="s">
        <v>210</v>
      </c>
      <c r="EK5" t="s">
        <v>206</v>
      </c>
      <c r="EL5">
        <v>1</v>
      </c>
      <c r="EM5" t="s">
        <v>249</v>
      </c>
      <c r="EN5" t="s">
        <v>206</v>
      </c>
      <c r="EO5" t="s">
        <v>206</v>
      </c>
      <c r="EP5" t="s">
        <v>206</v>
      </c>
      <c r="EQ5">
        <v>50</v>
      </c>
      <c r="ER5">
        <v>1</v>
      </c>
      <c r="ES5" t="s">
        <v>206</v>
      </c>
      <c r="ET5" t="s">
        <v>206</v>
      </c>
      <c r="EU5" t="s">
        <v>206</v>
      </c>
      <c r="EV5" t="s">
        <v>250</v>
      </c>
      <c r="EW5" t="s">
        <v>236</v>
      </c>
      <c r="EX5" t="s">
        <v>237</v>
      </c>
      <c r="EY5">
        <v>1</v>
      </c>
      <c r="EZ5" t="s">
        <v>206</v>
      </c>
      <c r="FA5" t="s">
        <v>210</v>
      </c>
      <c r="FB5" t="s">
        <v>206</v>
      </c>
      <c r="FC5" t="s">
        <v>206</v>
      </c>
      <c r="FD5" t="s">
        <v>206</v>
      </c>
      <c r="FE5" t="s">
        <v>206</v>
      </c>
      <c r="FF5">
        <v>32128</v>
      </c>
      <c r="FG5">
        <v>0</v>
      </c>
      <c r="FH5">
        <v>0</v>
      </c>
      <c r="FI5">
        <v>0</v>
      </c>
      <c r="GD5" t="s">
        <v>238</v>
      </c>
      <c r="GE5">
        <v>14504</v>
      </c>
      <c r="GF5" t="s">
        <v>239</v>
      </c>
      <c r="GG5" t="s">
        <v>240</v>
      </c>
      <c r="GJ5" t="s">
        <v>276</v>
      </c>
      <c r="GK5" t="s">
        <v>277</v>
      </c>
      <c r="GL5" s="2">
        <v>501771</v>
      </c>
      <c r="GM5" s="2">
        <v>19431</v>
      </c>
      <c r="GN5" t="s">
        <v>278</v>
      </c>
      <c r="GQ5">
        <v>0.60524160524160497</v>
      </c>
      <c r="GR5" t="s">
        <v>279</v>
      </c>
      <c r="GS5" t="s">
        <v>255</v>
      </c>
      <c r="GT5">
        <v>5000</v>
      </c>
      <c r="GW5">
        <v>0</v>
      </c>
      <c r="GX5" s="2">
        <v>18364048828125</v>
      </c>
      <c r="GY5" s="2">
        <v>144116734</v>
      </c>
      <c r="GZ5" s="2">
        <v>16653</v>
      </c>
      <c r="HA5" t="s">
        <v>280</v>
      </c>
    </row>
    <row r="6" spans="1:210" hidden="1" x14ac:dyDescent="0.2">
      <c r="A6" t="s">
        <v>244</v>
      </c>
      <c r="J6">
        <v>48</v>
      </c>
      <c r="AV6">
        <v>300</v>
      </c>
      <c r="BX6">
        <v>-1</v>
      </c>
      <c r="CJ6">
        <v>300</v>
      </c>
      <c r="CK6">
        <v>5000</v>
      </c>
      <c r="CM6" t="s">
        <v>245</v>
      </c>
      <c r="CP6" t="s">
        <v>210</v>
      </c>
      <c r="DW6">
        <v>2</v>
      </c>
      <c r="EM6" t="s">
        <v>234</v>
      </c>
      <c r="EV6" t="s">
        <v>235</v>
      </c>
      <c r="EW6" t="s">
        <v>236</v>
      </c>
      <c r="GD6" t="s">
        <v>238</v>
      </c>
      <c r="GE6">
        <v>8</v>
      </c>
      <c r="GF6" t="s">
        <v>239</v>
      </c>
      <c r="GG6" t="s">
        <v>240</v>
      </c>
      <c r="GQ6"/>
    </row>
    <row r="7" spans="1:210" hidden="1" x14ac:dyDescent="0.2">
      <c r="A7" t="s">
        <v>281</v>
      </c>
      <c r="B7" t="s">
        <v>205</v>
      </c>
      <c r="C7" t="s">
        <v>206</v>
      </c>
      <c r="D7" t="s">
        <v>207</v>
      </c>
      <c r="E7" t="s">
        <v>208</v>
      </c>
      <c r="F7" s="1">
        <v>1E-8</v>
      </c>
      <c r="G7" t="s">
        <v>206</v>
      </c>
      <c r="H7" t="s">
        <v>209</v>
      </c>
      <c r="I7" t="s">
        <v>210</v>
      </c>
      <c r="J7">
        <v>48</v>
      </c>
      <c r="K7" t="s">
        <v>206</v>
      </c>
      <c r="L7" t="s">
        <v>206</v>
      </c>
      <c r="M7">
        <v>0</v>
      </c>
      <c r="N7">
        <v>0</v>
      </c>
      <c r="O7">
        <v>2048</v>
      </c>
      <c r="P7">
        <v>64</v>
      </c>
      <c r="Q7">
        <v>768</v>
      </c>
      <c r="R7" t="s">
        <v>206</v>
      </c>
      <c r="S7">
        <v>0</v>
      </c>
      <c r="T7" t="s">
        <v>210</v>
      </c>
      <c r="U7">
        <v>1800</v>
      </c>
      <c r="V7" t="s">
        <v>211</v>
      </c>
      <c r="W7">
        <v>0</v>
      </c>
      <c r="X7" t="s">
        <v>212</v>
      </c>
      <c r="Y7" t="s">
        <v>206</v>
      </c>
      <c r="Z7">
        <v>0</v>
      </c>
      <c r="AA7" t="s">
        <v>210</v>
      </c>
      <c r="AB7" t="s">
        <v>206</v>
      </c>
      <c r="AC7" t="s">
        <v>206</v>
      </c>
      <c r="AD7" t="s">
        <v>206</v>
      </c>
      <c r="AE7" t="s">
        <v>213</v>
      </c>
      <c r="AF7" t="s">
        <v>206</v>
      </c>
      <c r="AG7">
        <v>0</v>
      </c>
      <c r="AH7">
        <v>1</v>
      </c>
      <c r="AI7">
        <v>0</v>
      </c>
      <c r="AJ7" t="s">
        <v>214</v>
      </c>
      <c r="AK7" t="s">
        <v>215</v>
      </c>
      <c r="AL7" t="s">
        <v>206</v>
      </c>
      <c r="AM7" t="s">
        <v>216</v>
      </c>
      <c r="AN7" t="s">
        <v>206</v>
      </c>
      <c r="AO7" t="s">
        <v>217</v>
      </c>
      <c r="AP7" t="s">
        <v>211</v>
      </c>
      <c r="AQ7">
        <v>0</v>
      </c>
      <c r="AR7" t="s">
        <v>206</v>
      </c>
      <c r="AS7" t="s">
        <v>206</v>
      </c>
      <c r="AT7">
        <v>0</v>
      </c>
      <c r="AU7" t="s">
        <v>206</v>
      </c>
      <c r="AV7">
        <v>300</v>
      </c>
      <c r="AW7">
        <v>300</v>
      </c>
      <c r="AX7">
        <v>1</v>
      </c>
      <c r="AY7" t="s">
        <v>206</v>
      </c>
      <c r="AZ7" t="s">
        <v>206</v>
      </c>
      <c r="BA7" t="s">
        <v>216</v>
      </c>
      <c r="BB7" t="s">
        <v>206</v>
      </c>
      <c r="BC7" t="s">
        <v>206</v>
      </c>
      <c r="BD7" t="s">
        <v>218</v>
      </c>
      <c r="BE7" t="s">
        <v>219</v>
      </c>
      <c r="BF7" t="s">
        <v>220</v>
      </c>
      <c r="BG7" t="s">
        <v>221</v>
      </c>
      <c r="BH7" t="s">
        <v>206</v>
      </c>
      <c r="BI7" t="s">
        <v>206</v>
      </c>
      <c r="BJ7" t="s">
        <v>206</v>
      </c>
      <c r="BK7">
        <v>1</v>
      </c>
      <c r="BL7" t="s">
        <v>206</v>
      </c>
      <c r="BM7" t="s">
        <v>210</v>
      </c>
      <c r="BN7" t="s">
        <v>210</v>
      </c>
      <c r="BO7" t="s">
        <v>206</v>
      </c>
      <c r="BP7">
        <v>0</v>
      </c>
      <c r="BQ7">
        <v>1</v>
      </c>
      <c r="BR7">
        <v>0</v>
      </c>
      <c r="BS7" t="s">
        <v>222</v>
      </c>
      <c r="BT7" t="s">
        <v>223</v>
      </c>
      <c r="BU7" t="s">
        <v>224</v>
      </c>
      <c r="BV7">
        <v>1</v>
      </c>
      <c r="BW7" t="s">
        <v>206</v>
      </c>
      <c r="BX7">
        <v>0</v>
      </c>
      <c r="BY7" t="s">
        <v>225</v>
      </c>
      <c r="BZ7" t="s">
        <v>226</v>
      </c>
      <c r="CA7" t="s">
        <v>210</v>
      </c>
      <c r="CB7" t="s">
        <v>282</v>
      </c>
      <c r="CC7" t="s">
        <v>206</v>
      </c>
      <c r="CD7" t="s">
        <v>210</v>
      </c>
      <c r="CE7">
        <v>250</v>
      </c>
      <c r="CF7" t="s">
        <v>227</v>
      </c>
      <c r="CG7" t="s">
        <v>228</v>
      </c>
      <c r="CH7">
        <v>1</v>
      </c>
      <c r="CI7">
        <v>20</v>
      </c>
      <c r="CJ7">
        <v>300</v>
      </c>
      <c r="CK7">
        <v>5000</v>
      </c>
      <c r="CL7">
        <v>0</v>
      </c>
      <c r="CM7" t="s">
        <v>229</v>
      </c>
      <c r="CO7" t="s">
        <v>206</v>
      </c>
      <c r="CP7" t="s">
        <v>210</v>
      </c>
      <c r="CQ7">
        <v>0</v>
      </c>
      <c r="CR7">
        <v>1</v>
      </c>
      <c r="CS7">
        <v>1</v>
      </c>
      <c r="CT7">
        <v>12</v>
      </c>
      <c r="CU7">
        <v>12</v>
      </c>
      <c r="CV7">
        <v>12</v>
      </c>
      <c r="CW7">
        <v>1</v>
      </c>
      <c r="CX7">
        <v>3</v>
      </c>
      <c r="CY7" t="s">
        <v>230</v>
      </c>
      <c r="CZ7" t="s">
        <v>206</v>
      </c>
      <c r="DA7" t="s">
        <v>283</v>
      </c>
      <c r="DB7" t="s">
        <v>206</v>
      </c>
      <c r="DC7" t="s">
        <v>210</v>
      </c>
      <c r="DD7" t="s">
        <v>206</v>
      </c>
      <c r="DE7" t="s">
        <v>206</v>
      </c>
      <c r="DF7">
        <v>0</v>
      </c>
      <c r="DG7">
        <v>-1</v>
      </c>
      <c r="DH7">
        <v>48</v>
      </c>
      <c r="DI7">
        <v>48</v>
      </c>
      <c r="DJ7" t="s">
        <v>210</v>
      </c>
      <c r="DK7" t="s">
        <v>206</v>
      </c>
      <c r="DL7" t="s">
        <v>206</v>
      </c>
      <c r="DM7" t="s">
        <v>231</v>
      </c>
      <c r="DN7" t="s">
        <v>232</v>
      </c>
      <c r="DO7">
        <v>128</v>
      </c>
      <c r="DP7">
        <v>32</v>
      </c>
      <c r="DQ7" t="s">
        <v>206</v>
      </c>
      <c r="DR7" t="s">
        <v>206</v>
      </c>
      <c r="DS7">
        <v>1</v>
      </c>
      <c r="DT7" t="s">
        <v>233</v>
      </c>
      <c r="DU7" t="s">
        <v>210</v>
      </c>
      <c r="DV7" t="s">
        <v>206</v>
      </c>
      <c r="DW7">
        <v>1</v>
      </c>
      <c r="DX7" t="s">
        <v>283</v>
      </c>
      <c r="DY7" t="str">
        <f>TRIM(RIGHT(SUBSTITUTE(Tabelle1[[#This Row],[run_name]],"/",REPT(" ",100)),100))</f>
        <v>t5base-task-prefix-1-few-shot-negative-rationale</v>
      </c>
      <c r="DZ7" t="str">
        <f>LEFT(Tabelle1[[#This Row],[run_name_extracted]],FIND("-",Tabelle1[[#This Row],[run_name_extracted]])-1)</f>
        <v>t5base</v>
      </c>
      <c r="EA7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7" t="str">
        <f>MID(Tabelle1[[#This Row],[run_name_extracted]],FIND("-few-shot-",Tabelle1[[#This Row],[run_name_extracted]])-1,1)</f>
        <v>1</v>
      </c>
      <c r="EC7" t="str">
        <f>MID(Tabelle1[[#This Row],[run_name_extracted]],FIND("-few-shot-",Tabelle1[[#This Row],[run_name_extracted]])+1,LEN(Tabelle1[[#This Row],[run_name_extracted]]))</f>
        <v>few-shot-negative-rationale</v>
      </c>
      <c r="ED7" t="s">
        <v>206</v>
      </c>
      <c r="EE7" t="s">
        <v>206</v>
      </c>
      <c r="EF7">
        <v>250</v>
      </c>
      <c r="EG7" t="s">
        <v>227</v>
      </c>
      <c r="EH7">
        <v>1</v>
      </c>
      <c r="EI7" t="s">
        <v>211</v>
      </c>
      <c r="EJ7" t="s">
        <v>210</v>
      </c>
      <c r="EK7" t="s">
        <v>206</v>
      </c>
      <c r="EL7">
        <v>1</v>
      </c>
      <c r="EM7" t="s">
        <v>249</v>
      </c>
      <c r="EN7" t="s">
        <v>206</v>
      </c>
      <c r="EO7" t="s">
        <v>206</v>
      </c>
      <c r="EP7" t="s">
        <v>206</v>
      </c>
      <c r="EQ7">
        <v>50</v>
      </c>
      <c r="ER7">
        <v>1</v>
      </c>
      <c r="ES7" t="s">
        <v>206</v>
      </c>
      <c r="ET7" t="s">
        <v>206</v>
      </c>
      <c r="EU7" t="s">
        <v>206</v>
      </c>
      <c r="EV7" t="s">
        <v>250</v>
      </c>
      <c r="EW7" t="s">
        <v>236</v>
      </c>
      <c r="EX7" t="s">
        <v>237</v>
      </c>
      <c r="EY7">
        <v>1</v>
      </c>
      <c r="EZ7" t="s">
        <v>206</v>
      </c>
      <c r="FA7" t="s">
        <v>210</v>
      </c>
      <c r="FB7" t="s">
        <v>206</v>
      </c>
      <c r="FC7" t="s">
        <v>206</v>
      </c>
      <c r="FD7" t="s">
        <v>206</v>
      </c>
      <c r="FE7" t="s">
        <v>206</v>
      </c>
      <c r="FF7">
        <v>32128</v>
      </c>
      <c r="FG7">
        <v>0</v>
      </c>
      <c r="FH7">
        <v>0</v>
      </c>
      <c r="FI7">
        <v>0</v>
      </c>
      <c r="GD7" t="s">
        <v>238</v>
      </c>
      <c r="GE7">
        <v>14353</v>
      </c>
      <c r="GF7" t="s">
        <v>239</v>
      </c>
      <c r="GG7" t="s">
        <v>240</v>
      </c>
      <c r="GJ7" t="s">
        <v>284</v>
      </c>
      <c r="GK7" t="s">
        <v>285</v>
      </c>
      <c r="GL7" s="2">
        <v>61026</v>
      </c>
      <c r="GM7" s="2">
        <v>15977</v>
      </c>
      <c r="GN7" t="s">
        <v>286</v>
      </c>
      <c r="GQ7">
        <v>0.58722358722358703</v>
      </c>
      <c r="GR7" t="s">
        <v>287</v>
      </c>
      <c r="GS7" t="s">
        <v>255</v>
      </c>
      <c r="GT7">
        <v>5000</v>
      </c>
      <c r="GW7">
        <v>0</v>
      </c>
      <c r="GX7" s="2">
        <v>18415794921875</v>
      </c>
      <c r="GY7" s="2">
        <v>142659827</v>
      </c>
      <c r="GZ7" s="2">
        <v>16823</v>
      </c>
      <c r="HA7" t="s">
        <v>288</v>
      </c>
    </row>
    <row r="8" spans="1:210" hidden="1" x14ac:dyDescent="0.2">
      <c r="A8" t="s">
        <v>365</v>
      </c>
      <c r="B8" t="s">
        <v>294</v>
      </c>
      <c r="C8" t="s">
        <v>206</v>
      </c>
      <c r="D8" t="s">
        <v>207</v>
      </c>
      <c r="E8" t="s">
        <v>208</v>
      </c>
      <c r="F8" s="1">
        <v>1E-8</v>
      </c>
      <c r="G8" t="s">
        <v>206</v>
      </c>
      <c r="H8" t="s">
        <v>209</v>
      </c>
      <c r="I8" t="s">
        <v>210</v>
      </c>
      <c r="J8">
        <v>48</v>
      </c>
      <c r="K8" t="s">
        <v>206</v>
      </c>
      <c r="L8" t="s">
        <v>206</v>
      </c>
      <c r="M8">
        <v>0</v>
      </c>
      <c r="N8">
        <v>0</v>
      </c>
      <c r="O8">
        <v>2816</v>
      </c>
      <c r="P8">
        <v>64</v>
      </c>
      <c r="Q8">
        <v>1024</v>
      </c>
      <c r="R8" t="s">
        <v>206</v>
      </c>
      <c r="S8">
        <v>0</v>
      </c>
      <c r="T8" t="s">
        <v>210</v>
      </c>
      <c r="U8">
        <v>1800</v>
      </c>
      <c r="V8" t="s">
        <v>211</v>
      </c>
      <c r="W8">
        <v>0</v>
      </c>
      <c r="X8" t="s">
        <v>212</v>
      </c>
      <c r="Y8" t="s">
        <v>206</v>
      </c>
      <c r="Z8">
        <v>0</v>
      </c>
      <c r="AA8" t="s">
        <v>210</v>
      </c>
      <c r="AB8" t="s">
        <v>206</v>
      </c>
      <c r="AC8" t="s">
        <v>206</v>
      </c>
      <c r="AD8" t="s">
        <v>206</v>
      </c>
      <c r="AE8" t="s">
        <v>213</v>
      </c>
      <c r="AF8" t="s">
        <v>206</v>
      </c>
      <c r="AG8">
        <v>0</v>
      </c>
      <c r="AH8">
        <v>1</v>
      </c>
      <c r="AI8">
        <v>0</v>
      </c>
      <c r="AJ8" t="s">
        <v>214</v>
      </c>
      <c r="AK8" t="s">
        <v>215</v>
      </c>
      <c r="AL8" t="s">
        <v>206</v>
      </c>
      <c r="AM8" t="s">
        <v>216</v>
      </c>
      <c r="AN8" t="s">
        <v>206</v>
      </c>
      <c r="AO8" t="s">
        <v>217</v>
      </c>
      <c r="AP8" t="s">
        <v>211</v>
      </c>
      <c r="AQ8">
        <v>0</v>
      </c>
      <c r="AR8" t="s">
        <v>206</v>
      </c>
      <c r="AS8" t="s">
        <v>206</v>
      </c>
      <c r="AT8">
        <v>0</v>
      </c>
      <c r="AU8" t="s">
        <v>206</v>
      </c>
      <c r="AV8">
        <v>300</v>
      </c>
      <c r="AW8">
        <v>300</v>
      </c>
      <c r="AX8">
        <v>1</v>
      </c>
      <c r="AY8" t="s">
        <v>206</v>
      </c>
      <c r="AZ8" t="s">
        <v>206</v>
      </c>
      <c r="BA8" t="s">
        <v>216</v>
      </c>
      <c r="BB8" t="s">
        <v>206</v>
      </c>
      <c r="BC8" t="s">
        <v>206</v>
      </c>
      <c r="BD8" t="s">
        <v>218</v>
      </c>
      <c r="BE8" t="s">
        <v>219</v>
      </c>
      <c r="BF8" t="s">
        <v>220</v>
      </c>
      <c r="BG8" t="s">
        <v>221</v>
      </c>
      <c r="BH8" t="s">
        <v>206</v>
      </c>
      <c r="BI8" t="s">
        <v>206</v>
      </c>
      <c r="BJ8" t="s">
        <v>206</v>
      </c>
      <c r="BK8">
        <v>1</v>
      </c>
      <c r="BL8" t="s">
        <v>206</v>
      </c>
      <c r="BM8" t="s">
        <v>210</v>
      </c>
      <c r="BN8" t="s">
        <v>210</v>
      </c>
      <c r="BO8" t="s">
        <v>206</v>
      </c>
      <c r="BP8">
        <v>0</v>
      </c>
      <c r="BQ8">
        <v>1</v>
      </c>
      <c r="BR8">
        <v>0</v>
      </c>
      <c r="BS8" t="s">
        <v>222</v>
      </c>
      <c r="BT8" t="s">
        <v>223</v>
      </c>
      <c r="BU8" t="s">
        <v>224</v>
      </c>
      <c r="BV8">
        <v>1</v>
      </c>
      <c r="BW8" t="s">
        <v>206</v>
      </c>
      <c r="BX8">
        <v>0</v>
      </c>
      <c r="BY8" t="s">
        <v>225</v>
      </c>
      <c r="BZ8" t="s">
        <v>226</v>
      </c>
      <c r="CA8" t="s">
        <v>210</v>
      </c>
      <c r="CB8" t="s">
        <v>366</v>
      </c>
      <c r="CC8" t="s">
        <v>206</v>
      </c>
      <c r="CD8" t="s">
        <v>210</v>
      </c>
      <c r="CE8">
        <v>250</v>
      </c>
      <c r="CF8" t="s">
        <v>227</v>
      </c>
      <c r="CG8" t="s">
        <v>228</v>
      </c>
      <c r="CH8">
        <v>1</v>
      </c>
      <c r="CI8">
        <v>20</v>
      </c>
      <c r="CJ8">
        <v>300</v>
      </c>
      <c r="CK8">
        <v>5000</v>
      </c>
      <c r="CL8">
        <v>0</v>
      </c>
      <c r="CM8" t="s">
        <v>229</v>
      </c>
      <c r="CO8" t="s">
        <v>206</v>
      </c>
      <c r="CP8" t="s">
        <v>210</v>
      </c>
      <c r="CQ8">
        <v>0</v>
      </c>
      <c r="CR8">
        <v>1</v>
      </c>
      <c r="CS8">
        <v>1</v>
      </c>
      <c r="CT8">
        <v>24</v>
      </c>
      <c r="CU8">
        <v>16</v>
      </c>
      <c r="CV8">
        <v>24</v>
      </c>
      <c r="CW8">
        <v>1</v>
      </c>
      <c r="CX8">
        <v>3</v>
      </c>
      <c r="CY8" t="s">
        <v>230</v>
      </c>
      <c r="CZ8" t="s">
        <v>206</v>
      </c>
      <c r="DA8" t="s">
        <v>367</v>
      </c>
      <c r="DB8" t="s">
        <v>206</v>
      </c>
      <c r="DC8" t="s">
        <v>210</v>
      </c>
      <c r="DD8" t="s">
        <v>206</v>
      </c>
      <c r="DE8" t="s">
        <v>206</v>
      </c>
      <c r="DF8">
        <v>0</v>
      </c>
      <c r="DG8">
        <v>-1</v>
      </c>
      <c r="DH8">
        <v>48</v>
      </c>
      <c r="DI8">
        <v>48</v>
      </c>
      <c r="DJ8" t="s">
        <v>210</v>
      </c>
      <c r="DK8" t="s">
        <v>206</v>
      </c>
      <c r="DL8" t="s">
        <v>206</v>
      </c>
      <c r="DM8" t="s">
        <v>231</v>
      </c>
      <c r="DN8" t="s">
        <v>232</v>
      </c>
      <c r="DO8">
        <v>128</v>
      </c>
      <c r="DP8">
        <v>32</v>
      </c>
      <c r="DQ8" t="s">
        <v>206</v>
      </c>
      <c r="DR8" t="s">
        <v>206</v>
      </c>
      <c r="DS8">
        <v>1</v>
      </c>
      <c r="DT8" t="s">
        <v>233</v>
      </c>
      <c r="DU8" t="s">
        <v>210</v>
      </c>
      <c r="DV8" t="s">
        <v>206</v>
      </c>
      <c r="DW8">
        <v>5</v>
      </c>
      <c r="DX8" t="s">
        <v>367</v>
      </c>
      <c r="DY8" t="str">
        <f>TRIM(RIGHT(SUBSTITUTE(Tabelle1[[#This Row],[run_name]],"/",REPT(" ",100)),100))</f>
        <v>t5large-task-prefix-5-few-shot-positive-rationale</v>
      </c>
      <c r="DZ8" t="str">
        <f>LEFT(Tabelle1[[#This Row],[run_name_extracted]],FIND("-",Tabelle1[[#This Row],[run_name_extracted]])-1)</f>
        <v>t5large</v>
      </c>
      <c r="EA8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8" t="str">
        <f>MID(Tabelle1[[#This Row],[run_name_extracted]],FIND("-few-shot-",Tabelle1[[#This Row],[run_name_extracted]])-1,1)</f>
        <v>5</v>
      </c>
      <c r="EC8" t="str">
        <f>MID(Tabelle1[[#This Row],[run_name_extracted]],FIND("-few-shot-",Tabelle1[[#This Row],[run_name_extracted]])+1,LEN(Tabelle1[[#This Row],[run_name_extracted]]))</f>
        <v>few-shot-positive-rationale</v>
      </c>
      <c r="ED8" t="s">
        <v>206</v>
      </c>
      <c r="EE8" t="s">
        <v>206</v>
      </c>
      <c r="EF8">
        <v>250</v>
      </c>
      <c r="EG8" t="s">
        <v>227</v>
      </c>
      <c r="EH8">
        <v>5</v>
      </c>
      <c r="EI8" t="s">
        <v>211</v>
      </c>
      <c r="EJ8" t="s">
        <v>210</v>
      </c>
      <c r="EK8" t="s">
        <v>206</v>
      </c>
      <c r="EL8">
        <v>1</v>
      </c>
      <c r="EM8" t="s">
        <v>249</v>
      </c>
      <c r="EN8" t="s">
        <v>206</v>
      </c>
      <c r="EO8" t="s">
        <v>206</v>
      </c>
      <c r="EP8" t="s">
        <v>206</v>
      </c>
      <c r="EQ8">
        <v>50</v>
      </c>
      <c r="ER8">
        <v>1</v>
      </c>
      <c r="ES8" t="s">
        <v>206</v>
      </c>
      <c r="ET8" t="s">
        <v>206</v>
      </c>
      <c r="EU8" t="s">
        <v>206</v>
      </c>
      <c r="EV8" t="s">
        <v>250</v>
      </c>
      <c r="EW8" t="s">
        <v>236</v>
      </c>
      <c r="EX8" t="s">
        <v>237</v>
      </c>
      <c r="EY8">
        <v>1</v>
      </c>
      <c r="EZ8" t="s">
        <v>206</v>
      </c>
      <c r="FA8" t="s">
        <v>210</v>
      </c>
      <c r="FB8" t="s">
        <v>206</v>
      </c>
      <c r="FC8" t="s">
        <v>206</v>
      </c>
      <c r="FD8" t="s">
        <v>206</v>
      </c>
      <c r="FE8" t="s">
        <v>206</v>
      </c>
      <c r="FF8">
        <v>32128</v>
      </c>
      <c r="FG8">
        <v>0</v>
      </c>
      <c r="FH8">
        <v>0</v>
      </c>
      <c r="FI8">
        <v>0</v>
      </c>
      <c r="GD8" t="s">
        <v>238</v>
      </c>
      <c r="GE8">
        <v>17171</v>
      </c>
      <c r="GF8" t="s">
        <v>239</v>
      </c>
      <c r="GG8" t="s">
        <v>240</v>
      </c>
      <c r="GJ8" t="s">
        <v>368</v>
      </c>
      <c r="GK8" t="s">
        <v>369</v>
      </c>
      <c r="GL8" s="2">
        <v>1577283</v>
      </c>
      <c r="GM8" s="2">
        <v>6182</v>
      </c>
      <c r="GN8" t="s">
        <v>370</v>
      </c>
      <c r="GQ8">
        <v>0.76248976248976197</v>
      </c>
      <c r="GR8" t="s">
        <v>372</v>
      </c>
      <c r="GS8" s="3">
        <v>30834</v>
      </c>
      <c r="GT8">
        <v>5000</v>
      </c>
      <c r="GW8">
        <v>0</v>
      </c>
      <c r="GX8" s="2">
        <v>22179962890625</v>
      </c>
      <c r="GY8" s="2">
        <v>169377551</v>
      </c>
      <c r="GZ8" s="2">
        <v>3542</v>
      </c>
      <c r="HA8" t="s">
        <v>373</v>
      </c>
    </row>
    <row r="9" spans="1:210" hidden="1" x14ac:dyDescent="0.2">
      <c r="A9" t="s">
        <v>416</v>
      </c>
      <c r="B9" t="s">
        <v>294</v>
      </c>
      <c r="C9" t="s">
        <v>206</v>
      </c>
      <c r="D9" t="s">
        <v>207</v>
      </c>
      <c r="E9" t="s">
        <v>208</v>
      </c>
      <c r="F9" s="1">
        <v>1E-8</v>
      </c>
      <c r="G9" t="s">
        <v>206</v>
      </c>
      <c r="H9" t="s">
        <v>209</v>
      </c>
      <c r="I9" t="s">
        <v>210</v>
      </c>
      <c r="J9">
        <v>48</v>
      </c>
      <c r="K9" t="s">
        <v>206</v>
      </c>
      <c r="L9" t="s">
        <v>206</v>
      </c>
      <c r="M9">
        <v>0</v>
      </c>
      <c r="N9">
        <v>0</v>
      </c>
      <c r="O9">
        <v>2816</v>
      </c>
      <c r="P9">
        <v>64</v>
      </c>
      <c r="Q9">
        <v>1024</v>
      </c>
      <c r="R9" t="s">
        <v>206</v>
      </c>
      <c r="S9">
        <v>0</v>
      </c>
      <c r="T9" t="s">
        <v>210</v>
      </c>
      <c r="U9">
        <v>1800</v>
      </c>
      <c r="V9" t="s">
        <v>211</v>
      </c>
      <c r="W9">
        <v>0</v>
      </c>
      <c r="X9" t="s">
        <v>212</v>
      </c>
      <c r="Y9" t="s">
        <v>206</v>
      </c>
      <c r="Z9">
        <v>0</v>
      </c>
      <c r="AA9" t="s">
        <v>210</v>
      </c>
      <c r="AB9" t="s">
        <v>206</v>
      </c>
      <c r="AC9" t="s">
        <v>206</v>
      </c>
      <c r="AD9" t="s">
        <v>206</v>
      </c>
      <c r="AE9" t="s">
        <v>213</v>
      </c>
      <c r="AF9" t="s">
        <v>206</v>
      </c>
      <c r="AG9">
        <v>0</v>
      </c>
      <c r="AH9">
        <v>1</v>
      </c>
      <c r="AI9">
        <v>0</v>
      </c>
      <c r="AJ9" t="s">
        <v>214</v>
      </c>
      <c r="AK9" t="s">
        <v>215</v>
      </c>
      <c r="AL9" t="s">
        <v>206</v>
      </c>
      <c r="AM9" t="s">
        <v>216</v>
      </c>
      <c r="AN9" t="s">
        <v>206</v>
      </c>
      <c r="AO9" t="s">
        <v>217</v>
      </c>
      <c r="AP9" t="s">
        <v>211</v>
      </c>
      <c r="AQ9">
        <v>0</v>
      </c>
      <c r="AR9" t="s">
        <v>206</v>
      </c>
      <c r="AS9" t="s">
        <v>206</v>
      </c>
      <c r="AT9">
        <v>0</v>
      </c>
      <c r="AU9" t="s">
        <v>206</v>
      </c>
      <c r="AV9">
        <v>300</v>
      </c>
      <c r="AW9">
        <v>300</v>
      </c>
      <c r="AX9">
        <v>1</v>
      </c>
      <c r="AY9" t="s">
        <v>206</v>
      </c>
      <c r="AZ9" t="s">
        <v>206</v>
      </c>
      <c r="BA9" t="s">
        <v>216</v>
      </c>
      <c r="BB9" t="s">
        <v>206</v>
      </c>
      <c r="BC9" t="s">
        <v>206</v>
      </c>
      <c r="BD9" t="s">
        <v>218</v>
      </c>
      <c r="BE9" t="s">
        <v>219</v>
      </c>
      <c r="BF9" t="s">
        <v>220</v>
      </c>
      <c r="BG9" t="s">
        <v>221</v>
      </c>
      <c r="BH9" t="s">
        <v>206</v>
      </c>
      <c r="BI9" t="s">
        <v>206</v>
      </c>
      <c r="BJ9" t="s">
        <v>206</v>
      </c>
      <c r="BK9">
        <v>1</v>
      </c>
      <c r="BL9" t="s">
        <v>206</v>
      </c>
      <c r="BM9" t="s">
        <v>210</v>
      </c>
      <c r="BN9" t="s">
        <v>210</v>
      </c>
      <c r="BO9" t="s">
        <v>206</v>
      </c>
      <c r="BP9">
        <v>0</v>
      </c>
      <c r="BQ9">
        <v>1</v>
      </c>
      <c r="BR9">
        <v>0</v>
      </c>
      <c r="BS9" t="s">
        <v>222</v>
      </c>
      <c r="BT9" t="s">
        <v>223</v>
      </c>
      <c r="BU9" t="s">
        <v>224</v>
      </c>
      <c r="BV9">
        <v>1</v>
      </c>
      <c r="BW9" t="s">
        <v>206</v>
      </c>
      <c r="BX9">
        <v>0</v>
      </c>
      <c r="BY9" t="s">
        <v>225</v>
      </c>
      <c r="BZ9" t="s">
        <v>226</v>
      </c>
      <c r="CA9" t="s">
        <v>210</v>
      </c>
      <c r="CB9" t="s">
        <v>417</v>
      </c>
      <c r="CC9" t="s">
        <v>206</v>
      </c>
      <c r="CD9" t="s">
        <v>210</v>
      </c>
      <c r="CE9">
        <v>250</v>
      </c>
      <c r="CF9" t="s">
        <v>227</v>
      </c>
      <c r="CG9" t="s">
        <v>228</v>
      </c>
      <c r="CH9">
        <v>1</v>
      </c>
      <c r="CI9">
        <v>20</v>
      </c>
      <c r="CJ9">
        <v>300</v>
      </c>
      <c r="CK9">
        <v>5000</v>
      </c>
      <c r="CL9">
        <v>0</v>
      </c>
      <c r="CM9" t="s">
        <v>229</v>
      </c>
      <c r="CO9" t="s">
        <v>206</v>
      </c>
      <c r="CP9" t="s">
        <v>210</v>
      </c>
      <c r="CQ9">
        <v>0</v>
      </c>
      <c r="CR9">
        <v>1</v>
      </c>
      <c r="CS9">
        <v>1</v>
      </c>
      <c r="CT9">
        <v>24</v>
      </c>
      <c r="CU9">
        <v>16</v>
      </c>
      <c r="CV9">
        <v>24</v>
      </c>
      <c r="CW9">
        <v>1</v>
      </c>
      <c r="CX9">
        <v>3</v>
      </c>
      <c r="CY9" t="s">
        <v>230</v>
      </c>
      <c r="CZ9" t="s">
        <v>206</v>
      </c>
      <c r="DA9" t="s">
        <v>418</v>
      </c>
      <c r="DB9" t="s">
        <v>206</v>
      </c>
      <c r="DC9" t="s">
        <v>210</v>
      </c>
      <c r="DD9" t="s">
        <v>206</v>
      </c>
      <c r="DE9" t="s">
        <v>206</v>
      </c>
      <c r="DF9">
        <v>0</v>
      </c>
      <c r="DG9">
        <v>-1</v>
      </c>
      <c r="DH9">
        <v>48</v>
      </c>
      <c r="DI9">
        <v>48</v>
      </c>
      <c r="DJ9" t="s">
        <v>210</v>
      </c>
      <c r="DK9" t="s">
        <v>206</v>
      </c>
      <c r="DL9" t="s">
        <v>206</v>
      </c>
      <c r="DM9" t="s">
        <v>231</v>
      </c>
      <c r="DN9" t="s">
        <v>232</v>
      </c>
      <c r="DO9">
        <v>128</v>
      </c>
      <c r="DP9">
        <v>32</v>
      </c>
      <c r="DQ9" t="s">
        <v>206</v>
      </c>
      <c r="DR9" t="s">
        <v>206</v>
      </c>
      <c r="DS9">
        <v>1</v>
      </c>
      <c r="DT9" t="s">
        <v>233</v>
      </c>
      <c r="DU9" t="s">
        <v>210</v>
      </c>
      <c r="DV9" t="s">
        <v>206</v>
      </c>
      <c r="DW9">
        <v>4</v>
      </c>
      <c r="DX9" t="s">
        <v>418</v>
      </c>
      <c r="DY9" t="str">
        <f>TRIM(RIGHT(SUBSTITUTE(Tabelle1[[#This Row],[run_name]],"/",REPT(" ",100)),100))</f>
        <v>t5large-task-prefix-4-few-shot-positive-rationale</v>
      </c>
      <c r="DZ9" t="str">
        <f>LEFT(Tabelle1[[#This Row],[run_name_extracted]],FIND("-",Tabelle1[[#This Row],[run_name_extracted]])-1)</f>
        <v>t5large</v>
      </c>
      <c r="EA9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9" t="str">
        <f>MID(Tabelle1[[#This Row],[run_name_extracted]],FIND("-few-shot-",Tabelle1[[#This Row],[run_name_extracted]])-1,1)</f>
        <v>4</v>
      </c>
      <c r="EC9" t="str">
        <f>MID(Tabelle1[[#This Row],[run_name_extracted]],FIND("-few-shot-",Tabelle1[[#This Row],[run_name_extracted]])+1,LEN(Tabelle1[[#This Row],[run_name_extracted]]))</f>
        <v>few-shot-positive-rationale</v>
      </c>
      <c r="ED9" t="s">
        <v>206</v>
      </c>
      <c r="EE9" t="s">
        <v>206</v>
      </c>
      <c r="EF9">
        <v>250</v>
      </c>
      <c r="EG9" t="s">
        <v>227</v>
      </c>
      <c r="EH9">
        <v>4</v>
      </c>
      <c r="EI9" t="s">
        <v>211</v>
      </c>
      <c r="EJ9" t="s">
        <v>210</v>
      </c>
      <c r="EK9" t="s">
        <v>206</v>
      </c>
      <c r="EL9">
        <v>1</v>
      </c>
      <c r="EM9" t="s">
        <v>249</v>
      </c>
      <c r="EN9" t="s">
        <v>206</v>
      </c>
      <c r="EO9" t="s">
        <v>206</v>
      </c>
      <c r="EP9" t="s">
        <v>206</v>
      </c>
      <c r="EQ9">
        <v>50</v>
      </c>
      <c r="ER9">
        <v>1</v>
      </c>
      <c r="ES9" t="s">
        <v>206</v>
      </c>
      <c r="ET9" t="s">
        <v>206</v>
      </c>
      <c r="EU9" t="s">
        <v>206</v>
      </c>
      <c r="EV9" t="s">
        <v>250</v>
      </c>
      <c r="EW9" t="s">
        <v>236</v>
      </c>
      <c r="EX9" t="s">
        <v>237</v>
      </c>
      <c r="EY9">
        <v>1</v>
      </c>
      <c r="EZ9" t="s">
        <v>206</v>
      </c>
      <c r="FA9" t="s">
        <v>210</v>
      </c>
      <c r="FB9" t="s">
        <v>206</v>
      </c>
      <c r="FC9" t="s">
        <v>206</v>
      </c>
      <c r="FD9" t="s">
        <v>206</v>
      </c>
      <c r="FE9" t="s">
        <v>206</v>
      </c>
      <c r="FF9">
        <v>32128</v>
      </c>
      <c r="FG9">
        <v>0</v>
      </c>
      <c r="FH9">
        <v>0</v>
      </c>
      <c r="FI9">
        <v>0</v>
      </c>
      <c r="GD9" t="s">
        <v>238</v>
      </c>
      <c r="GE9">
        <v>16507</v>
      </c>
      <c r="GF9" t="s">
        <v>239</v>
      </c>
      <c r="GG9" t="s">
        <v>240</v>
      </c>
      <c r="GJ9" t="s">
        <v>419</v>
      </c>
      <c r="GK9" t="s">
        <v>420</v>
      </c>
      <c r="GL9" s="2">
        <v>1515844</v>
      </c>
      <c r="GM9" s="2">
        <v>6432</v>
      </c>
      <c r="GN9" t="s">
        <v>421</v>
      </c>
      <c r="GQ9">
        <v>0.74610974610974601</v>
      </c>
      <c r="GR9" t="s">
        <v>423</v>
      </c>
      <c r="GS9" s="3">
        <v>30834</v>
      </c>
      <c r="GT9">
        <v>5000</v>
      </c>
      <c r="GW9">
        <v>0</v>
      </c>
      <c r="GX9" s="2">
        <v>264983984375</v>
      </c>
      <c r="GY9" s="2">
        <v>162762936</v>
      </c>
      <c r="GZ9" s="2">
        <v>3686</v>
      </c>
      <c r="HA9" t="s">
        <v>364</v>
      </c>
    </row>
    <row r="10" spans="1:210" hidden="1" x14ac:dyDescent="0.2">
      <c r="A10" t="s">
        <v>462</v>
      </c>
      <c r="B10" t="s">
        <v>294</v>
      </c>
      <c r="C10" t="s">
        <v>206</v>
      </c>
      <c r="D10" t="s">
        <v>207</v>
      </c>
      <c r="E10" t="s">
        <v>208</v>
      </c>
      <c r="F10" s="1">
        <v>1E-8</v>
      </c>
      <c r="G10" t="s">
        <v>206</v>
      </c>
      <c r="H10" t="s">
        <v>209</v>
      </c>
      <c r="I10" t="s">
        <v>210</v>
      </c>
      <c r="J10">
        <v>48</v>
      </c>
      <c r="K10" t="s">
        <v>206</v>
      </c>
      <c r="L10" t="s">
        <v>206</v>
      </c>
      <c r="M10">
        <v>0</v>
      </c>
      <c r="N10">
        <v>0</v>
      </c>
      <c r="O10">
        <v>2816</v>
      </c>
      <c r="P10">
        <v>64</v>
      </c>
      <c r="Q10">
        <v>1024</v>
      </c>
      <c r="R10" t="s">
        <v>206</v>
      </c>
      <c r="S10">
        <v>0</v>
      </c>
      <c r="T10" t="s">
        <v>210</v>
      </c>
      <c r="U10">
        <v>1800</v>
      </c>
      <c r="V10" t="s">
        <v>211</v>
      </c>
      <c r="W10">
        <v>0</v>
      </c>
      <c r="X10" t="s">
        <v>212</v>
      </c>
      <c r="Y10" t="s">
        <v>206</v>
      </c>
      <c r="Z10">
        <v>0</v>
      </c>
      <c r="AA10" t="s">
        <v>210</v>
      </c>
      <c r="AB10" t="s">
        <v>206</v>
      </c>
      <c r="AC10" t="s">
        <v>206</v>
      </c>
      <c r="AD10" t="s">
        <v>206</v>
      </c>
      <c r="AE10" t="s">
        <v>213</v>
      </c>
      <c r="AF10" t="s">
        <v>206</v>
      </c>
      <c r="AG10">
        <v>0</v>
      </c>
      <c r="AH10">
        <v>1</v>
      </c>
      <c r="AI10">
        <v>0</v>
      </c>
      <c r="AJ10" t="s">
        <v>214</v>
      </c>
      <c r="AK10" t="s">
        <v>215</v>
      </c>
      <c r="AL10" t="s">
        <v>206</v>
      </c>
      <c r="AM10" t="s">
        <v>216</v>
      </c>
      <c r="AN10" t="s">
        <v>206</v>
      </c>
      <c r="AO10" t="s">
        <v>217</v>
      </c>
      <c r="AP10" t="s">
        <v>211</v>
      </c>
      <c r="AQ10">
        <v>0</v>
      </c>
      <c r="AR10" t="s">
        <v>206</v>
      </c>
      <c r="AS10" t="s">
        <v>206</v>
      </c>
      <c r="AT10">
        <v>0</v>
      </c>
      <c r="AU10" t="s">
        <v>206</v>
      </c>
      <c r="AV10">
        <v>300</v>
      </c>
      <c r="AW10">
        <v>300</v>
      </c>
      <c r="AX10">
        <v>1</v>
      </c>
      <c r="AY10" t="s">
        <v>206</v>
      </c>
      <c r="AZ10" t="s">
        <v>206</v>
      </c>
      <c r="BA10" t="s">
        <v>216</v>
      </c>
      <c r="BB10" t="s">
        <v>206</v>
      </c>
      <c r="BC10" t="s">
        <v>206</v>
      </c>
      <c r="BD10" t="s">
        <v>218</v>
      </c>
      <c r="BE10" t="s">
        <v>219</v>
      </c>
      <c r="BF10" t="s">
        <v>220</v>
      </c>
      <c r="BG10" t="s">
        <v>221</v>
      </c>
      <c r="BH10" t="s">
        <v>206</v>
      </c>
      <c r="BI10" t="s">
        <v>206</v>
      </c>
      <c r="BJ10" t="s">
        <v>206</v>
      </c>
      <c r="BK10">
        <v>1</v>
      </c>
      <c r="BL10" t="s">
        <v>206</v>
      </c>
      <c r="BM10" t="s">
        <v>210</v>
      </c>
      <c r="BN10" t="s">
        <v>210</v>
      </c>
      <c r="BO10" t="s">
        <v>206</v>
      </c>
      <c r="BP10">
        <v>0</v>
      </c>
      <c r="BQ10">
        <v>1</v>
      </c>
      <c r="BR10">
        <v>0</v>
      </c>
      <c r="BS10" t="s">
        <v>222</v>
      </c>
      <c r="BT10" t="s">
        <v>223</v>
      </c>
      <c r="BU10" t="s">
        <v>224</v>
      </c>
      <c r="BV10">
        <v>1</v>
      </c>
      <c r="BW10" t="s">
        <v>206</v>
      </c>
      <c r="BX10">
        <v>0</v>
      </c>
      <c r="BY10" t="s">
        <v>225</v>
      </c>
      <c r="BZ10" t="s">
        <v>226</v>
      </c>
      <c r="CA10" t="s">
        <v>210</v>
      </c>
      <c r="CB10" t="s">
        <v>463</v>
      </c>
      <c r="CC10" t="s">
        <v>206</v>
      </c>
      <c r="CD10" t="s">
        <v>210</v>
      </c>
      <c r="CE10">
        <v>250</v>
      </c>
      <c r="CF10" t="s">
        <v>227</v>
      </c>
      <c r="CG10" t="s">
        <v>228</v>
      </c>
      <c r="CH10">
        <v>1</v>
      </c>
      <c r="CI10">
        <v>20</v>
      </c>
      <c r="CJ10">
        <v>300</v>
      </c>
      <c r="CK10">
        <v>5000</v>
      </c>
      <c r="CL10">
        <v>0</v>
      </c>
      <c r="CM10" t="s">
        <v>229</v>
      </c>
      <c r="CO10" t="s">
        <v>206</v>
      </c>
      <c r="CP10" t="s">
        <v>210</v>
      </c>
      <c r="CQ10">
        <v>0</v>
      </c>
      <c r="CR10">
        <v>1</v>
      </c>
      <c r="CS10">
        <v>1</v>
      </c>
      <c r="CT10">
        <v>24</v>
      </c>
      <c r="CU10">
        <v>16</v>
      </c>
      <c r="CV10">
        <v>24</v>
      </c>
      <c r="CW10">
        <v>1</v>
      </c>
      <c r="CX10">
        <v>3</v>
      </c>
      <c r="CY10" t="s">
        <v>230</v>
      </c>
      <c r="CZ10" t="s">
        <v>206</v>
      </c>
      <c r="DA10" t="s">
        <v>464</v>
      </c>
      <c r="DB10" t="s">
        <v>206</v>
      </c>
      <c r="DC10" t="s">
        <v>210</v>
      </c>
      <c r="DD10" t="s">
        <v>206</v>
      </c>
      <c r="DE10" t="s">
        <v>206</v>
      </c>
      <c r="DF10">
        <v>0</v>
      </c>
      <c r="DG10">
        <v>-1</v>
      </c>
      <c r="DH10">
        <v>48</v>
      </c>
      <c r="DI10">
        <v>48</v>
      </c>
      <c r="DJ10" t="s">
        <v>210</v>
      </c>
      <c r="DK10" t="s">
        <v>206</v>
      </c>
      <c r="DL10" t="s">
        <v>206</v>
      </c>
      <c r="DM10" t="s">
        <v>231</v>
      </c>
      <c r="DN10" t="s">
        <v>232</v>
      </c>
      <c r="DO10">
        <v>128</v>
      </c>
      <c r="DP10">
        <v>32</v>
      </c>
      <c r="DQ10" t="s">
        <v>206</v>
      </c>
      <c r="DR10" t="s">
        <v>206</v>
      </c>
      <c r="DS10">
        <v>1</v>
      </c>
      <c r="DT10" t="s">
        <v>233</v>
      </c>
      <c r="DU10" t="s">
        <v>210</v>
      </c>
      <c r="DV10" t="s">
        <v>206</v>
      </c>
      <c r="DW10">
        <v>3</v>
      </c>
      <c r="DX10" t="s">
        <v>464</v>
      </c>
      <c r="DY10" t="str">
        <f>TRIM(RIGHT(SUBSTITUTE(Tabelle1[[#This Row],[run_name]],"/",REPT(" ",100)),100))</f>
        <v>t5large-task-prefix-3-few-shot-positive-rationale</v>
      </c>
      <c r="DZ10" t="str">
        <f>LEFT(Tabelle1[[#This Row],[run_name_extracted]],FIND("-",Tabelle1[[#This Row],[run_name_extracted]])-1)</f>
        <v>t5large</v>
      </c>
      <c r="EA10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10" t="str">
        <f>MID(Tabelle1[[#This Row],[run_name_extracted]],FIND("-few-shot-",Tabelle1[[#This Row],[run_name_extracted]])-1,1)</f>
        <v>3</v>
      </c>
      <c r="EC10" t="str">
        <f>MID(Tabelle1[[#This Row],[run_name_extracted]],FIND("-few-shot-",Tabelle1[[#This Row],[run_name_extracted]])+1,LEN(Tabelle1[[#This Row],[run_name_extracted]]))</f>
        <v>few-shot-positive-rationale</v>
      </c>
      <c r="ED10" t="s">
        <v>206</v>
      </c>
      <c r="EE10" t="s">
        <v>206</v>
      </c>
      <c r="EF10">
        <v>250</v>
      </c>
      <c r="EG10" t="s">
        <v>227</v>
      </c>
      <c r="EH10">
        <v>3</v>
      </c>
      <c r="EI10" t="s">
        <v>211</v>
      </c>
      <c r="EJ10" t="s">
        <v>210</v>
      </c>
      <c r="EK10" t="s">
        <v>206</v>
      </c>
      <c r="EL10">
        <v>1</v>
      </c>
      <c r="EM10" t="s">
        <v>249</v>
      </c>
      <c r="EN10" t="s">
        <v>206</v>
      </c>
      <c r="EO10" t="s">
        <v>206</v>
      </c>
      <c r="EP10" t="s">
        <v>206</v>
      </c>
      <c r="EQ10">
        <v>50</v>
      </c>
      <c r="ER10">
        <v>1</v>
      </c>
      <c r="ES10" t="s">
        <v>206</v>
      </c>
      <c r="ET10" t="s">
        <v>206</v>
      </c>
      <c r="EU10" t="s">
        <v>206</v>
      </c>
      <c r="EV10" t="s">
        <v>250</v>
      </c>
      <c r="EW10" t="s">
        <v>236</v>
      </c>
      <c r="EX10" t="s">
        <v>237</v>
      </c>
      <c r="EY10">
        <v>1</v>
      </c>
      <c r="EZ10" t="s">
        <v>206</v>
      </c>
      <c r="FA10" t="s">
        <v>210</v>
      </c>
      <c r="FB10" t="s">
        <v>206</v>
      </c>
      <c r="FC10" t="s">
        <v>206</v>
      </c>
      <c r="FD10" t="s">
        <v>206</v>
      </c>
      <c r="FE10" t="s">
        <v>206</v>
      </c>
      <c r="FF10">
        <v>32128</v>
      </c>
      <c r="FG10">
        <v>0</v>
      </c>
      <c r="FH10">
        <v>0</v>
      </c>
      <c r="FI10">
        <v>0</v>
      </c>
      <c r="GD10" t="s">
        <v>238</v>
      </c>
      <c r="GE10">
        <v>24051</v>
      </c>
      <c r="GF10" t="s">
        <v>239</v>
      </c>
      <c r="GG10" t="s">
        <v>240</v>
      </c>
      <c r="GJ10">
        <v>0</v>
      </c>
      <c r="GK10" s="2">
        <v>1.04985208511352E+16</v>
      </c>
      <c r="GL10" s="2">
        <v>4649112</v>
      </c>
      <c r="GM10" s="2">
        <v>2097</v>
      </c>
      <c r="GN10" t="s">
        <v>465</v>
      </c>
      <c r="GQ10">
        <v>0</v>
      </c>
      <c r="GR10" s="2">
        <v>9805437088012690</v>
      </c>
      <c r="GS10" s="3">
        <v>30834</v>
      </c>
      <c r="GT10">
        <v>5000</v>
      </c>
      <c r="GW10">
        <v>0</v>
      </c>
      <c r="GX10" s="2">
        <v>1298377578125</v>
      </c>
      <c r="GY10" s="2">
        <v>234748225</v>
      </c>
      <c r="GZ10" s="2">
        <v>2556</v>
      </c>
      <c r="HA10" t="s">
        <v>466</v>
      </c>
    </row>
    <row r="11" spans="1:210" hidden="1" x14ac:dyDescent="0.2">
      <c r="A11" t="s">
        <v>476</v>
      </c>
      <c r="B11" t="s">
        <v>294</v>
      </c>
      <c r="C11" t="s">
        <v>206</v>
      </c>
      <c r="D11" t="s">
        <v>207</v>
      </c>
      <c r="E11" t="s">
        <v>208</v>
      </c>
      <c r="F11" s="1">
        <v>1E-8</v>
      </c>
      <c r="G11" t="s">
        <v>206</v>
      </c>
      <c r="H11" t="s">
        <v>209</v>
      </c>
      <c r="I11" t="s">
        <v>210</v>
      </c>
      <c r="J11">
        <v>48</v>
      </c>
      <c r="K11" t="s">
        <v>206</v>
      </c>
      <c r="L11" t="s">
        <v>206</v>
      </c>
      <c r="M11">
        <v>0</v>
      </c>
      <c r="N11">
        <v>0</v>
      </c>
      <c r="O11">
        <v>2816</v>
      </c>
      <c r="P11">
        <v>64</v>
      </c>
      <c r="Q11">
        <v>1024</v>
      </c>
      <c r="R11" t="s">
        <v>206</v>
      </c>
      <c r="S11">
        <v>0</v>
      </c>
      <c r="T11" t="s">
        <v>210</v>
      </c>
      <c r="U11">
        <v>1800</v>
      </c>
      <c r="V11" t="s">
        <v>211</v>
      </c>
      <c r="W11">
        <v>0</v>
      </c>
      <c r="X11" t="s">
        <v>212</v>
      </c>
      <c r="Y11" t="s">
        <v>206</v>
      </c>
      <c r="Z11">
        <v>0</v>
      </c>
      <c r="AA11" t="s">
        <v>210</v>
      </c>
      <c r="AB11" t="s">
        <v>206</v>
      </c>
      <c r="AC11" t="s">
        <v>206</v>
      </c>
      <c r="AD11" t="s">
        <v>206</v>
      </c>
      <c r="AE11" t="s">
        <v>213</v>
      </c>
      <c r="AF11" t="s">
        <v>206</v>
      </c>
      <c r="AG11">
        <v>0</v>
      </c>
      <c r="AH11">
        <v>1</v>
      </c>
      <c r="AI11">
        <v>0</v>
      </c>
      <c r="AJ11" t="s">
        <v>214</v>
      </c>
      <c r="AK11" t="s">
        <v>215</v>
      </c>
      <c r="AL11" t="s">
        <v>206</v>
      </c>
      <c r="AM11" t="s">
        <v>216</v>
      </c>
      <c r="AN11" t="s">
        <v>206</v>
      </c>
      <c r="AO11" t="s">
        <v>217</v>
      </c>
      <c r="AP11" t="s">
        <v>211</v>
      </c>
      <c r="AQ11">
        <v>0</v>
      </c>
      <c r="AR11" t="s">
        <v>206</v>
      </c>
      <c r="AS11" t="s">
        <v>206</v>
      </c>
      <c r="AT11">
        <v>0</v>
      </c>
      <c r="AU11" t="s">
        <v>206</v>
      </c>
      <c r="AV11">
        <v>300</v>
      </c>
      <c r="AW11">
        <v>300</v>
      </c>
      <c r="AX11">
        <v>1</v>
      </c>
      <c r="AY11" t="s">
        <v>206</v>
      </c>
      <c r="AZ11" t="s">
        <v>206</v>
      </c>
      <c r="BA11" t="s">
        <v>216</v>
      </c>
      <c r="BB11" t="s">
        <v>206</v>
      </c>
      <c r="BC11" t="s">
        <v>206</v>
      </c>
      <c r="BD11" t="s">
        <v>218</v>
      </c>
      <c r="BE11" t="s">
        <v>219</v>
      </c>
      <c r="BF11" t="s">
        <v>220</v>
      </c>
      <c r="BG11" t="s">
        <v>221</v>
      </c>
      <c r="BH11" t="s">
        <v>206</v>
      </c>
      <c r="BI11" t="s">
        <v>206</v>
      </c>
      <c r="BJ11" t="s">
        <v>206</v>
      </c>
      <c r="BK11">
        <v>1</v>
      </c>
      <c r="BL11" t="s">
        <v>206</v>
      </c>
      <c r="BM11" t="s">
        <v>210</v>
      </c>
      <c r="BN11" t="s">
        <v>210</v>
      </c>
      <c r="BO11" t="s">
        <v>206</v>
      </c>
      <c r="BP11">
        <v>0</v>
      </c>
      <c r="BQ11">
        <v>1</v>
      </c>
      <c r="BR11">
        <v>0</v>
      </c>
      <c r="BS11" t="s">
        <v>222</v>
      </c>
      <c r="BT11" t="s">
        <v>223</v>
      </c>
      <c r="BU11" t="s">
        <v>224</v>
      </c>
      <c r="BV11">
        <v>1</v>
      </c>
      <c r="BW11" t="s">
        <v>206</v>
      </c>
      <c r="BX11">
        <v>0</v>
      </c>
      <c r="BY11" t="s">
        <v>225</v>
      </c>
      <c r="BZ11" t="s">
        <v>226</v>
      </c>
      <c r="CA11" t="s">
        <v>210</v>
      </c>
      <c r="CB11" t="s">
        <v>477</v>
      </c>
      <c r="CC11" t="s">
        <v>206</v>
      </c>
      <c r="CD11" t="s">
        <v>210</v>
      </c>
      <c r="CE11">
        <v>250</v>
      </c>
      <c r="CF11" t="s">
        <v>227</v>
      </c>
      <c r="CG11" t="s">
        <v>228</v>
      </c>
      <c r="CH11">
        <v>1</v>
      </c>
      <c r="CI11">
        <v>20</v>
      </c>
      <c r="CJ11">
        <v>300</v>
      </c>
      <c r="CK11">
        <v>5000</v>
      </c>
      <c r="CL11">
        <v>0</v>
      </c>
      <c r="CM11" t="s">
        <v>229</v>
      </c>
      <c r="CO11" t="s">
        <v>206</v>
      </c>
      <c r="CP11" t="s">
        <v>210</v>
      </c>
      <c r="CQ11">
        <v>0</v>
      </c>
      <c r="CR11">
        <v>1</v>
      </c>
      <c r="CS11">
        <v>1</v>
      </c>
      <c r="CT11">
        <v>24</v>
      </c>
      <c r="CU11">
        <v>16</v>
      </c>
      <c r="CV11">
        <v>24</v>
      </c>
      <c r="CW11">
        <v>1</v>
      </c>
      <c r="CX11">
        <v>3</v>
      </c>
      <c r="CY11" t="s">
        <v>230</v>
      </c>
      <c r="CZ11" t="s">
        <v>206</v>
      </c>
      <c r="DA11" t="s">
        <v>478</v>
      </c>
      <c r="DB11" t="s">
        <v>206</v>
      </c>
      <c r="DC11" t="s">
        <v>210</v>
      </c>
      <c r="DD11" t="s">
        <v>206</v>
      </c>
      <c r="DE11" t="s">
        <v>206</v>
      </c>
      <c r="DF11">
        <v>0</v>
      </c>
      <c r="DG11">
        <v>-1</v>
      </c>
      <c r="DH11">
        <v>48</v>
      </c>
      <c r="DI11">
        <v>48</v>
      </c>
      <c r="DJ11" t="s">
        <v>210</v>
      </c>
      <c r="DK11" t="s">
        <v>206</v>
      </c>
      <c r="DL11" t="s">
        <v>206</v>
      </c>
      <c r="DM11" t="s">
        <v>231</v>
      </c>
      <c r="DN11" t="s">
        <v>232</v>
      </c>
      <c r="DO11">
        <v>128</v>
      </c>
      <c r="DP11">
        <v>32</v>
      </c>
      <c r="DQ11" t="s">
        <v>206</v>
      </c>
      <c r="DR11" t="s">
        <v>206</v>
      </c>
      <c r="DS11">
        <v>1</v>
      </c>
      <c r="DT11" t="s">
        <v>233</v>
      </c>
      <c r="DU11" t="s">
        <v>210</v>
      </c>
      <c r="DV11" t="s">
        <v>206</v>
      </c>
      <c r="DW11">
        <v>2</v>
      </c>
      <c r="DX11" t="s">
        <v>478</v>
      </c>
      <c r="DY11" t="str">
        <f>TRIM(RIGHT(SUBSTITUTE(Tabelle1[[#This Row],[run_name]],"/",REPT(" ",100)),100))</f>
        <v>t5large-task-prefix-2-few-shot-positive-rationale</v>
      </c>
      <c r="DZ11" t="str">
        <f>LEFT(Tabelle1[[#This Row],[run_name_extracted]],FIND("-",Tabelle1[[#This Row],[run_name_extracted]])-1)</f>
        <v>t5large</v>
      </c>
      <c r="EA11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11" t="str">
        <f>MID(Tabelle1[[#This Row],[run_name_extracted]],FIND("-few-shot-",Tabelle1[[#This Row],[run_name_extracted]])-1,1)</f>
        <v>2</v>
      </c>
      <c r="EC11" t="str">
        <f>MID(Tabelle1[[#This Row],[run_name_extracted]],FIND("-few-shot-",Tabelle1[[#This Row],[run_name_extracted]])+1,LEN(Tabelle1[[#This Row],[run_name_extracted]]))</f>
        <v>few-shot-positive-rationale</v>
      </c>
      <c r="ED11" t="s">
        <v>206</v>
      </c>
      <c r="EE11" t="s">
        <v>206</v>
      </c>
      <c r="EF11">
        <v>250</v>
      </c>
      <c r="EG11" t="s">
        <v>227</v>
      </c>
      <c r="EH11">
        <v>2</v>
      </c>
      <c r="EI11" t="s">
        <v>211</v>
      </c>
      <c r="EJ11" t="s">
        <v>210</v>
      </c>
      <c r="EK11" t="s">
        <v>206</v>
      </c>
      <c r="EL11">
        <v>1</v>
      </c>
      <c r="EM11" t="s">
        <v>249</v>
      </c>
      <c r="EN11" t="s">
        <v>206</v>
      </c>
      <c r="EO11" t="s">
        <v>206</v>
      </c>
      <c r="EP11" t="s">
        <v>206</v>
      </c>
      <c r="EQ11">
        <v>50</v>
      </c>
      <c r="ER11">
        <v>1</v>
      </c>
      <c r="ES11" t="s">
        <v>206</v>
      </c>
      <c r="ET11" t="s">
        <v>206</v>
      </c>
      <c r="EU11" t="s">
        <v>206</v>
      </c>
      <c r="EV11" t="s">
        <v>250</v>
      </c>
      <c r="EW11" t="s">
        <v>236</v>
      </c>
      <c r="EX11" t="s">
        <v>237</v>
      </c>
      <c r="EY11">
        <v>1</v>
      </c>
      <c r="EZ11" t="s">
        <v>206</v>
      </c>
      <c r="FA11" t="s">
        <v>210</v>
      </c>
      <c r="FB11" t="s">
        <v>206</v>
      </c>
      <c r="FC11" t="s">
        <v>206</v>
      </c>
      <c r="FD11" t="s">
        <v>206</v>
      </c>
      <c r="FE11" t="s">
        <v>206</v>
      </c>
      <c r="FF11">
        <v>32128</v>
      </c>
      <c r="FG11">
        <v>0</v>
      </c>
      <c r="FH11">
        <v>0</v>
      </c>
      <c r="FI11">
        <v>0</v>
      </c>
      <c r="GD11" t="s">
        <v>238</v>
      </c>
      <c r="GE11">
        <v>18043</v>
      </c>
      <c r="GF11" t="s">
        <v>239</v>
      </c>
      <c r="GG11" t="s">
        <v>240</v>
      </c>
      <c r="GJ11" t="s">
        <v>479</v>
      </c>
      <c r="GK11" t="s">
        <v>480</v>
      </c>
      <c r="GL11" s="2">
        <v>165967</v>
      </c>
      <c r="GM11" s="2">
        <v>5875</v>
      </c>
      <c r="GN11" t="s">
        <v>481</v>
      </c>
      <c r="GQ11">
        <v>0.74856674856674799</v>
      </c>
      <c r="GR11" t="s">
        <v>482</v>
      </c>
      <c r="GS11" s="3">
        <v>30834</v>
      </c>
      <c r="GT11">
        <v>5000</v>
      </c>
      <c r="GW11">
        <v>0</v>
      </c>
      <c r="GX11" s="2">
        <v>487959765625</v>
      </c>
      <c r="GY11" s="2">
        <v>178106927</v>
      </c>
      <c r="GZ11" s="2">
        <v>3369</v>
      </c>
      <c r="HA11" t="s">
        <v>483</v>
      </c>
    </row>
    <row r="12" spans="1:210" hidden="1" x14ac:dyDescent="0.2">
      <c r="A12" t="s">
        <v>520</v>
      </c>
      <c r="B12" t="s">
        <v>294</v>
      </c>
      <c r="C12" t="s">
        <v>206</v>
      </c>
      <c r="D12" t="s">
        <v>207</v>
      </c>
      <c r="E12" t="s">
        <v>208</v>
      </c>
      <c r="F12" s="1">
        <v>1E-8</v>
      </c>
      <c r="G12" t="s">
        <v>206</v>
      </c>
      <c r="H12" t="s">
        <v>209</v>
      </c>
      <c r="I12" t="s">
        <v>210</v>
      </c>
      <c r="J12">
        <v>48</v>
      </c>
      <c r="K12" t="s">
        <v>206</v>
      </c>
      <c r="L12" t="s">
        <v>206</v>
      </c>
      <c r="M12">
        <v>0</v>
      </c>
      <c r="N12">
        <v>0</v>
      </c>
      <c r="O12">
        <v>2816</v>
      </c>
      <c r="P12">
        <v>64</v>
      </c>
      <c r="Q12">
        <v>1024</v>
      </c>
      <c r="R12" t="s">
        <v>206</v>
      </c>
      <c r="S12">
        <v>0</v>
      </c>
      <c r="T12" t="s">
        <v>210</v>
      </c>
      <c r="U12">
        <v>1800</v>
      </c>
      <c r="V12" t="s">
        <v>211</v>
      </c>
      <c r="W12">
        <v>0</v>
      </c>
      <c r="X12" t="s">
        <v>212</v>
      </c>
      <c r="Y12" t="s">
        <v>206</v>
      </c>
      <c r="Z12">
        <v>0</v>
      </c>
      <c r="AA12" t="s">
        <v>210</v>
      </c>
      <c r="AB12" t="s">
        <v>206</v>
      </c>
      <c r="AC12" t="s">
        <v>206</v>
      </c>
      <c r="AD12" t="s">
        <v>206</v>
      </c>
      <c r="AE12" t="s">
        <v>213</v>
      </c>
      <c r="AF12" t="s">
        <v>206</v>
      </c>
      <c r="AG12">
        <v>0</v>
      </c>
      <c r="AH12">
        <v>1</v>
      </c>
      <c r="AI12">
        <v>0</v>
      </c>
      <c r="AJ12" t="s">
        <v>214</v>
      </c>
      <c r="AK12" t="s">
        <v>215</v>
      </c>
      <c r="AL12" t="s">
        <v>206</v>
      </c>
      <c r="AM12" t="s">
        <v>216</v>
      </c>
      <c r="AN12" t="s">
        <v>206</v>
      </c>
      <c r="AO12" t="s">
        <v>217</v>
      </c>
      <c r="AP12" t="s">
        <v>211</v>
      </c>
      <c r="AQ12">
        <v>0</v>
      </c>
      <c r="AR12" t="s">
        <v>206</v>
      </c>
      <c r="AS12" t="s">
        <v>206</v>
      </c>
      <c r="AT12">
        <v>0</v>
      </c>
      <c r="AU12" t="s">
        <v>206</v>
      </c>
      <c r="AV12">
        <v>300</v>
      </c>
      <c r="AW12">
        <v>300</v>
      </c>
      <c r="AX12">
        <v>1</v>
      </c>
      <c r="AY12" t="s">
        <v>206</v>
      </c>
      <c r="AZ12" t="s">
        <v>206</v>
      </c>
      <c r="BA12" t="s">
        <v>216</v>
      </c>
      <c r="BB12" t="s">
        <v>206</v>
      </c>
      <c r="BC12" t="s">
        <v>206</v>
      </c>
      <c r="BD12" t="s">
        <v>218</v>
      </c>
      <c r="BE12" t="s">
        <v>219</v>
      </c>
      <c r="BF12" t="s">
        <v>220</v>
      </c>
      <c r="BG12" t="s">
        <v>221</v>
      </c>
      <c r="BH12" t="s">
        <v>206</v>
      </c>
      <c r="BI12" t="s">
        <v>206</v>
      </c>
      <c r="BJ12" t="s">
        <v>206</v>
      </c>
      <c r="BK12">
        <v>1</v>
      </c>
      <c r="BL12" t="s">
        <v>206</v>
      </c>
      <c r="BM12" t="s">
        <v>210</v>
      </c>
      <c r="BN12" t="s">
        <v>210</v>
      </c>
      <c r="BO12" t="s">
        <v>206</v>
      </c>
      <c r="BP12">
        <v>0</v>
      </c>
      <c r="BQ12">
        <v>1</v>
      </c>
      <c r="BR12">
        <v>0</v>
      </c>
      <c r="BS12" t="s">
        <v>222</v>
      </c>
      <c r="BT12" t="s">
        <v>223</v>
      </c>
      <c r="BU12" t="s">
        <v>224</v>
      </c>
      <c r="BV12">
        <v>1</v>
      </c>
      <c r="BW12" t="s">
        <v>206</v>
      </c>
      <c r="BX12">
        <v>0</v>
      </c>
      <c r="BY12" t="s">
        <v>225</v>
      </c>
      <c r="BZ12" t="s">
        <v>226</v>
      </c>
      <c r="CA12" t="s">
        <v>210</v>
      </c>
      <c r="CB12" t="s">
        <v>521</v>
      </c>
      <c r="CC12" t="s">
        <v>206</v>
      </c>
      <c r="CD12" t="s">
        <v>210</v>
      </c>
      <c r="CE12">
        <v>250</v>
      </c>
      <c r="CF12" t="s">
        <v>227</v>
      </c>
      <c r="CG12" t="s">
        <v>228</v>
      </c>
      <c r="CH12">
        <v>1</v>
      </c>
      <c r="CI12">
        <v>20</v>
      </c>
      <c r="CJ12">
        <v>300</v>
      </c>
      <c r="CK12">
        <v>5000</v>
      </c>
      <c r="CL12">
        <v>0</v>
      </c>
      <c r="CM12" t="s">
        <v>229</v>
      </c>
      <c r="CO12" t="s">
        <v>206</v>
      </c>
      <c r="CP12" t="s">
        <v>210</v>
      </c>
      <c r="CQ12">
        <v>0</v>
      </c>
      <c r="CR12">
        <v>1</v>
      </c>
      <c r="CS12">
        <v>1</v>
      </c>
      <c r="CT12">
        <v>24</v>
      </c>
      <c r="CU12">
        <v>16</v>
      </c>
      <c r="CV12">
        <v>24</v>
      </c>
      <c r="CW12">
        <v>1</v>
      </c>
      <c r="CX12">
        <v>3</v>
      </c>
      <c r="CY12" t="s">
        <v>230</v>
      </c>
      <c r="CZ12" t="s">
        <v>206</v>
      </c>
      <c r="DA12" t="s">
        <v>522</v>
      </c>
      <c r="DB12" t="s">
        <v>206</v>
      </c>
      <c r="DC12" t="s">
        <v>210</v>
      </c>
      <c r="DD12" t="s">
        <v>206</v>
      </c>
      <c r="DE12" t="s">
        <v>206</v>
      </c>
      <c r="DF12">
        <v>0</v>
      </c>
      <c r="DG12">
        <v>-1</v>
      </c>
      <c r="DH12">
        <v>48</v>
      </c>
      <c r="DI12">
        <v>48</v>
      </c>
      <c r="DJ12" t="s">
        <v>210</v>
      </c>
      <c r="DK12" t="s">
        <v>206</v>
      </c>
      <c r="DL12" t="s">
        <v>206</v>
      </c>
      <c r="DM12" t="s">
        <v>231</v>
      </c>
      <c r="DN12" t="s">
        <v>232</v>
      </c>
      <c r="DO12">
        <v>128</v>
      </c>
      <c r="DP12">
        <v>32</v>
      </c>
      <c r="DQ12" t="s">
        <v>206</v>
      </c>
      <c r="DR12" t="s">
        <v>206</v>
      </c>
      <c r="DS12">
        <v>1</v>
      </c>
      <c r="DT12" t="s">
        <v>233</v>
      </c>
      <c r="DU12" t="s">
        <v>210</v>
      </c>
      <c r="DV12" t="s">
        <v>206</v>
      </c>
      <c r="DW12">
        <v>1</v>
      </c>
      <c r="DX12" t="s">
        <v>522</v>
      </c>
      <c r="DY12" t="str">
        <f>TRIM(RIGHT(SUBSTITUTE(Tabelle1[[#This Row],[run_name]],"/",REPT(" ",100)),100))</f>
        <v>t5large-task-prefix-1-few-shot-positive-rationale</v>
      </c>
      <c r="DZ12" t="str">
        <f>LEFT(Tabelle1[[#This Row],[run_name_extracted]],FIND("-",Tabelle1[[#This Row],[run_name_extracted]])-1)</f>
        <v>t5large</v>
      </c>
      <c r="EA12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12" t="str">
        <f>MID(Tabelle1[[#This Row],[run_name_extracted]],FIND("-few-shot-",Tabelle1[[#This Row],[run_name_extracted]])-1,1)</f>
        <v>1</v>
      </c>
      <c r="EC12" t="str">
        <f>MID(Tabelle1[[#This Row],[run_name_extracted]],FIND("-few-shot-",Tabelle1[[#This Row],[run_name_extracted]])+1,LEN(Tabelle1[[#This Row],[run_name_extracted]]))</f>
        <v>few-shot-positive-rationale</v>
      </c>
      <c r="ED12" t="s">
        <v>206</v>
      </c>
      <c r="EE12" t="s">
        <v>206</v>
      </c>
      <c r="EF12">
        <v>250</v>
      </c>
      <c r="EG12" t="s">
        <v>227</v>
      </c>
      <c r="EH12">
        <v>1</v>
      </c>
      <c r="EI12" t="s">
        <v>211</v>
      </c>
      <c r="EJ12" t="s">
        <v>210</v>
      </c>
      <c r="EK12" t="s">
        <v>206</v>
      </c>
      <c r="EL12">
        <v>1</v>
      </c>
      <c r="EM12" t="s">
        <v>249</v>
      </c>
      <c r="EN12" t="s">
        <v>206</v>
      </c>
      <c r="EO12" t="s">
        <v>206</v>
      </c>
      <c r="EP12" t="s">
        <v>206</v>
      </c>
      <c r="EQ12">
        <v>50</v>
      </c>
      <c r="ER12">
        <v>1</v>
      </c>
      <c r="ES12" t="s">
        <v>206</v>
      </c>
      <c r="ET12" t="s">
        <v>206</v>
      </c>
      <c r="EU12" t="s">
        <v>206</v>
      </c>
      <c r="EV12" t="s">
        <v>250</v>
      </c>
      <c r="EW12" t="s">
        <v>236</v>
      </c>
      <c r="EX12" t="s">
        <v>237</v>
      </c>
      <c r="EY12">
        <v>1</v>
      </c>
      <c r="EZ12" t="s">
        <v>206</v>
      </c>
      <c r="FA12" t="s">
        <v>210</v>
      </c>
      <c r="FB12" t="s">
        <v>206</v>
      </c>
      <c r="FC12" t="s">
        <v>206</v>
      </c>
      <c r="FD12" t="s">
        <v>206</v>
      </c>
      <c r="FE12" t="s">
        <v>206</v>
      </c>
      <c r="FF12">
        <v>32128</v>
      </c>
      <c r="FG12">
        <v>0</v>
      </c>
      <c r="FH12">
        <v>0</v>
      </c>
      <c r="FI12">
        <v>0</v>
      </c>
      <c r="GD12" t="s">
        <v>238</v>
      </c>
      <c r="GE12">
        <v>16610</v>
      </c>
      <c r="GF12" t="s">
        <v>239</v>
      </c>
      <c r="GG12" t="s">
        <v>240</v>
      </c>
      <c r="GJ12" t="s">
        <v>523</v>
      </c>
      <c r="GK12" t="s">
        <v>524</v>
      </c>
      <c r="GL12" s="2">
        <v>1592855</v>
      </c>
      <c r="GM12" s="2">
        <v>6121</v>
      </c>
      <c r="GN12" t="s">
        <v>525</v>
      </c>
      <c r="GQ12">
        <v>0.759213759213759</v>
      </c>
      <c r="GR12" t="s">
        <v>527</v>
      </c>
      <c r="GS12" s="3">
        <v>30834</v>
      </c>
      <c r="GT12">
        <v>5000</v>
      </c>
      <c r="GW12">
        <v>0</v>
      </c>
      <c r="GX12" s="2">
        <v>2559331640625</v>
      </c>
      <c r="GY12" s="2">
        <v>163747144</v>
      </c>
      <c r="GZ12" s="2">
        <v>3664</v>
      </c>
      <c r="HA12" t="s">
        <v>528</v>
      </c>
    </row>
    <row r="13" spans="1:210" hidden="1" x14ac:dyDescent="0.2">
      <c r="A13" t="s">
        <v>330</v>
      </c>
      <c r="B13" t="s">
        <v>294</v>
      </c>
      <c r="C13" t="s">
        <v>206</v>
      </c>
      <c r="D13" t="s">
        <v>207</v>
      </c>
      <c r="E13" t="s">
        <v>208</v>
      </c>
      <c r="F13" s="1">
        <v>1E-8</v>
      </c>
      <c r="G13" t="s">
        <v>206</v>
      </c>
      <c r="H13" t="s">
        <v>209</v>
      </c>
      <c r="I13" t="s">
        <v>210</v>
      </c>
      <c r="J13">
        <v>48</v>
      </c>
      <c r="K13" t="s">
        <v>206</v>
      </c>
      <c r="L13" t="s">
        <v>206</v>
      </c>
      <c r="M13">
        <v>0</v>
      </c>
      <c r="N13">
        <v>0</v>
      </c>
      <c r="O13">
        <v>2816</v>
      </c>
      <c r="P13">
        <v>64</v>
      </c>
      <c r="Q13">
        <v>1024</v>
      </c>
      <c r="R13" t="s">
        <v>206</v>
      </c>
      <c r="S13">
        <v>0</v>
      </c>
      <c r="T13" t="s">
        <v>210</v>
      </c>
      <c r="U13">
        <v>1800</v>
      </c>
      <c r="V13" t="s">
        <v>211</v>
      </c>
      <c r="W13">
        <v>0</v>
      </c>
      <c r="X13" t="s">
        <v>212</v>
      </c>
      <c r="Y13" t="s">
        <v>206</v>
      </c>
      <c r="Z13">
        <v>0</v>
      </c>
      <c r="AA13" t="s">
        <v>210</v>
      </c>
      <c r="AB13" t="s">
        <v>206</v>
      </c>
      <c r="AC13" t="s">
        <v>206</v>
      </c>
      <c r="AD13" t="s">
        <v>206</v>
      </c>
      <c r="AE13" t="s">
        <v>213</v>
      </c>
      <c r="AF13" t="s">
        <v>206</v>
      </c>
      <c r="AG13">
        <v>0</v>
      </c>
      <c r="AH13">
        <v>1</v>
      </c>
      <c r="AI13">
        <v>0</v>
      </c>
      <c r="AJ13" t="s">
        <v>214</v>
      </c>
      <c r="AK13" t="s">
        <v>215</v>
      </c>
      <c r="AL13" t="s">
        <v>206</v>
      </c>
      <c r="AM13" t="s">
        <v>216</v>
      </c>
      <c r="AN13" t="s">
        <v>206</v>
      </c>
      <c r="AO13" t="s">
        <v>217</v>
      </c>
      <c r="AP13" t="s">
        <v>211</v>
      </c>
      <c r="AQ13">
        <v>0</v>
      </c>
      <c r="AR13" t="s">
        <v>206</v>
      </c>
      <c r="AS13" t="s">
        <v>206</v>
      </c>
      <c r="AT13">
        <v>0</v>
      </c>
      <c r="AU13" t="s">
        <v>206</v>
      </c>
      <c r="AV13">
        <v>300</v>
      </c>
      <c r="AW13">
        <v>300</v>
      </c>
      <c r="AX13">
        <v>1</v>
      </c>
      <c r="AY13" t="s">
        <v>206</v>
      </c>
      <c r="AZ13" t="s">
        <v>206</v>
      </c>
      <c r="BA13" t="s">
        <v>216</v>
      </c>
      <c r="BB13" t="s">
        <v>206</v>
      </c>
      <c r="BC13" t="s">
        <v>206</v>
      </c>
      <c r="BD13" t="s">
        <v>218</v>
      </c>
      <c r="BE13" t="s">
        <v>219</v>
      </c>
      <c r="BF13" t="s">
        <v>220</v>
      </c>
      <c r="BG13" t="s">
        <v>221</v>
      </c>
      <c r="BH13" t="s">
        <v>206</v>
      </c>
      <c r="BI13" t="s">
        <v>206</v>
      </c>
      <c r="BJ13" t="s">
        <v>206</v>
      </c>
      <c r="BK13">
        <v>1</v>
      </c>
      <c r="BL13" t="s">
        <v>206</v>
      </c>
      <c r="BM13" t="s">
        <v>210</v>
      </c>
      <c r="BN13" t="s">
        <v>210</v>
      </c>
      <c r="BO13" t="s">
        <v>206</v>
      </c>
      <c r="BP13">
        <v>0</v>
      </c>
      <c r="BQ13">
        <v>1</v>
      </c>
      <c r="BR13">
        <v>0</v>
      </c>
      <c r="BS13" t="s">
        <v>222</v>
      </c>
      <c r="BT13" t="s">
        <v>223</v>
      </c>
      <c r="BU13" t="s">
        <v>224</v>
      </c>
      <c r="BV13">
        <v>1</v>
      </c>
      <c r="BW13" t="s">
        <v>206</v>
      </c>
      <c r="BX13">
        <v>0</v>
      </c>
      <c r="BY13" t="s">
        <v>225</v>
      </c>
      <c r="BZ13" t="s">
        <v>226</v>
      </c>
      <c r="CA13" t="s">
        <v>210</v>
      </c>
      <c r="CB13" t="s">
        <v>331</v>
      </c>
      <c r="CC13" t="s">
        <v>206</v>
      </c>
      <c r="CD13" t="s">
        <v>210</v>
      </c>
      <c r="CE13">
        <v>250</v>
      </c>
      <c r="CF13" t="s">
        <v>227</v>
      </c>
      <c r="CG13" t="s">
        <v>228</v>
      </c>
      <c r="CH13">
        <v>1</v>
      </c>
      <c r="CI13">
        <v>20</v>
      </c>
      <c r="CJ13">
        <v>300</v>
      </c>
      <c r="CK13">
        <v>5000</v>
      </c>
      <c r="CL13">
        <v>0</v>
      </c>
      <c r="CM13" t="s">
        <v>229</v>
      </c>
      <c r="CO13" t="s">
        <v>206</v>
      </c>
      <c r="CP13" t="s">
        <v>210</v>
      </c>
      <c r="CQ13">
        <v>0</v>
      </c>
      <c r="CR13">
        <v>1</v>
      </c>
      <c r="CS13">
        <v>1</v>
      </c>
      <c r="CT13">
        <v>24</v>
      </c>
      <c r="CU13">
        <v>16</v>
      </c>
      <c r="CV13">
        <v>24</v>
      </c>
      <c r="CW13">
        <v>1</v>
      </c>
      <c r="CX13">
        <v>3</v>
      </c>
      <c r="CY13" t="s">
        <v>230</v>
      </c>
      <c r="CZ13" t="s">
        <v>206</v>
      </c>
      <c r="DA13" t="s">
        <v>332</v>
      </c>
      <c r="DB13" t="s">
        <v>206</v>
      </c>
      <c r="DC13" t="s">
        <v>210</v>
      </c>
      <c r="DD13" t="s">
        <v>206</v>
      </c>
      <c r="DE13" t="s">
        <v>206</v>
      </c>
      <c r="DF13">
        <v>0</v>
      </c>
      <c r="DG13">
        <v>-1</v>
      </c>
      <c r="DH13">
        <v>48</v>
      </c>
      <c r="DI13">
        <v>48</v>
      </c>
      <c r="DJ13" t="s">
        <v>210</v>
      </c>
      <c r="DK13" t="s">
        <v>206</v>
      </c>
      <c r="DL13" t="s">
        <v>206</v>
      </c>
      <c r="DM13" t="s">
        <v>231</v>
      </c>
      <c r="DN13" t="s">
        <v>232</v>
      </c>
      <c r="DO13">
        <v>128</v>
      </c>
      <c r="DP13">
        <v>32</v>
      </c>
      <c r="DQ13" t="s">
        <v>206</v>
      </c>
      <c r="DR13" t="s">
        <v>206</v>
      </c>
      <c r="DS13">
        <v>1</v>
      </c>
      <c r="DT13" t="s">
        <v>233</v>
      </c>
      <c r="DU13" t="s">
        <v>210</v>
      </c>
      <c r="DV13" t="s">
        <v>206</v>
      </c>
      <c r="DW13">
        <v>5</v>
      </c>
      <c r="DX13" t="s">
        <v>332</v>
      </c>
      <c r="DY13" t="str">
        <f>TRIM(RIGHT(SUBSTITUTE(Tabelle1[[#This Row],[run_name]],"/",REPT(" ",100)),100))</f>
        <v>t5large-counterfactual-prefix-5-few-shot-positive-rationale</v>
      </c>
      <c r="DZ13" t="str">
        <f>LEFT(Tabelle1[[#This Row],[run_name_extracted]],FIND("-",Tabelle1[[#This Row],[run_name_extracted]])-1)</f>
        <v>t5large</v>
      </c>
      <c r="EA13" t="str">
        <f>MID(Tabelle1[[#This Row],[run_name_extracted]],FIND("-",Tabelle1[[#This Row],[run_name_extracted]])+1,FIND("-few-shot-",Tabelle1[[#This Row],[run_name_extracted]])-2-FIND("-",Tabelle1[[#This Row],[run_name_extracted]])-1)</f>
        <v>counterfactual-prefix</v>
      </c>
      <c r="EB13" t="str">
        <f>MID(Tabelle1[[#This Row],[run_name_extracted]],FIND("-few-shot-",Tabelle1[[#This Row],[run_name_extracted]])-1,1)</f>
        <v>5</v>
      </c>
      <c r="EC13" t="str">
        <f>MID(Tabelle1[[#This Row],[run_name_extracted]],FIND("-few-shot-",Tabelle1[[#This Row],[run_name_extracted]])+1,LEN(Tabelle1[[#This Row],[run_name_extracted]]))</f>
        <v>few-shot-positive-rationale</v>
      </c>
      <c r="ED13" t="s">
        <v>206</v>
      </c>
      <c r="EE13" t="s">
        <v>206</v>
      </c>
      <c r="EF13">
        <v>250</v>
      </c>
      <c r="EG13" t="s">
        <v>227</v>
      </c>
      <c r="EH13">
        <v>5</v>
      </c>
      <c r="EI13" t="s">
        <v>211</v>
      </c>
      <c r="EJ13" t="s">
        <v>210</v>
      </c>
      <c r="EK13" t="s">
        <v>206</v>
      </c>
      <c r="EL13">
        <v>1</v>
      </c>
      <c r="EM13" t="s">
        <v>249</v>
      </c>
      <c r="EN13" t="s">
        <v>206</v>
      </c>
      <c r="EO13" t="s">
        <v>206</v>
      </c>
      <c r="EP13" t="s">
        <v>206</v>
      </c>
      <c r="EQ13">
        <v>50</v>
      </c>
      <c r="ER13">
        <v>1</v>
      </c>
      <c r="ES13" t="s">
        <v>206</v>
      </c>
      <c r="ET13" t="s">
        <v>206</v>
      </c>
      <c r="EU13" t="s">
        <v>206</v>
      </c>
      <c r="EV13" t="s">
        <v>250</v>
      </c>
      <c r="EW13" t="s">
        <v>297</v>
      </c>
      <c r="EX13" t="s">
        <v>237</v>
      </c>
      <c r="EY13">
        <v>1</v>
      </c>
      <c r="EZ13" t="s">
        <v>206</v>
      </c>
      <c r="FA13" t="s">
        <v>210</v>
      </c>
      <c r="FB13" t="s">
        <v>206</v>
      </c>
      <c r="FC13" t="s">
        <v>206</v>
      </c>
      <c r="FD13" t="s">
        <v>206</v>
      </c>
      <c r="FE13" t="s">
        <v>206</v>
      </c>
      <c r="FF13">
        <v>32128</v>
      </c>
      <c r="FG13">
        <v>0</v>
      </c>
      <c r="FH13">
        <v>0</v>
      </c>
      <c r="FI13">
        <v>0</v>
      </c>
      <c r="GD13" t="s">
        <v>238</v>
      </c>
      <c r="GE13">
        <v>13640</v>
      </c>
      <c r="GF13" t="s">
        <v>239</v>
      </c>
      <c r="GG13" t="s">
        <v>240</v>
      </c>
      <c r="GJ13" t="s">
        <v>333</v>
      </c>
      <c r="GK13" t="s">
        <v>334</v>
      </c>
      <c r="GL13" s="2">
        <v>2176779</v>
      </c>
      <c r="GM13" s="2">
        <v>4479</v>
      </c>
      <c r="GN13" t="s">
        <v>335</v>
      </c>
      <c r="GQ13">
        <v>0.67731367731367698</v>
      </c>
      <c r="GR13" t="s">
        <v>337</v>
      </c>
      <c r="GS13" s="3">
        <v>15401</v>
      </c>
      <c r="GT13">
        <v>5000</v>
      </c>
      <c r="GW13">
        <v>0</v>
      </c>
      <c r="GX13" s="2">
        <v>384190078125</v>
      </c>
      <c r="GY13" s="2">
        <v>133271556</v>
      </c>
      <c r="GZ13" s="2">
        <v>2251</v>
      </c>
      <c r="HA13" t="s">
        <v>338</v>
      </c>
    </row>
    <row r="14" spans="1:210" hidden="1" x14ac:dyDescent="0.2">
      <c r="A14" t="s">
        <v>398</v>
      </c>
      <c r="B14" t="s">
        <v>294</v>
      </c>
      <c r="C14" t="s">
        <v>206</v>
      </c>
      <c r="D14" t="s">
        <v>207</v>
      </c>
      <c r="E14" t="s">
        <v>208</v>
      </c>
      <c r="F14" s="1">
        <v>1E-8</v>
      </c>
      <c r="G14" t="s">
        <v>206</v>
      </c>
      <c r="H14" t="s">
        <v>209</v>
      </c>
      <c r="I14" t="s">
        <v>210</v>
      </c>
      <c r="J14">
        <v>48</v>
      </c>
      <c r="K14" t="s">
        <v>206</v>
      </c>
      <c r="L14" t="s">
        <v>206</v>
      </c>
      <c r="M14">
        <v>0</v>
      </c>
      <c r="N14">
        <v>0</v>
      </c>
      <c r="O14">
        <v>2816</v>
      </c>
      <c r="P14">
        <v>64</v>
      </c>
      <c r="Q14">
        <v>1024</v>
      </c>
      <c r="R14" t="s">
        <v>206</v>
      </c>
      <c r="S14">
        <v>0</v>
      </c>
      <c r="T14" t="s">
        <v>210</v>
      </c>
      <c r="U14">
        <v>1800</v>
      </c>
      <c r="V14" t="s">
        <v>211</v>
      </c>
      <c r="W14">
        <v>0</v>
      </c>
      <c r="X14" t="s">
        <v>212</v>
      </c>
      <c r="Y14" t="s">
        <v>206</v>
      </c>
      <c r="Z14">
        <v>0</v>
      </c>
      <c r="AA14" t="s">
        <v>210</v>
      </c>
      <c r="AB14" t="s">
        <v>206</v>
      </c>
      <c r="AC14" t="s">
        <v>206</v>
      </c>
      <c r="AD14" t="s">
        <v>206</v>
      </c>
      <c r="AE14" t="s">
        <v>213</v>
      </c>
      <c r="AF14" t="s">
        <v>206</v>
      </c>
      <c r="AG14">
        <v>0</v>
      </c>
      <c r="AH14">
        <v>1</v>
      </c>
      <c r="AI14">
        <v>0</v>
      </c>
      <c r="AJ14" t="s">
        <v>214</v>
      </c>
      <c r="AK14" t="s">
        <v>215</v>
      </c>
      <c r="AL14" t="s">
        <v>206</v>
      </c>
      <c r="AM14" t="s">
        <v>216</v>
      </c>
      <c r="AN14" t="s">
        <v>206</v>
      </c>
      <c r="AO14" t="s">
        <v>217</v>
      </c>
      <c r="AP14" t="s">
        <v>211</v>
      </c>
      <c r="AQ14">
        <v>0</v>
      </c>
      <c r="AR14" t="s">
        <v>206</v>
      </c>
      <c r="AS14" t="s">
        <v>206</v>
      </c>
      <c r="AT14">
        <v>0</v>
      </c>
      <c r="AU14" t="s">
        <v>206</v>
      </c>
      <c r="AV14">
        <v>300</v>
      </c>
      <c r="AW14">
        <v>300</v>
      </c>
      <c r="AX14">
        <v>1</v>
      </c>
      <c r="AY14" t="s">
        <v>206</v>
      </c>
      <c r="AZ14" t="s">
        <v>206</v>
      </c>
      <c r="BA14" t="s">
        <v>216</v>
      </c>
      <c r="BB14" t="s">
        <v>206</v>
      </c>
      <c r="BC14" t="s">
        <v>206</v>
      </c>
      <c r="BD14" t="s">
        <v>218</v>
      </c>
      <c r="BE14" t="s">
        <v>219</v>
      </c>
      <c r="BF14" t="s">
        <v>220</v>
      </c>
      <c r="BG14" t="s">
        <v>221</v>
      </c>
      <c r="BH14" t="s">
        <v>206</v>
      </c>
      <c r="BI14" t="s">
        <v>206</v>
      </c>
      <c r="BJ14" t="s">
        <v>206</v>
      </c>
      <c r="BK14">
        <v>1</v>
      </c>
      <c r="BL14" t="s">
        <v>206</v>
      </c>
      <c r="BM14" t="s">
        <v>210</v>
      </c>
      <c r="BN14" t="s">
        <v>210</v>
      </c>
      <c r="BO14" t="s">
        <v>206</v>
      </c>
      <c r="BP14">
        <v>0</v>
      </c>
      <c r="BQ14">
        <v>1</v>
      </c>
      <c r="BR14">
        <v>0</v>
      </c>
      <c r="BS14" t="s">
        <v>222</v>
      </c>
      <c r="BT14" t="s">
        <v>223</v>
      </c>
      <c r="BU14" t="s">
        <v>224</v>
      </c>
      <c r="BV14">
        <v>1</v>
      </c>
      <c r="BW14" t="s">
        <v>206</v>
      </c>
      <c r="BX14">
        <v>0</v>
      </c>
      <c r="BY14" t="s">
        <v>225</v>
      </c>
      <c r="BZ14" t="s">
        <v>226</v>
      </c>
      <c r="CA14" t="s">
        <v>210</v>
      </c>
      <c r="CB14" t="s">
        <v>399</v>
      </c>
      <c r="CC14" t="s">
        <v>206</v>
      </c>
      <c r="CD14" t="s">
        <v>210</v>
      </c>
      <c r="CE14">
        <v>250</v>
      </c>
      <c r="CF14" t="s">
        <v>227</v>
      </c>
      <c r="CG14" t="s">
        <v>228</v>
      </c>
      <c r="CH14">
        <v>1</v>
      </c>
      <c r="CI14">
        <v>20</v>
      </c>
      <c r="CJ14">
        <v>300</v>
      </c>
      <c r="CK14">
        <v>5000</v>
      </c>
      <c r="CL14">
        <v>0</v>
      </c>
      <c r="CM14" t="s">
        <v>229</v>
      </c>
      <c r="CO14" t="s">
        <v>206</v>
      </c>
      <c r="CP14" t="s">
        <v>210</v>
      </c>
      <c r="CQ14">
        <v>0</v>
      </c>
      <c r="CR14">
        <v>1</v>
      </c>
      <c r="CS14">
        <v>1</v>
      </c>
      <c r="CT14">
        <v>24</v>
      </c>
      <c r="CU14">
        <v>16</v>
      </c>
      <c r="CV14">
        <v>24</v>
      </c>
      <c r="CW14">
        <v>1</v>
      </c>
      <c r="CX14">
        <v>3</v>
      </c>
      <c r="CY14" t="s">
        <v>230</v>
      </c>
      <c r="CZ14" t="s">
        <v>206</v>
      </c>
      <c r="DA14" t="s">
        <v>400</v>
      </c>
      <c r="DB14" t="s">
        <v>206</v>
      </c>
      <c r="DC14" t="s">
        <v>210</v>
      </c>
      <c r="DD14" t="s">
        <v>206</v>
      </c>
      <c r="DE14" t="s">
        <v>206</v>
      </c>
      <c r="DF14">
        <v>0</v>
      </c>
      <c r="DG14">
        <v>-1</v>
      </c>
      <c r="DH14">
        <v>48</v>
      </c>
      <c r="DI14">
        <v>48</v>
      </c>
      <c r="DJ14" t="s">
        <v>210</v>
      </c>
      <c r="DK14" t="s">
        <v>206</v>
      </c>
      <c r="DL14" t="s">
        <v>206</v>
      </c>
      <c r="DM14" t="s">
        <v>231</v>
      </c>
      <c r="DN14" t="s">
        <v>232</v>
      </c>
      <c r="DO14">
        <v>128</v>
      </c>
      <c r="DP14">
        <v>32</v>
      </c>
      <c r="DQ14" t="s">
        <v>206</v>
      </c>
      <c r="DR14" t="s">
        <v>206</v>
      </c>
      <c r="DS14">
        <v>1</v>
      </c>
      <c r="DT14" t="s">
        <v>233</v>
      </c>
      <c r="DU14" t="s">
        <v>210</v>
      </c>
      <c r="DV14" t="s">
        <v>206</v>
      </c>
      <c r="DW14">
        <v>4</v>
      </c>
      <c r="DX14" t="s">
        <v>400</v>
      </c>
      <c r="DY14" t="str">
        <f>TRIM(RIGHT(SUBSTITUTE(Tabelle1[[#This Row],[run_name]],"/",REPT(" ",100)),100))</f>
        <v>t5large-counterfactual-prefix-4-few-shot-positive-rationale</v>
      </c>
      <c r="DZ14" t="str">
        <f>LEFT(Tabelle1[[#This Row],[run_name_extracted]],FIND("-",Tabelle1[[#This Row],[run_name_extracted]])-1)</f>
        <v>t5large</v>
      </c>
      <c r="EA14" t="str">
        <f>MID(Tabelle1[[#This Row],[run_name_extracted]],FIND("-",Tabelle1[[#This Row],[run_name_extracted]])+1,FIND("-few-shot-",Tabelle1[[#This Row],[run_name_extracted]])-2-FIND("-",Tabelle1[[#This Row],[run_name_extracted]])-1)</f>
        <v>counterfactual-prefix</v>
      </c>
      <c r="EB14" t="str">
        <f>MID(Tabelle1[[#This Row],[run_name_extracted]],FIND("-few-shot-",Tabelle1[[#This Row],[run_name_extracted]])-1,1)</f>
        <v>4</v>
      </c>
      <c r="EC14" t="str">
        <f>MID(Tabelle1[[#This Row],[run_name_extracted]],FIND("-few-shot-",Tabelle1[[#This Row],[run_name_extracted]])+1,LEN(Tabelle1[[#This Row],[run_name_extracted]]))</f>
        <v>few-shot-positive-rationale</v>
      </c>
      <c r="ED14" t="s">
        <v>206</v>
      </c>
      <c r="EE14" t="s">
        <v>206</v>
      </c>
      <c r="EF14">
        <v>250</v>
      </c>
      <c r="EG14" t="s">
        <v>227</v>
      </c>
      <c r="EH14">
        <v>4</v>
      </c>
      <c r="EI14" t="s">
        <v>211</v>
      </c>
      <c r="EJ14" t="s">
        <v>210</v>
      </c>
      <c r="EK14" t="s">
        <v>206</v>
      </c>
      <c r="EL14">
        <v>1</v>
      </c>
      <c r="EM14" t="s">
        <v>249</v>
      </c>
      <c r="EN14" t="s">
        <v>206</v>
      </c>
      <c r="EO14" t="s">
        <v>206</v>
      </c>
      <c r="EP14" t="s">
        <v>206</v>
      </c>
      <c r="EQ14">
        <v>50</v>
      </c>
      <c r="ER14">
        <v>1</v>
      </c>
      <c r="ES14" t="s">
        <v>206</v>
      </c>
      <c r="ET14" t="s">
        <v>206</v>
      </c>
      <c r="EU14" t="s">
        <v>206</v>
      </c>
      <c r="EV14" t="s">
        <v>250</v>
      </c>
      <c r="EW14" t="s">
        <v>297</v>
      </c>
      <c r="EX14" t="s">
        <v>237</v>
      </c>
      <c r="EY14">
        <v>1</v>
      </c>
      <c r="EZ14" t="s">
        <v>206</v>
      </c>
      <c r="FA14" t="s">
        <v>210</v>
      </c>
      <c r="FB14" t="s">
        <v>206</v>
      </c>
      <c r="FC14" t="s">
        <v>206</v>
      </c>
      <c r="FD14" t="s">
        <v>206</v>
      </c>
      <c r="FE14" t="s">
        <v>206</v>
      </c>
      <c r="FF14">
        <v>32128</v>
      </c>
      <c r="FG14">
        <v>0</v>
      </c>
      <c r="FH14">
        <v>0</v>
      </c>
      <c r="FI14">
        <v>0</v>
      </c>
      <c r="GD14" t="s">
        <v>238</v>
      </c>
      <c r="GE14">
        <v>15209</v>
      </c>
      <c r="GF14" t="s">
        <v>239</v>
      </c>
      <c r="GG14" t="s">
        <v>240</v>
      </c>
      <c r="GJ14" t="s">
        <v>401</v>
      </c>
      <c r="GK14" t="s">
        <v>402</v>
      </c>
      <c r="GL14" s="2">
        <v>2331461</v>
      </c>
      <c r="GM14" s="2">
        <v>4182</v>
      </c>
      <c r="GN14" t="s">
        <v>403</v>
      </c>
      <c r="GQ14">
        <v>0.68796068796068799</v>
      </c>
      <c r="GR14" t="s">
        <v>405</v>
      </c>
      <c r="GS14" s="3">
        <v>15401</v>
      </c>
      <c r="GT14">
        <v>5000</v>
      </c>
      <c r="GW14">
        <v>0</v>
      </c>
      <c r="GX14" s="2">
        <v>503774140625</v>
      </c>
      <c r="GY14" s="2">
        <v>148793052</v>
      </c>
      <c r="GZ14" s="2">
        <v>2016</v>
      </c>
      <c r="HA14" t="s">
        <v>406</v>
      </c>
    </row>
    <row r="15" spans="1:210" hidden="1" x14ac:dyDescent="0.2">
      <c r="A15" t="s">
        <v>444</v>
      </c>
      <c r="B15" t="s">
        <v>294</v>
      </c>
      <c r="C15" t="s">
        <v>206</v>
      </c>
      <c r="D15" t="s">
        <v>207</v>
      </c>
      <c r="E15" t="s">
        <v>208</v>
      </c>
      <c r="F15" s="1">
        <v>1E-8</v>
      </c>
      <c r="G15" t="s">
        <v>206</v>
      </c>
      <c r="H15" t="s">
        <v>209</v>
      </c>
      <c r="I15" t="s">
        <v>210</v>
      </c>
      <c r="J15">
        <v>48</v>
      </c>
      <c r="K15" t="s">
        <v>206</v>
      </c>
      <c r="L15" t="s">
        <v>206</v>
      </c>
      <c r="M15">
        <v>0</v>
      </c>
      <c r="N15">
        <v>0</v>
      </c>
      <c r="O15">
        <v>2816</v>
      </c>
      <c r="P15">
        <v>64</v>
      </c>
      <c r="Q15">
        <v>1024</v>
      </c>
      <c r="R15" t="s">
        <v>206</v>
      </c>
      <c r="S15">
        <v>0</v>
      </c>
      <c r="T15" t="s">
        <v>210</v>
      </c>
      <c r="U15">
        <v>1800</v>
      </c>
      <c r="V15" t="s">
        <v>211</v>
      </c>
      <c r="W15">
        <v>0</v>
      </c>
      <c r="X15" t="s">
        <v>212</v>
      </c>
      <c r="Y15" t="s">
        <v>206</v>
      </c>
      <c r="Z15">
        <v>0</v>
      </c>
      <c r="AA15" t="s">
        <v>210</v>
      </c>
      <c r="AB15" t="s">
        <v>206</v>
      </c>
      <c r="AC15" t="s">
        <v>206</v>
      </c>
      <c r="AD15" t="s">
        <v>206</v>
      </c>
      <c r="AE15" t="s">
        <v>213</v>
      </c>
      <c r="AF15" t="s">
        <v>206</v>
      </c>
      <c r="AG15">
        <v>0</v>
      </c>
      <c r="AH15">
        <v>1</v>
      </c>
      <c r="AI15">
        <v>0</v>
      </c>
      <c r="AJ15" t="s">
        <v>214</v>
      </c>
      <c r="AK15" t="s">
        <v>215</v>
      </c>
      <c r="AL15" t="s">
        <v>206</v>
      </c>
      <c r="AM15" t="s">
        <v>216</v>
      </c>
      <c r="AN15" t="s">
        <v>206</v>
      </c>
      <c r="AO15" t="s">
        <v>217</v>
      </c>
      <c r="AP15" t="s">
        <v>211</v>
      </c>
      <c r="AQ15">
        <v>0</v>
      </c>
      <c r="AR15" t="s">
        <v>206</v>
      </c>
      <c r="AS15" t="s">
        <v>206</v>
      </c>
      <c r="AT15">
        <v>0</v>
      </c>
      <c r="AU15" t="s">
        <v>206</v>
      </c>
      <c r="AV15">
        <v>300</v>
      </c>
      <c r="AW15">
        <v>300</v>
      </c>
      <c r="AX15">
        <v>1</v>
      </c>
      <c r="AY15" t="s">
        <v>206</v>
      </c>
      <c r="AZ15" t="s">
        <v>206</v>
      </c>
      <c r="BA15" t="s">
        <v>216</v>
      </c>
      <c r="BB15" t="s">
        <v>206</v>
      </c>
      <c r="BC15" t="s">
        <v>206</v>
      </c>
      <c r="BD15" t="s">
        <v>218</v>
      </c>
      <c r="BE15" t="s">
        <v>219</v>
      </c>
      <c r="BF15" t="s">
        <v>220</v>
      </c>
      <c r="BG15" t="s">
        <v>221</v>
      </c>
      <c r="BH15" t="s">
        <v>206</v>
      </c>
      <c r="BI15" t="s">
        <v>206</v>
      </c>
      <c r="BJ15" t="s">
        <v>206</v>
      </c>
      <c r="BK15">
        <v>1</v>
      </c>
      <c r="BL15" t="s">
        <v>206</v>
      </c>
      <c r="BM15" t="s">
        <v>210</v>
      </c>
      <c r="BN15" t="s">
        <v>210</v>
      </c>
      <c r="BO15" t="s">
        <v>206</v>
      </c>
      <c r="BP15">
        <v>0</v>
      </c>
      <c r="BQ15">
        <v>1</v>
      </c>
      <c r="BR15">
        <v>0</v>
      </c>
      <c r="BS15" t="s">
        <v>222</v>
      </c>
      <c r="BT15" t="s">
        <v>223</v>
      </c>
      <c r="BU15" t="s">
        <v>224</v>
      </c>
      <c r="BV15">
        <v>1</v>
      </c>
      <c r="BW15" t="s">
        <v>206</v>
      </c>
      <c r="BX15">
        <v>0</v>
      </c>
      <c r="BY15" t="s">
        <v>225</v>
      </c>
      <c r="BZ15" t="s">
        <v>226</v>
      </c>
      <c r="CA15" t="s">
        <v>210</v>
      </c>
      <c r="CB15" t="s">
        <v>445</v>
      </c>
      <c r="CC15" t="s">
        <v>206</v>
      </c>
      <c r="CD15" t="s">
        <v>210</v>
      </c>
      <c r="CE15">
        <v>250</v>
      </c>
      <c r="CF15" t="s">
        <v>227</v>
      </c>
      <c r="CG15" t="s">
        <v>228</v>
      </c>
      <c r="CH15">
        <v>1</v>
      </c>
      <c r="CI15">
        <v>20</v>
      </c>
      <c r="CJ15">
        <v>300</v>
      </c>
      <c r="CK15">
        <v>5000</v>
      </c>
      <c r="CL15">
        <v>0</v>
      </c>
      <c r="CM15" t="s">
        <v>229</v>
      </c>
      <c r="CO15" t="s">
        <v>206</v>
      </c>
      <c r="CP15" t="s">
        <v>210</v>
      </c>
      <c r="CQ15">
        <v>0</v>
      </c>
      <c r="CR15">
        <v>1</v>
      </c>
      <c r="CS15">
        <v>1</v>
      </c>
      <c r="CT15">
        <v>24</v>
      </c>
      <c r="CU15">
        <v>16</v>
      </c>
      <c r="CV15">
        <v>24</v>
      </c>
      <c r="CW15">
        <v>1</v>
      </c>
      <c r="CX15">
        <v>3</v>
      </c>
      <c r="CY15" t="s">
        <v>230</v>
      </c>
      <c r="CZ15" t="s">
        <v>206</v>
      </c>
      <c r="DA15" t="s">
        <v>446</v>
      </c>
      <c r="DB15" t="s">
        <v>206</v>
      </c>
      <c r="DC15" t="s">
        <v>210</v>
      </c>
      <c r="DD15" t="s">
        <v>206</v>
      </c>
      <c r="DE15" t="s">
        <v>206</v>
      </c>
      <c r="DF15">
        <v>0</v>
      </c>
      <c r="DG15">
        <v>-1</v>
      </c>
      <c r="DH15">
        <v>48</v>
      </c>
      <c r="DI15">
        <v>48</v>
      </c>
      <c r="DJ15" t="s">
        <v>210</v>
      </c>
      <c r="DK15" t="s">
        <v>206</v>
      </c>
      <c r="DL15" t="s">
        <v>206</v>
      </c>
      <c r="DM15" t="s">
        <v>231</v>
      </c>
      <c r="DN15" t="s">
        <v>232</v>
      </c>
      <c r="DO15">
        <v>128</v>
      </c>
      <c r="DP15">
        <v>32</v>
      </c>
      <c r="DQ15" t="s">
        <v>206</v>
      </c>
      <c r="DR15" t="s">
        <v>206</v>
      </c>
      <c r="DS15">
        <v>1</v>
      </c>
      <c r="DT15" t="s">
        <v>233</v>
      </c>
      <c r="DU15" t="s">
        <v>210</v>
      </c>
      <c r="DV15" t="s">
        <v>206</v>
      </c>
      <c r="DW15">
        <v>3</v>
      </c>
      <c r="DX15" t="s">
        <v>446</v>
      </c>
      <c r="DY15" t="str">
        <f>TRIM(RIGHT(SUBSTITUTE(Tabelle1[[#This Row],[run_name]],"/",REPT(" ",100)),100))</f>
        <v>t5large-counterfactual-prefix-3-few-shot-positive-rationale</v>
      </c>
      <c r="DZ15" t="str">
        <f>LEFT(Tabelle1[[#This Row],[run_name_extracted]],FIND("-",Tabelle1[[#This Row],[run_name_extracted]])-1)</f>
        <v>t5large</v>
      </c>
      <c r="EA15" t="str">
        <f>MID(Tabelle1[[#This Row],[run_name_extracted]],FIND("-",Tabelle1[[#This Row],[run_name_extracted]])+1,FIND("-few-shot-",Tabelle1[[#This Row],[run_name_extracted]])-2-FIND("-",Tabelle1[[#This Row],[run_name_extracted]])-1)</f>
        <v>counterfactual-prefix</v>
      </c>
      <c r="EB15" t="str">
        <f>MID(Tabelle1[[#This Row],[run_name_extracted]],FIND("-few-shot-",Tabelle1[[#This Row],[run_name_extracted]])-1,1)</f>
        <v>3</v>
      </c>
      <c r="EC15" t="str">
        <f>MID(Tabelle1[[#This Row],[run_name_extracted]],FIND("-few-shot-",Tabelle1[[#This Row],[run_name_extracted]])+1,LEN(Tabelle1[[#This Row],[run_name_extracted]]))</f>
        <v>few-shot-positive-rationale</v>
      </c>
      <c r="ED15" t="s">
        <v>206</v>
      </c>
      <c r="EE15" t="s">
        <v>206</v>
      </c>
      <c r="EF15">
        <v>250</v>
      </c>
      <c r="EG15" t="s">
        <v>227</v>
      </c>
      <c r="EH15">
        <v>3</v>
      </c>
      <c r="EI15" t="s">
        <v>211</v>
      </c>
      <c r="EJ15" t="s">
        <v>210</v>
      </c>
      <c r="EK15" t="s">
        <v>206</v>
      </c>
      <c r="EL15">
        <v>1</v>
      </c>
      <c r="EM15" t="s">
        <v>249</v>
      </c>
      <c r="EN15" t="s">
        <v>206</v>
      </c>
      <c r="EO15" t="s">
        <v>206</v>
      </c>
      <c r="EP15" t="s">
        <v>206</v>
      </c>
      <c r="EQ15">
        <v>50</v>
      </c>
      <c r="ER15">
        <v>1</v>
      </c>
      <c r="ES15" t="s">
        <v>206</v>
      </c>
      <c r="ET15" t="s">
        <v>206</v>
      </c>
      <c r="EU15" t="s">
        <v>206</v>
      </c>
      <c r="EV15" t="s">
        <v>250</v>
      </c>
      <c r="EW15" t="s">
        <v>297</v>
      </c>
      <c r="EX15" t="s">
        <v>237</v>
      </c>
      <c r="EY15">
        <v>1</v>
      </c>
      <c r="EZ15" t="s">
        <v>206</v>
      </c>
      <c r="FA15" t="s">
        <v>210</v>
      </c>
      <c r="FB15" t="s">
        <v>206</v>
      </c>
      <c r="FC15" t="s">
        <v>206</v>
      </c>
      <c r="FD15" t="s">
        <v>206</v>
      </c>
      <c r="FE15" t="s">
        <v>206</v>
      </c>
      <c r="FF15">
        <v>32128</v>
      </c>
      <c r="FG15">
        <v>0</v>
      </c>
      <c r="FH15">
        <v>0</v>
      </c>
      <c r="FI15">
        <v>0</v>
      </c>
      <c r="GD15" t="s">
        <v>238</v>
      </c>
      <c r="GE15">
        <v>18822</v>
      </c>
      <c r="GF15" t="s">
        <v>239</v>
      </c>
      <c r="GG15" t="s">
        <v>240</v>
      </c>
      <c r="GJ15" t="s">
        <v>447</v>
      </c>
      <c r="GK15" t="s">
        <v>448</v>
      </c>
      <c r="GL15" s="2">
        <v>2349266</v>
      </c>
      <c r="GM15" s="3">
        <v>42095</v>
      </c>
      <c r="GN15" t="s">
        <v>449</v>
      </c>
      <c r="GQ15">
        <v>0.51105651105651095</v>
      </c>
      <c r="GR15" t="s">
        <v>451</v>
      </c>
      <c r="GS15" s="3">
        <v>15401</v>
      </c>
      <c r="GT15">
        <v>5000</v>
      </c>
      <c r="GW15">
        <v>0</v>
      </c>
      <c r="GX15" s="2">
        <v>2385645625</v>
      </c>
      <c r="GY15" s="2">
        <v>18481237</v>
      </c>
      <c r="GZ15" s="2">
        <v>1623</v>
      </c>
      <c r="HA15" t="s">
        <v>452</v>
      </c>
    </row>
    <row r="16" spans="1:210" hidden="1" x14ac:dyDescent="0.2">
      <c r="A16" t="s">
        <v>293</v>
      </c>
      <c r="B16" t="s">
        <v>294</v>
      </c>
      <c r="C16" t="s">
        <v>206</v>
      </c>
      <c r="D16" t="s">
        <v>207</v>
      </c>
      <c r="E16" t="s">
        <v>208</v>
      </c>
      <c r="F16" s="1">
        <v>1E-8</v>
      </c>
      <c r="G16" t="s">
        <v>206</v>
      </c>
      <c r="H16" t="s">
        <v>209</v>
      </c>
      <c r="I16" t="s">
        <v>210</v>
      </c>
      <c r="J16">
        <v>48</v>
      </c>
      <c r="K16" t="s">
        <v>206</v>
      </c>
      <c r="L16" t="s">
        <v>206</v>
      </c>
      <c r="M16">
        <v>0</v>
      </c>
      <c r="N16">
        <v>0</v>
      </c>
      <c r="O16">
        <v>2816</v>
      </c>
      <c r="P16">
        <v>64</v>
      </c>
      <c r="Q16">
        <v>1024</v>
      </c>
      <c r="R16" t="s">
        <v>206</v>
      </c>
      <c r="S16">
        <v>0</v>
      </c>
      <c r="T16" t="s">
        <v>210</v>
      </c>
      <c r="U16">
        <v>1800</v>
      </c>
      <c r="V16" t="s">
        <v>211</v>
      </c>
      <c r="W16">
        <v>0</v>
      </c>
      <c r="X16" t="s">
        <v>212</v>
      </c>
      <c r="Y16" t="s">
        <v>206</v>
      </c>
      <c r="Z16">
        <v>0</v>
      </c>
      <c r="AA16" t="s">
        <v>210</v>
      </c>
      <c r="AB16" t="s">
        <v>206</v>
      </c>
      <c r="AC16" t="s">
        <v>206</v>
      </c>
      <c r="AD16" t="s">
        <v>206</v>
      </c>
      <c r="AE16" t="s">
        <v>213</v>
      </c>
      <c r="AF16" t="s">
        <v>206</v>
      </c>
      <c r="AG16">
        <v>0</v>
      </c>
      <c r="AH16">
        <v>1</v>
      </c>
      <c r="AI16">
        <v>0</v>
      </c>
      <c r="AJ16" t="s">
        <v>214</v>
      </c>
      <c r="AK16" t="s">
        <v>215</v>
      </c>
      <c r="AL16" t="s">
        <v>206</v>
      </c>
      <c r="AM16" t="s">
        <v>216</v>
      </c>
      <c r="AN16" t="s">
        <v>206</v>
      </c>
      <c r="AO16" t="s">
        <v>217</v>
      </c>
      <c r="AP16" t="s">
        <v>211</v>
      </c>
      <c r="AQ16">
        <v>0</v>
      </c>
      <c r="AR16" t="s">
        <v>206</v>
      </c>
      <c r="AS16" t="s">
        <v>206</v>
      </c>
      <c r="AT16">
        <v>0</v>
      </c>
      <c r="AU16" t="s">
        <v>206</v>
      </c>
      <c r="AV16">
        <v>300</v>
      </c>
      <c r="AW16">
        <v>300</v>
      </c>
      <c r="AX16">
        <v>1</v>
      </c>
      <c r="AY16" t="s">
        <v>206</v>
      </c>
      <c r="AZ16" t="s">
        <v>206</v>
      </c>
      <c r="BA16" t="s">
        <v>216</v>
      </c>
      <c r="BB16" t="s">
        <v>206</v>
      </c>
      <c r="BC16" t="s">
        <v>206</v>
      </c>
      <c r="BD16" t="s">
        <v>218</v>
      </c>
      <c r="BE16" t="s">
        <v>219</v>
      </c>
      <c r="BF16" t="s">
        <v>220</v>
      </c>
      <c r="BG16" t="s">
        <v>221</v>
      </c>
      <c r="BH16" t="s">
        <v>206</v>
      </c>
      <c r="BI16" t="s">
        <v>206</v>
      </c>
      <c r="BJ16" t="s">
        <v>206</v>
      </c>
      <c r="BK16">
        <v>1</v>
      </c>
      <c r="BL16" t="s">
        <v>206</v>
      </c>
      <c r="BM16" t="s">
        <v>210</v>
      </c>
      <c r="BN16" t="s">
        <v>210</v>
      </c>
      <c r="BO16" t="s">
        <v>206</v>
      </c>
      <c r="BP16">
        <v>0</v>
      </c>
      <c r="BQ16">
        <v>1</v>
      </c>
      <c r="BR16">
        <v>0</v>
      </c>
      <c r="BS16" t="s">
        <v>222</v>
      </c>
      <c r="BT16" t="s">
        <v>223</v>
      </c>
      <c r="BU16" t="s">
        <v>224</v>
      </c>
      <c r="BV16">
        <v>1</v>
      </c>
      <c r="BW16" t="s">
        <v>206</v>
      </c>
      <c r="BX16">
        <v>0</v>
      </c>
      <c r="BY16" t="s">
        <v>225</v>
      </c>
      <c r="BZ16" t="s">
        <v>226</v>
      </c>
      <c r="CA16" t="s">
        <v>210</v>
      </c>
      <c r="CB16" t="s">
        <v>295</v>
      </c>
      <c r="CC16" t="s">
        <v>206</v>
      </c>
      <c r="CD16" t="s">
        <v>210</v>
      </c>
      <c r="CE16">
        <v>250</v>
      </c>
      <c r="CF16" t="s">
        <v>227</v>
      </c>
      <c r="CG16" t="s">
        <v>228</v>
      </c>
      <c r="CH16">
        <v>1</v>
      </c>
      <c r="CI16">
        <v>20</v>
      </c>
      <c r="CJ16">
        <v>300</v>
      </c>
      <c r="CK16">
        <v>5000</v>
      </c>
      <c r="CL16">
        <v>0</v>
      </c>
      <c r="CM16" t="s">
        <v>229</v>
      </c>
      <c r="CO16" t="s">
        <v>206</v>
      </c>
      <c r="CP16" t="s">
        <v>210</v>
      </c>
      <c r="CQ16">
        <v>0</v>
      </c>
      <c r="CR16">
        <v>1</v>
      </c>
      <c r="CS16">
        <v>1</v>
      </c>
      <c r="CT16">
        <v>24</v>
      </c>
      <c r="CU16">
        <v>16</v>
      </c>
      <c r="CV16">
        <v>24</v>
      </c>
      <c r="CW16">
        <v>1</v>
      </c>
      <c r="CX16">
        <v>3</v>
      </c>
      <c r="CY16" t="s">
        <v>230</v>
      </c>
      <c r="CZ16" t="s">
        <v>206</v>
      </c>
      <c r="DA16" t="s">
        <v>296</v>
      </c>
      <c r="DB16" t="s">
        <v>206</v>
      </c>
      <c r="DC16" t="s">
        <v>210</v>
      </c>
      <c r="DD16" t="s">
        <v>206</v>
      </c>
      <c r="DE16" t="s">
        <v>206</v>
      </c>
      <c r="DF16">
        <v>0</v>
      </c>
      <c r="DG16">
        <v>-1</v>
      </c>
      <c r="DH16">
        <v>48</v>
      </c>
      <c r="DI16">
        <v>48</v>
      </c>
      <c r="DJ16" t="s">
        <v>210</v>
      </c>
      <c r="DK16" t="s">
        <v>206</v>
      </c>
      <c r="DL16" t="s">
        <v>206</v>
      </c>
      <c r="DM16" t="s">
        <v>231</v>
      </c>
      <c r="DN16" t="s">
        <v>232</v>
      </c>
      <c r="DO16">
        <v>128</v>
      </c>
      <c r="DP16">
        <v>32</v>
      </c>
      <c r="DQ16" t="s">
        <v>206</v>
      </c>
      <c r="DR16" t="s">
        <v>206</v>
      </c>
      <c r="DS16">
        <v>1</v>
      </c>
      <c r="DT16" t="s">
        <v>233</v>
      </c>
      <c r="DU16" t="s">
        <v>210</v>
      </c>
      <c r="DV16" t="s">
        <v>206</v>
      </c>
      <c r="DW16">
        <v>2</v>
      </c>
      <c r="DX16" t="s">
        <v>296</v>
      </c>
      <c r="DY16" t="str">
        <f>TRIM(RIGHT(SUBSTITUTE(Tabelle1[[#This Row],[run_name]],"/",REPT(" ",100)),100))</f>
        <v>t5large-counterfactual-prefix-2-few-shot-positive-rationale</v>
      </c>
      <c r="DZ16" t="str">
        <f>LEFT(Tabelle1[[#This Row],[run_name_extracted]],FIND("-",Tabelle1[[#This Row],[run_name_extracted]])-1)</f>
        <v>t5large</v>
      </c>
      <c r="EA16" t="str">
        <f>MID(Tabelle1[[#This Row],[run_name_extracted]],FIND("-",Tabelle1[[#This Row],[run_name_extracted]])+1,FIND("-few-shot-",Tabelle1[[#This Row],[run_name_extracted]])-2-FIND("-",Tabelle1[[#This Row],[run_name_extracted]])-1)</f>
        <v>counterfactual-prefix</v>
      </c>
      <c r="EB16" t="str">
        <f>MID(Tabelle1[[#This Row],[run_name_extracted]],FIND("-few-shot-",Tabelle1[[#This Row],[run_name_extracted]])-1,1)</f>
        <v>2</v>
      </c>
      <c r="EC16" t="str">
        <f>MID(Tabelle1[[#This Row],[run_name_extracted]],FIND("-few-shot-",Tabelle1[[#This Row],[run_name_extracted]])+1,LEN(Tabelle1[[#This Row],[run_name_extracted]]))</f>
        <v>few-shot-positive-rationale</v>
      </c>
      <c r="ED16" t="s">
        <v>206</v>
      </c>
      <c r="EE16" t="s">
        <v>206</v>
      </c>
      <c r="EF16">
        <v>250</v>
      </c>
      <c r="EG16" t="s">
        <v>227</v>
      </c>
      <c r="EH16">
        <v>2</v>
      </c>
      <c r="EI16" t="s">
        <v>211</v>
      </c>
      <c r="EJ16" t="s">
        <v>210</v>
      </c>
      <c r="EK16" t="s">
        <v>206</v>
      </c>
      <c r="EL16">
        <v>1</v>
      </c>
      <c r="EM16" t="s">
        <v>249</v>
      </c>
      <c r="EN16" t="s">
        <v>206</v>
      </c>
      <c r="EO16" t="s">
        <v>206</v>
      </c>
      <c r="EP16" t="s">
        <v>206</v>
      </c>
      <c r="EQ16">
        <v>50</v>
      </c>
      <c r="ER16">
        <v>1</v>
      </c>
      <c r="ES16" t="s">
        <v>206</v>
      </c>
      <c r="ET16" t="s">
        <v>206</v>
      </c>
      <c r="EU16" t="s">
        <v>206</v>
      </c>
      <c r="EV16" t="s">
        <v>250</v>
      </c>
      <c r="EW16" t="s">
        <v>297</v>
      </c>
      <c r="EX16" t="s">
        <v>237</v>
      </c>
      <c r="EY16">
        <v>1</v>
      </c>
      <c r="EZ16" t="s">
        <v>206</v>
      </c>
      <c r="FA16" t="s">
        <v>210</v>
      </c>
      <c r="FB16" t="s">
        <v>206</v>
      </c>
      <c r="FC16" t="s">
        <v>206</v>
      </c>
      <c r="FD16" t="s">
        <v>206</v>
      </c>
      <c r="FE16" t="s">
        <v>206</v>
      </c>
      <c r="FF16">
        <v>32128</v>
      </c>
      <c r="FG16">
        <v>0</v>
      </c>
      <c r="FH16">
        <v>0</v>
      </c>
      <c r="FI16">
        <v>0</v>
      </c>
      <c r="GD16" t="s">
        <v>238</v>
      </c>
      <c r="GE16">
        <v>13362</v>
      </c>
      <c r="GF16" t="s">
        <v>239</v>
      </c>
      <c r="GG16" t="s">
        <v>240</v>
      </c>
      <c r="GJ16" t="s">
        <v>298</v>
      </c>
      <c r="GK16" t="s">
        <v>299</v>
      </c>
      <c r="GL16" s="2">
        <v>2172686</v>
      </c>
      <c r="GM16" s="2">
        <v>4488</v>
      </c>
      <c r="GN16" t="s">
        <v>300</v>
      </c>
      <c r="GQ16">
        <v>0.70925470925470901</v>
      </c>
      <c r="GR16" t="s">
        <v>302</v>
      </c>
      <c r="GS16" s="3">
        <v>15401</v>
      </c>
      <c r="GT16">
        <v>5000</v>
      </c>
      <c r="GW16">
        <v>0</v>
      </c>
      <c r="GX16" s="2">
        <v>3968407421875</v>
      </c>
      <c r="GY16" s="2">
        <v>130520776</v>
      </c>
      <c r="GZ16" s="2">
        <v>2298</v>
      </c>
      <c r="HA16" t="s">
        <v>303</v>
      </c>
    </row>
    <row r="17" spans="1:209" hidden="1" x14ac:dyDescent="0.2">
      <c r="A17" t="s">
        <v>504</v>
      </c>
      <c r="B17" t="s">
        <v>294</v>
      </c>
      <c r="C17" t="s">
        <v>206</v>
      </c>
      <c r="D17" t="s">
        <v>207</v>
      </c>
      <c r="E17" t="s">
        <v>208</v>
      </c>
      <c r="F17" s="1">
        <v>1E-8</v>
      </c>
      <c r="G17" t="s">
        <v>206</v>
      </c>
      <c r="H17" t="s">
        <v>209</v>
      </c>
      <c r="I17" t="s">
        <v>210</v>
      </c>
      <c r="J17">
        <v>48</v>
      </c>
      <c r="K17" t="s">
        <v>206</v>
      </c>
      <c r="L17" t="s">
        <v>206</v>
      </c>
      <c r="M17">
        <v>0</v>
      </c>
      <c r="N17">
        <v>0</v>
      </c>
      <c r="O17">
        <v>2816</v>
      </c>
      <c r="P17">
        <v>64</v>
      </c>
      <c r="Q17">
        <v>1024</v>
      </c>
      <c r="R17" t="s">
        <v>206</v>
      </c>
      <c r="S17">
        <v>0</v>
      </c>
      <c r="T17" t="s">
        <v>210</v>
      </c>
      <c r="U17">
        <v>1800</v>
      </c>
      <c r="V17" t="s">
        <v>211</v>
      </c>
      <c r="W17">
        <v>0</v>
      </c>
      <c r="X17" t="s">
        <v>212</v>
      </c>
      <c r="Y17" t="s">
        <v>206</v>
      </c>
      <c r="Z17">
        <v>0</v>
      </c>
      <c r="AA17" t="s">
        <v>210</v>
      </c>
      <c r="AB17" t="s">
        <v>206</v>
      </c>
      <c r="AC17" t="s">
        <v>206</v>
      </c>
      <c r="AD17" t="s">
        <v>206</v>
      </c>
      <c r="AE17" t="s">
        <v>213</v>
      </c>
      <c r="AF17" t="s">
        <v>206</v>
      </c>
      <c r="AG17">
        <v>0</v>
      </c>
      <c r="AH17">
        <v>1</v>
      </c>
      <c r="AI17">
        <v>0</v>
      </c>
      <c r="AJ17" t="s">
        <v>214</v>
      </c>
      <c r="AK17" t="s">
        <v>215</v>
      </c>
      <c r="AL17" t="s">
        <v>206</v>
      </c>
      <c r="AM17" t="s">
        <v>216</v>
      </c>
      <c r="AN17" t="s">
        <v>206</v>
      </c>
      <c r="AO17" t="s">
        <v>217</v>
      </c>
      <c r="AP17" t="s">
        <v>211</v>
      </c>
      <c r="AQ17">
        <v>0</v>
      </c>
      <c r="AR17" t="s">
        <v>206</v>
      </c>
      <c r="AS17" t="s">
        <v>206</v>
      </c>
      <c r="AT17">
        <v>0</v>
      </c>
      <c r="AU17" t="s">
        <v>206</v>
      </c>
      <c r="AV17">
        <v>300</v>
      </c>
      <c r="AW17">
        <v>300</v>
      </c>
      <c r="AX17">
        <v>1</v>
      </c>
      <c r="AY17" t="s">
        <v>206</v>
      </c>
      <c r="AZ17" t="s">
        <v>206</v>
      </c>
      <c r="BA17" t="s">
        <v>216</v>
      </c>
      <c r="BB17" t="s">
        <v>206</v>
      </c>
      <c r="BC17" t="s">
        <v>206</v>
      </c>
      <c r="BD17" t="s">
        <v>218</v>
      </c>
      <c r="BE17" t="s">
        <v>219</v>
      </c>
      <c r="BF17" t="s">
        <v>220</v>
      </c>
      <c r="BG17" t="s">
        <v>221</v>
      </c>
      <c r="BH17" t="s">
        <v>206</v>
      </c>
      <c r="BI17" t="s">
        <v>206</v>
      </c>
      <c r="BJ17" t="s">
        <v>206</v>
      </c>
      <c r="BK17">
        <v>1</v>
      </c>
      <c r="BL17" t="s">
        <v>206</v>
      </c>
      <c r="BM17" t="s">
        <v>210</v>
      </c>
      <c r="BN17" t="s">
        <v>210</v>
      </c>
      <c r="BO17" t="s">
        <v>206</v>
      </c>
      <c r="BP17">
        <v>0</v>
      </c>
      <c r="BQ17">
        <v>1</v>
      </c>
      <c r="BR17">
        <v>0</v>
      </c>
      <c r="BS17" t="s">
        <v>222</v>
      </c>
      <c r="BT17" t="s">
        <v>223</v>
      </c>
      <c r="BU17" t="s">
        <v>224</v>
      </c>
      <c r="BV17">
        <v>1</v>
      </c>
      <c r="BW17" t="s">
        <v>206</v>
      </c>
      <c r="BX17">
        <v>0</v>
      </c>
      <c r="BY17" t="s">
        <v>225</v>
      </c>
      <c r="BZ17" t="s">
        <v>226</v>
      </c>
      <c r="CA17" t="s">
        <v>210</v>
      </c>
      <c r="CB17" t="s">
        <v>505</v>
      </c>
      <c r="CC17" t="s">
        <v>206</v>
      </c>
      <c r="CD17" t="s">
        <v>210</v>
      </c>
      <c r="CE17">
        <v>250</v>
      </c>
      <c r="CF17" t="s">
        <v>227</v>
      </c>
      <c r="CG17" t="s">
        <v>228</v>
      </c>
      <c r="CH17">
        <v>1</v>
      </c>
      <c r="CI17">
        <v>20</v>
      </c>
      <c r="CJ17">
        <v>300</v>
      </c>
      <c r="CK17">
        <v>5000</v>
      </c>
      <c r="CL17">
        <v>0</v>
      </c>
      <c r="CM17" t="s">
        <v>229</v>
      </c>
      <c r="CO17" t="s">
        <v>206</v>
      </c>
      <c r="CP17" t="s">
        <v>210</v>
      </c>
      <c r="CQ17">
        <v>0</v>
      </c>
      <c r="CR17">
        <v>1</v>
      </c>
      <c r="CS17">
        <v>1</v>
      </c>
      <c r="CT17">
        <v>24</v>
      </c>
      <c r="CU17">
        <v>16</v>
      </c>
      <c r="CV17">
        <v>24</v>
      </c>
      <c r="CW17">
        <v>1</v>
      </c>
      <c r="CX17">
        <v>3</v>
      </c>
      <c r="CY17" t="s">
        <v>230</v>
      </c>
      <c r="CZ17" t="s">
        <v>206</v>
      </c>
      <c r="DA17" t="s">
        <v>506</v>
      </c>
      <c r="DB17" t="s">
        <v>206</v>
      </c>
      <c r="DC17" t="s">
        <v>210</v>
      </c>
      <c r="DD17" t="s">
        <v>206</v>
      </c>
      <c r="DE17" t="s">
        <v>206</v>
      </c>
      <c r="DF17">
        <v>0</v>
      </c>
      <c r="DG17">
        <v>-1</v>
      </c>
      <c r="DH17">
        <v>48</v>
      </c>
      <c r="DI17">
        <v>48</v>
      </c>
      <c r="DJ17" t="s">
        <v>210</v>
      </c>
      <c r="DK17" t="s">
        <v>206</v>
      </c>
      <c r="DL17" t="s">
        <v>206</v>
      </c>
      <c r="DM17" t="s">
        <v>231</v>
      </c>
      <c r="DN17" t="s">
        <v>232</v>
      </c>
      <c r="DO17">
        <v>128</v>
      </c>
      <c r="DP17">
        <v>32</v>
      </c>
      <c r="DQ17" t="s">
        <v>206</v>
      </c>
      <c r="DR17" t="s">
        <v>206</v>
      </c>
      <c r="DS17">
        <v>1</v>
      </c>
      <c r="DT17" t="s">
        <v>233</v>
      </c>
      <c r="DU17" t="s">
        <v>210</v>
      </c>
      <c r="DV17" t="s">
        <v>206</v>
      </c>
      <c r="DW17">
        <v>1</v>
      </c>
      <c r="DX17" t="s">
        <v>506</v>
      </c>
      <c r="DY17" t="str">
        <f>TRIM(RIGHT(SUBSTITUTE(Tabelle1[[#This Row],[run_name]],"/",REPT(" ",100)),100))</f>
        <v>t5large-counterfactual-prefix-1-few-shot-positive-rationale</v>
      </c>
      <c r="DZ17" t="str">
        <f>LEFT(Tabelle1[[#This Row],[run_name_extracted]],FIND("-",Tabelle1[[#This Row],[run_name_extracted]])-1)</f>
        <v>t5large</v>
      </c>
      <c r="EA17" t="str">
        <f>MID(Tabelle1[[#This Row],[run_name_extracted]],FIND("-",Tabelle1[[#This Row],[run_name_extracted]])+1,FIND("-few-shot-",Tabelle1[[#This Row],[run_name_extracted]])-2-FIND("-",Tabelle1[[#This Row],[run_name_extracted]])-1)</f>
        <v>counterfactual-prefix</v>
      </c>
      <c r="EB17" t="str">
        <f>MID(Tabelle1[[#This Row],[run_name_extracted]],FIND("-few-shot-",Tabelle1[[#This Row],[run_name_extracted]])-1,1)</f>
        <v>1</v>
      </c>
      <c r="EC17" t="str">
        <f>MID(Tabelle1[[#This Row],[run_name_extracted]],FIND("-few-shot-",Tabelle1[[#This Row],[run_name_extracted]])+1,LEN(Tabelle1[[#This Row],[run_name_extracted]]))</f>
        <v>few-shot-positive-rationale</v>
      </c>
      <c r="ED17" t="s">
        <v>206</v>
      </c>
      <c r="EE17" t="s">
        <v>206</v>
      </c>
      <c r="EF17">
        <v>250</v>
      </c>
      <c r="EG17" t="s">
        <v>227</v>
      </c>
      <c r="EH17">
        <v>1</v>
      </c>
      <c r="EI17" t="s">
        <v>211</v>
      </c>
      <c r="EJ17" t="s">
        <v>210</v>
      </c>
      <c r="EK17" t="s">
        <v>206</v>
      </c>
      <c r="EL17">
        <v>1</v>
      </c>
      <c r="EM17" t="s">
        <v>249</v>
      </c>
      <c r="EN17" t="s">
        <v>206</v>
      </c>
      <c r="EO17" t="s">
        <v>206</v>
      </c>
      <c r="EP17" t="s">
        <v>206</v>
      </c>
      <c r="EQ17">
        <v>50</v>
      </c>
      <c r="ER17">
        <v>1</v>
      </c>
      <c r="ES17" t="s">
        <v>206</v>
      </c>
      <c r="ET17" t="s">
        <v>206</v>
      </c>
      <c r="EU17" t="s">
        <v>206</v>
      </c>
      <c r="EV17" t="s">
        <v>250</v>
      </c>
      <c r="EW17" t="s">
        <v>297</v>
      </c>
      <c r="EX17" t="s">
        <v>237</v>
      </c>
      <c r="EY17">
        <v>1</v>
      </c>
      <c r="EZ17" t="s">
        <v>206</v>
      </c>
      <c r="FA17" t="s">
        <v>210</v>
      </c>
      <c r="FB17" t="s">
        <v>206</v>
      </c>
      <c r="FC17" t="s">
        <v>206</v>
      </c>
      <c r="FD17" t="s">
        <v>206</v>
      </c>
      <c r="FE17" t="s">
        <v>206</v>
      </c>
      <c r="FF17">
        <v>32128</v>
      </c>
      <c r="FG17">
        <v>0</v>
      </c>
      <c r="FH17">
        <v>0</v>
      </c>
      <c r="FI17">
        <v>0</v>
      </c>
      <c r="GD17" t="s">
        <v>238</v>
      </c>
      <c r="GE17">
        <v>13481</v>
      </c>
      <c r="GF17" t="s">
        <v>239</v>
      </c>
      <c r="GG17" t="s">
        <v>240</v>
      </c>
      <c r="GJ17" t="s">
        <v>507</v>
      </c>
      <c r="GK17" t="s">
        <v>508</v>
      </c>
      <c r="GL17" s="2">
        <v>2082892</v>
      </c>
      <c r="GM17" s="2">
        <v>4681</v>
      </c>
      <c r="GN17" t="s">
        <v>509</v>
      </c>
      <c r="GQ17">
        <v>0.68796068796068799</v>
      </c>
      <c r="GR17" t="s">
        <v>510</v>
      </c>
      <c r="GS17" s="3">
        <v>15401</v>
      </c>
      <c r="GT17">
        <v>5000</v>
      </c>
      <c r="GW17">
        <v>0</v>
      </c>
      <c r="GX17" s="2">
        <v>50522875</v>
      </c>
      <c r="GY17" s="2">
        <v>131696187</v>
      </c>
      <c r="GZ17" s="2">
        <v>2278</v>
      </c>
      <c r="HA17" t="s">
        <v>511</v>
      </c>
    </row>
    <row r="18" spans="1:209" hidden="1" x14ac:dyDescent="0.2">
      <c r="A18" t="s">
        <v>764</v>
      </c>
      <c r="B18" t="s">
        <v>294</v>
      </c>
      <c r="C18" t="s">
        <v>206</v>
      </c>
      <c r="D18" t="s">
        <v>207</v>
      </c>
      <c r="E18" t="s">
        <v>208</v>
      </c>
      <c r="F18" s="1">
        <v>1E-8</v>
      </c>
      <c r="G18" t="s">
        <v>206</v>
      </c>
      <c r="H18" t="s">
        <v>209</v>
      </c>
      <c r="I18" t="s">
        <v>210</v>
      </c>
      <c r="J18">
        <v>48</v>
      </c>
      <c r="K18" t="s">
        <v>206</v>
      </c>
      <c r="L18" t="s">
        <v>206</v>
      </c>
      <c r="M18">
        <v>0</v>
      </c>
      <c r="N18">
        <v>0</v>
      </c>
      <c r="O18">
        <v>2816</v>
      </c>
      <c r="P18">
        <v>64</v>
      </c>
      <c r="Q18">
        <v>1024</v>
      </c>
      <c r="R18" t="s">
        <v>206</v>
      </c>
      <c r="S18">
        <v>0</v>
      </c>
      <c r="T18" t="s">
        <v>210</v>
      </c>
      <c r="U18">
        <v>1800</v>
      </c>
      <c r="V18" t="s">
        <v>211</v>
      </c>
      <c r="W18">
        <v>0</v>
      </c>
      <c r="X18" t="s">
        <v>212</v>
      </c>
      <c r="Y18" t="s">
        <v>206</v>
      </c>
      <c r="Z18">
        <v>0</v>
      </c>
      <c r="AA18" t="s">
        <v>210</v>
      </c>
      <c r="AB18" t="s">
        <v>206</v>
      </c>
      <c r="AC18" t="s">
        <v>206</v>
      </c>
      <c r="AD18" t="s">
        <v>206</v>
      </c>
      <c r="AE18" t="s">
        <v>213</v>
      </c>
      <c r="AF18" t="s">
        <v>206</v>
      </c>
      <c r="AG18">
        <v>0</v>
      </c>
      <c r="AH18">
        <v>1</v>
      </c>
      <c r="AI18">
        <v>0</v>
      </c>
      <c r="AJ18" t="s">
        <v>214</v>
      </c>
      <c r="AK18" t="s">
        <v>215</v>
      </c>
      <c r="AL18" t="s">
        <v>206</v>
      </c>
      <c r="AM18" t="s">
        <v>216</v>
      </c>
      <c r="AN18" t="s">
        <v>206</v>
      </c>
      <c r="AO18" t="s">
        <v>217</v>
      </c>
      <c r="AP18" t="s">
        <v>211</v>
      </c>
      <c r="AQ18">
        <v>0</v>
      </c>
      <c r="AR18" t="s">
        <v>206</v>
      </c>
      <c r="AS18" t="s">
        <v>206</v>
      </c>
      <c r="AT18">
        <v>0</v>
      </c>
      <c r="AU18" t="s">
        <v>206</v>
      </c>
      <c r="AV18">
        <v>300</v>
      </c>
      <c r="AW18">
        <v>300</v>
      </c>
      <c r="AX18">
        <v>1</v>
      </c>
      <c r="AY18" t="s">
        <v>206</v>
      </c>
      <c r="AZ18" t="s">
        <v>206</v>
      </c>
      <c r="BA18" t="s">
        <v>216</v>
      </c>
      <c r="BB18" t="s">
        <v>206</v>
      </c>
      <c r="BC18" t="s">
        <v>206</v>
      </c>
      <c r="BD18" t="s">
        <v>218</v>
      </c>
      <c r="BE18" t="s">
        <v>219</v>
      </c>
      <c r="BF18" t="s">
        <v>220</v>
      </c>
      <c r="BG18" t="s">
        <v>221</v>
      </c>
      <c r="BH18" t="s">
        <v>206</v>
      </c>
      <c r="BI18" t="s">
        <v>206</v>
      </c>
      <c r="BJ18" t="s">
        <v>206</v>
      </c>
      <c r="BK18">
        <v>1</v>
      </c>
      <c r="BL18" t="s">
        <v>206</v>
      </c>
      <c r="BM18" t="s">
        <v>210</v>
      </c>
      <c r="BN18" t="s">
        <v>210</v>
      </c>
      <c r="BO18" t="s">
        <v>206</v>
      </c>
      <c r="BP18">
        <v>0</v>
      </c>
      <c r="BQ18">
        <v>1</v>
      </c>
      <c r="BR18">
        <v>0</v>
      </c>
      <c r="BS18" t="s">
        <v>222</v>
      </c>
      <c r="BT18" t="s">
        <v>223</v>
      </c>
      <c r="BU18" t="s">
        <v>224</v>
      </c>
      <c r="BV18">
        <v>1</v>
      </c>
      <c r="BW18" t="s">
        <v>206</v>
      </c>
      <c r="BX18">
        <v>0</v>
      </c>
      <c r="BY18" t="s">
        <v>225</v>
      </c>
      <c r="BZ18" t="s">
        <v>226</v>
      </c>
      <c r="CA18" t="s">
        <v>210</v>
      </c>
      <c r="CB18" t="s">
        <v>765</v>
      </c>
      <c r="CC18" t="s">
        <v>206</v>
      </c>
      <c r="CD18" t="s">
        <v>210</v>
      </c>
      <c r="CE18">
        <v>250</v>
      </c>
      <c r="CF18" t="s">
        <v>227</v>
      </c>
      <c r="CG18" t="s">
        <v>228</v>
      </c>
      <c r="CH18">
        <v>1</v>
      </c>
      <c r="CI18">
        <v>20</v>
      </c>
      <c r="CJ18">
        <v>300</v>
      </c>
      <c r="CK18">
        <v>10000</v>
      </c>
      <c r="CL18">
        <v>0</v>
      </c>
      <c r="CM18" t="s">
        <v>229</v>
      </c>
      <c r="CO18" t="s">
        <v>206</v>
      </c>
      <c r="CP18" t="s">
        <v>210</v>
      </c>
      <c r="CQ18">
        <v>0</v>
      </c>
      <c r="CR18">
        <v>1</v>
      </c>
      <c r="CS18">
        <v>1</v>
      </c>
      <c r="CT18">
        <v>24</v>
      </c>
      <c r="CU18">
        <v>16</v>
      </c>
      <c r="CV18">
        <v>24</v>
      </c>
      <c r="CW18">
        <v>1</v>
      </c>
      <c r="CX18">
        <v>3</v>
      </c>
      <c r="CY18" t="s">
        <v>230</v>
      </c>
      <c r="CZ18" t="s">
        <v>206</v>
      </c>
      <c r="DA18" t="s">
        <v>766</v>
      </c>
      <c r="DB18" t="s">
        <v>206</v>
      </c>
      <c r="DC18" t="s">
        <v>210</v>
      </c>
      <c r="DD18" t="s">
        <v>206</v>
      </c>
      <c r="DE18" t="s">
        <v>206</v>
      </c>
      <c r="DF18">
        <v>0</v>
      </c>
      <c r="DG18">
        <v>-1</v>
      </c>
      <c r="DH18">
        <v>48</v>
      </c>
      <c r="DI18">
        <v>48</v>
      </c>
      <c r="DJ18" t="s">
        <v>210</v>
      </c>
      <c r="DK18" t="s">
        <v>206</v>
      </c>
      <c r="DL18" t="s">
        <v>206</v>
      </c>
      <c r="DM18" t="s">
        <v>231</v>
      </c>
      <c r="DN18" t="s">
        <v>232</v>
      </c>
      <c r="DO18">
        <v>128</v>
      </c>
      <c r="DP18">
        <v>32</v>
      </c>
      <c r="DQ18" t="s">
        <v>206</v>
      </c>
      <c r="DR18" t="s">
        <v>206</v>
      </c>
      <c r="DS18">
        <v>1</v>
      </c>
      <c r="DT18" t="s">
        <v>233</v>
      </c>
      <c r="DU18" t="s">
        <v>210</v>
      </c>
      <c r="DV18" t="s">
        <v>206</v>
      </c>
      <c r="DW18">
        <v>0</v>
      </c>
      <c r="DX18" t="s">
        <v>766</v>
      </c>
      <c r="DY18" t="str">
        <f>TRIM(RIGHT(SUBSTITUTE(Tabelle1[[#This Row],[run_name]],"/",REPT(" ",100)),100))</f>
        <v>t5large-counterfactual-prefix-0-few-shot-positive-rationale</v>
      </c>
      <c r="DZ18" t="str">
        <f>LEFT(Tabelle1[[#This Row],[run_name_extracted]],FIND("-",Tabelle1[[#This Row],[run_name_extracted]])-1)</f>
        <v>t5large</v>
      </c>
      <c r="EA18" t="str">
        <f>MID(Tabelle1[[#This Row],[run_name_extracted]],FIND("-",Tabelle1[[#This Row],[run_name_extracted]])+1,FIND("-few-shot-",Tabelle1[[#This Row],[run_name_extracted]])-2-FIND("-",Tabelle1[[#This Row],[run_name_extracted]])-1)</f>
        <v>counterfactual-prefix</v>
      </c>
      <c r="EB18" t="str">
        <f>MID(Tabelle1[[#This Row],[run_name_extracted]],FIND("-few-shot-",Tabelle1[[#This Row],[run_name_extracted]])-1,1)</f>
        <v>0</v>
      </c>
      <c r="EC18" t="str">
        <f>MID(Tabelle1[[#This Row],[run_name_extracted]],FIND("-few-shot-",Tabelle1[[#This Row],[run_name_extracted]])+1,LEN(Tabelle1[[#This Row],[run_name_extracted]]))</f>
        <v>few-shot-positive-rationale</v>
      </c>
      <c r="ED18" t="s">
        <v>206</v>
      </c>
      <c r="EE18" t="s">
        <v>206</v>
      </c>
      <c r="EF18">
        <v>250</v>
      </c>
      <c r="EG18" t="s">
        <v>227</v>
      </c>
      <c r="EH18">
        <v>0</v>
      </c>
      <c r="EI18" t="s">
        <v>211</v>
      </c>
      <c r="EJ18" t="s">
        <v>210</v>
      </c>
      <c r="EK18" t="s">
        <v>206</v>
      </c>
      <c r="EL18">
        <v>1</v>
      </c>
      <c r="EM18" t="s">
        <v>249</v>
      </c>
      <c r="EN18" t="s">
        <v>206</v>
      </c>
      <c r="EO18" t="s">
        <v>206</v>
      </c>
      <c r="EP18" t="s">
        <v>206</v>
      </c>
      <c r="EQ18">
        <v>50</v>
      </c>
      <c r="ER18">
        <v>1</v>
      </c>
      <c r="ES18" t="s">
        <v>206</v>
      </c>
      <c r="ET18" t="s">
        <v>206</v>
      </c>
      <c r="EU18" t="s">
        <v>206</v>
      </c>
      <c r="EV18" t="s">
        <v>250</v>
      </c>
      <c r="EW18" t="s">
        <v>297</v>
      </c>
      <c r="EX18" t="s">
        <v>237</v>
      </c>
      <c r="EY18">
        <v>1</v>
      </c>
      <c r="EZ18" t="s">
        <v>206</v>
      </c>
      <c r="FA18" t="s">
        <v>210</v>
      </c>
      <c r="FB18" t="s">
        <v>206</v>
      </c>
      <c r="FC18" t="s">
        <v>206</v>
      </c>
      <c r="FD18" t="s">
        <v>206</v>
      </c>
      <c r="FE18" t="s">
        <v>206</v>
      </c>
      <c r="FF18">
        <v>32128</v>
      </c>
      <c r="FG18">
        <v>0</v>
      </c>
      <c r="FH18">
        <v>0</v>
      </c>
      <c r="FI18">
        <v>0</v>
      </c>
      <c r="GD18" t="s">
        <v>757</v>
      </c>
      <c r="GE18">
        <v>27768</v>
      </c>
      <c r="GF18" t="s">
        <v>758</v>
      </c>
      <c r="GG18" t="s">
        <v>240</v>
      </c>
      <c r="GJ18" t="s">
        <v>456</v>
      </c>
      <c r="GK18" t="s">
        <v>767</v>
      </c>
      <c r="GL18" s="2">
        <v>2150238</v>
      </c>
      <c r="GM18" s="2">
        <v>4534</v>
      </c>
      <c r="GN18" t="s">
        <v>471</v>
      </c>
      <c r="GQ18">
        <v>0.70352170352170296</v>
      </c>
      <c r="GR18" t="s">
        <v>769</v>
      </c>
      <c r="GS18" s="3">
        <v>30834</v>
      </c>
      <c r="GT18">
        <v>10000</v>
      </c>
      <c r="GW18">
        <v>0</v>
      </c>
      <c r="GX18" s="2">
        <v>2739730078125</v>
      </c>
      <c r="GY18" s="2">
        <v>274597708</v>
      </c>
      <c r="GZ18" s="2">
        <v>2185</v>
      </c>
      <c r="HA18" t="s">
        <v>770</v>
      </c>
    </row>
    <row r="19" spans="1:209" hidden="1" x14ac:dyDescent="0.2">
      <c r="A19" t="s">
        <v>347</v>
      </c>
      <c r="B19" t="s">
        <v>294</v>
      </c>
      <c r="C19" t="s">
        <v>206</v>
      </c>
      <c r="D19" t="s">
        <v>207</v>
      </c>
      <c r="E19" t="s">
        <v>208</v>
      </c>
      <c r="F19" s="1">
        <v>1E-8</v>
      </c>
      <c r="G19" t="s">
        <v>206</v>
      </c>
      <c r="H19" t="s">
        <v>209</v>
      </c>
      <c r="I19" t="s">
        <v>210</v>
      </c>
      <c r="J19">
        <v>48</v>
      </c>
      <c r="K19" t="s">
        <v>206</v>
      </c>
      <c r="L19" t="s">
        <v>206</v>
      </c>
      <c r="M19">
        <v>0</v>
      </c>
      <c r="N19">
        <v>0</v>
      </c>
      <c r="O19">
        <v>2816</v>
      </c>
      <c r="P19">
        <v>64</v>
      </c>
      <c r="Q19">
        <v>1024</v>
      </c>
      <c r="R19" t="s">
        <v>206</v>
      </c>
      <c r="S19">
        <v>0</v>
      </c>
      <c r="T19" t="s">
        <v>210</v>
      </c>
      <c r="U19">
        <v>1800</v>
      </c>
      <c r="V19" t="s">
        <v>211</v>
      </c>
      <c r="W19">
        <v>0</v>
      </c>
      <c r="X19" t="s">
        <v>212</v>
      </c>
      <c r="Y19" t="s">
        <v>206</v>
      </c>
      <c r="Z19">
        <v>0</v>
      </c>
      <c r="AA19" t="s">
        <v>210</v>
      </c>
      <c r="AB19" t="s">
        <v>206</v>
      </c>
      <c r="AC19" t="s">
        <v>206</v>
      </c>
      <c r="AD19" t="s">
        <v>206</v>
      </c>
      <c r="AE19" t="s">
        <v>213</v>
      </c>
      <c r="AF19" t="s">
        <v>206</v>
      </c>
      <c r="AG19">
        <v>0</v>
      </c>
      <c r="AH19">
        <v>1</v>
      </c>
      <c r="AI19">
        <v>0</v>
      </c>
      <c r="AJ19" t="s">
        <v>214</v>
      </c>
      <c r="AK19" t="s">
        <v>215</v>
      </c>
      <c r="AL19" t="s">
        <v>206</v>
      </c>
      <c r="AM19" t="s">
        <v>216</v>
      </c>
      <c r="AN19" t="s">
        <v>206</v>
      </c>
      <c r="AO19" t="s">
        <v>217</v>
      </c>
      <c r="AP19" t="s">
        <v>211</v>
      </c>
      <c r="AQ19">
        <v>0</v>
      </c>
      <c r="AR19" t="s">
        <v>206</v>
      </c>
      <c r="AS19" t="s">
        <v>206</v>
      </c>
      <c r="AT19">
        <v>0</v>
      </c>
      <c r="AU19" t="s">
        <v>206</v>
      </c>
      <c r="AV19">
        <v>300</v>
      </c>
      <c r="AW19">
        <v>300</v>
      </c>
      <c r="AX19">
        <v>1</v>
      </c>
      <c r="AY19" t="s">
        <v>206</v>
      </c>
      <c r="AZ19" t="s">
        <v>206</v>
      </c>
      <c r="BA19" t="s">
        <v>216</v>
      </c>
      <c r="BB19" t="s">
        <v>206</v>
      </c>
      <c r="BC19" t="s">
        <v>206</v>
      </c>
      <c r="BD19" t="s">
        <v>218</v>
      </c>
      <c r="BE19" t="s">
        <v>219</v>
      </c>
      <c r="BF19" t="s">
        <v>220</v>
      </c>
      <c r="BG19" t="s">
        <v>221</v>
      </c>
      <c r="BH19" t="s">
        <v>206</v>
      </c>
      <c r="BI19" t="s">
        <v>206</v>
      </c>
      <c r="BJ19" t="s">
        <v>206</v>
      </c>
      <c r="BK19">
        <v>1</v>
      </c>
      <c r="BL19" t="s">
        <v>206</v>
      </c>
      <c r="BM19" t="s">
        <v>210</v>
      </c>
      <c r="BN19" t="s">
        <v>210</v>
      </c>
      <c r="BO19" t="s">
        <v>206</v>
      </c>
      <c r="BP19">
        <v>0</v>
      </c>
      <c r="BQ19">
        <v>1</v>
      </c>
      <c r="BR19">
        <v>0</v>
      </c>
      <c r="BS19" t="s">
        <v>222</v>
      </c>
      <c r="BT19" t="s">
        <v>223</v>
      </c>
      <c r="BU19" t="s">
        <v>224</v>
      </c>
      <c r="BV19">
        <v>1</v>
      </c>
      <c r="BW19" t="s">
        <v>206</v>
      </c>
      <c r="BX19">
        <v>0</v>
      </c>
      <c r="BY19" t="s">
        <v>225</v>
      </c>
      <c r="BZ19" t="s">
        <v>226</v>
      </c>
      <c r="CA19" t="s">
        <v>210</v>
      </c>
      <c r="CB19" t="s">
        <v>348</v>
      </c>
      <c r="CC19" t="s">
        <v>206</v>
      </c>
      <c r="CD19" t="s">
        <v>210</v>
      </c>
      <c r="CE19">
        <v>250</v>
      </c>
      <c r="CF19" t="s">
        <v>227</v>
      </c>
      <c r="CG19" t="s">
        <v>228</v>
      </c>
      <c r="CH19">
        <v>1</v>
      </c>
      <c r="CI19">
        <v>20</v>
      </c>
      <c r="CJ19">
        <v>300</v>
      </c>
      <c r="CK19">
        <v>5000</v>
      </c>
      <c r="CL19">
        <v>0</v>
      </c>
      <c r="CM19" t="s">
        <v>229</v>
      </c>
      <c r="CO19" t="s">
        <v>206</v>
      </c>
      <c r="CP19" t="s">
        <v>210</v>
      </c>
      <c r="CQ19">
        <v>0</v>
      </c>
      <c r="CR19">
        <v>1</v>
      </c>
      <c r="CS19">
        <v>1</v>
      </c>
      <c r="CT19">
        <v>24</v>
      </c>
      <c r="CU19">
        <v>16</v>
      </c>
      <c r="CV19">
        <v>24</v>
      </c>
      <c r="CW19">
        <v>1</v>
      </c>
      <c r="CX19">
        <v>3</v>
      </c>
      <c r="CY19" t="s">
        <v>230</v>
      </c>
      <c r="CZ19" t="s">
        <v>206</v>
      </c>
      <c r="DA19" t="s">
        <v>349</v>
      </c>
      <c r="DB19" t="s">
        <v>206</v>
      </c>
      <c r="DC19" t="s">
        <v>210</v>
      </c>
      <c r="DD19" t="s">
        <v>206</v>
      </c>
      <c r="DE19" t="s">
        <v>206</v>
      </c>
      <c r="DF19">
        <v>0</v>
      </c>
      <c r="DG19">
        <v>-1</v>
      </c>
      <c r="DH19">
        <v>48</v>
      </c>
      <c r="DI19">
        <v>48</v>
      </c>
      <c r="DJ19" t="s">
        <v>210</v>
      </c>
      <c r="DK19" t="s">
        <v>206</v>
      </c>
      <c r="DL19" t="s">
        <v>206</v>
      </c>
      <c r="DM19" t="s">
        <v>231</v>
      </c>
      <c r="DN19" t="s">
        <v>232</v>
      </c>
      <c r="DO19">
        <v>128</v>
      </c>
      <c r="DP19">
        <v>32</v>
      </c>
      <c r="DQ19" t="s">
        <v>206</v>
      </c>
      <c r="DR19" t="s">
        <v>206</v>
      </c>
      <c r="DS19">
        <v>1</v>
      </c>
      <c r="DT19" t="s">
        <v>233</v>
      </c>
      <c r="DU19" t="s">
        <v>210</v>
      </c>
      <c r="DV19" t="s">
        <v>206</v>
      </c>
      <c r="DW19">
        <v>5</v>
      </c>
      <c r="DX19" t="s">
        <v>349</v>
      </c>
      <c r="DY19" t="str">
        <f>TRIM(RIGHT(SUBSTITUTE(Tabelle1[[#This Row],[run_name]],"/",REPT(" ",100)),100))</f>
        <v>t5large-both-5-few-shot-positive-rationale</v>
      </c>
      <c r="DZ19" t="str">
        <f>LEFT(Tabelle1[[#This Row],[run_name_extracted]],FIND("-",Tabelle1[[#This Row],[run_name_extracted]])-1)</f>
        <v>t5large</v>
      </c>
      <c r="EA19" t="str">
        <f>MID(Tabelle1[[#This Row],[run_name_extracted]],FIND("-",Tabelle1[[#This Row],[run_name_extracted]])+1,FIND("-few-shot-",Tabelle1[[#This Row],[run_name_extracted]])-2-FIND("-",Tabelle1[[#This Row],[run_name_extracted]])-1)</f>
        <v>both</v>
      </c>
      <c r="EB19" t="str">
        <f>MID(Tabelle1[[#This Row],[run_name_extracted]],FIND("-few-shot-",Tabelle1[[#This Row],[run_name_extracted]])-1,1)</f>
        <v>5</v>
      </c>
      <c r="EC19" t="str">
        <f>MID(Tabelle1[[#This Row],[run_name_extracted]],FIND("-few-shot-",Tabelle1[[#This Row],[run_name_extracted]])+1,LEN(Tabelle1[[#This Row],[run_name_extracted]]))</f>
        <v>few-shot-positive-rationale</v>
      </c>
      <c r="ED19" t="s">
        <v>206</v>
      </c>
      <c r="EE19" t="s">
        <v>206</v>
      </c>
      <c r="EF19">
        <v>250</v>
      </c>
      <c r="EG19" t="s">
        <v>227</v>
      </c>
      <c r="EH19">
        <v>5</v>
      </c>
      <c r="EI19" t="s">
        <v>211</v>
      </c>
      <c r="EJ19" t="s">
        <v>210</v>
      </c>
      <c r="EK19" t="s">
        <v>206</v>
      </c>
      <c r="EL19">
        <v>1</v>
      </c>
      <c r="EM19" t="s">
        <v>249</v>
      </c>
      <c r="EN19" t="s">
        <v>206</v>
      </c>
      <c r="EO19" t="s">
        <v>206</v>
      </c>
      <c r="EP19" t="s">
        <v>206</v>
      </c>
      <c r="EQ19">
        <v>50</v>
      </c>
      <c r="ER19">
        <v>1</v>
      </c>
      <c r="ES19" t="s">
        <v>206</v>
      </c>
      <c r="ET19" t="s">
        <v>206</v>
      </c>
      <c r="EU19" t="s">
        <v>206</v>
      </c>
      <c r="EV19" t="s">
        <v>250</v>
      </c>
      <c r="EW19" t="s">
        <v>316</v>
      </c>
      <c r="EX19" t="s">
        <v>237</v>
      </c>
      <c r="EY19">
        <v>1</v>
      </c>
      <c r="EZ19" t="s">
        <v>206</v>
      </c>
      <c r="FA19" t="s">
        <v>210</v>
      </c>
      <c r="FB19" t="s">
        <v>206</v>
      </c>
      <c r="FC19" t="s">
        <v>206</v>
      </c>
      <c r="FD19" t="s">
        <v>206</v>
      </c>
      <c r="FE19" t="s">
        <v>206</v>
      </c>
      <c r="FF19">
        <v>32128</v>
      </c>
      <c r="FG19">
        <v>0</v>
      </c>
      <c r="FH19">
        <v>0</v>
      </c>
      <c r="FI19">
        <v>0</v>
      </c>
      <c r="GD19" t="s">
        <v>238</v>
      </c>
      <c r="GE19">
        <v>39958</v>
      </c>
      <c r="GF19" t="s">
        <v>239</v>
      </c>
      <c r="GG19" t="s">
        <v>240</v>
      </c>
      <c r="GJ19" t="s">
        <v>350</v>
      </c>
      <c r="GK19" s="2">
        <v>2.83367323875427E+16</v>
      </c>
      <c r="GL19" s="2">
        <v>747845</v>
      </c>
      <c r="GM19" s="2">
        <v>1304</v>
      </c>
      <c r="GN19" t="s">
        <v>351</v>
      </c>
      <c r="GQ19">
        <v>0.258804258804258</v>
      </c>
      <c r="GR19" s="2">
        <v>2.90679550170898E+16</v>
      </c>
      <c r="GS19" s="3">
        <v>15401</v>
      </c>
      <c r="GT19">
        <v>5000</v>
      </c>
      <c r="GW19">
        <v>0</v>
      </c>
      <c r="GX19" s="2">
        <v>23680440625</v>
      </c>
      <c r="GY19" s="2">
        <v>391103218</v>
      </c>
      <c r="GZ19" t="s">
        <v>353</v>
      </c>
      <c r="HA19" t="s">
        <v>354</v>
      </c>
    </row>
    <row r="20" spans="1:209" hidden="1" x14ac:dyDescent="0.2">
      <c r="A20" t="s">
        <v>382</v>
      </c>
      <c r="B20" t="s">
        <v>294</v>
      </c>
      <c r="C20" t="s">
        <v>206</v>
      </c>
      <c r="D20" t="s">
        <v>207</v>
      </c>
      <c r="E20" t="s">
        <v>208</v>
      </c>
      <c r="F20" s="1">
        <v>1E-8</v>
      </c>
      <c r="G20" t="s">
        <v>206</v>
      </c>
      <c r="H20" t="s">
        <v>209</v>
      </c>
      <c r="I20" t="s">
        <v>210</v>
      </c>
      <c r="J20">
        <v>48</v>
      </c>
      <c r="K20" t="s">
        <v>206</v>
      </c>
      <c r="L20" t="s">
        <v>206</v>
      </c>
      <c r="M20">
        <v>0</v>
      </c>
      <c r="N20">
        <v>0</v>
      </c>
      <c r="O20">
        <v>2816</v>
      </c>
      <c r="P20">
        <v>64</v>
      </c>
      <c r="Q20">
        <v>1024</v>
      </c>
      <c r="R20" t="s">
        <v>206</v>
      </c>
      <c r="S20">
        <v>0</v>
      </c>
      <c r="T20" t="s">
        <v>210</v>
      </c>
      <c r="U20">
        <v>1800</v>
      </c>
      <c r="V20" t="s">
        <v>211</v>
      </c>
      <c r="W20">
        <v>0</v>
      </c>
      <c r="X20" t="s">
        <v>212</v>
      </c>
      <c r="Y20" t="s">
        <v>206</v>
      </c>
      <c r="Z20">
        <v>0</v>
      </c>
      <c r="AA20" t="s">
        <v>210</v>
      </c>
      <c r="AB20" t="s">
        <v>206</v>
      </c>
      <c r="AC20" t="s">
        <v>206</v>
      </c>
      <c r="AD20" t="s">
        <v>206</v>
      </c>
      <c r="AE20" t="s">
        <v>213</v>
      </c>
      <c r="AF20" t="s">
        <v>206</v>
      </c>
      <c r="AG20">
        <v>0</v>
      </c>
      <c r="AH20">
        <v>1</v>
      </c>
      <c r="AI20">
        <v>0</v>
      </c>
      <c r="AJ20" t="s">
        <v>214</v>
      </c>
      <c r="AK20" t="s">
        <v>215</v>
      </c>
      <c r="AL20" t="s">
        <v>206</v>
      </c>
      <c r="AM20" t="s">
        <v>216</v>
      </c>
      <c r="AN20" t="s">
        <v>206</v>
      </c>
      <c r="AO20" t="s">
        <v>217</v>
      </c>
      <c r="AP20" t="s">
        <v>211</v>
      </c>
      <c r="AQ20">
        <v>0</v>
      </c>
      <c r="AR20" t="s">
        <v>206</v>
      </c>
      <c r="AS20" t="s">
        <v>206</v>
      </c>
      <c r="AT20">
        <v>0</v>
      </c>
      <c r="AU20" t="s">
        <v>206</v>
      </c>
      <c r="AV20">
        <v>300</v>
      </c>
      <c r="AW20">
        <v>300</v>
      </c>
      <c r="AX20">
        <v>1</v>
      </c>
      <c r="AY20" t="s">
        <v>206</v>
      </c>
      <c r="AZ20" t="s">
        <v>206</v>
      </c>
      <c r="BA20" t="s">
        <v>216</v>
      </c>
      <c r="BB20" t="s">
        <v>206</v>
      </c>
      <c r="BC20" t="s">
        <v>206</v>
      </c>
      <c r="BD20" t="s">
        <v>218</v>
      </c>
      <c r="BE20" t="s">
        <v>219</v>
      </c>
      <c r="BF20" t="s">
        <v>220</v>
      </c>
      <c r="BG20" t="s">
        <v>221</v>
      </c>
      <c r="BH20" t="s">
        <v>206</v>
      </c>
      <c r="BI20" t="s">
        <v>206</v>
      </c>
      <c r="BJ20" t="s">
        <v>206</v>
      </c>
      <c r="BK20">
        <v>1</v>
      </c>
      <c r="BL20" t="s">
        <v>206</v>
      </c>
      <c r="BM20" t="s">
        <v>210</v>
      </c>
      <c r="BN20" t="s">
        <v>210</v>
      </c>
      <c r="BO20" t="s">
        <v>206</v>
      </c>
      <c r="BP20">
        <v>0</v>
      </c>
      <c r="BQ20">
        <v>1</v>
      </c>
      <c r="BR20">
        <v>0</v>
      </c>
      <c r="BS20" t="s">
        <v>222</v>
      </c>
      <c r="BT20" t="s">
        <v>223</v>
      </c>
      <c r="BU20" t="s">
        <v>224</v>
      </c>
      <c r="BV20">
        <v>1</v>
      </c>
      <c r="BW20" t="s">
        <v>206</v>
      </c>
      <c r="BX20">
        <v>0</v>
      </c>
      <c r="BY20" t="s">
        <v>225</v>
      </c>
      <c r="BZ20" t="s">
        <v>226</v>
      </c>
      <c r="CA20" t="s">
        <v>210</v>
      </c>
      <c r="CB20" t="s">
        <v>383</v>
      </c>
      <c r="CC20" t="s">
        <v>206</v>
      </c>
      <c r="CD20" t="s">
        <v>210</v>
      </c>
      <c r="CE20">
        <v>250</v>
      </c>
      <c r="CF20" t="s">
        <v>227</v>
      </c>
      <c r="CG20" t="s">
        <v>228</v>
      </c>
      <c r="CH20">
        <v>1</v>
      </c>
      <c r="CI20">
        <v>20</v>
      </c>
      <c r="CJ20">
        <v>300</v>
      </c>
      <c r="CK20">
        <v>5000</v>
      </c>
      <c r="CL20">
        <v>0</v>
      </c>
      <c r="CM20" t="s">
        <v>229</v>
      </c>
      <c r="CO20" t="s">
        <v>206</v>
      </c>
      <c r="CP20" t="s">
        <v>210</v>
      </c>
      <c r="CQ20">
        <v>0</v>
      </c>
      <c r="CR20">
        <v>1</v>
      </c>
      <c r="CS20">
        <v>1</v>
      </c>
      <c r="CT20">
        <v>24</v>
      </c>
      <c r="CU20">
        <v>16</v>
      </c>
      <c r="CV20">
        <v>24</v>
      </c>
      <c r="CW20">
        <v>1</v>
      </c>
      <c r="CX20">
        <v>3</v>
      </c>
      <c r="CY20" t="s">
        <v>230</v>
      </c>
      <c r="CZ20" t="s">
        <v>206</v>
      </c>
      <c r="DA20" t="s">
        <v>384</v>
      </c>
      <c r="DB20" t="s">
        <v>206</v>
      </c>
      <c r="DC20" t="s">
        <v>210</v>
      </c>
      <c r="DD20" t="s">
        <v>206</v>
      </c>
      <c r="DE20" t="s">
        <v>206</v>
      </c>
      <c r="DF20">
        <v>0</v>
      </c>
      <c r="DG20">
        <v>-1</v>
      </c>
      <c r="DH20">
        <v>48</v>
      </c>
      <c r="DI20">
        <v>48</v>
      </c>
      <c r="DJ20" t="s">
        <v>210</v>
      </c>
      <c r="DK20" t="s">
        <v>206</v>
      </c>
      <c r="DL20" t="s">
        <v>206</v>
      </c>
      <c r="DM20" t="s">
        <v>231</v>
      </c>
      <c r="DN20" t="s">
        <v>232</v>
      </c>
      <c r="DO20">
        <v>128</v>
      </c>
      <c r="DP20">
        <v>32</v>
      </c>
      <c r="DQ20" t="s">
        <v>206</v>
      </c>
      <c r="DR20" t="s">
        <v>206</v>
      </c>
      <c r="DS20">
        <v>1</v>
      </c>
      <c r="DT20" t="s">
        <v>233</v>
      </c>
      <c r="DU20" t="s">
        <v>210</v>
      </c>
      <c r="DV20" t="s">
        <v>206</v>
      </c>
      <c r="DW20">
        <v>4</v>
      </c>
      <c r="DX20" t="s">
        <v>384</v>
      </c>
      <c r="DY20" t="str">
        <f>TRIM(RIGHT(SUBSTITUTE(Tabelle1[[#This Row],[run_name]],"/",REPT(" ",100)),100))</f>
        <v>t5large-both-4-few-shot-positive-rationale</v>
      </c>
      <c r="DZ20" t="str">
        <f>LEFT(Tabelle1[[#This Row],[run_name_extracted]],FIND("-",Tabelle1[[#This Row],[run_name_extracted]])-1)</f>
        <v>t5large</v>
      </c>
      <c r="EA20" t="str">
        <f>MID(Tabelle1[[#This Row],[run_name_extracted]],FIND("-",Tabelle1[[#This Row],[run_name_extracted]])+1,FIND("-few-shot-",Tabelle1[[#This Row],[run_name_extracted]])-2-FIND("-",Tabelle1[[#This Row],[run_name_extracted]])-1)</f>
        <v>both</v>
      </c>
      <c r="EB20" t="str">
        <f>MID(Tabelle1[[#This Row],[run_name_extracted]],FIND("-few-shot-",Tabelle1[[#This Row],[run_name_extracted]])-1,1)</f>
        <v>4</v>
      </c>
      <c r="EC20" t="str">
        <f>MID(Tabelle1[[#This Row],[run_name_extracted]],FIND("-few-shot-",Tabelle1[[#This Row],[run_name_extracted]])+1,LEN(Tabelle1[[#This Row],[run_name_extracted]]))</f>
        <v>few-shot-positive-rationale</v>
      </c>
      <c r="ED20" t="s">
        <v>206</v>
      </c>
      <c r="EE20" t="s">
        <v>206</v>
      </c>
      <c r="EF20">
        <v>250</v>
      </c>
      <c r="EG20" t="s">
        <v>227</v>
      </c>
      <c r="EH20">
        <v>4</v>
      </c>
      <c r="EI20" t="s">
        <v>211</v>
      </c>
      <c r="EJ20" t="s">
        <v>210</v>
      </c>
      <c r="EK20" t="s">
        <v>206</v>
      </c>
      <c r="EL20">
        <v>1</v>
      </c>
      <c r="EM20" t="s">
        <v>249</v>
      </c>
      <c r="EN20" t="s">
        <v>206</v>
      </c>
      <c r="EO20" t="s">
        <v>206</v>
      </c>
      <c r="EP20" t="s">
        <v>206</v>
      </c>
      <c r="EQ20">
        <v>50</v>
      </c>
      <c r="ER20">
        <v>1</v>
      </c>
      <c r="ES20" t="s">
        <v>206</v>
      </c>
      <c r="ET20" t="s">
        <v>206</v>
      </c>
      <c r="EU20" t="s">
        <v>206</v>
      </c>
      <c r="EV20" t="s">
        <v>250</v>
      </c>
      <c r="EW20" t="s">
        <v>316</v>
      </c>
      <c r="EX20" t="s">
        <v>237</v>
      </c>
      <c r="EY20">
        <v>1</v>
      </c>
      <c r="EZ20" t="s">
        <v>206</v>
      </c>
      <c r="FA20" t="s">
        <v>210</v>
      </c>
      <c r="FB20" t="s">
        <v>206</v>
      </c>
      <c r="FC20" t="s">
        <v>206</v>
      </c>
      <c r="FD20" t="s">
        <v>206</v>
      </c>
      <c r="FE20" t="s">
        <v>206</v>
      </c>
      <c r="FF20">
        <v>32128</v>
      </c>
      <c r="FG20">
        <v>0</v>
      </c>
      <c r="FH20">
        <v>0</v>
      </c>
      <c r="FI20">
        <v>0</v>
      </c>
      <c r="GD20" t="s">
        <v>238</v>
      </c>
      <c r="GE20">
        <v>30323</v>
      </c>
      <c r="GF20" t="s">
        <v>239</v>
      </c>
      <c r="GG20" t="s">
        <v>240</v>
      </c>
      <c r="GJ20" t="s">
        <v>385</v>
      </c>
      <c r="GK20" s="2">
        <v>2088306427001950</v>
      </c>
      <c r="GL20" s="2">
        <v>6715945</v>
      </c>
      <c r="GM20" s="2">
        <v>1452</v>
      </c>
      <c r="GN20" t="s">
        <v>386</v>
      </c>
      <c r="GQ20">
        <v>0.72481572481572398</v>
      </c>
      <c r="GR20" s="2">
        <v>2.1620123386383E+16</v>
      </c>
      <c r="GS20" s="3">
        <v>15401</v>
      </c>
      <c r="GT20">
        <v>5000</v>
      </c>
      <c r="GW20">
        <v>0</v>
      </c>
      <c r="GX20" s="2">
        <v>12579215625</v>
      </c>
      <c r="GY20" s="2">
        <v>294996568</v>
      </c>
      <c r="GZ20" s="2">
        <v>1017</v>
      </c>
      <c r="HA20" t="s">
        <v>388</v>
      </c>
    </row>
    <row r="21" spans="1:209" hidden="1" x14ac:dyDescent="0.2">
      <c r="A21" t="s">
        <v>430</v>
      </c>
      <c r="B21" t="s">
        <v>294</v>
      </c>
      <c r="C21" t="s">
        <v>206</v>
      </c>
      <c r="D21" t="s">
        <v>207</v>
      </c>
      <c r="E21" t="s">
        <v>208</v>
      </c>
      <c r="F21" s="1">
        <v>1E-8</v>
      </c>
      <c r="G21" t="s">
        <v>206</v>
      </c>
      <c r="H21" t="s">
        <v>209</v>
      </c>
      <c r="I21" t="s">
        <v>210</v>
      </c>
      <c r="J21">
        <v>48</v>
      </c>
      <c r="K21" t="s">
        <v>206</v>
      </c>
      <c r="L21" t="s">
        <v>206</v>
      </c>
      <c r="M21">
        <v>0</v>
      </c>
      <c r="N21">
        <v>0</v>
      </c>
      <c r="O21">
        <v>2816</v>
      </c>
      <c r="P21">
        <v>64</v>
      </c>
      <c r="Q21">
        <v>1024</v>
      </c>
      <c r="R21" t="s">
        <v>206</v>
      </c>
      <c r="S21">
        <v>0</v>
      </c>
      <c r="T21" t="s">
        <v>210</v>
      </c>
      <c r="U21">
        <v>1800</v>
      </c>
      <c r="V21" t="s">
        <v>211</v>
      </c>
      <c r="W21">
        <v>0</v>
      </c>
      <c r="X21" t="s">
        <v>212</v>
      </c>
      <c r="Y21" t="s">
        <v>206</v>
      </c>
      <c r="Z21">
        <v>0</v>
      </c>
      <c r="AA21" t="s">
        <v>210</v>
      </c>
      <c r="AB21" t="s">
        <v>206</v>
      </c>
      <c r="AC21" t="s">
        <v>206</v>
      </c>
      <c r="AD21" t="s">
        <v>206</v>
      </c>
      <c r="AE21" t="s">
        <v>213</v>
      </c>
      <c r="AF21" t="s">
        <v>206</v>
      </c>
      <c r="AG21">
        <v>0</v>
      </c>
      <c r="AH21">
        <v>1</v>
      </c>
      <c r="AI21">
        <v>0</v>
      </c>
      <c r="AJ21" t="s">
        <v>214</v>
      </c>
      <c r="AK21" t="s">
        <v>215</v>
      </c>
      <c r="AL21" t="s">
        <v>206</v>
      </c>
      <c r="AM21" t="s">
        <v>216</v>
      </c>
      <c r="AN21" t="s">
        <v>206</v>
      </c>
      <c r="AO21" t="s">
        <v>217</v>
      </c>
      <c r="AP21" t="s">
        <v>211</v>
      </c>
      <c r="AQ21">
        <v>0</v>
      </c>
      <c r="AR21" t="s">
        <v>206</v>
      </c>
      <c r="AS21" t="s">
        <v>206</v>
      </c>
      <c r="AT21">
        <v>0</v>
      </c>
      <c r="AU21" t="s">
        <v>206</v>
      </c>
      <c r="AV21">
        <v>300</v>
      </c>
      <c r="AW21">
        <v>300</v>
      </c>
      <c r="AX21">
        <v>1</v>
      </c>
      <c r="AY21" t="s">
        <v>206</v>
      </c>
      <c r="AZ21" t="s">
        <v>206</v>
      </c>
      <c r="BA21" t="s">
        <v>216</v>
      </c>
      <c r="BB21" t="s">
        <v>206</v>
      </c>
      <c r="BC21" t="s">
        <v>206</v>
      </c>
      <c r="BD21" t="s">
        <v>218</v>
      </c>
      <c r="BE21" t="s">
        <v>219</v>
      </c>
      <c r="BF21" t="s">
        <v>220</v>
      </c>
      <c r="BG21" t="s">
        <v>221</v>
      </c>
      <c r="BH21" t="s">
        <v>206</v>
      </c>
      <c r="BI21" t="s">
        <v>206</v>
      </c>
      <c r="BJ21" t="s">
        <v>206</v>
      </c>
      <c r="BK21">
        <v>1</v>
      </c>
      <c r="BL21" t="s">
        <v>206</v>
      </c>
      <c r="BM21" t="s">
        <v>210</v>
      </c>
      <c r="BN21" t="s">
        <v>210</v>
      </c>
      <c r="BO21" t="s">
        <v>206</v>
      </c>
      <c r="BP21">
        <v>0</v>
      </c>
      <c r="BQ21">
        <v>1</v>
      </c>
      <c r="BR21">
        <v>0</v>
      </c>
      <c r="BS21" t="s">
        <v>222</v>
      </c>
      <c r="BT21" t="s">
        <v>223</v>
      </c>
      <c r="BU21" t="s">
        <v>224</v>
      </c>
      <c r="BV21">
        <v>1</v>
      </c>
      <c r="BW21" t="s">
        <v>206</v>
      </c>
      <c r="BX21">
        <v>0</v>
      </c>
      <c r="BY21" t="s">
        <v>225</v>
      </c>
      <c r="BZ21" t="s">
        <v>226</v>
      </c>
      <c r="CA21" t="s">
        <v>210</v>
      </c>
      <c r="CB21" t="s">
        <v>431</v>
      </c>
      <c r="CC21" t="s">
        <v>206</v>
      </c>
      <c r="CD21" t="s">
        <v>210</v>
      </c>
      <c r="CE21">
        <v>250</v>
      </c>
      <c r="CF21" t="s">
        <v>227</v>
      </c>
      <c r="CG21" t="s">
        <v>228</v>
      </c>
      <c r="CH21">
        <v>1</v>
      </c>
      <c r="CI21">
        <v>20</v>
      </c>
      <c r="CJ21">
        <v>300</v>
      </c>
      <c r="CK21">
        <v>5000</v>
      </c>
      <c r="CL21">
        <v>0</v>
      </c>
      <c r="CM21" t="s">
        <v>229</v>
      </c>
      <c r="CO21" t="s">
        <v>206</v>
      </c>
      <c r="CP21" t="s">
        <v>210</v>
      </c>
      <c r="CQ21">
        <v>0</v>
      </c>
      <c r="CR21">
        <v>1</v>
      </c>
      <c r="CS21">
        <v>1</v>
      </c>
      <c r="CT21">
        <v>24</v>
      </c>
      <c r="CU21">
        <v>16</v>
      </c>
      <c r="CV21">
        <v>24</v>
      </c>
      <c r="CW21">
        <v>1</v>
      </c>
      <c r="CX21">
        <v>3</v>
      </c>
      <c r="CY21" t="s">
        <v>230</v>
      </c>
      <c r="CZ21" t="s">
        <v>206</v>
      </c>
      <c r="DA21" t="s">
        <v>432</v>
      </c>
      <c r="DB21" t="s">
        <v>206</v>
      </c>
      <c r="DC21" t="s">
        <v>210</v>
      </c>
      <c r="DD21" t="s">
        <v>206</v>
      </c>
      <c r="DE21" t="s">
        <v>206</v>
      </c>
      <c r="DF21">
        <v>0</v>
      </c>
      <c r="DG21">
        <v>-1</v>
      </c>
      <c r="DH21">
        <v>48</v>
      </c>
      <c r="DI21">
        <v>48</v>
      </c>
      <c r="DJ21" t="s">
        <v>210</v>
      </c>
      <c r="DK21" t="s">
        <v>206</v>
      </c>
      <c r="DL21" t="s">
        <v>206</v>
      </c>
      <c r="DM21" t="s">
        <v>231</v>
      </c>
      <c r="DN21" t="s">
        <v>232</v>
      </c>
      <c r="DO21">
        <v>128</v>
      </c>
      <c r="DP21">
        <v>32</v>
      </c>
      <c r="DQ21" t="s">
        <v>206</v>
      </c>
      <c r="DR21" t="s">
        <v>206</v>
      </c>
      <c r="DS21">
        <v>1</v>
      </c>
      <c r="DT21" t="s">
        <v>233</v>
      </c>
      <c r="DU21" t="s">
        <v>210</v>
      </c>
      <c r="DV21" t="s">
        <v>206</v>
      </c>
      <c r="DW21">
        <v>3</v>
      </c>
      <c r="DX21" t="s">
        <v>432</v>
      </c>
      <c r="DY21" t="str">
        <f>TRIM(RIGHT(SUBSTITUTE(Tabelle1[[#This Row],[run_name]],"/",REPT(" ",100)),100))</f>
        <v>t5large-both-3-few-shot-positive-rationale</v>
      </c>
      <c r="DZ21" t="str">
        <f>LEFT(Tabelle1[[#This Row],[run_name_extracted]],FIND("-",Tabelle1[[#This Row],[run_name_extracted]])-1)</f>
        <v>t5large</v>
      </c>
      <c r="EA21" t="str">
        <f>MID(Tabelle1[[#This Row],[run_name_extracted]],FIND("-",Tabelle1[[#This Row],[run_name_extracted]])+1,FIND("-few-shot-",Tabelle1[[#This Row],[run_name_extracted]])-2-FIND("-",Tabelle1[[#This Row],[run_name_extracted]])-1)</f>
        <v>both</v>
      </c>
      <c r="EB21" t="str">
        <f>MID(Tabelle1[[#This Row],[run_name_extracted]],FIND("-few-shot-",Tabelle1[[#This Row],[run_name_extracted]])-1,1)</f>
        <v>3</v>
      </c>
      <c r="EC21" t="str">
        <f>MID(Tabelle1[[#This Row],[run_name_extracted]],FIND("-few-shot-",Tabelle1[[#This Row],[run_name_extracted]])+1,LEN(Tabelle1[[#This Row],[run_name_extracted]]))</f>
        <v>few-shot-positive-rationale</v>
      </c>
      <c r="ED21" t="s">
        <v>206</v>
      </c>
      <c r="EE21" t="s">
        <v>206</v>
      </c>
      <c r="EF21">
        <v>250</v>
      </c>
      <c r="EG21" t="s">
        <v>227</v>
      </c>
      <c r="EH21">
        <v>3</v>
      </c>
      <c r="EI21" t="s">
        <v>211</v>
      </c>
      <c r="EJ21" t="s">
        <v>210</v>
      </c>
      <c r="EK21" t="s">
        <v>206</v>
      </c>
      <c r="EL21">
        <v>1</v>
      </c>
      <c r="EM21" t="s">
        <v>249</v>
      </c>
      <c r="EN21" t="s">
        <v>206</v>
      </c>
      <c r="EO21" t="s">
        <v>206</v>
      </c>
      <c r="EP21" t="s">
        <v>206</v>
      </c>
      <c r="EQ21">
        <v>50</v>
      </c>
      <c r="ER21">
        <v>1</v>
      </c>
      <c r="ES21" t="s">
        <v>206</v>
      </c>
      <c r="ET21" t="s">
        <v>206</v>
      </c>
      <c r="EU21" t="s">
        <v>206</v>
      </c>
      <c r="EV21" t="s">
        <v>250</v>
      </c>
      <c r="EW21" t="s">
        <v>316</v>
      </c>
      <c r="EX21" t="s">
        <v>237</v>
      </c>
      <c r="EY21">
        <v>1</v>
      </c>
      <c r="EZ21" t="s">
        <v>206</v>
      </c>
      <c r="FA21" t="s">
        <v>210</v>
      </c>
      <c r="FB21" t="s">
        <v>206</v>
      </c>
      <c r="FC21" t="s">
        <v>206</v>
      </c>
      <c r="FD21" t="s">
        <v>206</v>
      </c>
      <c r="FE21" t="s">
        <v>206</v>
      </c>
      <c r="FF21">
        <v>32128</v>
      </c>
      <c r="FG21">
        <v>0</v>
      </c>
      <c r="FH21">
        <v>0</v>
      </c>
      <c r="FI21">
        <v>0</v>
      </c>
      <c r="GD21" t="s">
        <v>238</v>
      </c>
      <c r="GE21">
        <v>29260</v>
      </c>
      <c r="GF21" t="s">
        <v>239</v>
      </c>
      <c r="GG21" t="s">
        <v>240</v>
      </c>
      <c r="GJ21" t="s">
        <v>433</v>
      </c>
      <c r="GK21" s="2">
        <v>2.4098801612854E+16</v>
      </c>
      <c r="GL21" s="2">
        <v>658195</v>
      </c>
      <c r="GM21" s="2">
        <v>1481</v>
      </c>
      <c r="GN21" t="s">
        <v>434</v>
      </c>
      <c r="GQ21">
        <v>0.76330876330876296</v>
      </c>
      <c r="GR21" s="2">
        <v>2535325765609740</v>
      </c>
      <c r="GS21" s="3">
        <v>15401</v>
      </c>
      <c r="GT21">
        <v>5000</v>
      </c>
      <c r="GW21">
        <v>0</v>
      </c>
      <c r="GX21" s="2">
        <v>6755190625</v>
      </c>
      <c r="GY21" s="2">
        <v>284555372</v>
      </c>
      <c r="GZ21" s="2">
        <v>1054</v>
      </c>
      <c r="HA21" t="s">
        <v>320</v>
      </c>
    </row>
    <row r="22" spans="1:209" hidden="1" x14ac:dyDescent="0.2">
      <c r="A22" t="s">
        <v>807</v>
      </c>
      <c r="B22" t="s">
        <v>294</v>
      </c>
      <c r="C22" t="s">
        <v>206</v>
      </c>
      <c r="D22" t="s">
        <v>207</v>
      </c>
      <c r="E22" t="s">
        <v>208</v>
      </c>
      <c r="F22" s="1">
        <v>1E-8</v>
      </c>
      <c r="G22" t="s">
        <v>206</v>
      </c>
      <c r="H22" t="s">
        <v>209</v>
      </c>
      <c r="I22" t="s">
        <v>210</v>
      </c>
      <c r="J22">
        <v>48</v>
      </c>
      <c r="K22" t="s">
        <v>206</v>
      </c>
      <c r="L22" t="s">
        <v>206</v>
      </c>
      <c r="M22">
        <v>0</v>
      </c>
      <c r="N22">
        <v>0</v>
      </c>
      <c r="O22">
        <v>2816</v>
      </c>
      <c r="P22">
        <v>64</v>
      </c>
      <c r="Q22">
        <v>1024</v>
      </c>
      <c r="R22" t="s">
        <v>206</v>
      </c>
      <c r="S22">
        <v>0</v>
      </c>
      <c r="T22" t="s">
        <v>210</v>
      </c>
      <c r="U22">
        <v>1800</v>
      </c>
      <c r="V22" t="s">
        <v>211</v>
      </c>
      <c r="W22">
        <v>0</v>
      </c>
      <c r="X22" t="s">
        <v>212</v>
      </c>
      <c r="Y22" t="s">
        <v>206</v>
      </c>
      <c r="Z22">
        <v>0</v>
      </c>
      <c r="AA22" t="s">
        <v>210</v>
      </c>
      <c r="AB22" t="s">
        <v>206</v>
      </c>
      <c r="AC22" t="s">
        <v>206</v>
      </c>
      <c r="AD22" t="s">
        <v>206</v>
      </c>
      <c r="AE22" t="s">
        <v>213</v>
      </c>
      <c r="AF22" t="s">
        <v>206</v>
      </c>
      <c r="AG22">
        <v>0</v>
      </c>
      <c r="AH22">
        <v>1</v>
      </c>
      <c r="AI22">
        <v>0</v>
      </c>
      <c r="AJ22" t="s">
        <v>214</v>
      </c>
      <c r="AK22" t="s">
        <v>215</v>
      </c>
      <c r="AL22" t="s">
        <v>206</v>
      </c>
      <c r="AM22" t="s">
        <v>216</v>
      </c>
      <c r="AN22" t="s">
        <v>206</v>
      </c>
      <c r="AO22" t="s">
        <v>217</v>
      </c>
      <c r="AP22" t="s">
        <v>211</v>
      </c>
      <c r="AQ22">
        <v>0</v>
      </c>
      <c r="AR22" t="s">
        <v>206</v>
      </c>
      <c r="AS22" t="s">
        <v>206</v>
      </c>
      <c r="AT22">
        <v>0</v>
      </c>
      <c r="AU22" t="s">
        <v>206</v>
      </c>
      <c r="AV22">
        <v>300</v>
      </c>
      <c r="AW22">
        <v>300</v>
      </c>
      <c r="AX22">
        <v>1</v>
      </c>
      <c r="AY22" t="s">
        <v>206</v>
      </c>
      <c r="AZ22" t="s">
        <v>206</v>
      </c>
      <c r="BA22" t="s">
        <v>216</v>
      </c>
      <c r="BB22" t="s">
        <v>206</v>
      </c>
      <c r="BC22" t="s">
        <v>206</v>
      </c>
      <c r="BD22" t="s">
        <v>218</v>
      </c>
      <c r="BE22" t="s">
        <v>219</v>
      </c>
      <c r="BF22" t="s">
        <v>220</v>
      </c>
      <c r="BG22" t="s">
        <v>221</v>
      </c>
      <c r="BH22" t="s">
        <v>206</v>
      </c>
      <c r="BI22" t="s">
        <v>206</v>
      </c>
      <c r="BJ22" t="s">
        <v>206</v>
      </c>
      <c r="BK22">
        <v>1</v>
      </c>
      <c r="BL22" t="s">
        <v>206</v>
      </c>
      <c r="BM22" t="s">
        <v>210</v>
      </c>
      <c r="BN22" t="s">
        <v>210</v>
      </c>
      <c r="BO22" t="s">
        <v>206</v>
      </c>
      <c r="BP22">
        <v>0</v>
      </c>
      <c r="BQ22">
        <v>1</v>
      </c>
      <c r="BR22">
        <v>0</v>
      </c>
      <c r="BS22" t="s">
        <v>222</v>
      </c>
      <c r="BT22" t="s">
        <v>223</v>
      </c>
      <c r="BU22" t="s">
        <v>224</v>
      </c>
      <c r="BV22">
        <v>1</v>
      </c>
      <c r="BW22" t="s">
        <v>206</v>
      </c>
      <c r="BX22">
        <v>0</v>
      </c>
      <c r="BY22" t="s">
        <v>225</v>
      </c>
      <c r="BZ22" t="s">
        <v>226</v>
      </c>
      <c r="CA22" t="s">
        <v>210</v>
      </c>
      <c r="CB22" t="s">
        <v>808</v>
      </c>
      <c r="CC22" t="s">
        <v>206</v>
      </c>
      <c r="CD22" t="s">
        <v>210</v>
      </c>
      <c r="CE22">
        <v>250</v>
      </c>
      <c r="CF22" t="s">
        <v>227</v>
      </c>
      <c r="CG22" t="s">
        <v>228</v>
      </c>
      <c r="CH22">
        <v>1</v>
      </c>
      <c r="CI22">
        <v>20</v>
      </c>
      <c r="CJ22">
        <v>300</v>
      </c>
      <c r="CK22">
        <v>10000</v>
      </c>
      <c r="CL22">
        <v>0</v>
      </c>
      <c r="CM22" t="s">
        <v>229</v>
      </c>
      <c r="CO22" t="s">
        <v>206</v>
      </c>
      <c r="CP22" t="s">
        <v>210</v>
      </c>
      <c r="CQ22">
        <v>0</v>
      </c>
      <c r="CR22">
        <v>1</v>
      </c>
      <c r="CS22">
        <v>1</v>
      </c>
      <c r="CT22">
        <v>24</v>
      </c>
      <c r="CU22">
        <v>16</v>
      </c>
      <c r="CV22">
        <v>24</v>
      </c>
      <c r="CW22">
        <v>1</v>
      </c>
      <c r="CX22">
        <v>3</v>
      </c>
      <c r="CY22" t="s">
        <v>230</v>
      </c>
      <c r="CZ22" t="s">
        <v>206</v>
      </c>
      <c r="DA22" t="s">
        <v>809</v>
      </c>
      <c r="DB22" t="s">
        <v>206</v>
      </c>
      <c r="DC22" t="s">
        <v>210</v>
      </c>
      <c r="DD22" t="s">
        <v>206</v>
      </c>
      <c r="DE22" t="s">
        <v>206</v>
      </c>
      <c r="DF22">
        <v>0</v>
      </c>
      <c r="DG22">
        <v>-1</v>
      </c>
      <c r="DH22">
        <v>48</v>
      </c>
      <c r="DI22">
        <v>48</v>
      </c>
      <c r="DJ22" t="s">
        <v>210</v>
      </c>
      <c r="DK22" t="s">
        <v>206</v>
      </c>
      <c r="DL22" t="s">
        <v>206</v>
      </c>
      <c r="DM22" t="s">
        <v>231</v>
      </c>
      <c r="DN22" t="s">
        <v>232</v>
      </c>
      <c r="DO22">
        <v>128</v>
      </c>
      <c r="DP22">
        <v>32</v>
      </c>
      <c r="DQ22" t="s">
        <v>206</v>
      </c>
      <c r="DR22" t="s">
        <v>206</v>
      </c>
      <c r="DS22">
        <v>1</v>
      </c>
      <c r="DT22" t="s">
        <v>233</v>
      </c>
      <c r="DU22" t="s">
        <v>210</v>
      </c>
      <c r="DV22" t="s">
        <v>206</v>
      </c>
      <c r="DW22">
        <v>0</v>
      </c>
      <c r="DX22" t="s">
        <v>809</v>
      </c>
      <c r="DY22" t="str">
        <f>TRIM(RIGHT(SUBSTITUTE(Tabelle1[[#This Row],[run_name]],"/",REPT(" ",100)),100))</f>
        <v>large-both-0-few-shot-positive-rationale</v>
      </c>
      <c r="DZ22" t="str">
        <f>LEFT(Tabelle1[[#This Row],[run_name_extracted]],FIND("-",Tabelle1[[#This Row],[run_name_extracted]])-1)</f>
        <v>large</v>
      </c>
      <c r="EA22" t="str">
        <f>MID(Tabelle1[[#This Row],[run_name_extracted]],FIND("-",Tabelle1[[#This Row],[run_name_extracted]])+1,FIND("-few-shot-",Tabelle1[[#This Row],[run_name_extracted]])-2-FIND("-",Tabelle1[[#This Row],[run_name_extracted]])-1)</f>
        <v>both</v>
      </c>
      <c r="EB22" t="str">
        <f>MID(Tabelle1[[#This Row],[run_name_extracted]],FIND("-few-shot-",Tabelle1[[#This Row],[run_name_extracted]])-1,1)</f>
        <v>0</v>
      </c>
      <c r="EC22" t="str">
        <f>MID(Tabelle1[[#This Row],[run_name_extracted]],FIND("-few-shot-",Tabelle1[[#This Row],[run_name_extracted]])+1,LEN(Tabelle1[[#This Row],[run_name_extracted]]))</f>
        <v>few-shot-positive-rationale</v>
      </c>
      <c r="ED22" t="s">
        <v>206</v>
      </c>
      <c r="EE22" t="s">
        <v>206</v>
      </c>
      <c r="EF22">
        <v>250</v>
      </c>
      <c r="EG22" t="s">
        <v>227</v>
      </c>
      <c r="EH22">
        <v>0</v>
      </c>
      <c r="EI22" t="s">
        <v>211</v>
      </c>
      <c r="EJ22" t="s">
        <v>210</v>
      </c>
      <c r="EK22" t="s">
        <v>206</v>
      </c>
      <c r="EL22">
        <v>1</v>
      </c>
      <c r="EM22" t="s">
        <v>249</v>
      </c>
      <c r="EN22" t="s">
        <v>206</v>
      </c>
      <c r="EO22" t="s">
        <v>206</v>
      </c>
      <c r="EP22" t="s">
        <v>206</v>
      </c>
      <c r="EQ22">
        <v>50</v>
      </c>
      <c r="ER22">
        <v>1</v>
      </c>
      <c r="ES22" t="s">
        <v>206</v>
      </c>
      <c r="ET22" t="s">
        <v>206</v>
      </c>
      <c r="EU22" t="s">
        <v>206</v>
      </c>
      <c r="EV22" t="s">
        <v>250</v>
      </c>
      <c r="EW22" t="s">
        <v>316</v>
      </c>
      <c r="EX22" t="s">
        <v>237</v>
      </c>
      <c r="EY22">
        <v>1</v>
      </c>
      <c r="EZ22" t="s">
        <v>206</v>
      </c>
      <c r="FA22" t="s">
        <v>210</v>
      </c>
      <c r="FB22" t="s">
        <v>206</v>
      </c>
      <c r="FC22" t="s">
        <v>206</v>
      </c>
      <c r="FD22" t="s">
        <v>206</v>
      </c>
      <c r="FE22" t="s">
        <v>206</v>
      </c>
      <c r="FF22">
        <v>32128</v>
      </c>
      <c r="FG22">
        <v>0</v>
      </c>
      <c r="FH22">
        <v>0</v>
      </c>
      <c r="FI22">
        <v>0</v>
      </c>
      <c r="GD22" t="s">
        <v>786</v>
      </c>
      <c r="GE22">
        <v>57649</v>
      </c>
      <c r="GF22" t="s">
        <v>787</v>
      </c>
      <c r="GG22" t="s">
        <v>240</v>
      </c>
      <c r="GJ22" t="s">
        <v>433</v>
      </c>
      <c r="GK22" s="2">
        <v>3029128074645990</v>
      </c>
      <c r="GL22" s="2">
        <v>6698202</v>
      </c>
      <c r="GM22" s="2">
        <v>1456</v>
      </c>
      <c r="GN22" t="s">
        <v>386</v>
      </c>
      <c r="GQ22">
        <v>0.76494676494676495</v>
      </c>
      <c r="GR22" s="2">
        <v>3218013286590570</v>
      </c>
      <c r="GS22" s="3">
        <v>30834</v>
      </c>
      <c r="GT22">
        <v>10000</v>
      </c>
      <c r="GW22">
        <v>0</v>
      </c>
      <c r="GX22" s="2">
        <v>375330078125</v>
      </c>
      <c r="GY22" s="2">
        <v>568348664</v>
      </c>
      <c r="GZ22" s="2">
        <v>1056</v>
      </c>
      <c r="HA22" t="s">
        <v>320</v>
      </c>
    </row>
    <row r="23" spans="1:209" hidden="1" x14ac:dyDescent="0.2">
      <c r="A23" t="s">
        <v>313</v>
      </c>
      <c r="B23" t="s">
        <v>294</v>
      </c>
      <c r="C23" t="s">
        <v>206</v>
      </c>
      <c r="D23" t="s">
        <v>207</v>
      </c>
      <c r="E23" t="s">
        <v>208</v>
      </c>
      <c r="F23" s="1">
        <v>1E-8</v>
      </c>
      <c r="G23" t="s">
        <v>206</v>
      </c>
      <c r="H23" t="s">
        <v>209</v>
      </c>
      <c r="I23" t="s">
        <v>210</v>
      </c>
      <c r="J23">
        <v>48</v>
      </c>
      <c r="K23" t="s">
        <v>206</v>
      </c>
      <c r="L23" t="s">
        <v>206</v>
      </c>
      <c r="M23">
        <v>0</v>
      </c>
      <c r="N23">
        <v>0</v>
      </c>
      <c r="O23">
        <v>2816</v>
      </c>
      <c r="P23">
        <v>64</v>
      </c>
      <c r="Q23">
        <v>1024</v>
      </c>
      <c r="R23" t="s">
        <v>206</v>
      </c>
      <c r="S23">
        <v>0</v>
      </c>
      <c r="T23" t="s">
        <v>210</v>
      </c>
      <c r="U23">
        <v>1800</v>
      </c>
      <c r="V23" t="s">
        <v>211</v>
      </c>
      <c r="W23">
        <v>0</v>
      </c>
      <c r="X23" t="s">
        <v>212</v>
      </c>
      <c r="Y23" t="s">
        <v>206</v>
      </c>
      <c r="Z23">
        <v>0</v>
      </c>
      <c r="AA23" t="s">
        <v>210</v>
      </c>
      <c r="AB23" t="s">
        <v>206</v>
      </c>
      <c r="AC23" t="s">
        <v>206</v>
      </c>
      <c r="AD23" t="s">
        <v>206</v>
      </c>
      <c r="AE23" t="s">
        <v>213</v>
      </c>
      <c r="AF23" t="s">
        <v>206</v>
      </c>
      <c r="AG23">
        <v>0</v>
      </c>
      <c r="AH23">
        <v>1</v>
      </c>
      <c r="AI23">
        <v>0</v>
      </c>
      <c r="AJ23" t="s">
        <v>214</v>
      </c>
      <c r="AK23" t="s">
        <v>215</v>
      </c>
      <c r="AL23" t="s">
        <v>206</v>
      </c>
      <c r="AM23" t="s">
        <v>216</v>
      </c>
      <c r="AN23" t="s">
        <v>206</v>
      </c>
      <c r="AO23" t="s">
        <v>217</v>
      </c>
      <c r="AP23" t="s">
        <v>211</v>
      </c>
      <c r="AQ23">
        <v>0</v>
      </c>
      <c r="AR23" t="s">
        <v>206</v>
      </c>
      <c r="AS23" t="s">
        <v>206</v>
      </c>
      <c r="AT23">
        <v>0</v>
      </c>
      <c r="AU23" t="s">
        <v>206</v>
      </c>
      <c r="AV23">
        <v>300</v>
      </c>
      <c r="AW23">
        <v>300</v>
      </c>
      <c r="AX23">
        <v>1</v>
      </c>
      <c r="AY23" t="s">
        <v>206</v>
      </c>
      <c r="AZ23" t="s">
        <v>206</v>
      </c>
      <c r="BA23" t="s">
        <v>216</v>
      </c>
      <c r="BB23" t="s">
        <v>206</v>
      </c>
      <c r="BC23" t="s">
        <v>206</v>
      </c>
      <c r="BD23" t="s">
        <v>218</v>
      </c>
      <c r="BE23" t="s">
        <v>219</v>
      </c>
      <c r="BF23" t="s">
        <v>220</v>
      </c>
      <c r="BG23" t="s">
        <v>221</v>
      </c>
      <c r="BH23" t="s">
        <v>206</v>
      </c>
      <c r="BI23" t="s">
        <v>206</v>
      </c>
      <c r="BJ23" t="s">
        <v>206</v>
      </c>
      <c r="BK23">
        <v>1</v>
      </c>
      <c r="BL23" t="s">
        <v>206</v>
      </c>
      <c r="BM23" t="s">
        <v>210</v>
      </c>
      <c r="BN23" t="s">
        <v>210</v>
      </c>
      <c r="BO23" t="s">
        <v>206</v>
      </c>
      <c r="BP23">
        <v>0</v>
      </c>
      <c r="BQ23">
        <v>1</v>
      </c>
      <c r="BR23">
        <v>0</v>
      </c>
      <c r="BS23" t="s">
        <v>222</v>
      </c>
      <c r="BT23" t="s">
        <v>223</v>
      </c>
      <c r="BU23" t="s">
        <v>224</v>
      </c>
      <c r="BV23">
        <v>1</v>
      </c>
      <c r="BW23" t="s">
        <v>206</v>
      </c>
      <c r="BX23">
        <v>0</v>
      </c>
      <c r="BY23" t="s">
        <v>225</v>
      </c>
      <c r="BZ23" t="s">
        <v>226</v>
      </c>
      <c r="CA23" t="s">
        <v>210</v>
      </c>
      <c r="CB23" t="s">
        <v>314</v>
      </c>
      <c r="CC23" t="s">
        <v>206</v>
      </c>
      <c r="CD23" t="s">
        <v>210</v>
      </c>
      <c r="CE23">
        <v>250</v>
      </c>
      <c r="CF23" t="s">
        <v>227</v>
      </c>
      <c r="CG23" t="s">
        <v>228</v>
      </c>
      <c r="CH23">
        <v>1</v>
      </c>
      <c r="CI23">
        <v>20</v>
      </c>
      <c r="CJ23">
        <v>300</v>
      </c>
      <c r="CK23">
        <v>5000</v>
      </c>
      <c r="CL23">
        <v>0</v>
      </c>
      <c r="CM23" t="s">
        <v>229</v>
      </c>
      <c r="CO23" t="s">
        <v>206</v>
      </c>
      <c r="CP23" t="s">
        <v>210</v>
      </c>
      <c r="CQ23">
        <v>0</v>
      </c>
      <c r="CR23">
        <v>1</v>
      </c>
      <c r="CS23">
        <v>1</v>
      </c>
      <c r="CT23">
        <v>24</v>
      </c>
      <c r="CU23">
        <v>16</v>
      </c>
      <c r="CV23">
        <v>24</v>
      </c>
      <c r="CW23">
        <v>1</v>
      </c>
      <c r="CX23">
        <v>3</v>
      </c>
      <c r="CY23" t="s">
        <v>230</v>
      </c>
      <c r="CZ23" t="s">
        <v>206</v>
      </c>
      <c r="DA23" t="s">
        <v>315</v>
      </c>
      <c r="DB23" t="s">
        <v>206</v>
      </c>
      <c r="DC23" t="s">
        <v>210</v>
      </c>
      <c r="DD23" t="s">
        <v>206</v>
      </c>
      <c r="DE23" t="s">
        <v>206</v>
      </c>
      <c r="DF23">
        <v>0</v>
      </c>
      <c r="DG23">
        <v>-1</v>
      </c>
      <c r="DH23">
        <v>48</v>
      </c>
      <c r="DI23">
        <v>48</v>
      </c>
      <c r="DJ23" t="s">
        <v>210</v>
      </c>
      <c r="DK23" t="s">
        <v>206</v>
      </c>
      <c r="DL23" t="s">
        <v>206</v>
      </c>
      <c r="DM23" t="s">
        <v>231</v>
      </c>
      <c r="DN23" t="s">
        <v>232</v>
      </c>
      <c r="DO23">
        <v>128</v>
      </c>
      <c r="DP23">
        <v>32</v>
      </c>
      <c r="DQ23" t="s">
        <v>206</v>
      </c>
      <c r="DR23" t="s">
        <v>206</v>
      </c>
      <c r="DS23">
        <v>1</v>
      </c>
      <c r="DT23" t="s">
        <v>233</v>
      </c>
      <c r="DU23" t="s">
        <v>210</v>
      </c>
      <c r="DV23" t="s">
        <v>206</v>
      </c>
      <c r="DW23">
        <v>2</v>
      </c>
      <c r="DX23" t="s">
        <v>315</v>
      </c>
      <c r="DY23" t="str">
        <f>TRIM(RIGHT(SUBSTITUTE(Tabelle1[[#This Row],[run_name]],"/",REPT(" ",100)),100))</f>
        <v>t5large-both-2-few-shot-positive-rationale</v>
      </c>
      <c r="DZ23" t="str">
        <f>LEFT(Tabelle1[[#This Row],[run_name_extracted]],FIND("-",Tabelle1[[#This Row],[run_name_extracted]])-1)</f>
        <v>t5large</v>
      </c>
      <c r="EA23" t="str">
        <f>MID(Tabelle1[[#This Row],[run_name_extracted]],FIND("-",Tabelle1[[#This Row],[run_name_extracted]])+1,FIND("-few-shot-",Tabelle1[[#This Row],[run_name_extracted]])-2-FIND("-",Tabelle1[[#This Row],[run_name_extracted]])-1)</f>
        <v>both</v>
      </c>
      <c r="EB23" t="str">
        <f>MID(Tabelle1[[#This Row],[run_name_extracted]],FIND("-few-shot-",Tabelle1[[#This Row],[run_name_extracted]])-1,1)</f>
        <v>2</v>
      </c>
      <c r="EC23" t="str">
        <f>MID(Tabelle1[[#This Row],[run_name_extracted]],FIND("-few-shot-",Tabelle1[[#This Row],[run_name_extracted]])+1,LEN(Tabelle1[[#This Row],[run_name_extracted]]))</f>
        <v>few-shot-positive-rationale</v>
      </c>
      <c r="ED23" t="s">
        <v>206</v>
      </c>
      <c r="EE23" t="s">
        <v>206</v>
      </c>
      <c r="EF23">
        <v>250</v>
      </c>
      <c r="EG23" t="s">
        <v>227</v>
      </c>
      <c r="EH23">
        <v>2</v>
      </c>
      <c r="EI23" t="s">
        <v>211</v>
      </c>
      <c r="EJ23" t="s">
        <v>210</v>
      </c>
      <c r="EK23" t="s">
        <v>206</v>
      </c>
      <c r="EL23">
        <v>1</v>
      </c>
      <c r="EM23" t="s">
        <v>249</v>
      </c>
      <c r="EN23" t="s">
        <v>206</v>
      </c>
      <c r="EO23" t="s">
        <v>206</v>
      </c>
      <c r="EP23" t="s">
        <v>206</v>
      </c>
      <c r="EQ23">
        <v>50</v>
      </c>
      <c r="ER23">
        <v>1</v>
      </c>
      <c r="ES23" t="s">
        <v>206</v>
      </c>
      <c r="ET23" t="s">
        <v>206</v>
      </c>
      <c r="EU23" t="s">
        <v>206</v>
      </c>
      <c r="EV23" t="s">
        <v>250</v>
      </c>
      <c r="EW23" t="s">
        <v>316</v>
      </c>
      <c r="EX23" t="s">
        <v>237</v>
      </c>
      <c r="EY23">
        <v>1</v>
      </c>
      <c r="EZ23" t="s">
        <v>206</v>
      </c>
      <c r="FA23" t="s">
        <v>210</v>
      </c>
      <c r="FB23" t="s">
        <v>206</v>
      </c>
      <c r="FC23" t="s">
        <v>206</v>
      </c>
      <c r="FD23" t="s">
        <v>206</v>
      </c>
      <c r="FE23" t="s">
        <v>206</v>
      </c>
      <c r="FF23">
        <v>32128</v>
      </c>
      <c r="FG23">
        <v>0</v>
      </c>
      <c r="FH23">
        <v>0</v>
      </c>
      <c r="FI23">
        <v>0</v>
      </c>
      <c r="GD23" t="s">
        <v>238</v>
      </c>
      <c r="GE23">
        <v>29160</v>
      </c>
      <c r="GF23" t="s">
        <v>239</v>
      </c>
      <c r="GG23" t="s">
        <v>240</v>
      </c>
      <c r="GJ23" t="s">
        <v>317</v>
      </c>
      <c r="GK23" s="2">
        <v>2.33760595321655E+16</v>
      </c>
      <c r="GL23" s="2">
        <v>626243</v>
      </c>
      <c r="GM23" s="2">
        <v>1557</v>
      </c>
      <c r="GN23" t="s">
        <v>318</v>
      </c>
      <c r="GQ23">
        <v>0.74938574938574898</v>
      </c>
      <c r="GR23" s="2">
        <v>2.45977878570556E+16</v>
      </c>
      <c r="GS23" s="3">
        <v>15401</v>
      </c>
      <c r="GT23">
        <v>5000</v>
      </c>
      <c r="GW23">
        <v>0</v>
      </c>
      <c r="GX23" s="2">
        <v>6494955078125</v>
      </c>
      <c r="GY23" s="2">
        <v>283936471</v>
      </c>
      <c r="GZ23" s="2">
        <v>1057</v>
      </c>
      <c r="HA23" t="s">
        <v>320</v>
      </c>
    </row>
    <row r="24" spans="1:209" hidden="1" x14ac:dyDescent="0.2">
      <c r="A24" t="s">
        <v>834</v>
      </c>
      <c r="B24" t="s">
        <v>205</v>
      </c>
      <c r="C24" t="s">
        <v>206</v>
      </c>
      <c r="D24" t="s">
        <v>207</v>
      </c>
      <c r="E24" t="s">
        <v>208</v>
      </c>
      <c r="F24" s="1">
        <v>1E-8</v>
      </c>
      <c r="G24" t="s">
        <v>206</v>
      </c>
      <c r="H24" t="s">
        <v>209</v>
      </c>
      <c r="I24" t="s">
        <v>206</v>
      </c>
      <c r="J24">
        <v>10</v>
      </c>
      <c r="K24" t="s">
        <v>206</v>
      </c>
      <c r="L24" t="s">
        <v>206</v>
      </c>
      <c r="M24">
        <v>0</v>
      </c>
      <c r="N24">
        <v>0</v>
      </c>
      <c r="O24">
        <v>2048</v>
      </c>
      <c r="P24">
        <v>64</v>
      </c>
      <c r="Q24">
        <v>768</v>
      </c>
      <c r="R24" t="s">
        <v>206</v>
      </c>
      <c r="S24">
        <v>0</v>
      </c>
      <c r="T24" t="s">
        <v>210</v>
      </c>
      <c r="U24">
        <v>1800</v>
      </c>
      <c r="V24" t="s">
        <v>211</v>
      </c>
      <c r="W24">
        <v>0</v>
      </c>
      <c r="X24" t="s">
        <v>212</v>
      </c>
      <c r="Y24" t="s">
        <v>206</v>
      </c>
      <c r="Z24">
        <v>0</v>
      </c>
      <c r="AA24" t="s">
        <v>210</v>
      </c>
      <c r="AB24" t="s">
        <v>206</v>
      </c>
      <c r="AC24" t="s">
        <v>206</v>
      </c>
      <c r="AD24" t="s">
        <v>206</v>
      </c>
      <c r="AE24" t="s">
        <v>213</v>
      </c>
      <c r="AF24" t="s">
        <v>206</v>
      </c>
      <c r="AG24">
        <v>0</v>
      </c>
      <c r="AH24">
        <v>1</v>
      </c>
      <c r="AI24">
        <v>0</v>
      </c>
      <c r="AJ24" t="s">
        <v>214</v>
      </c>
      <c r="AK24" t="s">
        <v>215</v>
      </c>
      <c r="AL24" t="s">
        <v>206</v>
      </c>
      <c r="AM24" t="s">
        <v>216</v>
      </c>
      <c r="AN24" t="s">
        <v>206</v>
      </c>
      <c r="AO24" t="s">
        <v>217</v>
      </c>
      <c r="AP24" t="s">
        <v>211</v>
      </c>
      <c r="AQ24">
        <v>0</v>
      </c>
      <c r="AR24" t="s">
        <v>206</v>
      </c>
      <c r="AS24" t="s">
        <v>206</v>
      </c>
      <c r="AT24">
        <v>0</v>
      </c>
      <c r="AU24" t="s">
        <v>206</v>
      </c>
      <c r="AV24">
        <v>300</v>
      </c>
      <c r="AW24">
        <v>300</v>
      </c>
      <c r="AX24">
        <v>1</v>
      </c>
      <c r="AY24" t="s">
        <v>206</v>
      </c>
      <c r="AZ24" t="s">
        <v>206</v>
      </c>
      <c r="BA24" t="s">
        <v>216</v>
      </c>
      <c r="BB24" t="s">
        <v>206</v>
      </c>
      <c r="BC24" t="s">
        <v>206</v>
      </c>
      <c r="BD24" t="s">
        <v>218</v>
      </c>
      <c r="BE24" t="s">
        <v>219</v>
      </c>
      <c r="BF24" t="s">
        <v>220</v>
      </c>
      <c r="BG24" t="s">
        <v>221</v>
      </c>
      <c r="BH24" t="s">
        <v>206</v>
      </c>
      <c r="BI24" t="s">
        <v>206</v>
      </c>
      <c r="BJ24" t="s">
        <v>206</v>
      </c>
      <c r="BK24">
        <v>1</v>
      </c>
      <c r="BL24" t="s">
        <v>206</v>
      </c>
      <c r="BM24" t="s">
        <v>210</v>
      </c>
      <c r="BN24" t="s">
        <v>210</v>
      </c>
      <c r="BO24" t="s">
        <v>206</v>
      </c>
      <c r="BP24">
        <v>0</v>
      </c>
      <c r="BQ24">
        <v>1</v>
      </c>
      <c r="BR24">
        <v>0</v>
      </c>
      <c r="BS24" t="s">
        <v>222</v>
      </c>
      <c r="BT24" t="s">
        <v>223</v>
      </c>
      <c r="BU24" t="s">
        <v>224</v>
      </c>
      <c r="BV24">
        <v>1</v>
      </c>
      <c r="BW24" t="s">
        <v>206</v>
      </c>
      <c r="BX24">
        <v>0</v>
      </c>
      <c r="BY24" t="s">
        <v>225</v>
      </c>
      <c r="BZ24" t="s">
        <v>226</v>
      </c>
      <c r="CA24" t="s">
        <v>210</v>
      </c>
      <c r="CB24" t="s">
        <v>835</v>
      </c>
      <c r="CC24" t="s">
        <v>206</v>
      </c>
      <c r="CD24" t="s">
        <v>210</v>
      </c>
      <c r="CE24">
        <v>250</v>
      </c>
      <c r="CF24" t="s">
        <v>227</v>
      </c>
      <c r="CG24" t="s">
        <v>228</v>
      </c>
      <c r="CH24">
        <v>1</v>
      </c>
      <c r="CI24">
        <v>20</v>
      </c>
      <c r="CJ24">
        <v>300</v>
      </c>
      <c r="CK24">
        <v>10000</v>
      </c>
      <c r="CL24">
        <v>0</v>
      </c>
      <c r="CM24" t="s">
        <v>229</v>
      </c>
      <c r="CO24" t="s">
        <v>206</v>
      </c>
      <c r="CP24" t="s">
        <v>210</v>
      </c>
      <c r="CQ24">
        <v>0</v>
      </c>
      <c r="CR24">
        <v>1</v>
      </c>
      <c r="CS24">
        <v>1</v>
      </c>
      <c r="CT24">
        <v>12</v>
      </c>
      <c r="CU24">
        <v>12</v>
      </c>
      <c r="CV24">
        <v>12</v>
      </c>
      <c r="CW24">
        <v>1</v>
      </c>
      <c r="CX24">
        <v>3</v>
      </c>
      <c r="CY24" t="s">
        <v>230</v>
      </c>
      <c r="CZ24" t="s">
        <v>206</v>
      </c>
      <c r="DA24" t="s">
        <v>836</v>
      </c>
      <c r="DB24" t="s">
        <v>206</v>
      </c>
      <c r="DC24" t="s">
        <v>210</v>
      </c>
      <c r="DD24" t="s">
        <v>206</v>
      </c>
      <c r="DE24" t="s">
        <v>206</v>
      </c>
      <c r="DF24">
        <v>0</v>
      </c>
      <c r="DG24">
        <v>-1</v>
      </c>
      <c r="DH24">
        <v>10</v>
      </c>
      <c r="DI24">
        <v>10</v>
      </c>
      <c r="DJ24" t="s">
        <v>210</v>
      </c>
      <c r="DK24" t="s">
        <v>206</v>
      </c>
      <c r="DL24" t="s">
        <v>206</v>
      </c>
      <c r="DM24" t="s">
        <v>231</v>
      </c>
      <c r="DN24" t="s">
        <v>232</v>
      </c>
      <c r="DO24">
        <v>128</v>
      </c>
      <c r="DP24">
        <v>32</v>
      </c>
      <c r="DQ24" t="s">
        <v>206</v>
      </c>
      <c r="DR24" t="s">
        <v>206</v>
      </c>
      <c r="DS24">
        <v>1</v>
      </c>
      <c r="DT24" t="s">
        <v>233</v>
      </c>
      <c r="DU24" t="s">
        <v>210</v>
      </c>
      <c r="DV24" t="s">
        <v>206</v>
      </c>
      <c r="DW24">
        <v>0</v>
      </c>
      <c r="DX24" t="s">
        <v>836</v>
      </c>
      <c r="DY24" t="str">
        <f>TRIM(RIGHT(SUBSTITUTE(Tabelle1[[#This Row],[run_name]],"/",REPT(" ",100)),100))</f>
        <v>t5base-both-0</v>
      </c>
      <c r="DZ24" t="str">
        <f>LEFT(Tabelle1[[#This Row],[run_name_extracted]],FIND("-",Tabelle1[[#This Row],[run_name_extracted]])-1)</f>
        <v>t5base</v>
      </c>
      <c r="EA24" t="e">
        <f>MID(Tabelle1[[#This Row],[run_name_extracted]],FIND("-",Tabelle1[[#This Row],[run_name_extracted]])+1,FIND("-few-shot-",Tabelle1[[#This Row],[run_name_extracted]])-2-FIND("-",Tabelle1[[#This Row],[run_name_extracted]])-1)</f>
        <v>#VALUE!</v>
      </c>
      <c r="EB24" t="e">
        <f>MID(Tabelle1[[#This Row],[run_name_extracted]],FIND("-few-shot-",Tabelle1[[#This Row],[run_name_extracted]])-1,1)</f>
        <v>#VALUE!</v>
      </c>
      <c r="EC24" t="e">
        <f>MID(Tabelle1[[#This Row],[run_name_extracted]],FIND("-few-shot-",Tabelle1[[#This Row],[run_name_extracted]])+1,LEN(Tabelle1[[#This Row],[run_name_extracted]]))</f>
        <v>#VALUE!</v>
      </c>
      <c r="ED24" t="s">
        <v>206</v>
      </c>
      <c r="EE24" t="s">
        <v>206</v>
      </c>
      <c r="EF24">
        <v>250</v>
      </c>
      <c r="EG24" t="s">
        <v>227</v>
      </c>
      <c r="EH24">
        <v>0</v>
      </c>
      <c r="EI24" t="s">
        <v>211</v>
      </c>
      <c r="EJ24" t="s">
        <v>210</v>
      </c>
      <c r="EK24" t="s">
        <v>206</v>
      </c>
      <c r="EL24">
        <v>1</v>
      </c>
      <c r="EM24" t="s">
        <v>249</v>
      </c>
      <c r="EN24" t="s">
        <v>206</v>
      </c>
      <c r="EO24" t="s">
        <v>206</v>
      </c>
      <c r="EP24" t="s">
        <v>206</v>
      </c>
      <c r="EQ24">
        <v>50</v>
      </c>
      <c r="ER24">
        <v>1</v>
      </c>
      <c r="ES24" t="s">
        <v>206</v>
      </c>
      <c r="ET24" t="s">
        <v>206</v>
      </c>
      <c r="EU24" t="s">
        <v>206</v>
      </c>
      <c r="EV24" t="s">
        <v>250</v>
      </c>
      <c r="EW24" t="s">
        <v>316</v>
      </c>
      <c r="EX24" t="s">
        <v>237</v>
      </c>
      <c r="EY24">
        <v>1</v>
      </c>
      <c r="EZ24" t="s">
        <v>206</v>
      </c>
      <c r="FA24" t="s">
        <v>210</v>
      </c>
      <c r="FB24" t="s">
        <v>206</v>
      </c>
      <c r="FC24" t="s">
        <v>206</v>
      </c>
      <c r="FD24" t="s">
        <v>206</v>
      </c>
      <c r="FE24" t="s">
        <v>206</v>
      </c>
      <c r="FF24">
        <v>32128</v>
      </c>
      <c r="FG24">
        <v>0</v>
      </c>
      <c r="FH24">
        <v>0</v>
      </c>
      <c r="FI24">
        <v>0</v>
      </c>
      <c r="GD24" t="s">
        <v>786</v>
      </c>
      <c r="GE24">
        <v>32259</v>
      </c>
      <c r="GF24" t="s">
        <v>787</v>
      </c>
      <c r="GG24" t="s">
        <v>240</v>
      </c>
      <c r="GJ24" t="s">
        <v>333</v>
      </c>
      <c r="GK24" s="2">
        <v>3115699291229240</v>
      </c>
      <c r="GL24" t="s">
        <v>837</v>
      </c>
      <c r="GM24" s="2">
        <v>2373</v>
      </c>
      <c r="GN24" t="s">
        <v>838</v>
      </c>
      <c r="GQ24">
        <v>0.64455364455364395</v>
      </c>
      <c r="GR24" s="2">
        <v>3291229248046870</v>
      </c>
      <c r="GS24" s="4">
        <v>45758</v>
      </c>
      <c r="GT24">
        <v>10000</v>
      </c>
      <c r="GW24">
        <v>0</v>
      </c>
      <c r="GX24" s="2">
        <v>3704761328125</v>
      </c>
      <c r="GY24" s="2">
        <v>317240783</v>
      </c>
      <c r="GZ24" s="2">
        <v>3152</v>
      </c>
      <c r="HA24" t="s">
        <v>839</v>
      </c>
    </row>
    <row r="25" spans="1:209" hidden="1" x14ac:dyDescent="0.2">
      <c r="A25" t="s">
        <v>489</v>
      </c>
      <c r="B25" t="s">
        <v>294</v>
      </c>
      <c r="C25" t="s">
        <v>206</v>
      </c>
      <c r="D25" t="s">
        <v>207</v>
      </c>
      <c r="E25" t="s">
        <v>208</v>
      </c>
      <c r="F25" s="1">
        <v>1E-8</v>
      </c>
      <c r="G25" t="s">
        <v>206</v>
      </c>
      <c r="H25" t="s">
        <v>209</v>
      </c>
      <c r="I25" t="s">
        <v>210</v>
      </c>
      <c r="J25">
        <v>48</v>
      </c>
      <c r="K25" t="s">
        <v>206</v>
      </c>
      <c r="L25" t="s">
        <v>206</v>
      </c>
      <c r="M25">
        <v>0</v>
      </c>
      <c r="N25">
        <v>0</v>
      </c>
      <c r="O25">
        <v>2816</v>
      </c>
      <c r="P25">
        <v>64</v>
      </c>
      <c r="Q25">
        <v>1024</v>
      </c>
      <c r="R25" t="s">
        <v>206</v>
      </c>
      <c r="S25">
        <v>0</v>
      </c>
      <c r="T25" t="s">
        <v>210</v>
      </c>
      <c r="U25">
        <v>1800</v>
      </c>
      <c r="V25" t="s">
        <v>211</v>
      </c>
      <c r="W25">
        <v>0</v>
      </c>
      <c r="X25" t="s">
        <v>212</v>
      </c>
      <c r="Y25" t="s">
        <v>206</v>
      </c>
      <c r="Z25">
        <v>0</v>
      </c>
      <c r="AA25" t="s">
        <v>210</v>
      </c>
      <c r="AB25" t="s">
        <v>206</v>
      </c>
      <c r="AC25" t="s">
        <v>206</v>
      </c>
      <c r="AD25" t="s">
        <v>206</v>
      </c>
      <c r="AE25" t="s">
        <v>213</v>
      </c>
      <c r="AF25" t="s">
        <v>206</v>
      </c>
      <c r="AG25">
        <v>0</v>
      </c>
      <c r="AH25">
        <v>1</v>
      </c>
      <c r="AI25">
        <v>0</v>
      </c>
      <c r="AJ25" t="s">
        <v>214</v>
      </c>
      <c r="AK25" t="s">
        <v>215</v>
      </c>
      <c r="AL25" t="s">
        <v>206</v>
      </c>
      <c r="AM25" t="s">
        <v>216</v>
      </c>
      <c r="AN25" t="s">
        <v>206</v>
      </c>
      <c r="AO25" t="s">
        <v>217</v>
      </c>
      <c r="AP25" t="s">
        <v>211</v>
      </c>
      <c r="AQ25">
        <v>0</v>
      </c>
      <c r="AR25" t="s">
        <v>206</v>
      </c>
      <c r="AS25" t="s">
        <v>206</v>
      </c>
      <c r="AT25">
        <v>0</v>
      </c>
      <c r="AU25" t="s">
        <v>206</v>
      </c>
      <c r="AV25">
        <v>300</v>
      </c>
      <c r="AW25">
        <v>300</v>
      </c>
      <c r="AX25">
        <v>1</v>
      </c>
      <c r="AY25" t="s">
        <v>206</v>
      </c>
      <c r="AZ25" t="s">
        <v>206</v>
      </c>
      <c r="BA25" t="s">
        <v>216</v>
      </c>
      <c r="BB25" t="s">
        <v>206</v>
      </c>
      <c r="BC25" t="s">
        <v>206</v>
      </c>
      <c r="BD25" t="s">
        <v>218</v>
      </c>
      <c r="BE25" t="s">
        <v>219</v>
      </c>
      <c r="BF25" t="s">
        <v>220</v>
      </c>
      <c r="BG25" t="s">
        <v>221</v>
      </c>
      <c r="BH25" t="s">
        <v>206</v>
      </c>
      <c r="BI25" t="s">
        <v>206</v>
      </c>
      <c r="BJ25" t="s">
        <v>206</v>
      </c>
      <c r="BK25">
        <v>1</v>
      </c>
      <c r="BL25" t="s">
        <v>206</v>
      </c>
      <c r="BM25" t="s">
        <v>210</v>
      </c>
      <c r="BN25" t="s">
        <v>210</v>
      </c>
      <c r="BO25" t="s">
        <v>206</v>
      </c>
      <c r="BP25">
        <v>0</v>
      </c>
      <c r="BQ25">
        <v>1</v>
      </c>
      <c r="BR25">
        <v>0</v>
      </c>
      <c r="BS25" t="s">
        <v>222</v>
      </c>
      <c r="BT25" t="s">
        <v>223</v>
      </c>
      <c r="BU25" t="s">
        <v>224</v>
      </c>
      <c r="BV25">
        <v>1</v>
      </c>
      <c r="BW25" t="s">
        <v>206</v>
      </c>
      <c r="BX25">
        <v>0</v>
      </c>
      <c r="BY25" t="s">
        <v>225</v>
      </c>
      <c r="BZ25" t="s">
        <v>226</v>
      </c>
      <c r="CA25" t="s">
        <v>210</v>
      </c>
      <c r="CB25" t="s">
        <v>490</v>
      </c>
      <c r="CC25" t="s">
        <v>206</v>
      </c>
      <c r="CD25" t="s">
        <v>210</v>
      </c>
      <c r="CE25">
        <v>250</v>
      </c>
      <c r="CF25" t="s">
        <v>227</v>
      </c>
      <c r="CG25" t="s">
        <v>228</v>
      </c>
      <c r="CH25">
        <v>1</v>
      </c>
      <c r="CI25">
        <v>20</v>
      </c>
      <c r="CJ25">
        <v>300</v>
      </c>
      <c r="CK25">
        <v>5000</v>
      </c>
      <c r="CL25">
        <v>0</v>
      </c>
      <c r="CM25" t="s">
        <v>229</v>
      </c>
      <c r="CO25" t="s">
        <v>206</v>
      </c>
      <c r="CP25" t="s">
        <v>210</v>
      </c>
      <c r="CQ25">
        <v>0</v>
      </c>
      <c r="CR25">
        <v>1</v>
      </c>
      <c r="CS25">
        <v>1</v>
      </c>
      <c r="CT25">
        <v>24</v>
      </c>
      <c r="CU25">
        <v>16</v>
      </c>
      <c r="CV25">
        <v>24</v>
      </c>
      <c r="CW25">
        <v>1</v>
      </c>
      <c r="CX25">
        <v>3</v>
      </c>
      <c r="CY25" t="s">
        <v>230</v>
      </c>
      <c r="CZ25" t="s">
        <v>206</v>
      </c>
      <c r="DA25" t="s">
        <v>491</v>
      </c>
      <c r="DB25" t="s">
        <v>206</v>
      </c>
      <c r="DC25" t="s">
        <v>210</v>
      </c>
      <c r="DD25" t="s">
        <v>206</v>
      </c>
      <c r="DE25" t="s">
        <v>206</v>
      </c>
      <c r="DF25">
        <v>0</v>
      </c>
      <c r="DG25">
        <v>-1</v>
      </c>
      <c r="DH25">
        <v>48</v>
      </c>
      <c r="DI25">
        <v>48</v>
      </c>
      <c r="DJ25" t="s">
        <v>210</v>
      </c>
      <c r="DK25" t="s">
        <v>206</v>
      </c>
      <c r="DL25" t="s">
        <v>206</v>
      </c>
      <c r="DM25" t="s">
        <v>231</v>
      </c>
      <c r="DN25" t="s">
        <v>232</v>
      </c>
      <c r="DO25">
        <v>128</v>
      </c>
      <c r="DP25">
        <v>32</v>
      </c>
      <c r="DQ25" t="s">
        <v>206</v>
      </c>
      <c r="DR25" t="s">
        <v>206</v>
      </c>
      <c r="DS25">
        <v>1</v>
      </c>
      <c r="DT25" t="s">
        <v>233</v>
      </c>
      <c r="DU25" t="s">
        <v>210</v>
      </c>
      <c r="DV25" t="s">
        <v>206</v>
      </c>
      <c r="DW25">
        <v>1</v>
      </c>
      <c r="DX25" t="s">
        <v>491</v>
      </c>
      <c r="DY25" t="str">
        <f>TRIM(RIGHT(SUBSTITUTE(Tabelle1[[#This Row],[run_name]],"/",REPT(" ",100)),100))</f>
        <v>t5large-both-1-few-shot-positive-rationale</v>
      </c>
      <c r="DZ25" t="str">
        <f>LEFT(Tabelle1[[#This Row],[run_name_extracted]],FIND("-",Tabelle1[[#This Row],[run_name_extracted]])-1)</f>
        <v>t5large</v>
      </c>
      <c r="EA25" t="str">
        <f>MID(Tabelle1[[#This Row],[run_name_extracted]],FIND("-",Tabelle1[[#This Row],[run_name_extracted]])+1,FIND("-few-shot-",Tabelle1[[#This Row],[run_name_extracted]])-2-FIND("-",Tabelle1[[#This Row],[run_name_extracted]])-1)</f>
        <v>both</v>
      </c>
      <c r="EB25" t="str">
        <f>MID(Tabelle1[[#This Row],[run_name_extracted]],FIND("-few-shot-",Tabelle1[[#This Row],[run_name_extracted]])-1,1)</f>
        <v>1</v>
      </c>
      <c r="EC25" t="str">
        <f>MID(Tabelle1[[#This Row],[run_name_extracted]],FIND("-few-shot-",Tabelle1[[#This Row],[run_name_extracted]])+1,LEN(Tabelle1[[#This Row],[run_name_extracted]]))</f>
        <v>few-shot-positive-rationale</v>
      </c>
      <c r="ED25" t="s">
        <v>206</v>
      </c>
      <c r="EE25" t="s">
        <v>206</v>
      </c>
      <c r="EF25">
        <v>250</v>
      </c>
      <c r="EG25" t="s">
        <v>227</v>
      </c>
      <c r="EH25">
        <v>1</v>
      </c>
      <c r="EI25" t="s">
        <v>211</v>
      </c>
      <c r="EJ25" t="s">
        <v>210</v>
      </c>
      <c r="EK25" t="s">
        <v>206</v>
      </c>
      <c r="EL25">
        <v>1</v>
      </c>
      <c r="EM25" t="s">
        <v>249</v>
      </c>
      <c r="EN25" t="s">
        <v>206</v>
      </c>
      <c r="EO25" t="s">
        <v>206</v>
      </c>
      <c r="EP25" t="s">
        <v>206</v>
      </c>
      <c r="EQ25">
        <v>50</v>
      </c>
      <c r="ER25">
        <v>1</v>
      </c>
      <c r="ES25" t="s">
        <v>206</v>
      </c>
      <c r="ET25" t="s">
        <v>206</v>
      </c>
      <c r="EU25" t="s">
        <v>206</v>
      </c>
      <c r="EV25" t="s">
        <v>250</v>
      </c>
      <c r="EW25" t="s">
        <v>316</v>
      </c>
      <c r="EX25" t="s">
        <v>237</v>
      </c>
      <c r="EY25">
        <v>1</v>
      </c>
      <c r="EZ25" t="s">
        <v>206</v>
      </c>
      <c r="FA25" t="s">
        <v>210</v>
      </c>
      <c r="FB25" t="s">
        <v>206</v>
      </c>
      <c r="FC25" t="s">
        <v>206</v>
      </c>
      <c r="FD25" t="s">
        <v>206</v>
      </c>
      <c r="FE25" t="s">
        <v>206</v>
      </c>
      <c r="FF25">
        <v>32128</v>
      </c>
      <c r="FG25">
        <v>0</v>
      </c>
      <c r="FH25">
        <v>0</v>
      </c>
      <c r="FI25">
        <v>0</v>
      </c>
      <c r="GD25" t="s">
        <v>238</v>
      </c>
      <c r="GE25">
        <v>28768</v>
      </c>
      <c r="GF25" t="s">
        <v>239</v>
      </c>
      <c r="GG25" t="s">
        <v>240</v>
      </c>
      <c r="GJ25" t="s">
        <v>492</v>
      </c>
      <c r="GK25" s="2">
        <v>2441087484359740</v>
      </c>
      <c r="GL25" s="2">
        <v>6656987</v>
      </c>
      <c r="GM25" s="2">
        <v>1465</v>
      </c>
      <c r="GN25" t="s">
        <v>434</v>
      </c>
      <c r="GQ25">
        <v>0.75675675675675602</v>
      </c>
      <c r="GR25" s="2">
        <v>2.57236552238464E+16</v>
      </c>
      <c r="GS25" s="3">
        <v>15401</v>
      </c>
      <c r="GT25">
        <v>5000</v>
      </c>
      <c r="GW25">
        <v>0</v>
      </c>
      <c r="GX25" s="2">
        <v>6429231640625</v>
      </c>
      <c r="GY25" s="2">
        <v>279423161</v>
      </c>
      <c r="GZ25" s="2">
        <v>1074</v>
      </c>
      <c r="HA25" t="s">
        <v>494</v>
      </c>
    </row>
    <row r="26" spans="1:209" hidden="1" x14ac:dyDescent="0.2">
      <c r="A26" t="s">
        <v>321</v>
      </c>
      <c r="B26" t="s">
        <v>294</v>
      </c>
      <c r="C26" t="s">
        <v>206</v>
      </c>
      <c r="D26" t="s">
        <v>207</v>
      </c>
      <c r="E26" t="s">
        <v>208</v>
      </c>
      <c r="F26" s="1">
        <v>1E-8</v>
      </c>
      <c r="G26" t="s">
        <v>206</v>
      </c>
      <c r="H26" t="s">
        <v>209</v>
      </c>
      <c r="I26" t="s">
        <v>210</v>
      </c>
      <c r="J26">
        <v>48</v>
      </c>
      <c r="K26" t="s">
        <v>206</v>
      </c>
      <c r="L26" t="s">
        <v>206</v>
      </c>
      <c r="M26">
        <v>0</v>
      </c>
      <c r="N26">
        <v>0</v>
      </c>
      <c r="O26">
        <v>2816</v>
      </c>
      <c r="P26">
        <v>64</v>
      </c>
      <c r="Q26">
        <v>1024</v>
      </c>
      <c r="R26" t="s">
        <v>206</v>
      </c>
      <c r="S26">
        <v>0</v>
      </c>
      <c r="T26" t="s">
        <v>210</v>
      </c>
      <c r="U26">
        <v>1800</v>
      </c>
      <c r="V26" t="s">
        <v>211</v>
      </c>
      <c r="W26">
        <v>0</v>
      </c>
      <c r="X26" t="s">
        <v>212</v>
      </c>
      <c r="Y26" t="s">
        <v>206</v>
      </c>
      <c r="Z26">
        <v>0</v>
      </c>
      <c r="AA26" t="s">
        <v>210</v>
      </c>
      <c r="AB26" t="s">
        <v>206</v>
      </c>
      <c r="AC26" t="s">
        <v>206</v>
      </c>
      <c r="AD26" t="s">
        <v>206</v>
      </c>
      <c r="AE26" t="s">
        <v>213</v>
      </c>
      <c r="AF26" t="s">
        <v>206</v>
      </c>
      <c r="AG26">
        <v>0</v>
      </c>
      <c r="AH26">
        <v>1</v>
      </c>
      <c r="AI26">
        <v>0</v>
      </c>
      <c r="AJ26" t="s">
        <v>214</v>
      </c>
      <c r="AK26" t="s">
        <v>215</v>
      </c>
      <c r="AL26" t="s">
        <v>206</v>
      </c>
      <c r="AM26" t="s">
        <v>216</v>
      </c>
      <c r="AN26" t="s">
        <v>206</v>
      </c>
      <c r="AO26" t="s">
        <v>217</v>
      </c>
      <c r="AP26" t="s">
        <v>211</v>
      </c>
      <c r="AQ26">
        <v>0</v>
      </c>
      <c r="AR26" t="s">
        <v>206</v>
      </c>
      <c r="AS26" t="s">
        <v>206</v>
      </c>
      <c r="AT26">
        <v>0</v>
      </c>
      <c r="AU26" t="s">
        <v>206</v>
      </c>
      <c r="AV26">
        <v>300</v>
      </c>
      <c r="AW26">
        <v>300</v>
      </c>
      <c r="AX26">
        <v>1</v>
      </c>
      <c r="AY26" t="s">
        <v>206</v>
      </c>
      <c r="AZ26" t="s">
        <v>206</v>
      </c>
      <c r="BA26" t="s">
        <v>216</v>
      </c>
      <c r="BB26" t="s">
        <v>206</v>
      </c>
      <c r="BC26" t="s">
        <v>206</v>
      </c>
      <c r="BD26" t="s">
        <v>218</v>
      </c>
      <c r="BE26" t="s">
        <v>219</v>
      </c>
      <c r="BF26" t="s">
        <v>220</v>
      </c>
      <c r="BG26" t="s">
        <v>221</v>
      </c>
      <c r="BH26" t="s">
        <v>206</v>
      </c>
      <c r="BI26" t="s">
        <v>206</v>
      </c>
      <c r="BJ26" t="s">
        <v>206</v>
      </c>
      <c r="BK26">
        <v>1</v>
      </c>
      <c r="BL26" t="s">
        <v>206</v>
      </c>
      <c r="BM26" t="s">
        <v>210</v>
      </c>
      <c r="BN26" t="s">
        <v>210</v>
      </c>
      <c r="BO26" t="s">
        <v>206</v>
      </c>
      <c r="BP26">
        <v>0</v>
      </c>
      <c r="BQ26">
        <v>1</v>
      </c>
      <c r="BR26">
        <v>0</v>
      </c>
      <c r="BS26" t="s">
        <v>222</v>
      </c>
      <c r="BT26" t="s">
        <v>223</v>
      </c>
      <c r="BU26" t="s">
        <v>224</v>
      </c>
      <c r="BV26">
        <v>1</v>
      </c>
      <c r="BW26" t="s">
        <v>206</v>
      </c>
      <c r="BX26">
        <v>0</v>
      </c>
      <c r="BY26" t="s">
        <v>225</v>
      </c>
      <c r="BZ26" t="s">
        <v>226</v>
      </c>
      <c r="CA26" t="s">
        <v>210</v>
      </c>
      <c r="CB26" t="s">
        <v>322</v>
      </c>
      <c r="CC26" t="s">
        <v>206</v>
      </c>
      <c r="CD26" t="s">
        <v>210</v>
      </c>
      <c r="CE26">
        <v>250</v>
      </c>
      <c r="CF26" t="s">
        <v>227</v>
      </c>
      <c r="CG26" t="s">
        <v>228</v>
      </c>
      <c r="CH26">
        <v>1</v>
      </c>
      <c r="CI26">
        <v>20</v>
      </c>
      <c r="CJ26">
        <v>300</v>
      </c>
      <c r="CK26">
        <v>5000</v>
      </c>
      <c r="CL26">
        <v>0</v>
      </c>
      <c r="CM26" t="s">
        <v>229</v>
      </c>
      <c r="CO26" t="s">
        <v>206</v>
      </c>
      <c r="CP26" t="s">
        <v>210</v>
      </c>
      <c r="CQ26">
        <v>0</v>
      </c>
      <c r="CR26">
        <v>1</v>
      </c>
      <c r="CS26">
        <v>1</v>
      </c>
      <c r="CT26">
        <v>24</v>
      </c>
      <c r="CU26">
        <v>16</v>
      </c>
      <c r="CV26">
        <v>24</v>
      </c>
      <c r="CW26">
        <v>1</v>
      </c>
      <c r="CX26">
        <v>3</v>
      </c>
      <c r="CY26" t="s">
        <v>230</v>
      </c>
      <c r="CZ26" t="s">
        <v>206</v>
      </c>
      <c r="DA26" t="s">
        <v>323</v>
      </c>
      <c r="DB26" t="s">
        <v>206</v>
      </c>
      <c r="DC26" t="s">
        <v>210</v>
      </c>
      <c r="DD26" t="s">
        <v>206</v>
      </c>
      <c r="DE26" t="s">
        <v>206</v>
      </c>
      <c r="DF26">
        <v>0</v>
      </c>
      <c r="DG26">
        <v>-1</v>
      </c>
      <c r="DH26">
        <v>48</v>
      </c>
      <c r="DI26">
        <v>48</v>
      </c>
      <c r="DJ26" t="s">
        <v>210</v>
      </c>
      <c r="DK26" t="s">
        <v>206</v>
      </c>
      <c r="DL26" t="s">
        <v>206</v>
      </c>
      <c r="DM26" t="s">
        <v>231</v>
      </c>
      <c r="DN26" t="s">
        <v>232</v>
      </c>
      <c r="DO26">
        <v>128</v>
      </c>
      <c r="DP26">
        <v>32</v>
      </c>
      <c r="DQ26" t="s">
        <v>206</v>
      </c>
      <c r="DR26" t="s">
        <v>206</v>
      </c>
      <c r="DS26">
        <v>1</v>
      </c>
      <c r="DT26" t="s">
        <v>233</v>
      </c>
      <c r="DU26" t="s">
        <v>210</v>
      </c>
      <c r="DV26" t="s">
        <v>206</v>
      </c>
      <c r="DW26">
        <v>5</v>
      </c>
      <c r="DX26" t="s">
        <v>323</v>
      </c>
      <c r="DY26" t="str">
        <f>TRIM(RIGHT(SUBSTITUTE(Tabelle1[[#This Row],[run_name]],"/",REPT(" ",100)),100))</f>
        <v>t5large-task-prefix-5-few-shot-revision</v>
      </c>
      <c r="DZ26" t="str">
        <f>LEFT(Tabelle1[[#This Row],[run_name_extracted]],FIND("-",Tabelle1[[#This Row],[run_name_extracted]])-1)</f>
        <v>t5large</v>
      </c>
      <c r="EA26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26" t="str">
        <f>MID(Tabelle1[[#This Row],[run_name_extracted]],FIND("-few-shot-",Tabelle1[[#This Row],[run_name_extracted]])-1,1)</f>
        <v>5</v>
      </c>
      <c r="EC26" t="str">
        <f>MID(Tabelle1[[#This Row],[run_name_extracted]],FIND("-few-shot-",Tabelle1[[#This Row],[run_name_extracted]])+1,LEN(Tabelle1[[#This Row],[run_name_extracted]]))</f>
        <v>few-shot-revision</v>
      </c>
      <c r="ED26" t="s">
        <v>206</v>
      </c>
      <c r="EE26" t="s">
        <v>206</v>
      </c>
      <c r="EF26">
        <v>250</v>
      </c>
      <c r="EG26" t="s">
        <v>227</v>
      </c>
      <c r="EH26">
        <v>5</v>
      </c>
      <c r="EI26" t="s">
        <v>211</v>
      </c>
      <c r="EJ26" t="s">
        <v>210</v>
      </c>
      <c r="EK26" t="s">
        <v>206</v>
      </c>
      <c r="EL26">
        <v>1</v>
      </c>
      <c r="EM26" t="s">
        <v>249</v>
      </c>
      <c r="EN26" t="s">
        <v>206</v>
      </c>
      <c r="EO26" t="s">
        <v>206</v>
      </c>
      <c r="EP26" t="s">
        <v>206</v>
      </c>
      <c r="EQ26">
        <v>50</v>
      </c>
      <c r="ER26">
        <v>1</v>
      </c>
      <c r="ES26" t="s">
        <v>206</v>
      </c>
      <c r="ET26" t="s">
        <v>206</v>
      </c>
      <c r="EU26" t="s">
        <v>206</v>
      </c>
      <c r="EV26" t="s">
        <v>250</v>
      </c>
      <c r="EW26" t="s">
        <v>236</v>
      </c>
      <c r="EX26" t="s">
        <v>237</v>
      </c>
      <c r="EY26">
        <v>1</v>
      </c>
      <c r="EZ26" t="s">
        <v>206</v>
      </c>
      <c r="FA26" t="s">
        <v>210</v>
      </c>
      <c r="FB26" t="s">
        <v>206</v>
      </c>
      <c r="FC26" t="s">
        <v>206</v>
      </c>
      <c r="FD26" t="s">
        <v>206</v>
      </c>
      <c r="FE26" t="s">
        <v>206</v>
      </c>
      <c r="FF26">
        <v>32128</v>
      </c>
      <c r="FG26">
        <v>0</v>
      </c>
      <c r="FH26">
        <v>0</v>
      </c>
      <c r="FI26">
        <v>0</v>
      </c>
      <c r="GD26" t="s">
        <v>238</v>
      </c>
      <c r="GE26">
        <v>15812</v>
      </c>
      <c r="GF26" t="s">
        <v>239</v>
      </c>
      <c r="GG26" t="s">
        <v>240</v>
      </c>
      <c r="GJ26" t="s">
        <v>324</v>
      </c>
      <c r="GK26" t="s">
        <v>325</v>
      </c>
      <c r="GL26" s="2">
        <v>1476442</v>
      </c>
      <c r="GM26" s="2">
        <v>6604</v>
      </c>
      <c r="GN26" t="s">
        <v>326</v>
      </c>
      <c r="GQ26">
        <v>0.74856674856674799</v>
      </c>
      <c r="GR26" t="s">
        <v>328</v>
      </c>
      <c r="GS26" s="3">
        <v>15401</v>
      </c>
      <c r="GT26">
        <v>5000</v>
      </c>
      <c r="GW26">
        <v>0</v>
      </c>
      <c r="GX26" s="2">
        <v>3876276953125</v>
      </c>
      <c r="GY26" s="2">
        <v>155926956</v>
      </c>
      <c r="GZ26" s="2">
        <v>1924</v>
      </c>
      <c r="HA26" t="s">
        <v>329</v>
      </c>
    </row>
    <row r="27" spans="1:209" hidden="1" x14ac:dyDescent="0.2">
      <c r="A27" t="s">
        <v>778</v>
      </c>
      <c r="B27" t="s">
        <v>205</v>
      </c>
      <c r="C27" t="s">
        <v>206</v>
      </c>
      <c r="D27" t="s">
        <v>207</v>
      </c>
      <c r="E27" t="s">
        <v>208</v>
      </c>
      <c r="F27" s="1">
        <v>1E-8</v>
      </c>
      <c r="G27" t="s">
        <v>206</v>
      </c>
      <c r="H27" t="s">
        <v>209</v>
      </c>
      <c r="I27" t="s">
        <v>210</v>
      </c>
      <c r="J27">
        <v>48</v>
      </c>
      <c r="K27" t="s">
        <v>206</v>
      </c>
      <c r="L27" t="s">
        <v>206</v>
      </c>
      <c r="M27">
        <v>0</v>
      </c>
      <c r="N27">
        <v>0</v>
      </c>
      <c r="O27">
        <v>2048</v>
      </c>
      <c r="P27">
        <v>64</v>
      </c>
      <c r="Q27">
        <v>768</v>
      </c>
      <c r="R27" t="s">
        <v>206</v>
      </c>
      <c r="S27">
        <v>0</v>
      </c>
      <c r="T27" t="s">
        <v>210</v>
      </c>
      <c r="U27">
        <v>1800</v>
      </c>
      <c r="V27" t="s">
        <v>211</v>
      </c>
      <c r="W27">
        <v>0</v>
      </c>
      <c r="X27" t="s">
        <v>212</v>
      </c>
      <c r="Y27" t="s">
        <v>206</v>
      </c>
      <c r="Z27">
        <v>0</v>
      </c>
      <c r="AA27" t="s">
        <v>210</v>
      </c>
      <c r="AB27" t="s">
        <v>206</v>
      </c>
      <c r="AC27" t="s">
        <v>206</v>
      </c>
      <c r="AD27" t="s">
        <v>206</v>
      </c>
      <c r="AE27" t="s">
        <v>213</v>
      </c>
      <c r="AF27" t="s">
        <v>206</v>
      </c>
      <c r="AG27">
        <v>0</v>
      </c>
      <c r="AH27">
        <v>1</v>
      </c>
      <c r="AI27">
        <v>0</v>
      </c>
      <c r="AJ27" t="s">
        <v>214</v>
      </c>
      <c r="AK27" t="s">
        <v>215</v>
      </c>
      <c r="AL27" t="s">
        <v>206</v>
      </c>
      <c r="AM27" t="s">
        <v>216</v>
      </c>
      <c r="AN27" t="s">
        <v>206</v>
      </c>
      <c r="AO27" t="s">
        <v>217</v>
      </c>
      <c r="AP27" t="s">
        <v>211</v>
      </c>
      <c r="AQ27">
        <v>0</v>
      </c>
      <c r="AR27" t="s">
        <v>206</v>
      </c>
      <c r="AS27" t="s">
        <v>206</v>
      </c>
      <c r="AT27">
        <v>0</v>
      </c>
      <c r="AU27" t="s">
        <v>206</v>
      </c>
      <c r="AV27">
        <v>300</v>
      </c>
      <c r="AW27">
        <v>300</v>
      </c>
      <c r="AX27">
        <v>1</v>
      </c>
      <c r="AY27" t="s">
        <v>206</v>
      </c>
      <c r="AZ27" t="s">
        <v>206</v>
      </c>
      <c r="BA27" t="s">
        <v>216</v>
      </c>
      <c r="BB27" t="s">
        <v>206</v>
      </c>
      <c r="BC27" t="s">
        <v>206</v>
      </c>
      <c r="BD27" t="s">
        <v>218</v>
      </c>
      <c r="BE27" t="s">
        <v>219</v>
      </c>
      <c r="BF27" t="s">
        <v>220</v>
      </c>
      <c r="BG27" t="s">
        <v>221</v>
      </c>
      <c r="BH27" t="s">
        <v>206</v>
      </c>
      <c r="BI27" t="s">
        <v>206</v>
      </c>
      <c r="BJ27" t="s">
        <v>206</v>
      </c>
      <c r="BK27">
        <v>1</v>
      </c>
      <c r="BL27" t="s">
        <v>206</v>
      </c>
      <c r="BM27" t="s">
        <v>210</v>
      </c>
      <c r="BN27" t="s">
        <v>210</v>
      </c>
      <c r="BO27" t="s">
        <v>206</v>
      </c>
      <c r="BP27">
        <v>0</v>
      </c>
      <c r="BQ27">
        <v>1</v>
      </c>
      <c r="BR27">
        <v>0</v>
      </c>
      <c r="BS27" t="s">
        <v>222</v>
      </c>
      <c r="BT27" t="s">
        <v>223</v>
      </c>
      <c r="BU27" t="s">
        <v>224</v>
      </c>
      <c r="BV27">
        <v>1</v>
      </c>
      <c r="BW27" t="s">
        <v>206</v>
      </c>
      <c r="BX27">
        <v>0</v>
      </c>
      <c r="BY27" t="s">
        <v>225</v>
      </c>
      <c r="BZ27" t="s">
        <v>226</v>
      </c>
      <c r="CA27" t="s">
        <v>210</v>
      </c>
      <c r="CB27" t="s">
        <v>779</v>
      </c>
      <c r="CC27" t="s">
        <v>206</v>
      </c>
      <c r="CD27" t="s">
        <v>210</v>
      </c>
      <c r="CE27">
        <v>250</v>
      </c>
      <c r="CF27" t="s">
        <v>227</v>
      </c>
      <c r="CG27" t="s">
        <v>228</v>
      </c>
      <c r="CH27">
        <v>1</v>
      </c>
      <c r="CI27">
        <v>20</v>
      </c>
      <c r="CJ27">
        <v>300</v>
      </c>
      <c r="CK27">
        <v>10000</v>
      </c>
      <c r="CL27">
        <v>0</v>
      </c>
      <c r="CM27" t="s">
        <v>229</v>
      </c>
      <c r="CO27" t="s">
        <v>206</v>
      </c>
      <c r="CP27" t="s">
        <v>210</v>
      </c>
      <c r="CQ27">
        <v>0</v>
      </c>
      <c r="CR27">
        <v>1</v>
      </c>
      <c r="CS27">
        <v>1</v>
      </c>
      <c r="CT27">
        <v>12</v>
      </c>
      <c r="CU27">
        <v>12</v>
      </c>
      <c r="CV27">
        <v>12</v>
      </c>
      <c r="CW27">
        <v>1</v>
      </c>
      <c r="CX27">
        <v>3</v>
      </c>
      <c r="CY27" t="s">
        <v>230</v>
      </c>
      <c r="CZ27" t="s">
        <v>206</v>
      </c>
      <c r="DA27" t="s">
        <v>780</v>
      </c>
      <c r="DB27" t="s">
        <v>206</v>
      </c>
      <c r="DC27" t="s">
        <v>210</v>
      </c>
      <c r="DD27" t="s">
        <v>206</v>
      </c>
      <c r="DE27" t="s">
        <v>206</v>
      </c>
      <c r="DF27">
        <v>0</v>
      </c>
      <c r="DG27">
        <v>-1</v>
      </c>
      <c r="DH27">
        <v>48</v>
      </c>
      <c r="DI27">
        <v>48</v>
      </c>
      <c r="DJ27" t="s">
        <v>210</v>
      </c>
      <c r="DK27" t="s">
        <v>206</v>
      </c>
      <c r="DL27" t="s">
        <v>206</v>
      </c>
      <c r="DM27" t="s">
        <v>231</v>
      </c>
      <c r="DN27" t="s">
        <v>232</v>
      </c>
      <c r="DO27">
        <v>128</v>
      </c>
      <c r="DP27">
        <v>32</v>
      </c>
      <c r="DQ27" t="s">
        <v>206</v>
      </c>
      <c r="DR27" t="s">
        <v>206</v>
      </c>
      <c r="DS27">
        <v>1</v>
      </c>
      <c r="DT27" t="s">
        <v>233</v>
      </c>
      <c r="DU27" t="s">
        <v>210</v>
      </c>
      <c r="DV27" t="s">
        <v>206</v>
      </c>
      <c r="DW27">
        <v>0</v>
      </c>
      <c r="DX27" t="s">
        <v>780</v>
      </c>
      <c r="DY27" t="str">
        <f>TRIM(RIGHT(SUBSTITUTE(Tabelle1[[#This Row],[run_name]],"/",REPT(" ",100)),100))</f>
        <v>t5base-task-prefix-0-few-shot-positive-rationale-shuffled</v>
      </c>
      <c r="DZ27" t="str">
        <f>LEFT(Tabelle1[[#This Row],[run_name_extracted]],FIND("-",Tabelle1[[#This Row],[run_name_extracted]])-1)</f>
        <v>t5base</v>
      </c>
      <c r="EA27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27" t="str">
        <f>MID(Tabelle1[[#This Row],[run_name_extracted]],FIND("-few-shot-",Tabelle1[[#This Row],[run_name_extracted]])-1,1)</f>
        <v>0</v>
      </c>
      <c r="EC27" t="str">
        <f>MID(Tabelle1[[#This Row],[run_name_extracted]],FIND("-few-shot-",Tabelle1[[#This Row],[run_name_extracted]])+1,LEN(Tabelle1[[#This Row],[run_name_extracted]]))</f>
        <v>few-shot-positive-rationale-shuffled</v>
      </c>
      <c r="ED27" t="s">
        <v>206</v>
      </c>
      <c r="EE27" t="s">
        <v>206</v>
      </c>
      <c r="EF27">
        <v>250</v>
      </c>
      <c r="EG27" t="s">
        <v>227</v>
      </c>
      <c r="EH27">
        <v>0</v>
      </c>
      <c r="EI27" t="s">
        <v>211</v>
      </c>
      <c r="EJ27" t="s">
        <v>210</v>
      </c>
      <c r="EK27" t="s">
        <v>206</v>
      </c>
      <c r="EL27">
        <v>1</v>
      </c>
      <c r="EM27" t="s">
        <v>781</v>
      </c>
      <c r="EN27" t="s">
        <v>206</v>
      </c>
      <c r="EO27" t="s">
        <v>206</v>
      </c>
      <c r="EP27" t="s">
        <v>206</v>
      </c>
      <c r="EQ27">
        <v>50</v>
      </c>
      <c r="ER27">
        <v>1</v>
      </c>
      <c r="ES27" t="s">
        <v>206</v>
      </c>
      <c r="ET27" t="s">
        <v>206</v>
      </c>
      <c r="EU27" t="s">
        <v>206</v>
      </c>
      <c r="EV27" t="s">
        <v>782</v>
      </c>
      <c r="EW27" t="s">
        <v>236</v>
      </c>
      <c r="EX27" t="s">
        <v>237</v>
      </c>
      <c r="EY27">
        <v>1</v>
      </c>
      <c r="EZ27" t="s">
        <v>206</v>
      </c>
      <c r="FA27" t="s">
        <v>210</v>
      </c>
      <c r="FB27" t="s">
        <v>206</v>
      </c>
      <c r="FC27" t="s">
        <v>206</v>
      </c>
      <c r="FD27" t="s">
        <v>206</v>
      </c>
      <c r="FE27" t="s">
        <v>206</v>
      </c>
      <c r="FF27">
        <v>32128</v>
      </c>
      <c r="FG27">
        <v>0</v>
      </c>
      <c r="FH27">
        <v>0</v>
      </c>
      <c r="FI27">
        <v>0</v>
      </c>
      <c r="GD27" t="s">
        <v>757</v>
      </c>
      <c r="GE27">
        <v>29744</v>
      </c>
      <c r="GF27" t="s">
        <v>758</v>
      </c>
      <c r="GG27" t="s">
        <v>240</v>
      </c>
      <c r="GJ27" t="s">
        <v>307</v>
      </c>
      <c r="GK27" t="s">
        <v>783</v>
      </c>
      <c r="GL27" s="2">
        <v>575881</v>
      </c>
      <c r="GM27" s="2">
        <v>16931</v>
      </c>
      <c r="GN27" t="s">
        <v>291</v>
      </c>
      <c r="GQ27">
        <v>0.63718263718263701</v>
      </c>
      <c r="GR27" t="s">
        <v>784</v>
      </c>
      <c r="GS27" t="s">
        <v>752</v>
      </c>
      <c r="GT27">
        <v>10000</v>
      </c>
      <c r="GW27">
        <v>0</v>
      </c>
      <c r="GX27" s="2">
        <v>139661845703125</v>
      </c>
      <c r="GY27" s="2">
        <v>296528179</v>
      </c>
      <c r="GZ27" s="2">
        <v>16187</v>
      </c>
      <c r="HA27" t="s">
        <v>785</v>
      </c>
    </row>
    <row r="28" spans="1:209" hidden="1" x14ac:dyDescent="0.2">
      <c r="A28" t="s">
        <v>407</v>
      </c>
      <c r="B28" t="s">
        <v>294</v>
      </c>
      <c r="C28" t="s">
        <v>206</v>
      </c>
      <c r="D28" t="s">
        <v>207</v>
      </c>
      <c r="E28" t="s">
        <v>208</v>
      </c>
      <c r="F28" s="1">
        <v>1E-8</v>
      </c>
      <c r="G28" t="s">
        <v>206</v>
      </c>
      <c r="H28" t="s">
        <v>209</v>
      </c>
      <c r="I28" t="s">
        <v>210</v>
      </c>
      <c r="J28">
        <v>48</v>
      </c>
      <c r="K28" t="s">
        <v>206</v>
      </c>
      <c r="L28" t="s">
        <v>206</v>
      </c>
      <c r="M28">
        <v>0</v>
      </c>
      <c r="N28">
        <v>0</v>
      </c>
      <c r="O28">
        <v>2816</v>
      </c>
      <c r="P28">
        <v>64</v>
      </c>
      <c r="Q28">
        <v>1024</v>
      </c>
      <c r="R28" t="s">
        <v>206</v>
      </c>
      <c r="S28">
        <v>0</v>
      </c>
      <c r="T28" t="s">
        <v>210</v>
      </c>
      <c r="U28">
        <v>1800</v>
      </c>
      <c r="V28" t="s">
        <v>211</v>
      </c>
      <c r="W28">
        <v>0</v>
      </c>
      <c r="X28" t="s">
        <v>212</v>
      </c>
      <c r="Y28" t="s">
        <v>206</v>
      </c>
      <c r="Z28">
        <v>0</v>
      </c>
      <c r="AA28" t="s">
        <v>210</v>
      </c>
      <c r="AB28" t="s">
        <v>206</v>
      </c>
      <c r="AC28" t="s">
        <v>206</v>
      </c>
      <c r="AD28" t="s">
        <v>206</v>
      </c>
      <c r="AE28" t="s">
        <v>213</v>
      </c>
      <c r="AF28" t="s">
        <v>206</v>
      </c>
      <c r="AG28">
        <v>0</v>
      </c>
      <c r="AH28">
        <v>1</v>
      </c>
      <c r="AI28">
        <v>0</v>
      </c>
      <c r="AJ28" t="s">
        <v>214</v>
      </c>
      <c r="AK28" t="s">
        <v>215</v>
      </c>
      <c r="AL28" t="s">
        <v>206</v>
      </c>
      <c r="AM28" t="s">
        <v>216</v>
      </c>
      <c r="AN28" t="s">
        <v>206</v>
      </c>
      <c r="AO28" t="s">
        <v>217</v>
      </c>
      <c r="AP28" t="s">
        <v>211</v>
      </c>
      <c r="AQ28">
        <v>0</v>
      </c>
      <c r="AR28" t="s">
        <v>206</v>
      </c>
      <c r="AS28" t="s">
        <v>206</v>
      </c>
      <c r="AT28">
        <v>0</v>
      </c>
      <c r="AU28" t="s">
        <v>206</v>
      </c>
      <c r="AV28">
        <v>300</v>
      </c>
      <c r="AW28">
        <v>300</v>
      </c>
      <c r="AX28">
        <v>1</v>
      </c>
      <c r="AY28" t="s">
        <v>206</v>
      </c>
      <c r="AZ28" t="s">
        <v>206</v>
      </c>
      <c r="BA28" t="s">
        <v>216</v>
      </c>
      <c r="BB28" t="s">
        <v>206</v>
      </c>
      <c r="BC28" t="s">
        <v>206</v>
      </c>
      <c r="BD28" t="s">
        <v>218</v>
      </c>
      <c r="BE28" t="s">
        <v>219</v>
      </c>
      <c r="BF28" t="s">
        <v>220</v>
      </c>
      <c r="BG28" t="s">
        <v>221</v>
      </c>
      <c r="BH28" t="s">
        <v>206</v>
      </c>
      <c r="BI28" t="s">
        <v>206</v>
      </c>
      <c r="BJ28" t="s">
        <v>206</v>
      </c>
      <c r="BK28">
        <v>1</v>
      </c>
      <c r="BL28" t="s">
        <v>206</v>
      </c>
      <c r="BM28" t="s">
        <v>210</v>
      </c>
      <c r="BN28" t="s">
        <v>210</v>
      </c>
      <c r="BO28" t="s">
        <v>206</v>
      </c>
      <c r="BP28">
        <v>0</v>
      </c>
      <c r="BQ28">
        <v>1</v>
      </c>
      <c r="BR28">
        <v>0</v>
      </c>
      <c r="BS28" t="s">
        <v>222</v>
      </c>
      <c r="BT28" t="s">
        <v>223</v>
      </c>
      <c r="BU28" t="s">
        <v>224</v>
      </c>
      <c r="BV28">
        <v>1</v>
      </c>
      <c r="BW28" t="s">
        <v>206</v>
      </c>
      <c r="BX28">
        <v>0</v>
      </c>
      <c r="BY28" t="s">
        <v>225</v>
      </c>
      <c r="BZ28" t="s">
        <v>226</v>
      </c>
      <c r="CA28" t="s">
        <v>210</v>
      </c>
      <c r="CB28" t="s">
        <v>408</v>
      </c>
      <c r="CC28" t="s">
        <v>206</v>
      </c>
      <c r="CD28" t="s">
        <v>210</v>
      </c>
      <c r="CE28">
        <v>250</v>
      </c>
      <c r="CF28" t="s">
        <v>227</v>
      </c>
      <c r="CG28" t="s">
        <v>228</v>
      </c>
      <c r="CH28">
        <v>1</v>
      </c>
      <c r="CI28">
        <v>20</v>
      </c>
      <c r="CJ28">
        <v>300</v>
      </c>
      <c r="CK28">
        <v>5000</v>
      </c>
      <c r="CL28">
        <v>0</v>
      </c>
      <c r="CM28" t="s">
        <v>229</v>
      </c>
      <c r="CO28" t="s">
        <v>206</v>
      </c>
      <c r="CP28" t="s">
        <v>210</v>
      </c>
      <c r="CQ28">
        <v>0</v>
      </c>
      <c r="CR28">
        <v>1</v>
      </c>
      <c r="CS28">
        <v>1</v>
      </c>
      <c r="CT28">
        <v>24</v>
      </c>
      <c r="CU28">
        <v>16</v>
      </c>
      <c r="CV28">
        <v>24</v>
      </c>
      <c r="CW28">
        <v>1</v>
      </c>
      <c r="CX28">
        <v>3</v>
      </c>
      <c r="CY28" t="s">
        <v>230</v>
      </c>
      <c r="CZ28" t="s">
        <v>206</v>
      </c>
      <c r="DA28" t="s">
        <v>409</v>
      </c>
      <c r="DB28" t="s">
        <v>206</v>
      </c>
      <c r="DC28" t="s">
        <v>210</v>
      </c>
      <c r="DD28" t="s">
        <v>206</v>
      </c>
      <c r="DE28" t="s">
        <v>206</v>
      </c>
      <c r="DF28">
        <v>0</v>
      </c>
      <c r="DG28">
        <v>-1</v>
      </c>
      <c r="DH28">
        <v>48</v>
      </c>
      <c r="DI28">
        <v>48</v>
      </c>
      <c r="DJ28" t="s">
        <v>210</v>
      </c>
      <c r="DK28" t="s">
        <v>206</v>
      </c>
      <c r="DL28" t="s">
        <v>206</v>
      </c>
      <c r="DM28" t="s">
        <v>231</v>
      </c>
      <c r="DN28" t="s">
        <v>232</v>
      </c>
      <c r="DO28">
        <v>128</v>
      </c>
      <c r="DP28">
        <v>32</v>
      </c>
      <c r="DQ28" t="s">
        <v>206</v>
      </c>
      <c r="DR28" t="s">
        <v>206</v>
      </c>
      <c r="DS28">
        <v>1</v>
      </c>
      <c r="DT28" t="s">
        <v>233</v>
      </c>
      <c r="DU28" t="s">
        <v>210</v>
      </c>
      <c r="DV28" t="s">
        <v>206</v>
      </c>
      <c r="DW28">
        <v>4</v>
      </c>
      <c r="DX28" t="s">
        <v>409</v>
      </c>
      <c r="DY28" t="str">
        <f>TRIM(RIGHT(SUBSTITUTE(Tabelle1[[#This Row],[run_name]],"/",REPT(" ",100)),100))</f>
        <v>t5large-task-prefix-4-few-shot-revision</v>
      </c>
      <c r="DZ28" t="str">
        <f>LEFT(Tabelle1[[#This Row],[run_name_extracted]],FIND("-",Tabelle1[[#This Row],[run_name_extracted]])-1)</f>
        <v>t5large</v>
      </c>
      <c r="EA28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28" t="str">
        <f>MID(Tabelle1[[#This Row],[run_name_extracted]],FIND("-few-shot-",Tabelle1[[#This Row],[run_name_extracted]])-1,1)</f>
        <v>4</v>
      </c>
      <c r="EC28" t="str">
        <f>MID(Tabelle1[[#This Row],[run_name_extracted]],FIND("-few-shot-",Tabelle1[[#This Row],[run_name_extracted]])+1,LEN(Tabelle1[[#This Row],[run_name_extracted]]))</f>
        <v>few-shot-revision</v>
      </c>
      <c r="ED28" t="s">
        <v>206</v>
      </c>
      <c r="EE28" t="s">
        <v>206</v>
      </c>
      <c r="EF28">
        <v>250</v>
      </c>
      <c r="EG28" t="s">
        <v>227</v>
      </c>
      <c r="EH28">
        <v>4</v>
      </c>
      <c r="EI28" t="s">
        <v>211</v>
      </c>
      <c r="EJ28" t="s">
        <v>210</v>
      </c>
      <c r="EK28" t="s">
        <v>206</v>
      </c>
      <c r="EL28">
        <v>1</v>
      </c>
      <c r="EM28" t="s">
        <v>249</v>
      </c>
      <c r="EN28" t="s">
        <v>206</v>
      </c>
      <c r="EO28" t="s">
        <v>206</v>
      </c>
      <c r="EP28" t="s">
        <v>206</v>
      </c>
      <c r="EQ28">
        <v>50</v>
      </c>
      <c r="ER28">
        <v>1</v>
      </c>
      <c r="ES28" t="s">
        <v>206</v>
      </c>
      <c r="ET28" t="s">
        <v>206</v>
      </c>
      <c r="EU28" t="s">
        <v>206</v>
      </c>
      <c r="EV28" t="s">
        <v>250</v>
      </c>
      <c r="EW28" t="s">
        <v>236</v>
      </c>
      <c r="EX28" t="s">
        <v>237</v>
      </c>
      <c r="EY28">
        <v>1</v>
      </c>
      <c r="EZ28" t="s">
        <v>206</v>
      </c>
      <c r="FA28" t="s">
        <v>210</v>
      </c>
      <c r="FB28" t="s">
        <v>206</v>
      </c>
      <c r="FC28" t="s">
        <v>206</v>
      </c>
      <c r="FD28" t="s">
        <v>206</v>
      </c>
      <c r="FE28" t="s">
        <v>206</v>
      </c>
      <c r="FF28">
        <v>32128</v>
      </c>
      <c r="FG28">
        <v>0</v>
      </c>
      <c r="FH28">
        <v>0</v>
      </c>
      <c r="FI28">
        <v>0</v>
      </c>
      <c r="GD28" t="s">
        <v>238</v>
      </c>
      <c r="GE28">
        <v>19171</v>
      </c>
      <c r="GF28" t="s">
        <v>239</v>
      </c>
      <c r="GG28" t="s">
        <v>240</v>
      </c>
      <c r="GJ28" t="s">
        <v>410</v>
      </c>
      <c r="GK28" t="s">
        <v>411</v>
      </c>
      <c r="GL28" s="2">
        <v>3641808</v>
      </c>
      <c r="GM28" s="2">
        <v>2677</v>
      </c>
      <c r="GN28" t="s">
        <v>412</v>
      </c>
      <c r="GQ28">
        <v>0.74119574119574105</v>
      </c>
      <c r="GR28" t="s">
        <v>414</v>
      </c>
      <c r="GS28" s="3">
        <v>15401</v>
      </c>
      <c r="GT28">
        <v>5000</v>
      </c>
      <c r="GW28">
        <v>0</v>
      </c>
      <c r="GX28" s="2">
        <v>561466640625</v>
      </c>
      <c r="GY28" s="2">
        <v>187109288</v>
      </c>
      <c r="GZ28" s="2">
        <v>1603</v>
      </c>
      <c r="HA28" t="s">
        <v>415</v>
      </c>
    </row>
    <row r="29" spans="1:209" hidden="1" x14ac:dyDescent="0.2">
      <c r="A29" t="s">
        <v>453</v>
      </c>
      <c r="B29" t="s">
        <v>294</v>
      </c>
      <c r="C29" t="s">
        <v>206</v>
      </c>
      <c r="D29" t="s">
        <v>207</v>
      </c>
      <c r="E29" t="s">
        <v>208</v>
      </c>
      <c r="F29" s="1">
        <v>1E-8</v>
      </c>
      <c r="G29" t="s">
        <v>206</v>
      </c>
      <c r="H29" t="s">
        <v>209</v>
      </c>
      <c r="I29" t="s">
        <v>210</v>
      </c>
      <c r="J29">
        <v>48</v>
      </c>
      <c r="K29" t="s">
        <v>206</v>
      </c>
      <c r="L29" t="s">
        <v>206</v>
      </c>
      <c r="M29">
        <v>0</v>
      </c>
      <c r="N29">
        <v>0</v>
      </c>
      <c r="O29">
        <v>2816</v>
      </c>
      <c r="P29">
        <v>64</v>
      </c>
      <c r="Q29">
        <v>1024</v>
      </c>
      <c r="R29" t="s">
        <v>206</v>
      </c>
      <c r="S29">
        <v>0</v>
      </c>
      <c r="T29" t="s">
        <v>210</v>
      </c>
      <c r="U29">
        <v>1800</v>
      </c>
      <c r="V29" t="s">
        <v>211</v>
      </c>
      <c r="W29">
        <v>0</v>
      </c>
      <c r="X29" t="s">
        <v>212</v>
      </c>
      <c r="Y29" t="s">
        <v>206</v>
      </c>
      <c r="Z29">
        <v>0</v>
      </c>
      <c r="AA29" t="s">
        <v>210</v>
      </c>
      <c r="AB29" t="s">
        <v>206</v>
      </c>
      <c r="AC29" t="s">
        <v>206</v>
      </c>
      <c r="AD29" t="s">
        <v>206</v>
      </c>
      <c r="AE29" t="s">
        <v>213</v>
      </c>
      <c r="AF29" t="s">
        <v>206</v>
      </c>
      <c r="AG29">
        <v>0</v>
      </c>
      <c r="AH29">
        <v>1</v>
      </c>
      <c r="AI29">
        <v>0</v>
      </c>
      <c r="AJ29" t="s">
        <v>214</v>
      </c>
      <c r="AK29" t="s">
        <v>215</v>
      </c>
      <c r="AL29" t="s">
        <v>206</v>
      </c>
      <c r="AM29" t="s">
        <v>216</v>
      </c>
      <c r="AN29" t="s">
        <v>206</v>
      </c>
      <c r="AO29" t="s">
        <v>217</v>
      </c>
      <c r="AP29" t="s">
        <v>211</v>
      </c>
      <c r="AQ29">
        <v>0</v>
      </c>
      <c r="AR29" t="s">
        <v>206</v>
      </c>
      <c r="AS29" t="s">
        <v>206</v>
      </c>
      <c r="AT29">
        <v>0</v>
      </c>
      <c r="AU29" t="s">
        <v>206</v>
      </c>
      <c r="AV29">
        <v>300</v>
      </c>
      <c r="AW29">
        <v>300</v>
      </c>
      <c r="AX29">
        <v>1</v>
      </c>
      <c r="AY29" t="s">
        <v>206</v>
      </c>
      <c r="AZ29" t="s">
        <v>206</v>
      </c>
      <c r="BA29" t="s">
        <v>216</v>
      </c>
      <c r="BB29" t="s">
        <v>206</v>
      </c>
      <c r="BC29" t="s">
        <v>206</v>
      </c>
      <c r="BD29" t="s">
        <v>218</v>
      </c>
      <c r="BE29" t="s">
        <v>219</v>
      </c>
      <c r="BF29" t="s">
        <v>220</v>
      </c>
      <c r="BG29" t="s">
        <v>221</v>
      </c>
      <c r="BH29" t="s">
        <v>206</v>
      </c>
      <c r="BI29" t="s">
        <v>206</v>
      </c>
      <c r="BJ29" t="s">
        <v>206</v>
      </c>
      <c r="BK29">
        <v>1</v>
      </c>
      <c r="BL29" t="s">
        <v>206</v>
      </c>
      <c r="BM29" t="s">
        <v>210</v>
      </c>
      <c r="BN29" t="s">
        <v>210</v>
      </c>
      <c r="BO29" t="s">
        <v>206</v>
      </c>
      <c r="BP29">
        <v>0</v>
      </c>
      <c r="BQ29">
        <v>1</v>
      </c>
      <c r="BR29">
        <v>0</v>
      </c>
      <c r="BS29" t="s">
        <v>222</v>
      </c>
      <c r="BT29" t="s">
        <v>223</v>
      </c>
      <c r="BU29" t="s">
        <v>224</v>
      </c>
      <c r="BV29">
        <v>1</v>
      </c>
      <c r="BW29" t="s">
        <v>206</v>
      </c>
      <c r="BX29">
        <v>0</v>
      </c>
      <c r="BY29" t="s">
        <v>225</v>
      </c>
      <c r="BZ29" t="s">
        <v>226</v>
      </c>
      <c r="CA29" t="s">
        <v>210</v>
      </c>
      <c r="CB29" t="s">
        <v>454</v>
      </c>
      <c r="CC29" t="s">
        <v>206</v>
      </c>
      <c r="CD29" t="s">
        <v>210</v>
      </c>
      <c r="CE29">
        <v>250</v>
      </c>
      <c r="CF29" t="s">
        <v>227</v>
      </c>
      <c r="CG29" t="s">
        <v>228</v>
      </c>
      <c r="CH29">
        <v>1</v>
      </c>
      <c r="CI29">
        <v>20</v>
      </c>
      <c r="CJ29">
        <v>300</v>
      </c>
      <c r="CK29">
        <v>5000</v>
      </c>
      <c r="CL29">
        <v>0</v>
      </c>
      <c r="CM29" t="s">
        <v>229</v>
      </c>
      <c r="CO29" t="s">
        <v>206</v>
      </c>
      <c r="CP29" t="s">
        <v>210</v>
      </c>
      <c r="CQ29">
        <v>0</v>
      </c>
      <c r="CR29">
        <v>1</v>
      </c>
      <c r="CS29">
        <v>1</v>
      </c>
      <c r="CT29">
        <v>24</v>
      </c>
      <c r="CU29">
        <v>16</v>
      </c>
      <c r="CV29">
        <v>24</v>
      </c>
      <c r="CW29">
        <v>1</v>
      </c>
      <c r="CX29">
        <v>3</v>
      </c>
      <c r="CY29" t="s">
        <v>230</v>
      </c>
      <c r="CZ29" t="s">
        <v>206</v>
      </c>
      <c r="DA29" t="s">
        <v>455</v>
      </c>
      <c r="DB29" t="s">
        <v>206</v>
      </c>
      <c r="DC29" t="s">
        <v>210</v>
      </c>
      <c r="DD29" t="s">
        <v>206</v>
      </c>
      <c r="DE29" t="s">
        <v>206</v>
      </c>
      <c r="DF29">
        <v>0</v>
      </c>
      <c r="DG29">
        <v>-1</v>
      </c>
      <c r="DH29">
        <v>48</v>
      </c>
      <c r="DI29">
        <v>48</v>
      </c>
      <c r="DJ29" t="s">
        <v>210</v>
      </c>
      <c r="DK29" t="s">
        <v>206</v>
      </c>
      <c r="DL29" t="s">
        <v>206</v>
      </c>
      <c r="DM29" t="s">
        <v>231</v>
      </c>
      <c r="DN29" t="s">
        <v>232</v>
      </c>
      <c r="DO29">
        <v>128</v>
      </c>
      <c r="DP29">
        <v>32</v>
      </c>
      <c r="DQ29" t="s">
        <v>206</v>
      </c>
      <c r="DR29" t="s">
        <v>206</v>
      </c>
      <c r="DS29">
        <v>1</v>
      </c>
      <c r="DT29" t="s">
        <v>233</v>
      </c>
      <c r="DU29" t="s">
        <v>210</v>
      </c>
      <c r="DV29" t="s">
        <v>206</v>
      </c>
      <c r="DW29">
        <v>3</v>
      </c>
      <c r="DX29" t="s">
        <v>455</v>
      </c>
      <c r="DY29" t="str">
        <f>TRIM(RIGHT(SUBSTITUTE(Tabelle1[[#This Row],[run_name]],"/",REPT(" ",100)),100))</f>
        <v>t5large-task-prefix-3-few-shot-revision</v>
      </c>
      <c r="DZ29" t="str">
        <f>LEFT(Tabelle1[[#This Row],[run_name_extracted]],FIND("-",Tabelle1[[#This Row],[run_name_extracted]])-1)</f>
        <v>t5large</v>
      </c>
      <c r="EA29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29" t="str">
        <f>MID(Tabelle1[[#This Row],[run_name_extracted]],FIND("-few-shot-",Tabelle1[[#This Row],[run_name_extracted]])-1,1)</f>
        <v>3</v>
      </c>
      <c r="EC29" t="str">
        <f>MID(Tabelle1[[#This Row],[run_name_extracted]],FIND("-few-shot-",Tabelle1[[#This Row],[run_name_extracted]])+1,LEN(Tabelle1[[#This Row],[run_name_extracted]]))</f>
        <v>few-shot-revision</v>
      </c>
      <c r="ED29" t="s">
        <v>206</v>
      </c>
      <c r="EE29" t="s">
        <v>206</v>
      </c>
      <c r="EF29">
        <v>250</v>
      </c>
      <c r="EG29" t="s">
        <v>227</v>
      </c>
      <c r="EH29">
        <v>3</v>
      </c>
      <c r="EI29" t="s">
        <v>211</v>
      </c>
      <c r="EJ29" t="s">
        <v>210</v>
      </c>
      <c r="EK29" t="s">
        <v>206</v>
      </c>
      <c r="EL29">
        <v>1</v>
      </c>
      <c r="EM29" t="s">
        <v>249</v>
      </c>
      <c r="EN29" t="s">
        <v>206</v>
      </c>
      <c r="EO29" t="s">
        <v>206</v>
      </c>
      <c r="EP29" t="s">
        <v>206</v>
      </c>
      <c r="EQ29">
        <v>50</v>
      </c>
      <c r="ER29">
        <v>1</v>
      </c>
      <c r="ES29" t="s">
        <v>206</v>
      </c>
      <c r="ET29" t="s">
        <v>206</v>
      </c>
      <c r="EU29" t="s">
        <v>206</v>
      </c>
      <c r="EV29" t="s">
        <v>250</v>
      </c>
      <c r="EW29" t="s">
        <v>236</v>
      </c>
      <c r="EX29" t="s">
        <v>237</v>
      </c>
      <c r="EY29">
        <v>1</v>
      </c>
      <c r="EZ29" t="s">
        <v>206</v>
      </c>
      <c r="FA29" t="s">
        <v>210</v>
      </c>
      <c r="FB29" t="s">
        <v>206</v>
      </c>
      <c r="FC29" t="s">
        <v>206</v>
      </c>
      <c r="FD29" t="s">
        <v>206</v>
      </c>
      <c r="FE29" t="s">
        <v>206</v>
      </c>
      <c r="FF29">
        <v>32128</v>
      </c>
      <c r="FG29">
        <v>0</v>
      </c>
      <c r="FH29">
        <v>0</v>
      </c>
      <c r="FI29">
        <v>0</v>
      </c>
      <c r="GD29" t="s">
        <v>238</v>
      </c>
      <c r="GE29">
        <v>17832</v>
      </c>
      <c r="GF29" t="s">
        <v>239</v>
      </c>
      <c r="GG29" t="s">
        <v>240</v>
      </c>
      <c r="GJ29" t="s">
        <v>456</v>
      </c>
      <c r="GK29" t="s">
        <v>457</v>
      </c>
      <c r="GL29" s="2">
        <v>3546305</v>
      </c>
      <c r="GM29" s="2">
        <v>2749</v>
      </c>
      <c r="GN29" t="s">
        <v>458</v>
      </c>
      <c r="GQ29">
        <v>0.73710073710073698</v>
      </c>
      <c r="GR29" t="s">
        <v>460</v>
      </c>
      <c r="GS29" s="3">
        <v>15401</v>
      </c>
      <c r="GT29">
        <v>5000</v>
      </c>
      <c r="GW29">
        <v>0</v>
      </c>
      <c r="GX29" s="2">
        <v>28731525390625</v>
      </c>
      <c r="GY29" s="2">
        <v>173533602</v>
      </c>
      <c r="GZ29" s="2">
        <v>1729</v>
      </c>
      <c r="HA29" t="s">
        <v>461</v>
      </c>
    </row>
    <row r="30" spans="1:209" hidden="1" x14ac:dyDescent="0.2">
      <c r="A30" t="s">
        <v>472</v>
      </c>
      <c r="B30" t="s">
        <v>294</v>
      </c>
      <c r="C30" t="s">
        <v>206</v>
      </c>
      <c r="D30" t="s">
        <v>207</v>
      </c>
      <c r="E30" t="s">
        <v>208</v>
      </c>
      <c r="F30" s="1">
        <v>1E-8</v>
      </c>
      <c r="G30" t="s">
        <v>206</v>
      </c>
      <c r="H30" t="s">
        <v>209</v>
      </c>
      <c r="I30" t="s">
        <v>210</v>
      </c>
      <c r="J30">
        <v>48</v>
      </c>
      <c r="K30" t="s">
        <v>206</v>
      </c>
      <c r="L30" t="s">
        <v>206</v>
      </c>
      <c r="M30">
        <v>0</v>
      </c>
      <c r="N30">
        <v>0</v>
      </c>
      <c r="O30">
        <v>2816</v>
      </c>
      <c r="P30">
        <v>64</v>
      </c>
      <c r="Q30">
        <v>1024</v>
      </c>
      <c r="R30" t="s">
        <v>206</v>
      </c>
      <c r="S30">
        <v>0</v>
      </c>
      <c r="T30" t="s">
        <v>210</v>
      </c>
      <c r="U30">
        <v>1800</v>
      </c>
      <c r="V30" t="s">
        <v>211</v>
      </c>
      <c r="W30">
        <v>0</v>
      </c>
      <c r="X30" t="s">
        <v>212</v>
      </c>
      <c r="Y30" t="s">
        <v>206</v>
      </c>
      <c r="Z30">
        <v>0</v>
      </c>
      <c r="AA30" t="s">
        <v>210</v>
      </c>
      <c r="AB30" t="s">
        <v>206</v>
      </c>
      <c r="AC30" t="s">
        <v>206</v>
      </c>
      <c r="AD30" t="s">
        <v>206</v>
      </c>
      <c r="AE30" t="s">
        <v>213</v>
      </c>
      <c r="AF30" t="s">
        <v>206</v>
      </c>
      <c r="AG30">
        <v>0</v>
      </c>
      <c r="AH30">
        <v>1</v>
      </c>
      <c r="AI30">
        <v>0</v>
      </c>
      <c r="AJ30" t="s">
        <v>214</v>
      </c>
      <c r="AK30" t="s">
        <v>215</v>
      </c>
      <c r="AL30" t="s">
        <v>206</v>
      </c>
      <c r="AM30" t="s">
        <v>216</v>
      </c>
      <c r="AN30" t="s">
        <v>206</v>
      </c>
      <c r="AO30" t="s">
        <v>217</v>
      </c>
      <c r="AP30" t="s">
        <v>211</v>
      </c>
      <c r="AQ30">
        <v>0</v>
      </c>
      <c r="AR30" t="s">
        <v>206</v>
      </c>
      <c r="AS30" t="s">
        <v>206</v>
      </c>
      <c r="AT30">
        <v>0</v>
      </c>
      <c r="AU30" t="s">
        <v>206</v>
      </c>
      <c r="AV30">
        <v>300</v>
      </c>
      <c r="AW30">
        <v>300</v>
      </c>
      <c r="AX30">
        <v>1</v>
      </c>
      <c r="AY30" t="s">
        <v>206</v>
      </c>
      <c r="AZ30" t="s">
        <v>206</v>
      </c>
      <c r="BA30" t="s">
        <v>216</v>
      </c>
      <c r="BB30" t="s">
        <v>206</v>
      </c>
      <c r="BC30" t="s">
        <v>206</v>
      </c>
      <c r="BD30" t="s">
        <v>218</v>
      </c>
      <c r="BE30" t="s">
        <v>219</v>
      </c>
      <c r="BF30" t="s">
        <v>220</v>
      </c>
      <c r="BG30" t="s">
        <v>221</v>
      </c>
      <c r="BH30" t="s">
        <v>206</v>
      </c>
      <c r="BI30" t="s">
        <v>206</v>
      </c>
      <c r="BJ30" t="s">
        <v>206</v>
      </c>
      <c r="BK30">
        <v>1</v>
      </c>
      <c r="BL30" t="s">
        <v>206</v>
      </c>
      <c r="BM30" t="s">
        <v>210</v>
      </c>
      <c r="BN30" t="s">
        <v>210</v>
      </c>
      <c r="BO30" t="s">
        <v>206</v>
      </c>
      <c r="BP30">
        <v>0</v>
      </c>
      <c r="BQ30">
        <v>1</v>
      </c>
      <c r="BR30">
        <v>0</v>
      </c>
      <c r="BS30" t="s">
        <v>222</v>
      </c>
      <c r="BT30" t="s">
        <v>223</v>
      </c>
      <c r="BU30" t="s">
        <v>224</v>
      </c>
      <c r="BV30">
        <v>1</v>
      </c>
      <c r="BW30" t="s">
        <v>206</v>
      </c>
      <c r="BX30">
        <v>0</v>
      </c>
      <c r="BY30" t="s">
        <v>225</v>
      </c>
      <c r="BZ30" t="s">
        <v>226</v>
      </c>
      <c r="CA30" t="s">
        <v>210</v>
      </c>
      <c r="CB30" t="s">
        <v>473</v>
      </c>
      <c r="CC30" t="s">
        <v>206</v>
      </c>
      <c r="CD30" t="s">
        <v>210</v>
      </c>
      <c r="CE30">
        <v>250</v>
      </c>
      <c r="CF30" t="s">
        <v>227</v>
      </c>
      <c r="CG30" t="s">
        <v>228</v>
      </c>
      <c r="CH30">
        <v>1</v>
      </c>
      <c r="CI30">
        <v>20</v>
      </c>
      <c r="CJ30">
        <v>300</v>
      </c>
      <c r="CK30">
        <v>5000</v>
      </c>
      <c r="CL30">
        <v>0</v>
      </c>
      <c r="CM30" t="s">
        <v>229</v>
      </c>
      <c r="CO30" t="s">
        <v>206</v>
      </c>
      <c r="CP30" t="s">
        <v>210</v>
      </c>
      <c r="CQ30">
        <v>0</v>
      </c>
      <c r="CR30">
        <v>1</v>
      </c>
      <c r="CS30">
        <v>1</v>
      </c>
      <c r="CT30">
        <v>24</v>
      </c>
      <c r="CU30">
        <v>16</v>
      </c>
      <c r="CV30">
        <v>24</v>
      </c>
      <c r="CW30">
        <v>1</v>
      </c>
      <c r="CX30">
        <v>3</v>
      </c>
      <c r="CY30" t="s">
        <v>230</v>
      </c>
      <c r="CZ30" t="s">
        <v>206</v>
      </c>
      <c r="DA30" t="s">
        <v>474</v>
      </c>
      <c r="DB30" t="s">
        <v>206</v>
      </c>
      <c r="DC30" t="s">
        <v>210</v>
      </c>
      <c r="DD30" t="s">
        <v>206</v>
      </c>
      <c r="DE30" t="s">
        <v>206</v>
      </c>
      <c r="DF30">
        <v>0</v>
      </c>
      <c r="DG30">
        <v>-1</v>
      </c>
      <c r="DH30">
        <v>48</v>
      </c>
      <c r="DI30">
        <v>48</v>
      </c>
      <c r="DJ30" t="s">
        <v>210</v>
      </c>
      <c r="DK30" t="s">
        <v>206</v>
      </c>
      <c r="DL30" t="s">
        <v>206</v>
      </c>
      <c r="DM30" t="s">
        <v>231</v>
      </c>
      <c r="DN30" t="s">
        <v>232</v>
      </c>
      <c r="DO30">
        <v>128</v>
      </c>
      <c r="DP30">
        <v>32</v>
      </c>
      <c r="DQ30" t="s">
        <v>206</v>
      </c>
      <c r="DR30" t="s">
        <v>206</v>
      </c>
      <c r="DS30">
        <v>1</v>
      </c>
      <c r="DT30" t="s">
        <v>233</v>
      </c>
      <c r="DU30" t="s">
        <v>210</v>
      </c>
      <c r="DV30" t="s">
        <v>206</v>
      </c>
      <c r="DW30">
        <v>2</v>
      </c>
      <c r="DX30" t="s">
        <v>474</v>
      </c>
      <c r="DY30" t="str">
        <f>TRIM(RIGHT(SUBSTITUTE(Tabelle1[[#This Row],[run_name]],"/",REPT(" ",100)),100))</f>
        <v>t5large-task-prefix-2-few-shot-revision</v>
      </c>
      <c r="DZ30" t="str">
        <f>LEFT(Tabelle1[[#This Row],[run_name_extracted]],FIND("-",Tabelle1[[#This Row],[run_name_extracted]])-1)</f>
        <v>t5large</v>
      </c>
      <c r="EA30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30" t="str">
        <f>MID(Tabelle1[[#This Row],[run_name_extracted]],FIND("-few-shot-",Tabelle1[[#This Row],[run_name_extracted]])-1,1)</f>
        <v>2</v>
      </c>
      <c r="EC30" t="str">
        <f>MID(Tabelle1[[#This Row],[run_name_extracted]],FIND("-few-shot-",Tabelle1[[#This Row],[run_name_extracted]])+1,LEN(Tabelle1[[#This Row],[run_name_extracted]]))</f>
        <v>few-shot-revision</v>
      </c>
      <c r="ED30" t="s">
        <v>206</v>
      </c>
      <c r="EE30" t="s">
        <v>206</v>
      </c>
      <c r="EF30">
        <v>250</v>
      </c>
      <c r="EG30" t="s">
        <v>227</v>
      </c>
      <c r="EH30">
        <v>2</v>
      </c>
      <c r="EI30" t="s">
        <v>211</v>
      </c>
      <c r="EJ30" t="s">
        <v>210</v>
      </c>
      <c r="EK30" t="s">
        <v>206</v>
      </c>
      <c r="EL30">
        <v>1</v>
      </c>
      <c r="EM30" t="s">
        <v>249</v>
      </c>
      <c r="EN30" t="s">
        <v>206</v>
      </c>
      <c r="EO30" t="s">
        <v>206</v>
      </c>
      <c r="EP30" t="s">
        <v>206</v>
      </c>
      <c r="EQ30">
        <v>50</v>
      </c>
      <c r="ER30">
        <v>1</v>
      </c>
      <c r="ES30" t="s">
        <v>206</v>
      </c>
      <c r="ET30" t="s">
        <v>206</v>
      </c>
      <c r="EU30" t="s">
        <v>206</v>
      </c>
      <c r="EV30" t="s">
        <v>250</v>
      </c>
      <c r="EW30" t="s">
        <v>236</v>
      </c>
      <c r="EX30" t="s">
        <v>237</v>
      </c>
      <c r="EY30">
        <v>1</v>
      </c>
      <c r="EZ30" t="s">
        <v>206</v>
      </c>
      <c r="FA30" t="s">
        <v>210</v>
      </c>
      <c r="FB30" t="s">
        <v>206</v>
      </c>
      <c r="FC30" t="s">
        <v>206</v>
      </c>
      <c r="FD30" t="s">
        <v>206</v>
      </c>
      <c r="FE30" t="s">
        <v>206</v>
      </c>
      <c r="FF30">
        <v>32128</v>
      </c>
      <c r="FG30">
        <v>0</v>
      </c>
      <c r="FH30">
        <v>0</v>
      </c>
      <c r="FI30">
        <v>0</v>
      </c>
      <c r="GD30" t="s">
        <v>238</v>
      </c>
      <c r="GE30">
        <v>24580</v>
      </c>
      <c r="GF30" t="s">
        <v>239</v>
      </c>
      <c r="GG30" t="s">
        <v>240</v>
      </c>
      <c r="GJ30">
        <v>0</v>
      </c>
      <c r="GK30" s="2">
        <v>7686173915863030</v>
      </c>
      <c r="GL30" s="2">
        <v>6266614</v>
      </c>
      <c r="GM30" s="2">
        <v>1556</v>
      </c>
      <c r="GN30" t="s">
        <v>318</v>
      </c>
      <c r="GQ30">
        <v>0</v>
      </c>
      <c r="GR30" s="2">
        <v>7379269599914550</v>
      </c>
      <c r="GS30" s="3">
        <v>15401</v>
      </c>
      <c r="GT30">
        <v>5000</v>
      </c>
      <c r="GW30">
        <v>0</v>
      </c>
      <c r="GX30" s="2">
        <v>184208703125</v>
      </c>
      <c r="GY30" s="2">
        <v>237677316</v>
      </c>
      <c r="GZ30" s="2">
        <v>1262</v>
      </c>
      <c r="HA30" t="s">
        <v>475</v>
      </c>
    </row>
    <row r="31" spans="1:209" hidden="1" x14ac:dyDescent="0.2">
      <c r="A31" t="s">
        <v>512</v>
      </c>
      <c r="B31" t="s">
        <v>294</v>
      </c>
      <c r="C31" t="s">
        <v>206</v>
      </c>
      <c r="D31" t="s">
        <v>207</v>
      </c>
      <c r="E31" t="s">
        <v>208</v>
      </c>
      <c r="F31" s="1">
        <v>1E-8</v>
      </c>
      <c r="G31" t="s">
        <v>206</v>
      </c>
      <c r="H31" t="s">
        <v>209</v>
      </c>
      <c r="I31" t="s">
        <v>210</v>
      </c>
      <c r="J31">
        <v>48</v>
      </c>
      <c r="K31" t="s">
        <v>206</v>
      </c>
      <c r="L31" t="s">
        <v>206</v>
      </c>
      <c r="M31">
        <v>0</v>
      </c>
      <c r="N31">
        <v>0</v>
      </c>
      <c r="O31">
        <v>2816</v>
      </c>
      <c r="P31">
        <v>64</v>
      </c>
      <c r="Q31">
        <v>1024</v>
      </c>
      <c r="R31" t="s">
        <v>206</v>
      </c>
      <c r="S31">
        <v>0</v>
      </c>
      <c r="T31" t="s">
        <v>210</v>
      </c>
      <c r="U31">
        <v>1800</v>
      </c>
      <c r="V31" t="s">
        <v>211</v>
      </c>
      <c r="W31">
        <v>0</v>
      </c>
      <c r="X31" t="s">
        <v>212</v>
      </c>
      <c r="Y31" t="s">
        <v>206</v>
      </c>
      <c r="Z31">
        <v>0</v>
      </c>
      <c r="AA31" t="s">
        <v>210</v>
      </c>
      <c r="AB31" t="s">
        <v>206</v>
      </c>
      <c r="AC31" t="s">
        <v>206</v>
      </c>
      <c r="AD31" t="s">
        <v>206</v>
      </c>
      <c r="AE31" t="s">
        <v>213</v>
      </c>
      <c r="AF31" t="s">
        <v>206</v>
      </c>
      <c r="AG31">
        <v>0</v>
      </c>
      <c r="AH31">
        <v>1</v>
      </c>
      <c r="AI31">
        <v>0</v>
      </c>
      <c r="AJ31" t="s">
        <v>214</v>
      </c>
      <c r="AK31" t="s">
        <v>215</v>
      </c>
      <c r="AL31" t="s">
        <v>206</v>
      </c>
      <c r="AM31" t="s">
        <v>216</v>
      </c>
      <c r="AN31" t="s">
        <v>206</v>
      </c>
      <c r="AO31" t="s">
        <v>217</v>
      </c>
      <c r="AP31" t="s">
        <v>211</v>
      </c>
      <c r="AQ31">
        <v>0</v>
      </c>
      <c r="AR31" t="s">
        <v>206</v>
      </c>
      <c r="AS31" t="s">
        <v>206</v>
      </c>
      <c r="AT31">
        <v>0</v>
      </c>
      <c r="AU31" t="s">
        <v>206</v>
      </c>
      <c r="AV31">
        <v>300</v>
      </c>
      <c r="AW31">
        <v>300</v>
      </c>
      <c r="AX31">
        <v>1</v>
      </c>
      <c r="AY31" t="s">
        <v>206</v>
      </c>
      <c r="AZ31" t="s">
        <v>206</v>
      </c>
      <c r="BA31" t="s">
        <v>216</v>
      </c>
      <c r="BB31" t="s">
        <v>206</v>
      </c>
      <c r="BC31" t="s">
        <v>206</v>
      </c>
      <c r="BD31" t="s">
        <v>218</v>
      </c>
      <c r="BE31" t="s">
        <v>219</v>
      </c>
      <c r="BF31" t="s">
        <v>220</v>
      </c>
      <c r="BG31" t="s">
        <v>221</v>
      </c>
      <c r="BH31" t="s">
        <v>206</v>
      </c>
      <c r="BI31" t="s">
        <v>206</v>
      </c>
      <c r="BJ31" t="s">
        <v>206</v>
      </c>
      <c r="BK31">
        <v>1</v>
      </c>
      <c r="BL31" t="s">
        <v>206</v>
      </c>
      <c r="BM31" t="s">
        <v>210</v>
      </c>
      <c r="BN31" t="s">
        <v>210</v>
      </c>
      <c r="BO31" t="s">
        <v>206</v>
      </c>
      <c r="BP31">
        <v>0</v>
      </c>
      <c r="BQ31">
        <v>1</v>
      </c>
      <c r="BR31">
        <v>0</v>
      </c>
      <c r="BS31" t="s">
        <v>222</v>
      </c>
      <c r="BT31" t="s">
        <v>223</v>
      </c>
      <c r="BU31" t="s">
        <v>224</v>
      </c>
      <c r="BV31">
        <v>1</v>
      </c>
      <c r="BW31" t="s">
        <v>206</v>
      </c>
      <c r="BX31">
        <v>0</v>
      </c>
      <c r="BY31" t="s">
        <v>225</v>
      </c>
      <c r="BZ31" t="s">
        <v>226</v>
      </c>
      <c r="CA31" t="s">
        <v>210</v>
      </c>
      <c r="CB31" t="s">
        <v>513</v>
      </c>
      <c r="CC31" t="s">
        <v>206</v>
      </c>
      <c r="CD31" t="s">
        <v>210</v>
      </c>
      <c r="CE31">
        <v>250</v>
      </c>
      <c r="CF31" t="s">
        <v>227</v>
      </c>
      <c r="CG31" t="s">
        <v>228</v>
      </c>
      <c r="CH31">
        <v>1</v>
      </c>
      <c r="CI31">
        <v>20</v>
      </c>
      <c r="CJ31">
        <v>300</v>
      </c>
      <c r="CK31">
        <v>5000</v>
      </c>
      <c r="CL31">
        <v>0</v>
      </c>
      <c r="CM31" t="s">
        <v>229</v>
      </c>
      <c r="CO31" t="s">
        <v>206</v>
      </c>
      <c r="CP31" t="s">
        <v>210</v>
      </c>
      <c r="CQ31">
        <v>0</v>
      </c>
      <c r="CR31">
        <v>1</v>
      </c>
      <c r="CS31">
        <v>1</v>
      </c>
      <c r="CT31">
        <v>24</v>
      </c>
      <c r="CU31">
        <v>16</v>
      </c>
      <c r="CV31">
        <v>24</v>
      </c>
      <c r="CW31">
        <v>1</v>
      </c>
      <c r="CX31">
        <v>3</v>
      </c>
      <c r="CY31" t="s">
        <v>230</v>
      </c>
      <c r="CZ31" t="s">
        <v>206</v>
      </c>
      <c r="DA31" t="s">
        <v>514</v>
      </c>
      <c r="DB31" t="s">
        <v>206</v>
      </c>
      <c r="DC31" t="s">
        <v>210</v>
      </c>
      <c r="DD31" t="s">
        <v>206</v>
      </c>
      <c r="DE31" t="s">
        <v>206</v>
      </c>
      <c r="DF31">
        <v>0</v>
      </c>
      <c r="DG31">
        <v>-1</v>
      </c>
      <c r="DH31">
        <v>48</v>
      </c>
      <c r="DI31">
        <v>48</v>
      </c>
      <c r="DJ31" t="s">
        <v>210</v>
      </c>
      <c r="DK31" t="s">
        <v>206</v>
      </c>
      <c r="DL31" t="s">
        <v>206</v>
      </c>
      <c r="DM31" t="s">
        <v>231</v>
      </c>
      <c r="DN31" t="s">
        <v>232</v>
      </c>
      <c r="DO31">
        <v>128</v>
      </c>
      <c r="DP31">
        <v>32</v>
      </c>
      <c r="DQ31" t="s">
        <v>206</v>
      </c>
      <c r="DR31" t="s">
        <v>206</v>
      </c>
      <c r="DS31">
        <v>1</v>
      </c>
      <c r="DT31" t="s">
        <v>233</v>
      </c>
      <c r="DU31" t="s">
        <v>210</v>
      </c>
      <c r="DV31" t="s">
        <v>206</v>
      </c>
      <c r="DW31">
        <v>1</v>
      </c>
      <c r="DX31" t="s">
        <v>514</v>
      </c>
      <c r="DY31" t="str">
        <f>TRIM(RIGHT(SUBSTITUTE(Tabelle1[[#This Row],[run_name]],"/",REPT(" ",100)),100))</f>
        <v>t5large-task-prefix-1-few-shot-revision</v>
      </c>
      <c r="DZ31" t="str">
        <f>LEFT(Tabelle1[[#This Row],[run_name_extracted]],FIND("-",Tabelle1[[#This Row],[run_name_extracted]])-1)</f>
        <v>t5large</v>
      </c>
      <c r="EA31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31" t="str">
        <f>MID(Tabelle1[[#This Row],[run_name_extracted]],FIND("-few-shot-",Tabelle1[[#This Row],[run_name_extracted]])-1,1)</f>
        <v>1</v>
      </c>
      <c r="EC31" t="str">
        <f>MID(Tabelle1[[#This Row],[run_name_extracted]],FIND("-few-shot-",Tabelle1[[#This Row],[run_name_extracted]])+1,LEN(Tabelle1[[#This Row],[run_name_extracted]]))</f>
        <v>few-shot-revision</v>
      </c>
      <c r="ED31" t="s">
        <v>206</v>
      </c>
      <c r="EE31" t="s">
        <v>206</v>
      </c>
      <c r="EF31">
        <v>250</v>
      </c>
      <c r="EG31" t="s">
        <v>227</v>
      </c>
      <c r="EH31">
        <v>1</v>
      </c>
      <c r="EI31" t="s">
        <v>211</v>
      </c>
      <c r="EJ31" t="s">
        <v>210</v>
      </c>
      <c r="EK31" t="s">
        <v>206</v>
      </c>
      <c r="EL31">
        <v>1</v>
      </c>
      <c r="EM31" t="s">
        <v>249</v>
      </c>
      <c r="EN31" t="s">
        <v>206</v>
      </c>
      <c r="EO31" t="s">
        <v>206</v>
      </c>
      <c r="EP31" t="s">
        <v>206</v>
      </c>
      <c r="EQ31">
        <v>50</v>
      </c>
      <c r="ER31">
        <v>1</v>
      </c>
      <c r="ES31" t="s">
        <v>206</v>
      </c>
      <c r="ET31" t="s">
        <v>206</v>
      </c>
      <c r="EU31" t="s">
        <v>206</v>
      </c>
      <c r="EV31" t="s">
        <v>250</v>
      </c>
      <c r="EW31" t="s">
        <v>236</v>
      </c>
      <c r="EX31" t="s">
        <v>237</v>
      </c>
      <c r="EY31">
        <v>1</v>
      </c>
      <c r="EZ31" t="s">
        <v>206</v>
      </c>
      <c r="FA31" t="s">
        <v>210</v>
      </c>
      <c r="FB31" t="s">
        <v>206</v>
      </c>
      <c r="FC31" t="s">
        <v>206</v>
      </c>
      <c r="FD31" t="s">
        <v>206</v>
      </c>
      <c r="FE31" t="s">
        <v>206</v>
      </c>
      <c r="FF31">
        <v>32128</v>
      </c>
      <c r="FG31">
        <v>0</v>
      </c>
      <c r="FH31">
        <v>0</v>
      </c>
      <c r="FI31">
        <v>0</v>
      </c>
      <c r="GD31" t="s">
        <v>238</v>
      </c>
      <c r="GE31">
        <v>19229</v>
      </c>
      <c r="GF31" t="s">
        <v>239</v>
      </c>
      <c r="GG31" t="s">
        <v>240</v>
      </c>
      <c r="GJ31" t="s">
        <v>515</v>
      </c>
      <c r="GK31" t="s">
        <v>516</v>
      </c>
      <c r="GL31" s="2">
        <v>3589704</v>
      </c>
      <c r="GM31" s="2">
        <v>2716</v>
      </c>
      <c r="GN31" t="s">
        <v>458</v>
      </c>
      <c r="GQ31">
        <v>0.72399672399672399</v>
      </c>
      <c r="GR31" t="s">
        <v>518</v>
      </c>
      <c r="GS31" s="3">
        <v>15401</v>
      </c>
      <c r="GT31">
        <v>5000</v>
      </c>
      <c r="GW31">
        <v>0</v>
      </c>
      <c r="GX31" s="2">
        <v>5119830078125</v>
      </c>
      <c r="GY31" s="2">
        <v>187666601</v>
      </c>
      <c r="GZ31" s="2">
        <v>1599</v>
      </c>
      <c r="HA31" t="s">
        <v>519</v>
      </c>
    </row>
    <row r="32" spans="1:209" hidden="1" x14ac:dyDescent="0.2">
      <c r="A32" t="s">
        <v>799</v>
      </c>
      <c r="B32" t="s">
        <v>294</v>
      </c>
      <c r="C32" t="s">
        <v>206</v>
      </c>
      <c r="D32" t="s">
        <v>207</v>
      </c>
      <c r="E32" t="s">
        <v>208</v>
      </c>
      <c r="F32" s="1">
        <v>1E-8</v>
      </c>
      <c r="G32" t="s">
        <v>206</v>
      </c>
      <c r="H32" t="s">
        <v>209</v>
      </c>
      <c r="I32" t="s">
        <v>210</v>
      </c>
      <c r="J32">
        <v>48</v>
      </c>
      <c r="K32" t="s">
        <v>206</v>
      </c>
      <c r="L32" t="s">
        <v>206</v>
      </c>
      <c r="M32">
        <v>0</v>
      </c>
      <c r="N32">
        <v>0</v>
      </c>
      <c r="O32">
        <v>2816</v>
      </c>
      <c r="P32">
        <v>64</v>
      </c>
      <c r="Q32">
        <v>1024</v>
      </c>
      <c r="R32" t="s">
        <v>206</v>
      </c>
      <c r="S32">
        <v>0</v>
      </c>
      <c r="T32" t="s">
        <v>210</v>
      </c>
      <c r="U32">
        <v>1800</v>
      </c>
      <c r="V32" t="s">
        <v>211</v>
      </c>
      <c r="W32">
        <v>0</v>
      </c>
      <c r="X32" t="s">
        <v>212</v>
      </c>
      <c r="Y32" t="s">
        <v>206</v>
      </c>
      <c r="Z32">
        <v>0</v>
      </c>
      <c r="AA32" t="s">
        <v>210</v>
      </c>
      <c r="AB32" t="s">
        <v>206</v>
      </c>
      <c r="AC32" t="s">
        <v>206</v>
      </c>
      <c r="AD32" t="s">
        <v>206</v>
      </c>
      <c r="AE32" t="s">
        <v>213</v>
      </c>
      <c r="AF32" t="s">
        <v>206</v>
      </c>
      <c r="AG32">
        <v>0</v>
      </c>
      <c r="AH32">
        <v>1</v>
      </c>
      <c r="AI32">
        <v>0</v>
      </c>
      <c r="AJ32" t="s">
        <v>214</v>
      </c>
      <c r="AK32" t="s">
        <v>215</v>
      </c>
      <c r="AL32" t="s">
        <v>206</v>
      </c>
      <c r="AM32" t="s">
        <v>216</v>
      </c>
      <c r="AN32" t="s">
        <v>206</v>
      </c>
      <c r="AO32" t="s">
        <v>217</v>
      </c>
      <c r="AP32" t="s">
        <v>211</v>
      </c>
      <c r="AQ32">
        <v>0</v>
      </c>
      <c r="AR32" t="s">
        <v>206</v>
      </c>
      <c r="AS32" t="s">
        <v>206</v>
      </c>
      <c r="AT32">
        <v>0</v>
      </c>
      <c r="AU32" t="s">
        <v>206</v>
      </c>
      <c r="AV32">
        <v>300</v>
      </c>
      <c r="AW32">
        <v>300</v>
      </c>
      <c r="AX32">
        <v>1</v>
      </c>
      <c r="AY32" t="s">
        <v>206</v>
      </c>
      <c r="AZ32" t="s">
        <v>206</v>
      </c>
      <c r="BA32" t="s">
        <v>216</v>
      </c>
      <c r="BB32" t="s">
        <v>206</v>
      </c>
      <c r="BC32" t="s">
        <v>206</v>
      </c>
      <c r="BD32" t="s">
        <v>218</v>
      </c>
      <c r="BE32" t="s">
        <v>219</v>
      </c>
      <c r="BF32" t="s">
        <v>220</v>
      </c>
      <c r="BG32" t="s">
        <v>221</v>
      </c>
      <c r="BH32" t="s">
        <v>206</v>
      </c>
      <c r="BI32" t="s">
        <v>206</v>
      </c>
      <c r="BJ32" t="s">
        <v>206</v>
      </c>
      <c r="BK32">
        <v>1</v>
      </c>
      <c r="BL32" t="s">
        <v>206</v>
      </c>
      <c r="BM32" t="s">
        <v>210</v>
      </c>
      <c r="BN32" t="s">
        <v>210</v>
      </c>
      <c r="BO32" t="s">
        <v>206</v>
      </c>
      <c r="BP32">
        <v>0</v>
      </c>
      <c r="BQ32">
        <v>1</v>
      </c>
      <c r="BR32">
        <v>0</v>
      </c>
      <c r="BS32" t="s">
        <v>222</v>
      </c>
      <c r="BT32" t="s">
        <v>223</v>
      </c>
      <c r="BU32" t="s">
        <v>224</v>
      </c>
      <c r="BV32">
        <v>1</v>
      </c>
      <c r="BW32" t="s">
        <v>206</v>
      </c>
      <c r="BX32">
        <v>0</v>
      </c>
      <c r="BY32" t="s">
        <v>225</v>
      </c>
      <c r="BZ32" t="s">
        <v>226</v>
      </c>
      <c r="CA32" t="s">
        <v>210</v>
      </c>
      <c r="CB32" t="s">
        <v>800</v>
      </c>
      <c r="CC32" t="s">
        <v>206</v>
      </c>
      <c r="CD32" t="s">
        <v>210</v>
      </c>
      <c r="CE32">
        <v>250</v>
      </c>
      <c r="CF32" t="s">
        <v>227</v>
      </c>
      <c r="CG32" t="s">
        <v>228</v>
      </c>
      <c r="CH32">
        <v>1</v>
      </c>
      <c r="CI32">
        <v>20</v>
      </c>
      <c r="CJ32">
        <v>300</v>
      </c>
      <c r="CK32">
        <v>10000</v>
      </c>
      <c r="CL32">
        <v>0</v>
      </c>
      <c r="CM32" t="s">
        <v>229</v>
      </c>
      <c r="CO32" t="s">
        <v>206</v>
      </c>
      <c r="CP32" t="s">
        <v>210</v>
      </c>
      <c r="CQ32">
        <v>0</v>
      </c>
      <c r="CR32">
        <v>1</v>
      </c>
      <c r="CS32">
        <v>1</v>
      </c>
      <c r="CT32">
        <v>24</v>
      </c>
      <c r="CU32">
        <v>16</v>
      </c>
      <c r="CV32">
        <v>24</v>
      </c>
      <c r="CW32">
        <v>1</v>
      </c>
      <c r="CX32">
        <v>3</v>
      </c>
      <c r="CY32" t="s">
        <v>230</v>
      </c>
      <c r="CZ32" t="s">
        <v>206</v>
      </c>
      <c r="DA32" t="s">
        <v>801</v>
      </c>
      <c r="DB32" t="s">
        <v>206</v>
      </c>
      <c r="DC32" t="s">
        <v>210</v>
      </c>
      <c r="DD32" t="s">
        <v>206</v>
      </c>
      <c r="DE32" t="s">
        <v>206</v>
      </c>
      <c r="DF32">
        <v>0</v>
      </c>
      <c r="DG32">
        <v>-1</v>
      </c>
      <c r="DH32">
        <v>48</v>
      </c>
      <c r="DI32">
        <v>48</v>
      </c>
      <c r="DJ32" t="s">
        <v>210</v>
      </c>
      <c r="DK32" t="s">
        <v>206</v>
      </c>
      <c r="DL32" t="s">
        <v>206</v>
      </c>
      <c r="DM32" t="s">
        <v>231</v>
      </c>
      <c r="DN32" t="s">
        <v>232</v>
      </c>
      <c r="DO32">
        <v>128</v>
      </c>
      <c r="DP32">
        <v>32</v>
      </c>
      <c r="DQ32" t="s">
        <v>206</v>
      </c>
      <c r="DR32" t="s">
        <v>206</v>
      </c>
      <c r="DS32">
        <v>1</v>
      </c>
      <c r="DT32" t="s">
        <v>233</v>
      </c>
      <c r="DU32" t="s">
        <v>210</v>
      </c>
      <c r="DV32" t="s">
        <v>206</v>
      </c>
      <c r="DW32">
        <v>0</v>
      </c>
      <c r="DX32" t="s">
        <v>801</v>
      </c>
      <c r="DY32" t="str">
        <f>TRIM(RIGHT(SUBSTITUTE(Tabelle1[[#This Row],[run_name]],"/",REPT(" ",100)),100))</f>
        <v>t5large-task-prefix-0-few-shot-revision</v>
      </c>
      <c r="DZ32" t="str">
        <f>LEFT(Tabelle1[[#This Row],[run_name_extracted]],FIND("-",Tabelle1[[#This Row],[run_name_extracted]])-1)</f>
        <v>t5large</v>
      </c>
      <c r="EA32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32" t="str">
        <f>MID(Tabelle1[[#This Row],[run_name_extracted]],FIND("-few-shot-",Tabelle1[[#This Row],[run_name_extracted]])-1,1)</f>
        <v>0</v>
      </c>
      <c r="EC32" t="str">
        <f>MID(Tabelle1[[#This Row],[run_name_extracted]],FIND("-few-shot-",Tabelle1[[#This Row],[run_name_extracted]])+1,LEN(Tabelle1[[#This Row],[run_name_extracted]]))</f>
        <v>few-shot-revision</v>
      </c>
      <c r="ED32" t="s">
        <v>206</v>
      </c>
      <c r="EE32" t="s">
        <v>206</v>
      </c>
      <c r="EF32">
        <v>250</v>
      </c>
      <c r="EG32" t="s">
        <v>227</v>
      </c>
      <c r="EH32">
        <v>0</v>
      </c>
      <c r="EI32" t="s">
        <v>211</v>
      </c>
      <c r="EJ32" t="s">
        <v>210</v>
      </c>
      <c r="EK32" t="s">
        <v>206</v>
      </c>
      <c r="EL32">
        <v>1</v>
      </c>
      <c r="EM32" t="s">
        <v>249</v>
      </c>
      <c r="EN32" t="s">
        <v>206</v>
      </c>
      <c r="EO32" t="s">
        <v>206</v>
      </c>
      <c r="EP32" t="s">
        <v>206</v>
      </c>
      <c r="EQ32">
        <v>50</v>
      </c>
      <c r="ER32">
        <v>1</v>
      </c>
      <c r="ES32" t="s">
        <v>206</v>
      </c>
      <c r="ET32" t="s">
        <v>206</v>
      </c>
      <c r="EU32" t="s">
        <v>206</v>
      </c>
      <c r="EV32" t="s">
        <v>250</v>
      </c>
      <c r="EW32" t="s">
        <v>236</v>
      </c>
      <c r="EX32" t="s">
        <v>237</v>
      </c>
      <c r="EY32">
        <v>1</v>
      </c>
      <c r="EZ32" t="s">
        <v>206</v>
      </c>
      <c r="FA32" t="s">
        <v>210</v>
      </c>
      <c r="FB32" t="s">
        <v>206</v>
      </c>
      <c r="FC32" t="s">
        <v>206</v>
      </c>
      <c r="FD32" t="s">
        <v>206</v>
      </c>
      <c r="FE32" t="s">
        <v>206</v>
      </c>
      <c r="FF32">
        <v>32128</v>
      </c>
      <c r="FG32">
        <v>0</v>
      </c>
      <c r="FH32">
        <v>0</v>
      </c>
      <c r="FI32">
        <v>0</v>
      </c>
      <c r="GD32" t="s">
        <v>786</v>
      </c>
      <c r="GE32">
        <v>39188</v>
      </c>
      <c r="GF32" t="s">
        <v>787</v>
      </c>
      <c r="GG32" t="s">
        <v>240</v>
      </c>
      <c r="GJ32" t="s">
        <v>419</v>
      </c>
      <c r="GK32" t="s">
        <v>802</v>
      </c>
      <c r="GL32" s="2">
        <v>3707167</v>
      </c>
      <c r="GM32" s="3">
        <v>23043</v>
      </c>
      <c r="GN32" t="s">
        <v>803</v>
      </c>
      <c r="GQ32">
        <v>0.75020475020474997</v>
      </c>
      <c r="GR32" t="s">
        <v>805</v>
      </c>
      <c r="GS32" s="3">
        <v>30834</v>
      </c>
      <c r="GT32">
        <v>10000</v>
      </c>
      <c r="GW32">
        <v>0</v>
      </c>
      <c r="GX32" s="2">
        <v>387914765625</v>
      </c>
      <c r="GY32" s="2">
        <v>387058188</v>
      </c>
      <c r="GZ32" s="3">
        <v>20090</v>
      </c>
      <c r="HA32" t="s">
        <v>806</v>
      </c>
    </row>
    <row r="33" spans="1:209" hidden="1" x14ac:dyDescent="0.2">
      <c r="A33" t="s">
        <v>355</v>
      </c>
      <c r="B33" t="s">
        <v>294</v>
      </c>
      <c r="C33" t="s">
        <v>206</v>
      </c>
      <c r="D33" t="s">
        <v>207</v>
      </c>
      <c r="E33" t="s">
        <v>208</v>
      </c>
      <c r="F33" s="1">
        <v>1E-8</v>
      </c>
      <c r="G33" t="s">
        <v>206</v>
      </c>
      <c r="H33" t="s">
        <v>209</v>
      </c>
      <c r="I33" t="s">
        <v>210</v>
      </c>
      <c r="J33">
        <v>48</v>
      </c>
      <c r="K33" t="s">
        <v>206</v>
      </c>
      <c r="L33" t="s">
        <v>206</v>
      </c>
      <c r="M33">
        <v>0</v>
      </c>
      <c r="N33">
        <v>0</v>
      </c>
      <c r="O33">
        <v>2816</v>
      </c>
      <c r="P33">
        <v>64</v>
      </c>
      <c r="Q33">
        <v>1024</v>
      </c>
      <c r="R33" t="s">
        <v>206</v>
      </c>
      <c r="S33">
        <v>0</v>
      </c>
      <c r="T33" t="s">
        <v>210</v>
      </c>
      <c r="U33">
        <v>1800</v>
      </c>
      <c r="V33" t="s">
        <v>211</v>
      </c>
      <c r="W33">
        <v>0</v>
      </c>
      <c r="X33" t="s">
        <v>212</v>
      </c>
      <c r="Y33" t="s">
        <v>206</v>
      </c>
      <c r="Z33">
        <v>0</v>
      </c>
      <c r="AA33" t="s">
        <v>210</v>
      </c>
      <c r="AB33" t="s">
        <v>206</v>
      </c>
      <c r="AC33" t="s">
        <v>206</v>
      </c>
      <c r="AD33" t="s">
        <v>206</v>
      </c>
      <c r="AE33" t="s">
        <v>213</v>
      </c>
      <c r="AF33" t="s">
        <v>206</v>
      </c>
      <c r="AG33">
        <v>0</v>
      </c>
      <c r="AH33">
        <v>1</v>
      </c>
      <c r="AI33">
        <v>0</v>
      </c>
      <c r="AJ33" t="s">
        <v>214</v>
      </c>
      <c r="AK33" t="s">
        <v>215</v>
      </c>
      <c r="AL33" t="s">
        <v>206</v>
      </c>
      <c r="AM33" t="s">
        <v>216</v>
      </c>
      <c r="AN33" t="s">
        <v>206</v>
      </c>
      <c r="AO33" t="s">
        <v>217</v>
      </c>
      <c r="AP33" t="s">
        <v>211</v>
      </c>
      <c r="AQ33">
        <v>0</v>
      </c>
      <c r="AR33" t="s">
        <v>206</v>
      </c>
      <c r="AS33" t="s">
        <v>206</v>
      </c>
      <c r="AT33">
        <v>0</v>
      </c>
      <c r="AU33" t="s">
        <v>206</v>
      </c>
      <c r="AV33">
        <v>300</v>
      </c>
      <c r="AW33">
        <v>300</v>
      </c>
      <c r="AX33">
        <v>1</v>
      </c>
      <c r="AY33" t="s">
        <v>206</v>
      </c>
      <c r="AZ33" t="s">
        <v>206</v>
      </c>
      <c r="BA33" t="s">
        <v>216</v>
      </c>
      <c r="BB33" t="s">
        <v>206</v>
      </c>
      <c r="BC33" t="s">
        <v>206</v>
      </c>
      <c r="BD33" t="s">
        <v>218</v>
      </c>
      <c r="BE33" t="s">
        <v>219</v>
      </c>
      <c r="BF33" t="s">
        <v>220</v>
      </c>
      <c r="BG33" t="s">
        <v>221</v>
      </c>
      <c r="BH33" t="s">
        <v>206</v>
      </c>
      <c r="BI33" t="s">
        <v>206</v>
      </c>
      <c r="BJ33" t="s">
        <v>206</v>
      </c>
      <c r="BK33">
        <v>1</v>
      </c>
      <c r="BL33" t="s">
        <v>206</v>
      </c>
      <c r="BM33" t="s">
        <v>210</v>
      </c>
      <c r="BN33" t="s">
        <v>210</v>
      </c>
      <c r="BO33" t="s">
        <v>206</v>
      </c>
      <c r="BP33">
        <v>0</v>
      </c>
      <c r="BQ33">
        <v>1</v>
      </c>
      <c r="BR33">
        <v>0</v>
      </c>
      <c r="BS33" t="s">
        <v>222</v>
      </c>
      <c r="BT33" t="s">
        <v>223</v>
      </c>
      <c r="BU33" t="s">
        <v>224</v>
      </c>
      <c r="BV33">
        <v>1</v>
      </c>
      <c r="BW33" t="s">
        <v>206</v>
      </c>
      <c r="BX33">
        <v>0</v>
      </c>
      <c r="BY33" t="s">
        <v>225</v>
      </c>
      <c r="BZ33" t="s">
        <v>226</v>
      </c>
      <c r="CA33" t="s">
        <v>210</v>
      </c>
      <c r="CB33" t="s">
        <v>356</v>
      </c>
      <c r="CC33" t="s">
        <v>206</v>
      </c>
      <c r="CD33" t="s">
        <v>210</v>
      </c>
      <c r="CE33">
        <v>250</v>
      </c>
      <c r="CF33" t="s">
        <v>227</v>
      </c>
      <c r="CG33" t="s">
        <v>228</v>
      </c>
      <c r="CH33">
        <v>1</v>
      </c>
      <c r="CI33">
        <v>20</v>
      </c>
      <c r="CJ33">
        <v>300</v>
      </c>
      <c r="CK33">
        <v>5000</v>
      </c>
      <c r="CL33">
        <v>0</v>
      </c>
      <c r="CM33" t="s">
        <v>229</v>
      </c>
      <c r="CO33" t="s">
        <v>206</v>
      </c>
      <c r="CP33" t="s">
        <v>210</v>
      </c>
      <c r="CQ33">
        <v>0</v>
      </c>
      <c r="CR33">
        <v>1</v>
      </c>
      <c r="CS33">
        <v>1</v>
      </c>
      <c r="CT33">
        <v>24</v>
      </c>
      <c r="CU33">
        <v>16</v>
      </c>
      <c r="CV33">
        <v>24</v>
      </c>
      <c r="CW33">
        <v>1</v>
      </c>
      <c r="CX33">
        <v>3</v>
      </c>
      <c r="CY33" t="s">
        <v>230</v>
      </c>
      <c r="CZ33" t="s">
        <v>206</v>
      </c>
      <c r="DA33" t="s">
        <v>357</v>
      </c>
      <c r="DB33" t="s">
        <v>206</v>
      </c>
      <c r="DC33" t="s">
        <v>210</v>
      </c>
      <c r="DD33" t="s">
        <v>206</v>
      </c>
      <c r="DE33" t="s">
        <v>206</v>
      </c>
      <c r="DF33">
        <v>0</v>
      </c>
      <c r="DG33">
        <v>-1</v>
      </c>
      <c r="DH33">
        <v>48</v>
      </c>
      <c r="DI33">
        <v>48</v>
      </c>
      <c r="DJ33" t="s">
        <v>210</v>
      </c>
      <c r="DK33" t="s">
        <v>206</v>
      </c>
      <c r="DL33" t="s">
        <v>206</v>
      </c>
      <c r="DM33" t="s">
        <v>231</v>
      </c>
      <c r="DN33" t="s">
        <v>232</v>
      </c>
      <c r="DO33">
        <v>128</v>
      </c>
      <c r="DP33">
        <v>32</v>
      </c>
      <c r="DQ33" t="s">
        <v>206</v>
      </c>
      <c r="DR33" t="s">
        <v>206</v>
      </c>
      <c r="DS33">
        <v>1</v>
      </c>
      <c r="DT33" t="s">
        <v>233</v>
      </c>
      <c r="DU33" t="s">
        <v>210</v>
      </c>
      <c r="DV33" t="s">
        <v>206</v>
      </c>
      <c r="DW33">
        <v>5</v>
      </c>
      <c r="DX33" t="s">
        <v>357</v>
      </c>
      <c r="DY33" t="str">
        <f>TRIM(RIGHT(SUBSTITUTE(Tabelle1[[#This Row],[run_name]],"/",REPT(" ",100)),100))</f>
        <v>t5large-counterfactual-prefix-5-few-shot-revision</v>
      </c>
      <c r="DZ33" t="str">
        <f>LEFT(Tabelle1[[#This Row],[run_name_extracted]],FIND("-",Tabelle1[[#This Row],[run_name_extracted]])-1)</f>
        <v>t5large</v>
      </c>
      <c r="EA33" t="str">
        <f>MID(Tabelle1[[#This Row],[run_name_extracted]],FIND("-",Tabelle1[[#This Row],[run_name_extracted]])+1,FIND("-few-shot-",Tabelle1[[#This Row],[run_name_extracted]])-2-FIND("-",Tabelle1[[#This Row],[run_name_extracted]])-1)</f>
        <v>counterfactual-prefix</v>
      </c>
      <c r="EB33" t="str">
        <f>MID(Tabelle1[[#This Row],[run_name_extracted]],FIND("-few-shot-",Tabelle1[[#This Row],[run_name_extracted]])-1,1)</f>
        <v>5</v>
      </c>
      <c r="EC33" t="str">
        <f>MID(Tabelle1[[#This Row],[run_name_extracted]],FIND("-few-shot-",Tabelle1[[#This Row],[run_name_extracted]])+1,LEN(Tabelle1[[#This Row],[run_name_extracted]]))</f>
        <v>few-shot-revision</v>
      </c>
      <c r="ED33" t="s">
        <v>206</v>
      </c>
      <c r="EE33" t="s">
        <v>206</v>
      </c>
      <c r="EF33">
        <v>250</v>
      </c>
      <c r="EG33" t="s">
        <v>227</v>
      </c>
      <c r="EH33">
        <v>5</v>
      </c>
      <c r="EI33" t="s">
        <v>211</v>
      </c>
      <c r="EJ33" t="s">
        <v>210</v>
      </c>
      <c r="EK33" t="s">
        <v>206</v>
      </c>
      <c r="EL33">
        <v>1</v>
      </c>
      <c r="EM33" t="s">
        <v>249</v>
      </c>
      <c r="EN33" t="s">
        <v>206</v>
      </c>
      <c r="EO33" t="s">
        <v>206</v>
      </c>
      <c r="EP33" t="s">
        <v>206</v>
      </c>
      <c r="EQ33">
        <v>50</v>
      </c>
      <c r="ER33">
        <v>1</v>
      </c>
      <c r="ES33" t="s">
        <v>206</v>
      </c>
      <c r="ET33" t="s">
        <v>206</v>
      </c>
      <c r="EU33" t="s">
        <v>206</v>
      </c>
      <c r="EV33" t="s">
        <v>250</v>
      </c>
      <c r="EW33" t="s">
        <v>297</v>
      </c>
      <c r="EX33" t="s">
        <v>237</v>
      </c>
      <c r="EY33">
        <v>1</v>
      </c>
      <c r="EZ33" t="s">
        <v>206</v>
      </c>
      <c r="FA33" t="s">
        <v>210</v>
      </c>
      <c r="FB33" t="s">
        <v>206</v>
      </c>
      <c r="FC33" t="s">
        <v>206</v>
      </c>
      <c r="FD33" t="s">
        <v>206</v>
      </c>
      <c r="FE33" t="s">
        <v>206</v>
      </c>
      <c r="FF33">
        <v>32128</v>
      </c>
      <c r="FG33">
        <v>0</v>
      </c>
      <c r="FH33">
        <v>0</v>
      </c>
      <c r="FI33">
        <v>0</v>
      </c>
      <c r="GD33" t="s">
        <v>238</v>
      </c>
      <c r="GE33">
        <v>22156</v>
      </c>
      <c r="GF33" t="s">
        <v>239</v>
      </c>
      <c r="GG33" t="s">
        <v>240</v>
      </c>
      <c r="GJ33" t="s">
        <v>358</v>
      </c>
      <c r="GK33" t="s">
        <v>359</v>
      </c>
      <c r="GL33" s="2">
        <v>3031324</v>
      </c>
      <c r="GM33" s="2">
        <v>3216</v>
      </c>
      <c r="GN33" t="s">
        <v>360</v>
      </c>
      <c r="GQ33">
        <v>0.409500409500409</v>
      </c>
      <c r="GR33" t="s">
        <v>362</v>
      </c>
      <c r="GS33" s="3">
        <v>15401</v>
      </c>
      <c r="GT33">
        <v>5000</v>
      </c>
      <c r="GW33">
        <v>0</v>
      </c>
      <c r="GX33" s="2">
        <v>781268984375</v>
      </c>
      <c r="GY33" s="2">
        <v>217214713</v>
      </c>
      <c r="GZ33" s="2">
        <v>1381</v>
      </c>
      <c r="HA33" t="s">
        <v>363</v>
      </c>
    </row>
    <row r="34" spans="1:209" hidden="1" x14ac:dyDescent="0.2">
      <c r="A34" t="s">
        <v>389</v>
      </c>
      <c r="B34" t="s">
        <v>294</v>
      </c>
      <c r="C34" t="s">
        <v>206</v>
      </c>
      <c r="D34" t="s">
        <v>207</v>
      </c>
      <c r="E34" t="s">
        <v>208</v>
      </c>
      <c r="F34" s="1">
        <v>1E-8</v>
      </c>
      <c r="G34" t="s">
        <v>206</v>
      </c>
      <c r="H34" t="s">
        <v>209</v>
      </c>
      <c r="I34" t="s">
        <v>210</v>
      </c>
      <c r="J34">
        <v>48</v>
      </c>
      <c r="K34" t="s">
        <v>206</v>
      </c>
      <c r="L34" t="s">
        <v>206</v>
      </c>
      <c r="M34">
        <v>0</v>
      </c>
      <c r="N34">
        <v>0</v>
      </c>
      <c r="O34">
        <v>2816</v>
      </c>
      <c r="P34">
        <v>64</v>
      </c>
      <c r="Q34">
        <v>1024</v>
      </c>
      <c r="R34" t="s">
        <v>206</v>
      </c>
      <c r="S34">
        <v>0</v>
      </c>
      <c r="T34" t="s">
        <v>210</v>
      </c>
      <c r="U34">
        <v>1800</v>
      </c>
      <c r="V34" t="s">
        <v>211</v>
      </c>
      <c r="W34">
        <v>0</v>
      </c>
      <c r="X34" t="s">
        <v>212</v>
      </c>
      <c r="Y34" t="s">
        <v>206</v>
      </c>
      <c r="Z34">
        <v>0</v>
      </c>
      <c r="AA34" t="s">
        <v>210</v>
      </c>
      <c r="AB34" t="s">
        <v>206</v>
      </c>
      <c r="AC34" t="s">
        <v>206</v>
      </c>
      <c r="AD34" t="s">
        <v>206</v>
      </c>
      <c r="AE34" t="s">
        <v>213</v>
      </c>
      <c r="AF34" t="s">
        <v>206</v>
      </c>
      <c r="AG34">
        <v>0</v>
      </c>
      <c r="AH34">
        <v>1</v>
      </c>
      <c r="AI34">
        <v>0</v>
      </c>
      <c r="AJ34" t="s">
        <v>214</v>
      </c>
      <c r="AK34" t="s">
        <v>215</v>
      </c>
      <c r="AL34" t="s">
        <v>206</v>
      </c>
      <c r="AM34" t="s">
        <v>216</v>
      </c>
      <c r="AN34" t="s">
        <v>206</v>
      </c>
      <c r="AO34" t="s">
        <v>217</v>
      </c>
      <c r="AP34" t="s">
        <v>211</v>
      </c>
      <c r="AQ34">
        <v>0</v>
      </c>
      <c r="AR34" t="s">
        <v>206</v>
      </c>
      <c r="AS34" t="s">
        <v>206</v>
      </c>
      <c r="AT34">
        <v>0</v>
      </c>
      <c r="AU34" t="s">
        <v>206</v>
      </c>
      <c r="AV34">
        <v>300</v>
      </c>
      <c r="AW34">
        <v>300</v>
      </c>
      <c r="AX34">
        <v>1</v>
      </c>
      <c r="AY34" t="s">
        <v>206</v>
      </c>
      <c r="AZ34" t="s">
        <v>206</v>
      </c>
      <c r="BA34" t="s">
        <v>216</v>
      </c>
      <c r="BB34" t="s">
        <v>206</v>
      </c>
      <c r="BC34" t="s">
        <v>206</v>
      </c>
      <c r="BD34" t="s">
        <v>218</v>
      </c>
      <c r="BE34" t="s">
        <v>219</v>
      </c>
      <c r="BF34" t="s">
        <v>220</v>
      </c>
      <c r="BG34" t="s">
        <v>221</v>
      </c>
      <c r="BH34" t="s">
        <v>206</v>
      </c>
      <c r="BI34" t="s">
        <v>206</v>
      </c>
      <c r="BJ34" t="s">
        <v>206</v>
      </c>
      <c r="BK34">
        <v>1</v>
      </c>
      <c r="BL34" t="s">
        <v>206</v>
      </c>
      <c r="BM34" t="s">
        <v>210</v>
      </c>
      <c r="BN34" t="s">
        <v>210</v>
      </c>
      <c r="BO34" t="s">
        <v>206</v>
      </c>
      <c r="BP34">
        <v>0</v>
      </c>
      <c r="BQ34">
        <v>1</v>
      </c>
      <c r="BR34">
        <v>0</v>
      </c>
      <c r="BS34" t="s">
        <v>222</v>
      </c>
      <c r="BT34" t="s">
        <v>223</v>
      </c>
      <c r="BU34" t="s">
        <v>224</v>
      </c>
      <c r="BV34">
        <v>1</v>
      </c>
      <c r="BW34" t="s">
        <v>206</v>
      </c>
      <c r="BX34">
        <v>0</v>
      </c>
      <c r="BY34" t="s">
        <v>225</v>
      </c>
      <c r="BZ34" t="s">
        <v>226</v>
      </c>
      <c r="CA34" t="s">
        <v>210</v>
      </c>
      <c r="CB34" t="s">
        <v>390</v>
      </c>
      <c r="CC34" t="s">
        <v>206</v>
      </c>
      <c r="CD34" t="s">
        <v>210</v>
      </c>
      <c r="CE34">
        <v>250</v>
      </c>
      <c r="CF34" t="s">
        <v>227</v>
      </c>
      <c r="CG34" t="s">
        <v>228</v>
      </c>
      <c r="CH34">
        <v>1</v>
      </c>
      <c r="CI34">
        <v>20</v>
      </c>
      <c r="CJ34">
        <v>300</v>
      </c>
      <c r="CK34">
        <v>5000</v>
      </c>
      <c r="CL34">
        <v>0</v>
      </c>
      <c r="CM34" t="s">
        <v>229</v>
      </c>
      <c r="CO34" t="s">
        <v>206</v>
      </c>
      <c r="CP34" t="s">
        <v>210</v>
      </c>
      <c r="CQ34">
        <v>0</v>
      </c>
      <c r="CR34">
        <v>1</v>
      </c>
      <c r="CS34">
        <v>1</v>
      </c>
      <c r="CT34">
        <v>24</v>
      </c>
      <c r="CU34">
        <v>16</v>
      </c>
      <c r="CV34">
        <v>24</v>
      </c>
      <c r="CW34">
        <v>1</v>
      </c>
      <c r="CX34">
        <v>3</v>
      </c>
      <c r="CY34" t="s">
        <v>230</v>
      </c>
      <c r="CZ34" t="s">
        <v>206</v>
      </c>
      <c r="DA34" t="s">
        <v>391</v>
      </c>
      <c r="DB34" t="s">
        <v>206</v>
      </c>
      <c r="DC34" t="s">
        <v>210</v>
      </c>
      <c r="DD34" t="s">
        <v>206</v>
      </c>
      <c r="DE34" t="s">
        <v>206</v>
      </c>
      <c r="DF34">
        <v>0</v>
      </c>
      <c r="DG34">
        <v>-1</v>
      </c>
      <c r="DH34">
        <v>48</v>
      </c>
      <c r="DI34">
        <v>48</v>
      </c>
      <c r="DJ34" t="s">
        <v>210</v>
      </c>
      <c r="DK34" t="s">
        <v>206</v>
      </c>
      <c r="DL34" t="s">
        <v>206</v>
      </c>
      <c r="DM34" t="s">
        <v>231</v>
      </c>
      <c r="DN34" t="s">
        <v>232</v>
      </c>
      <c r="DO34">
        <v>128</v>
      </c>
      <c r="DP34">
        <v>32</v>
      </c>
      <c r="DQ34" t="s">
        <v>206</v>
      </c>
      <c r="DR34" t="s">
        <v>206</v>
      </c>
      <c r="DS34">
        <v>1</v>
      </c>
      <c r="DT34" t="s">
        <v>233</v>
      </c>
      <c r="DU34" t="s">
        <v>210</v>
      </c>
      <c r="DV34" t="s">
        <v>206</v>
      </c>
      <c r="DW34">
        <v>4</v>
      </c>
      <c r="DX34" t="s">
        <v>391</v>
      </c>
      <c r="DY34" t="str">
        <f>TRIM(RIGHT(SUBSTITUTE(Tabelle1[[#This Row],[run_name]],"/",REPT(" ",100)),100))</f>
        <v>t5large-counterfactual-prefix-4-few-shot-revision</v>
      </c>
      <c r="DZ34" t="str">
        <f>LEFT(Tabelle1[[#This Row],[run_name_extracted]],FIND("-",Tabelle1[[#This Row],[run_name_extracted]])-1)</f>
        <v>t5large</v>
      </c>
      <c r="EA34" t="str">
        <f>MID(Tabelle1[[#This Row],[run_name_extracted]],FIND("-",Tabelle1[[#This Row],[run_name_extracted]])+1,FIND("-few-shot-",Tabelle1[[#This Row],[run_name_extracted]])-2-FIND("-",Tabelle1[[#This Row],[run_name_extracted]])-1)</f>
        <v>counterfactual-prefix</v>
      </c>
      <c r="EB34" t="str">
        <f>MID(Tabelle1[[#This Row],[run_name_extracted]],FIND("-few-shot-",Tabelle1[[#This Row],[run_name_extracted]])-1,1)</f>
        <v>4</v>
      </c>
      <c r="EC34" t="str">
        <f>MID(Tabelle1[[#This Row],[run_name_extracted]],FIND("-few-shot-",Tabelle1[[#This Row],[run_name_extracted]])+1,LEN(Tabelle1[[#This Row],[run_name_extracted]]))</f>
        <v>few-shot-revision</v>
      </c>
      <c r="ED34" t="s">
        <v>206</v>
      </c>
      <c r="EE34" t="s">
        <v>206</v>
      </c>
      <c r="EF34">
        <v>250</v>
      </c>
      <c r="EG34" t="s">
        <v>227</v>
      </c>
      <c r="EH34">
        <v>4</v>
      </c>
      <c r="EI34" t="s">
        <v>211</v>
      </c>
      <c r="EJ34" t="s">
        <v>210</v>
      </c>
      <c r="EK34" t="s">
        <v>206</v>
      </c>
      <c r="EL34">
        <v>1</v>
      </c>
      <c r="EM34" t="s">
        <v>249</v>
      </c>
      <c r="EN34" t="s">
        <v>206</v>
      </c>
      <c r="EO34" t="s">
        <v>206</v>
      </c>
      <c r="EP34" t="s">
        <v>206</v>
      </c>
      <c r="EQ34">
        <v>50</v>
      </c>
      <c r="ER34">
        <v>1</v>
      </c>
      <c r="ES34" t="s">
        <v>206</v>
      </c>
      <c r="ET34" t="s">
        <v>206</v>
      </c>
      <c r="EU34" t="s">
        <v>206</v>
      </c>
      <c r="EV34" t="s">
        <v>250</v>
      </c>
      <c r="EW34" t="s">
        <v>297</v>
      </c>
      <c r="EX34" t="s">
        <v>237</v>
      </c>
      <c r="EY34">
        <v>1</v>
      </c>
      <c r="EZ34" t="s">
        <v>206</v>
      </c>
      <c r="FA34" t="s">
        <v>210</v>
      </c>
      <c r="FB34" t="s">
        <v>206</v>
      </c>
      <c r="FC34" t="s">
        <v>206</v>
      </c>
      <c r="FD34" t="s">
        <v>206</v>
      </c>
      <c r="FE34" t="s">
        <v>206</v>
      </c>
      <c r="FF34">
        <v>32128</v>
      </c>
      <c r="FG34">
        <v>0</v>
      </c>
      <c r="FH34">
        <v>0</v>
      </c>
      <c r="FI34">
        <v>0</v>
      </c>
      <c r="GD34" t="s">
        <v>238</v>
      </c>
      <c r="GE34">
        <v>20930</v>
      </c>
      <c r="GF34" t="s">
        <v>239</v>
      </c>
      <c r="GG34" t="s">
        <v>240</v>
      </c>
      <c r="GJ34" t="s">
        <v>392</v>
      </c>
      <c r="GK34" t="s">
        <v>393</v>
      </c>
      <c r="GL34" s="2">
        <v>3910589</v>
      </c>
      <c r="GM34" s="2">
        <v>2493</v>
      </c>
      <c r="GN34" t="s">
        <v>394</v>
      </c>
      <c r="GQ34">
        <v>0.66502866502866498</v>
      </c>
      <c r="GR34" t="s">
        <v>396</v>
      </c>
      <c r="GS34" s="3">
        <v>15401</v>
      </c>
      <c r="GT34">
        <v>5000</v>
      </c>
      <c r="GW34">
        <v>0</v>
      </c>
      <c r="GX34" s="2">
        <v>4618083203125</v>
      </c>
      <c r="GY34" s="2">
        <v>204255564</v>
      </c>
      <c r="GZ34" s="2">
        <v>1469</v>
      </c>
      <c r="HA34" t="s">
        <v>397</v>
      </c>
    </row>
    <row r="35" spans="1:209" hidden="1" x14ac:dyDescent="0.2">
      <c r="A35" t="s">
        <v>436</v>
      </c>
      <c r="B35" t="s">
        <v>294</v>
      </c>
      <c r="C35" t="s">
        <v>206</v>
      </c>
      <c r="D35" t="s">
        <v>207</v>
      </c>
      <c r="E35" t="s">
        <v>208</v>
      </c>
      <c r="F35" s="1">
        <v>1E-8</v>
      </c>
      <c r="G35" t="s">
        <v>206</v>
      </c>
      <c r="H35" t="s">
        <v>209</v>
      </c>
      <c r="I35" t="s">
        <v>210</v>
      </c>
      <c r="J35">
        <v>48</v>
      </c>
      <c r="K35" t="s">
        <v>206</v>
      </c>
      <c r="L35" t="s">
        <v>206</v>
      </c>
      <c r="M35">
        <v>0</v>
      </c>
      <c r="N35">
        <v>0</v>
      </c>
      <c r="O35">
        <v>2816</v>
      </c>
      <c r="P35">
        <v>64</v>
      </c>
      <c r="Q35">
        <v>1024</v>
      </c>
      <c r="R35" t="s">
        <v>206</v>
      </c>
      <c r="S35">
        <v>0</v>
      </c>
      <c r="T35" t="s">
        <v>210</v>
      </c>
      <c r="U35">
        <v>1800</v>
      </c>
      <c r="V35" t="s">
        <v>211</v>
      </c>
      <c r="W35">
        <v>0</v>
      </c>
      <c r="X35" t="s">
        <v>212</v>
      </c>
      <c r="Y35" t="s">
        <v>206</v>
      </c>
      <c r="Z35">
        <v>0</v>
      </c>
      <c r="AA35" t="s">
        <v>210</v>
      </c>
      <c r="AB35" t="s">
        <v>206</v>
      </c>
      <c r="AC35" t="s">
        <v>206</v>
      </c>
      <c r="AD35" t="s">
        <v>206</v>
      </c>
      <c r="AE35" t="s">
        <v>213</v>
      </c>
      <c r="AF35" t="s">
        <v>206</v>
      </c>
      <c r="AG35">
        <v>0</v>
      </c>
      <c r="AH35">
        <v>1</v>
      </c>
      <c r="AI35">
        <v>0</v>
      </c>
      <c r="AJ35" t="s">
        <v>214</v>
      </c>
      <c r="AK35" t="s">
        <v>215</v>
      </c>
      <c r="AL35" t="s">
        <v>206</v>
      </c>
      <c r="AM35" t="s">
        <v>216</v>
      </c>
      <c r="AN35" t="s">
        <v>206</v>
      </c>
      <c r="AO35" t="s">
        <v>217</v>
      </c>
      <c r="AP35" t="s">
        <v>211</v>
      </c>
      <c r="AQ35">
        <v>0</v>
      </c>
      <c r="AR35" t="s">
        <v>206</v>
      </c>
      <c r="AS35" t="s">
        <v>206</v>
      </c>
      <c r="AT35">
        <v>0</v>
      </c>
      <c r="AU35" t="s">
        <v>206</v>
      </c>
      <c r="AV35">
        <v>300</v>
      </c>
      <c r="AW35">
        <v>300</v>
      </c>
      <c r="AX35">
        <v>1</v>
      </c>
      <c r="AY35" t="s">
        <v>206</v>
      </c>
      <c r="AZ35" t="s">
        <v>206</v>
      </c>
      <c r="BA35" t="s">
        <v>216</v>
      </c>
      <c r="BB35" t="s">
        <v>206</v>
      </c>
      <c r="BC35" t="s">
        <v>206</v>
      </c>
      <c r="BD35" t="s">
        <v>218</v>
      </c>
      <c r="BE35" t="s">
        <v>219</v>
      </c>
      <c r="BF35" t="s">
        <v>220</v>
      </c>
      <c r="BG35" t="s">
        <v>221</v>
      </c>
      <c r="BH35" t="s">
        <v>206</v>
      </c>
      <c r="BI35" t="s">
        <v>206</v>
      </c>
      <c r="BJ35" t="s">
        <v>206</v>
      </c>
      <c r="BK35">
        <v>1</v>
      </c>
      <c r="BL35" t="s">
        <v>206</v>
      </c>
      <c r="BM35" t="s">
        <v>210</v>
      </c>
      <c r="BN35" t="s">
        <v>210</v>
      </c>
      <c r="BO35" t="s">
        <v>206</v>
      </c>
      <c r="BP35">
        <v>0</v>
      </c>
      <c r="BQ35">
        <v>1</v>
      </c>
      <c r="BR35">
        <v>0</v>
      </c>
      <c r="BS35" t="s">
        <v>222</v>
      </c>
      <c r="BT35" t="s">
        <v>223</v>
      </c>
      <c r="BU35" t="s">
        <v>224</v>
      </c>
      <c r="BV35">
        <v>1</v>
      </c>
      <c r="BW35" t="s">
        <v>206</v>
      </c>
      <c r="BX35">
        <v>0</v>
      </c>
      <c r="BY35" t="s">
        <v>225</v>
      </c>
      <c r="BZ35" t="s">
        <v>226</v>
      </c>
      <c r="CA35" t="s">
        <v>210</v>
      </c>
      <c r="CB35" t="s">
        <v>437</v>
      </c>
      <c r="CC35" t="s">
        <v>206</v>
      </c>
      <c r="CD35" t="s">
        <v>210</v>
      </c>
      <c r="CE35">
        <v>250</v>
      </c>
      <c r="CF35" t="s">
        <v>227</v>
      </c>
      <c r="CG35" t="s">
        <v>228</v>
      </c>
      <c r="CH35">
        <v>1</v>
      </c>
      <c r="CI35">
        <v>20</v>
      </c>
      <c r="CJ35">
        <v>300</v>
      </c>
      <c r="CK35">
        <v>5000</v>
      </c>
      <c r="CL35">
        <v>0</v>
      </c>
      <c r="CM35" t="s">
        <v>229</v>
      </c>
      <c r="CO35" t="s">
        <v>206</v>
      </c>
      <c r="CP35" t="s">
        <v>210</v>
      </c>
      <c r="CQ35">
        <v>0</v>
      </c>
      <c r="CR35">
        <v>1</v>
      </c>
      <c r="CS35">
        <v>1</v>
      </c>
      <c r="CT35">
        <v>24</v>
      </c>
      <c r="CU35">
        <v>16</v>
      </c>
      <c r="CV35">
        <v>24</v>
      </c>
      <c r="CW35">
        <v>1</v>
      </c>
      <c r="CX35">
        <v>3</v>
      </c>
      <c r="CY35" t="s">
        <v>230</v>
      </c>
      <c r="CZ35" t="s">
        <v>206</v>
      </c>
      <c r="DA35" t="s">
        <v>438</v>
      </c>
      <c r="DB35" t="s">
        <v>206</v>
      </c>
      <c r="DC35" t="s">
        <v>210</v>
      </c>
      <c r="DD35" t="s">
        <v>206</v>
      </c>
      <c r="DE35" t="s">
        <v>206</v>
      </c>
      <c r="DF35">
        <v>0</v>
      </c>
      <c r="DG35">
        <v>-1</v>
      </c>
      <c r="DH35">
        <v>48</v>
      </c>
      <c r="DI35">
        <v>48</v>
      </c>
      <c r="DJ35" t="s">
        <v>210</v>
      </c>
      <c r="DK35" t="s">
        <v>206</v>
      </c>
      <c r="DL35" t="s">
        <v>206</v>
      </c>
      <c r="DM35" t="s">
        <v>231</v>
      </c>
      <c r="DN35" t="s">
        <v>232</v>
      </c>
      <c r="DO35">
        <v>128</v>
      </c>
      <c r="DP35">
        <v>32</v>
      </c>
      <c r="DQ35" t="s">
        <v>206</v>
      </c>
      <c r="DR35" t="s">
        <v>206</v>
      </c>
      <c r="DS35">
        <v>1</v>
      </c>
      <c r="DT35" t="s">
        <v>233</v>
      </c>
      <c r="DU35" t="s">
        <v>210</v>
      </c>
      <c r="DV35" t="s">
        <v>206</v>
      </c>
      <c r="DW35">
        <v>3</v>
      </c>
      <c r="DX35" t="s">
        <v>438</v>
      </c>
      <c r="DY35" t="str">
        <f>TRIM(RIGHT(SUBSTITUTE(Tabelle1[[#This Row],[run_name]],"/",REPT(" ",100)),100))</f>
        <v>t5large-counterfactual-prefix-3-few-shot-revision</v>
      </c>
      <c r="DZ35" t="str">
        <f>LEFT(Tabelle1[[#This Row],[run_name_extracted]],FIND("-",Tabelle1[[#This Row],[run_name_extracted]])-1)</f>
        <v>t5large</v>
      </c>
      <c r="EA35" t="str">
        <f>MID(Tabelle1[[#This Row],[run_name_extracted]],FIND("-",Tabelle1[[#This Row],[run_name_extracted]])+1,FIND("-few-shot-",Tabelle1[[#This Row],[run_name_extracted]])-2-FIND("-",Tabelle1[[#This Row],[run_name_extracted]])-1)</f>
        <v>counterfactual-prefix</v>
      </c>
      <c r="EB35" t="str">
        <f>MID(Tabelle1[[#This Row],[run_name_extracted]],FIND("-few-shot-",Tabelle1[[#This Row],[run_name_extracted]])-1,1)</f>
        <v>3</v>
      </c>
      <c r="EC35" t="str">
        <f>MID(Tabelle1[[#This Row],[run_name_extracted]],FIND("-few-shot-",Tabelle1[[#This Row],[run_name_extracted]])+1,LEN(Tabelle1[[#This Row],[run_name_extracted]]))</f>
        <v>few-shot-revision</v>
      </c>
      <c r="ED35" t="s">
        <v>206</v>
      </c>
      <c r="EE35" t="s">
        <v>206</v>
      </c>
      <c r="EF35">
        <v>250</v>
      </c>
      <c r="EG35" t="s">
        <v>227</v>
      </c>
      <c r="EH35">
        <v>3</v>
      </c>
      <c r="EI35" t="s">
        <v>211</v>
      </c>
      <c r="EJ35" t="s">
        <v>210</v>
      </c>
      <c r="EK35" t="s">
        <v>206</v>
      </c>
      <c r="EL35">
        <v>1</v>
      </c>
      <c r="EM35" t="s">
        <v>249</v>
      </c>
      <c r="EN35" t="s">
        <v>206</v>
      </c>
      <c r="EO35" t="s">
        <v>206</v>
      </c>
      <c r="EP35" t="s">
        <v>206</v>
      </c>
      <c r="EQ35">
        <v>50</v>
      </c>
      <c r="ER35">
        <v>1</v>
      </c>
      <c r="ES35" t="s">
        <v>206</v>
      </c>
      <c r="ET35" t="s">
        <v>206</v>
      </c>
      <c r="EU35" t="s">
        <v>206</v>
      </c>
      <c r="EV35" t="s">
        <v>250</v>
      </c>
      <c r="EW35" t="s">
        <v>297</v>
      </c>
      <c r="EX35" t="s">
        <v>237</v>
      </c>
      <c r="EY35">
        <v>1</v>
      </c>
      <c r="EZ35" t="s">
        <v>206</v>
      </c>
      <c r="FA35" t="s">
        <v>210</v>
      </c>
      <c r="FB35" t="s">
        <v>206</v>
      </c>
      <c r="FC35" t="s">
        <v>206</v>
      </c>
      <c r="FD35" t="s">
        <v>206</v>
      </c>
      <c r="FE35" t="s">
        <v>206</v>
      </c>
      <c r="FF35">
        <v>32128</v>
      </c>
      <c r="FG35">
        <v>0</v>
      </c>
      <c r="FH35">
        <v>0</v>
      </c>
      <c r="FI35">
        <v>0</v>
      </c>
      <c r="GD35" t="s">
        <v>238</v>
      </c>
      <c r="GE35">
        <v>21068</v>
      </c>
      <c r="GF35" t="s">
        <v>239</v>
      </c>
      <c r="GG35" t="s">
        <v>240</v>
      </c>
      <c r="GJ35" t="s">
        <v>260</v>
      </c>
      <c r="GK35" t="s">
        <v>439</v>
      </c>
      <c r="GL35" s="2">
        <v>3926241</v>
      </c>
      <c r="GM35" s="2">
        <v>2483</v>
      </c>
      <c r="GN35" t="s">
        <v>440</v>
      </c>
      <c r="GQ35">
        <v>0.64373464373464295</v>
      </c>
      <c r="GR35" t="s">
        <v>442</v>
      </c>
      <c r="GS35" s="3">
        <v>15401</v>
      </c>
      <c r="GT35">
        <v>5000</v>
      </c>
      <c r="GW35">
        <v>0</v>
      </c>
      <c r="GX35" s="2">
        <v>5720834375</v>
      </c>
      <c r="GY35" s="2">
        <v>205699821</v>
      </c>
      <c r="GZ35" s="2">
        <v>1458</v>
      </c>
      <c r="HA35" t="s">
        <v>443</v>
      </c>
    </row>
    <row r="36" spans="1:209" hidden="1" x14ac:dyDescent="0.2">
      <c r="A36" t="s">
        <v>304</v>
      </c>
      <c r="B36" t="s">
        <v>294</v>
      </c>
      <c r="C36" t="s">
        <v>206</v>
      </c>
      <c r="D36" t="s">
        <v>207</v>
      </c>
      <c r="E36" t="s">
        <v>208</v>
      </c>
      <c r="F36" s="1">
        <v>1E-8</v>
      </c>
      <c r="G36" t="s">
        <v>206</v>
      </c>
      <c r="H36" t="s">
        <v>209</v>
      </c>
      <c r="I36" t="s">
        <v>210</v>
      </c>
      <c r="J36">
        <v>48</v>
      </c>
      <c r="K36" t="s">
        <v>206</v>
      </c>
      <c r="L36" t="s">
        <v>206</v>
      </c>
      <c r="M36">
        <v>0</v>
      </c>
      <c r="N36">
        <v>0</v>
      </c>
      <c r="O36">
        <v>2816</v>
      </c>
      <c r="P36">
        <v>64</v>
      </c>
      <c r="Q36">
        <v>1024</v>
      </c>
      <c r="R36" t="s">
        <v>206</v>
      </c>
      <c r="S36">
        <v>0</v>
      </c>
      <c r="T36" t="s">
        <v>210</v>
      </c>
      <c r="U36">
        <v>1800</v>
      </c>
      <c r="V36" t="s">
        <v>211</v>
      </c>
      <c r="W36">
        <v>0</v>
      </c>
      <c r="X36" t="s">
        <v>212</v>
      </c>
      <c r="Y36" t="s">
        <v>206</v>
      </c>
      <c r="Z36">
        <v>0</v>
      </c>
      <c r="AA36" t="s">
        <v>210</v>
      </c>
      <c r="AB36" t="s">
        <v>206</v>
      </c>
      <c r="AC36" t="s">
        <v>206</v>
      </c>
      <c r="AD36" t="s">
        <v>206</v>
      </c>
      <c r="AE36" t="s">
        <v>213</v>
      </c>
      <c r="AF36" t="s">
        <v>206</v>
      </c>
      <c r="AG36">
        <v>0</v>
      </c>
      <c r="AH36">
        <v>1</v>
      </c>
      <c r="AI36">
        <v>0</v>
      </c>
      <c r="AJ36" t="s">
        <v>214</v>
      </c>
      <c r="AK36" t="s">
        <v>215</v>
      </c>
      <c r="AL36" t="s">
        <v>206</v>
      </c>
      <c r="AM36" t="s">
        <v>216</v>
      </c>
      <c r="AN36" t="s">
        <v>206</v>
      </c>
      <c r="AO36" t="s">
        <v>217</v>
      </c>
      <c r="AP36" t="s">
        <v>211</v>
      </c>
      <c r="AQ36">
        <v>0</v>
      </c>
      <c r="AR36" t="s">
        <v>206</v>
      </c>
      <c r="AS36" t="s">
        <v>206</v>
      </c>
      <c r="AT36">
        <v>0</v>
      </c>
      <c r="AU36" t="s">
        <v>206</v>
      </c>
      <c r="AV36">
        <v>300</v>
      </c>
      <c r="AW36">
        <v>300</v>
      </c>
      <c r="AX36">
        <v>1</v>
      </c>
      <c r="AY36" t="s">
        <v>206</v>
      </c>
      <c r="AZ36" t="s">
        <v>206</v>
      </c>
      <c r="BA36" t="s">
        <v>216</v>
      </c>
      <c r="BB36" t="s">
        <v>206</v>
      </c>
      <c r="BC36" t="s">
        <v>206</v>
      </c>
      <c r="BD36" t="s">
        <v>218</v>
      </c>
      <c r="BE36" t="s">
        <v>219</v>
      </c>
      <c r="BF36" t="s">
        <v>220</v>
      </c>
      <c r="BG36" t="s">
        <v>221</v>
      </c>
      <c r="BH36" t="s">
        <v>206</v>
      </c>
      <c r="BI36" t="s">
        <v>206</v>
      </c>
      <c r="BJ36" t="s">
        <v>206</v>
      </c>
      <c r="BK36">
        <v>1</v>
      </c>
      <c r="BL36" t="s">
        <v>206</v>
      </c>
      <c r="BM36" t="s">
        <v>210</v>
      </c>
      <c r="BN36" t="s">
        <v>210</v>
      </c>
      <c r="BO36" t="s">
        <v>206</v>
      </c>
      <c r="BP36">
        <v>0</v>
      </c>
      <c r="BQ36">
        <v>1</v>
      </c>
      <c r="BR36">
        <v>0</v>
      </c>
      <c r="BS36" t="s">
        <v>222</v>
      </c>
      <c r="BT36" t="s">
        <v>223</v>
      </c>
      <c r="BU36" t="s">
        <v>224</v>
      </c>
      <c r="BV36">
        <v>1</v>
      </c>
      <c r="BW36" t="s">
        <v>206</v>
      </c>
      <c r="BX36">
        <v>0</v>
      </c>
      <c r="BY36" t="s">
        <v>225</v>
      </c>
      <c r="BZ36" t="s">
        <v>226</v>
      </c>
      <c r="CA36" t="s">
        <v>210</v>
      </c>
      <c r="CB36" t="s">
        <v>305</v>
      </c>
      <c r="CC36" t="s">
        <v>206</v>
      </c>
      <c r="CD36" t="s">
        <v>210</v>
      </c>
      <c r="CE36">
        <v>250</v>
      </c>
      <c r="CF36" t="s">
        <v>227</v>
      </c>
      <c r="CG36" t="s">
        <v>228</v>
      </c>
      <c r="CH36">
        <v>1</v>
      </c>
      <c r="CI36">
        <v>20</v>
      </c>
      <c r="CJ36">
        <v>300</v>
      </c>
      <c r="CK36">
        <v>5000</v>
      </c>
      <c r="CL36">
        <v>0</v>
      </c>
      <c r="CM36" t="s">
        <v>229</v>
      </c>
      <c r="CO36" t="s">
        <v>206</v>
      </c>
      <c r="CP36" t="s">
        <v>210</v>
      </c>
      <c r="CQ36">
        <v>0</v>
      </c>
      <c r="CR36">
        <v>1</v>
      </c>
      <c r="CS36">
        <v>1</v>
      </c>
      <c r="CT36">
        <v>24</v>
      </c>
      <c r="CU36">
        <v>16</v>
      </c>
      <c r="CV36">
        <v>24</v>
      </c>
      <c r="CW36">
        <v>1</v>
      </c>
      <c r="CX36">
        <v>3</v>
      </c>
      <c r="CY36" t="s">
        <v>230</v>
      </c>
      <c r="CZ36" t="s">
        <v>206</v>
      </c>
      <c r="DA36" t="s">
        <v>306</v>
      </c>
      <c r="DB36" t="s">
        <v>206</v>
      </c>
      <c r="DC36" t="s">
        <v>210</v>
      </c>
      <c r="DD36" t="s">
        <v>206</v>
      </c>
      <c r="DE36" t="s">
        <v>206</v>
      </c>
      <c r="DF36">
        <v>0</v>
      </c>
      <c r="DG36">
        <v>-1</v>
      </c>
      <c r="DH36">
        <v>48</v>
      </c>
      <c r="DI36">
        <v>48</v>
      </c>
      <c r="DJ36" t="s">
        <v>210</v>
      </c>
      <c r="DK36" t="s">
        <v>206</v>
      </c>
      <c r="DL36" t="s">
        <v>206</v>
      </c>
      <c r="DM36" t="s">
        <v>231</v>
      </c>
      <c r="DN36" t="s">
        <v>232</v>
      </c>
      <c r="DO36">
        <v>128</v>
      </c>
      <c r="DP36">
        <v>32</v>
      </c>
      <c r="DQ36" t="s">
        <v>206</v>
      </c>
      <c r="DR36" t="s">
        <v>206</v>
      </c>
      <c r="DS36">
        <v>1</v>
      </c>
      <c r="DT36" t="s">
        <v>233</v>
      </c>
      <c r="DU36" t="s">
        <v>210</v>
      </c>
      <c r="DV36" t="s">
        <v>206</v>
      </c>
      <c r="DW36">
        <v>2</v>
      </c>
      <c r="DX36" t="s">
        <v>306</v>
      </c>
      <c r="DY36" t="str">
        <f>TRIM(RIGHT(SUBSTITUTE(Tabelle1[[#This Row],[run_name]],"/",REPT(" ",100)),100))</f>
        <v>t5large-counterfactual-prefix-2-few-shot-revision</v>
      </c>
      <c r="DZ36" t="str">
        <f>LEFT(Tabelle1[[#This Row],[run_name_extracted]],FIND("-",Tabelle1[[#This Row],[run_name_extracted]])-1)</f>
        <v>t5large</v>
      </c>
      <c r="EA36" t="str">
        <f>MID(Tabelle1[[#This Row],[run_name_extracted]],FIND("-",Tabelle1[[#This Row],[run_name_extracted]])+1,FIND("-few-shot-",Tabelle1[[#This Row],[run_name_extracted]])-2-FIND("-",Tabelle1[[#This Row],[run_name_extracted]])-1)</f>
        <v>counterfactual-prefix</v>
      </c>
      <c r="EB36" t="str">
        <f>MID(Tabelle1[[#This Row],[run_name_extracted]],FIND("-few-shot-",Tabelle1[[#This Row],[run_name_extracted]])-1,1)</f>
        <v>2</v>
      </c>
      <c r="EC36" t="str">
        <f>MID(Tabelle1[[#This Row],[run_name_extracted]],FIND("-few-shot-",Tabelle1[[#This Row],[run_name_extracted]])+1,LEN(Tabelle1[[#This Row],[run_name_extracted]]))</f>
        <v>few-shot-revision</v>
      </c>
      <c r="ED36" t="s">
        <v>206</v>
      </c>
      <c r="EE36" t="s">
        <v>206</v>
      </c>
      <c r="EF36">
        <v>250</v>
      </c>
      <c r="EG36" t="s">
        <v>227</v>
      </c>
      <c r="EH36">
        <v>2</v>
      </c>
      <c r="EI36" t="s">
        <v>211</v>
      </c>
      <c r="EJ36" t="s">
        <v>210</v>
      </c>
      <c r="EK36" t="s">
        <v>206</v>
      </c>
      <c r="EL36">
        <v>1</v>
      </c>
      <c r="EM36" t="s">
        <v>249</v>
      </c>
      <c r="EN36" t="s">
        <v>206</v>
      </c>
      <c r="EO36" t="s">
        <v>206</v>
      </c>
      <c r="EP36" t="s">
        <v>206</v>
      </c>
      <c r="EQ36">
        <v>50</v>
      </c>
      <c r="ER36">
        <v>1</v>
      </c>
      <c r="ES36" t="s">
        <v>206</v>
      </c>
      <c r="ET36" t="s">
        <v>206</v>
      </c>
      <c r="EU36" t="s">
        <v>206</v>
      </c>
      <c r="EV36" t="s">
        <v>250</v>
      </c>
      <c r="EW36" t="s">
        <v>297</v>
      </c>
      <c r="EX36" t="s">
        <v>237</v>
      </c>
      <c r="EY36">
        <v>1</v>
      </c>
      <c r="EZ36" t="s">
        <v>206</v>
      </c>
      <c r="FA36" t="s">
        <v>210</v>
      </c>
      <c r="FB36" t="s">
        <v>206</v>
      </c>
      <c r="FC36" t="s">
        <v>206</v>
      </c>
      <c r="FD36" t="s">
        <v>206</v>
      </c>
      <c r="FE36" t="s">
        <v>206</v>
      </c>
      <c r="FF36">
        <v>32128</v>
      </c>
      <c r="FG36">
        <v>0</v>
      </c>
      <c r="FH36">
        <v>0</v>
      </c>
      <c r="FI36">
        <v>0</v>
      </c>
      <c r="GD36" t="s">
        <v>238</v>
      </c>
      <c r="GE36">
        <v>20598</v>
      </c>
      <c r="GF36" t="s">
        <v>239</v>
      </c>
      <c r="GG36" t="s">
        <v>240</v>
      </c>
      <c r="GJ36" t="s">
        <v>307</v>
      </c>
      <c r="GK36" t="s">
        <v>308</v>
      </c>
      <c r="GL36" s="2">
        <v>4293699</v>
      </c>
      <c r="GM36" s="2">
        <v>2271</v>
      </c>
      <c r="GN36" t="s">
        <v>309</v>
      </c>
      <c r="GQ36">
        <v>0.63226863226863195</v>
      </c>
      <c r="GR36" t="s">
        <v>311</v>
      </c>
      <c r="GS36" s="3">
        <v>15401</v>
      </c>
      <c r="GT36">
        <v>5000</v>
      </c>
      <c r="GW36">
        <v>0</v>
      </c>
      <c r="GX36" s="2">
        <v>519971328125</v>
      </c>
      <c r="GY36" s="2">
        <v>200702676</v>
      </c>
      <c r="GZ36" s="2">
        <v>1495</v>
      </c>
      <c r="HA36" t="s">
        <v>312</v>
      </c>
    </row>
    <row r="37" spans="1:209" hidden="1" x14ac:dyDescent="0.2">
      <c r="A37" t="s">
        <v>495</v>
      </c>
      <c r="B37" t="s">
        <v>294</v>
      </c>
      <c r="C37" t="s">
        <v>206</v>
      </c>
      <c r="D37" t="s">
        <v>207</v>
      </c>
      <c r="E37" t="s">
        <v>208</v>
      </c>
      <c r="F37" s="1">
        <v>1E-8</v>
      </c>
      <c r="G37" t="s">
        <v>206</v>
      </c>
      <c r="H37" t="s">
        <v>209</v>
      </c>
      <c r="I37" t="s">
        <v>210</v>
      </c>
      <c r="J37">
        <v>48</v>
      </c>
      <c r="K37" t="s">
        <v>206</v>
      </c>
      <c r="L37" t="s">
        <v>206</v>
      </c>
      <c r="M37">
        <v>0</v>
      </c>
      <c r="N37">
        <v>0</v>
      </c>
      <c r="O37">
        <v>2816</v>
      </c>
      <c r="P37">
        <v>64</v>
      </c>
      <c r="Q37">
        <v>1024</v>
      </c>
      <c r="R37" t="s">
        <v>206</v>
      </c>
      <c r="S37">
        <v>0</v>
      </c>
      <c r="T37" t="s">
        <v>210</v>
      </c>
      <c r="U37">
        <v>1800</v>
      </c>
      <c r="V37" t="s">
        <v>211</v>
      </c>
      <c r="W37">
        <v>0</v>
      </c>
      <c r="X37" t="s">
        <v>212</v>
      </c>
      <c r="Y37" t="s">
        <v>206</v>
      </c>
      <c r="Z37">
        <v>0</v>
      </c>
      <c r="AA37" t="s">
        <v>210</v>
      </c>
      <c r="AB37" t="s">
        <v>206</v>
      </c>
      <c r="AC37" t="s">
        <v>206</v>
      </c>
      <c r="AD37" t="s">
        <v>206</v>
      </c>
      <c r="AE37" t="s">
        <v>213</v>
      </c>
      <c r="AF37" t="s">
        <v>206</v>
      </c>
      <c r="AG37">
        <v>0</v>
      </c>
      <c r="AH37">
        <v>1</v>
      </c>
      <c r="AI37">
        <v>0</v>
      </c>
      <c r="AJ37" t="s">
        <v>214</v>
      </c>
      <c r="AK37" t="s">
        <v>215</v>
      </c>
      <c r="AL37" t="s">
        <v>206</v>
      </c>
      <c r="AM37" t="s">
        <v>216</v>
      </c>
      <c r="AN37" t="s">
        <v>206</v>
      </c>
      <c r="AO37" t="s">
        <v>217</v>
      </c>
      <c r="AP37" t="s">
        <v>211</v>
      </c>
      <c r="AQ37">
        <v>0</v>
      </c>
      <c r="AR37" t="s">
        <v>206</v>
      </c>
      <c r="AS37" t="s">
        <v>206</v>
      </c>
      <c r="AT37">
        <v>0</v>
      </c>
      <c r="AU37" t="s">
        <v>206</v>
      </c>
      <c r="AV37">
        <v>300</v>
      </c>
      <c r="AW37">
        <v>300</v>
      </c>
      <c r="AX37">
        <v>1</v>
      </c>
      <c r="AY37" t="s">
        <v>206</v>
      </c>
      <c r="AZ37" t="s">
        <v>206</v>
      </c>
      <c r="BA37" t="s">
        <v>216</v>
      </c>
      <c r="BB37" t="s">
        <v>206</v>
      </c>
      <c r="BC37" t="s">
        <v>206</v>
      </c>
      <c r="BD37" t="s">
        <v>218</v>
      </c>
      <c r="BE37" t="s">
        <v>219</v>
      </c>
      <c r="BF37" t="s">
        <v>220</v>
      </c>
      <c r="BG37" t="s">
        <v>221</v>
      </c>
      <c r="BH37" t="s">
        <v>206</v>
      </c>
      <c r="BI37" t="s">
        <v>206</v>
      </c>
      <c r="BJ37" t="s">
        <v>206</v>
      </c>
      <c r="BK37">
        <v>1</v>
      </c>
      <c r="BL37" t="s">
        <v>206</v>
      </c>
      <c r="BM37" t="s">
        <v>210</v>
      </c>
      <c r="BN37" t="s">
        <v>210</v>
      </c>
      <c r="BO37" t="s">
        <v>206</v>
      </c>
      <c r="BP37">
        <v>0</v>
      </c>
      <c r="BQ37">
        <v>1</v>
      </c>
      <c r="BR37">
        <v>0</v>
      </c>
      <c r="BS37" t="s">
        <v>222</v>
      </c>
      <c r="BT37" t="s">
        <v>223</v>
      </c>
      <c r="BU37" t="s">
        <v>224</v>
      </c>
      <c r="BV37">
        <v>1</v>
      </c>
      <c r="BW37" t="s">
        <v>206</v>
      </c>
      <c r="BX37">
        <v>0</v>
      </c>
      <c r="BY37" t="s">
        <v>225</v>
      </c>
      <c r="BZ37" t="s">
        <v>226</v>
      </c>
      <c r="CA37" t="s">
        <v>210</v>
      </c>
      <c r="CB37" t="s">
        <v>496</v>
      </c>
      <c r="CC37" t="s">
        <v>206</v>
      </c>
      <c r="CD37" t="s">
        <v>210</v>
      </c>
      <c r="CE37">
        <v>250</v>
      </c>
      <c r="CF37" t="s">
        <v>227</v>
      </c>
      <c r="CG37" t="s">
        <v>228</v>
      </c>
      <c r="CH37">
        <v>1</v>
      </c>
      <c r="CI37">
        <v>20</v>
      </c>
      <c r="CJ37">
        <v>300</v>
      </c>
      <c r="CK37">
        <v>5000</v>
      </c>
      <c r="CL37">
        <v>0</v>
      </c>
      <c r="CM37" t="s">
        <v>229</v>
      </c>
      <c r="CO37" t="s">
        <v>206</v>
      </c>
      <c r="CP37" t="s">
        <v>210</v>
      </c>
      <c r="CQ37">
        <v>0</v>
      </c>
      <c r="CR37">
        <v>1</v>
      </c>
      <c r="CS37">
        <v>1</v>
      </c>
      <c r="CT37">
        <v>24</v>
      </c>
      <c r="CU37">
        <v>16</v>
      </c>
      <c r="CV37">
        <v>24</v>
      </c>
      <c r="CW37">
        <v>1</v>
      </c>
      <c r="CX37">
        <v>3</v>
      </c>
      <c r="CY37" t="s">
        <v>230</v>
      </c>
      <c r="CZ37" t="s">
        <v>206</v>
      </c>
      <c r="DA37" t="s">
        <v>497</v>
      </c>
      <c r="DB37" t="s">
        <v>206</v>
      </c>
      <c r="DC37" t="s">
        <v>210</v>
      </c>
      <c r="DD37" t="s">
        <v>206</v>
      </c>
      <c r="DE37" t="s">
        <v>206</v>
      </c>
      <c r="DF37">
        <v>0</v>
      </c>
      <c r="DG37">
        <v>-1</v>
      </c>
      <c r="DH37">
        <v>48</v>
      </c>
      <c r="DI37">
        <v>48</v>
      </c>
      <c r="DJ37" t="s">
        <v>210</v>
      </c>
      <c r="DK37" t="s">
        <v>206</v>
      </c>
      <c r="DL37" t="s">
        <v>206</v>
      </c>
      <c r="DM37" t="s">
        <v>231</v>
      </c>
      <c r="DN37" t="s">
        <v>232</v>
      </c>
      <c r="DO37">
        <v>128</v>
      </c>
      <c r="DP37">
        <v>32</v>
      </c>
      <c r="DQ37" t="s">
        <v>206</v>
      </c>
      <c r="DR37" t="s">
        <v>206</v>
      </c>
      <c r="DS37">
        <v>1</v>
      </c>
      <c r="DT37" t="s">
        <v>233</v>
      </c>
      <c r="DU37" t="s">
        <v>210</v>
      </c>
      <c r="DV37" t="s">
        <v>206</v>
      </c>
      <c r="DW37">
        <v>1</v>
      </c>
      <c r="DX37" t="s">
        <v>497</v>
      </c>
      <c r="DY37" t="str">
        <f>TRIM(RIGHT(SUBSTITUTE(Tabelle1[[#This Row],[run_name]],"/",REPT(" ",100)),100))</f>
        <v>t5large-counterfactual-prefix-1-few-shot-revision</v>
      </c>
      <c r="DZ37" t="str">
        <f>LEFT(Tabelle1[[#This Row],[run_name_extracted]],FIND("-",Tabelle1[[#This Row],[run_name_extracted]])-1)</f>
        <v>t5large</v>
      </c>
      <c r="EA37" t="str">
        <f>MID(Tabelle1[[#This Row],[run_name_extracted]],FIND("-",Tabelle1[[#This Row],[run_name_extracted]])+1,FIND("-few-shot-",Tabelle1[[#This Row],[run_name_extracted]])-2-FIND("-",Tabelle1[[#This Row],[run_name_extracted]])-1)</f>
        <v>counterfactual-prefix</v>
      </c>
      <c r="EB37" t="str">
        <f>MID(Tabelle1[[#This Row],[run_name_extracted]],FIND("-few-shot-",Tabelle1[[#This Row],[run_name_extracted]])-1,1)</f>
        <v>1</v>
      </c>
      <c r="EC37" t="str">
        <f>MID(Tabelle1[[#This Row],[run_name_extracted]],FIND("-few-shot-",Tabelle1[[#This Row],[run_name_extracted]])+1,LEN(Tabelle1[[#This Row],[run_name_extracted]]))</f>
        <v>few-shot-revision</v>
      </c>
      <c r="ED37" t="s">
        <v>206</v>
      </c>
      <c r="EE37" t="s">
        <v>206</v>
      </c>
      <c r="EF37">
        <v>250</v>
      </c>
      <c r="EG37" t="s">
        <v>227</v>
      </c>
      <c r="EH37">
        <v>1</v>
      </c>
      <c r="EI37" t="s">
        <v>211</v>
      </c>
      <c r="EJ37" t="s">
        <v>210</v>
      </c>
      <c r="EK37" t="s">
        <v>206</v>
      </c>
      <c r="EL37">
        <v>1</v>
      </c>
      <c r="EM37" t="s">
        <v>249</v>
      </c>
      <c r="EN37" t="s">
        <v>206</v>
      </c>
      <c r="EO37" t="s">
        <v>206</v>
      </c>
      <c r="EP37" t="s">
        <v>206</v>
      </c>
      <c r="EQ37">
        <v>50</v>
      </c>
      <c r="ER37">
        <v>1</v>
      </c>
      <c r="ES37" t="s">
        <v>206</v>
      </c>
      <c r="ET37" t="s">
        <v>206</v>
      </c>
      <c r="EU37" t="s">
        <v>206</v>
      </c>
      <c r="EV37" t="s">
        <v>250</v>
      </c>
      <c r="EW37" t="s">
        <v>297</v>
      </c>
      <c r="EX37" t="s">
        <v>237</v>
      </c>
      <c r="EY37">
        <v>1</v>
      </c>
      <c r="EZ37" t="s">
        <v>206</v>
      </c>
      <c r="FA37" t="s">
        <v>210</v>
      </c>
      <c r="FB37" t="s">
        <v>206</v>
      </c>
      <c r="FC37" t="s">
        <v>206</v>
      </c>
      <c r="FD37" t="s">
        <v>206</v>
      </c>
      <c r="FE37" t="s">
        <v>206</v>
      </c>
      <c r="FF37">
        <v>32128</v>
      </c>
      <c r="FG37">
        <v>0</v>
      </c>
      <c r="FH37">
        <v>0</v>
      </c>
      <c r="FI37">
        <v>0</v>
      </c>
      <c r="GD37" t="s">
        <v>238</v>
      </c>
      <c r="GE37">
        <v>21065</v>
      </c>
      <c r="GF37" t="s">
        <v>239</v>
      </c>
      <c r="GG37" t="s">
        <v>240</v>
      </c>
      <c r="GJ37" t="s">
        <v>498</v>
      </c>
      <c r="GK37" t="s">
        <v>499</v>
      </c>
      <c r="GL37" s="2">
        <v>414823</v>
      </c>
      <c r="GM37" s="3">
        <v>12816</v>
      </c>
      <c r="GN37" t="s">
        <v>500</v>
      </c>
      <c r="GQ37">
        <v>0.63800163800163801</v>
      </c>
      <c r="GR37" t="s">
        <v>502</v>
      </c>
      <c r="GS37" s="3">
        <v>15401</v>
      </c>
      <c r="GT37">
        <v>5000</v>
      </c>
      <c r="GW37">
        <v>0</v>
      </c>
      <c r="GX37" s="2">
        <v>433046875</v>
      </c>
      <c r="GY37" s="2">
        <v>205185455</v>
      </c>
      <c r="GZ37" s="2">
        <v>1462</v>
      </c>
      <c r="HA37" t="s">
        <v>503</v>
      </c>
    </row>
    <row r="38" spans="1:209" hidden="1" x14ac:dyDescent="0.2">
      <c r="A38" t="s">
        <v>754</v>
      </c>
      <c r="B38" t="s">
        <v>294</v>
      </c>
      <c r="C38" t="s">
        <v>206</v>
      </c>
      <c r="D38" t="s">
        <v>207</v>
      </c>
      <c r="E38" t="s">
        <v>208</v>
      </c>
      <c r="F38" s="1">
        <v>1E-8</v>
      </c>
      <c r="G38" t="s">
        <v>206</v>
      </c>
      <c r="H38" t="s">
        <v>209</v>
      </c>
      <c r="I38" t="s">
        <v>210</v>
      </c>
      <c r="J38">
        <v>48</v>
      </c>
      <c r="K38" t="s">
        <v>206</v>
      </c>
      <c r="L38" t="s">
        <v>206</v>
      </c>
      <c r="M38">
        <v>0</v>
      </c>
      <c r="N38">
        <v>0</v>
      </c>
      <c r="O38">
        <v>2816</v>
      </c>
      <c r="P38">
        <v>64</v>
      </c>
      <c r="Q38">
        <v>1024</v>
      </c>
      <c r="R38" t="s">
        <v>206</v>
      </c>
      <c r="S38">
        <v>0</v>
      </c>
      <c r="T38" t="s">
        <v>210</v>
      </c>
      <c r="U38">
        <v>1800</v>
      </c>
      <c r="V38" t="s">
        <v>211</v>
      </c>
      <c r="W38">
        <v>0</v>
      </c>
      <c r="X38" t="s">
        <v>212</v>
      </c>
      <c r="Y38" t="s">
        <v>206</v>
      </c>
      <c r="Z38">
        <v>0</v>
      </c>
      <c r="AA38" t="s">
        <v>210</v>
      </c>
      <c r="AB38" t="s">
        <v>206</v>
      </c>
      <c r="AC38" t="s">
        <v>206</v>
      </c>
      <c r="AD38" t="s">
        <v>206</v>
      </c>
      <c r="AE38" t="s">
        <v>213</v>
      </c>
      <c r="AF38" t="s">
        <v>206</v>
      </c>
      <c r="AG38">
        <v>0</v>
      </c>
      <c r="AH38">
        <v>1</v>
      </c>
      <c r="AI38">
        <v>0</v>
      </c>
      <c r="AJ38" t="s">
        <v>214</v>
      </c>
      <c r="AK38" t="s">
        <v>215</v>
      </c>
      <c r="AL38" t="s">
        <v>206</v>
      </c>
      <c r="AM38" t="s">
        <v>216</v>
      </c>
      <c r="AN38" t="s">
        <v>206</v>
      </c>
      <c r="AO38" t="s">
        <v>217</v>
      </c>
      <c r="AP38" t="s">
        <v>211</v>
      </c>
      <c r="AQ38">
        <v>0</v>
      </c>
      <c r="AR38" t="s">
        <v>206</v>
      </c>
      <c r="AS38" t="s">
        <v>206</v>
      </c>
      <c r="AT38">
        <v>0</v>
      </c>
      <c r="AU38" t="s">
        <v>206</v>
      </c>
      <c r="AV38">
        <v>300</v>
      </c>
      <c r="AW38">
        <v>300</v>
      </c>
      <c r="AX38">
        <v>1</v>
      </c>
      <c r="AY38" t="s">
        <v>206</v>
      </c>
      <c r="AZ38" t="s">
        <v>206</v>
      </c>
      <c r="BA38" t="s">
        <v>216</v>
      </c>
      <c r="BB38" t="s">
        <v>206</v>
      </c>
      <c r="BC38" t="s">
        <v>206</v>
      </c>
      <c r="BD38" t="s">
        <v>218</v>
      </c>
      <c r="BE38" t="s">
        <v>219</v>
      </c>
      <c r="BF38" t="s">
        <v>220</v>
      </c>
      <c r="BG38" t="s">
        <v>221</v>
      </c>
      <c r="BH38" t="s">
        <v>206</v>
      </c>
      <c r="BI38" t="s">
        <v>206</v>
      </c>
      <c r="BJ38" t="s">
        <v>206</v>
      </c>
      <c r="BK38">
        <v>1</v>
      </c>
      <c r="BL38" t="s">
        <v>206</v>
      </c>
      <c r="BM38" t="s">
        <v>210</v>
      </c>
      <c r="BN38" t="s">
        <v>210</v>
      </c>
      <c r="BO38" t="s">
        <v>206</v>
      </c>
      <c r="BP38">
        <v>0</v>
      </c>
      <c r="BQ38">
        <v>1</v>
      </c>
      <c r="BR38">
        <v>0</v>
      </c>
      <c r="BS38" t="s">
        <v>222</v>
      </c>
      <c r="BT38" t="s">
        <v>223</v>
      </c>
      <c r="BU38" t="s">
        <v>224</v>
      </c>
      <c r="BV38">
        <v>1</v>
      </c>
      <c r="BW38" t="s">
        <v>206</v>
      </c>
      <c r="BX38">
        <v>0</v>
      </c>
      <c r="BY38" t="s">
        <v>225</v>
      </c>
      <c r="BZ38" t="s">
        <v>226</v>
      </c>
      <c r="CA38" t="s">
        <v>210</v>
      </c>
      <c r="CB38" t="s">
        <v>755</v>
      </c>
      <c r="CC38" t="s">
        <v>206</v>
      </c>
      <c r="CD38" t="s">
        <v>210</v>
      </c>
      <c r="CE38">
        <v>250</v>
      </c>
      <c r="CF38" t="s">
        <v>227</v>
      </c>
      <c r="CG38" t="s">
        <v>228</v>
      </c>
      <c r="CH38">
        <v>1</v>
      </c>
      <c r="CI38">
        <v>20</v>
      </c>
      <c r="CJ38">
        <v>300</v>
      </c>
      <c r="CK38">
        <v>10000</v>
      </c>
      <c r="CL38">
        <v>0</v>
      </c>
      <c r="CM38" t="s">
        <v>229</v>
      </c>
      <c r="CO38" t="s">
        <v>206</v>
      </c>
      <c r="CP38" t="s">
        <v>210</v>
      </c>
      <c r="CQ38">
        <v>0</v>
      </c>
      <c r="CR38">
        <v>1</v>
      </c>
      <c r="CS38">
        <v>1</v>
      </c>
      <c r="CT38">
        <v>24</v>
      </c>
      <c r="CU38">
        <v>16</v>
      </c>
      <c r="CV38">
        <v>24</v>
      </c>
      <c r="CW38">
        <v>1</v>
      </c>
      <c r="CX38">
        <v>3</v>
      </c>
      <c r="CY38" t="s">
        <v>230</v>
      </c>
      <c r="CZ38" t="s">
        <v>206</v>
      </c>
      <c r="DA38" t="s">
        <v>756</v>
      </c>
      <c r="DB38" t="s">
        <v>206</v>
      </c>
      <c r="DC38" t="s">
        <v>210</v>
      </c>
      <c r="DD38" t="s">
        <v>206</v>
      </c>
      <c r="DE38" t="s">
        <v>206</v>
      </c>
      <c r="DF38">
        <v>0</v>
      </c>
      <c r="DG38">
        <v>-1</v>
      </c>
      <c r="DH38">
        <v>48</v>
      </c>
      <c r="DI38">
        <v>48</v>
      </c>
      <c r="DJ38" t="s">
        <v>210</v>
      </c>
      <c r="DK38" t="s">
        <v>206</v>
      </c>
      <c r="DL38" t="s">
        <v>206</v>
      </c>
      <c r="DM38" t="s">
        <v>231</v>
      </c>
      <c r="DN38" t="s">
        <v>232</v>
      </c>
      <c r="DO38">
        <v>128</v>
      </c>
      <c r="DP38">
        <v>32</v>
      </c>
      <c r="DQ38" t="s">
        <v>206</v>
      </c>
      <c r="DR38" t="s">
        <v>206</v>
      </c>
      <c r="DS38">
        <v>1</v>
      </c>
      <c r="DT38" t="s">
        <v>233</v>
      </c>
      <c r="DU38" t="s">
        <v>210</v>
      </c>
      <c r="DV38" t="s">
        <v>206</v>
      </c>
      <c r="DW38">
        <v>0</v>
      </c>
      <c r="DX38" t="s">
        <v>756</v>
      </c>
      <c r="DY38" t="str">
        <f>TRIM(RIGHT(SUBSTITUTE(Tabelle1[[#This Row],[run_name]],"/",REPT(" ",100)),100))</f>
        <v>t5large-counterfactual-prefix-0-few-shot-revision</v>
      </c>
      <c r="DZ38" t="str">
        <f>LEFT(Tabelle1[[#This Row],[run_name_extracted]],FIND("-",Tabelle1[[#This Row],[run_name_extracted]])-1)</f>
        <v>t5large</v>
      </c>
      <c r="EA38" t="str">
        <f>MID(Tabelle1[[#This Row],[run_name_extracted]],FIND("-",Tabelle1[[#This Row],[run_name_extracted]])+1,FIND("-few-shot-",Tabelle1[[#This Row],[run_name_extracted]])-2-FIND("-",Tabelle1[[#This Row],[run_name_extracted]])-1)</f>
        <v>counterfactual-prefix</v>
      </c>
      <c r="EB38" t="str">
        <f>MID(Tabelle1[[#This Row],[run_name_extracted]],FIND("-few-shot-",Tabelle1[[#This Row],[run_name_extracted]])-1,1)</f>
        <v>0</v>
      </c>
      <c r="EC38" t="str">
        <f>MID(Tabelle1[[#This Row],[run_name_extracted]],FIND("-few-shot-",Tabelle1[[#This Row],[run_name_extracted]])+1,LEN(Tabelle1[[#This Row],[run_name_extracted]]))</f>
        <v>few-shot-revision</v>
      </c>
      <c r="ED38" t="s">
        <v>206</v>
      </c>
      <c r="EE38" t="s">
        <v>206</v>
      </c>
      <c r="EF38">
        <v>250</v>
      </c>
      <c r="EG38" t="s">
        <v>227</v>
      </c>
      <c r="EH38">
        <v>0</v>
      </c>
      <c r="EI38" t="s">
        <v>211</v>
      </c>
      <c r="EJ38" t="s">
        <v>210</v>
      </c>
      <c r="EK38" t="s">
        <v>206</v>
      </c>
      <c r="EL38">
        <v>1</v>
      </c>
      <c r="EM38" t="s">
        <v>249</v>
      </c>
      <c r="EN38" t="s">
        <v>206</v>
      </c>
      <c r="EO38" t="s">
        <v>206</v>
      </c>
      <c r="EP38" t="s">
        <v>206</v>
      </c>
      <c r="EQ38">
        <v>50</v>
      </c>
      <c r="ER38">
        <v>1</v>
      </c>
      <c r="ES38" t="s">
        <v>206</v>
      </c>
      <c r="ET38" t="s">
        <v>206</v>
      </c>
      <c r="EU38" t="s">
        <v>206</v>
      </c>
      <c r="EV38" t="s">
        <v>250</v>
      </c>
      <c r="EW38" t="s">
        <v>297</v>
      </c>
      <c r="EX38" t="s">
        <v>237</v>
      </c>
      <c r="EY38">
        <v>1</v>
      </c>
      <c r="EZ38" t="s">
        <v>206</v>
      </c>
      <c r="FA38" t="s">
        <v>210</v>
      </c>
      <c r="FB38" t="s">
        <v>206</v>
      </c>
      <c r="FC38" t="s">
        <v>206</v>
      </c>
      <c r="FD38" t="s">
        <v>206</v>
      </c>
      <c r="FE38" t="s">
        <v>206</v>
      </c>
      <c r="FF38">
        <v>32128</v>
      </c>
      <c r="FG38">
        <v>0</v>
      </c>
      <c r="FH38">
        <v>0</v>
      </c>
      <c r="FI38">
        <v>0</v>
      </c>
      <c r="GD38" t="s">
        <v>757</v>
      </c>
      <c r="GE38">
        <v>41267</v>
      </c>
      <c r="GF38" t="s">
        <v>758</v>
      </c>
      <c r="GG38" t="s">
        <v>240</v>
      </c>
      <c r="GJ38" t="s">
        <v>759</v>
      </c>
      <c r="GK38" t="s">
        <v>760</v>
      </c>
      <c r="GL38" s="2">
        <v>3836877</v>
      </c>
      <c r="GM38" s="2">
        <v>2541</v>
      </c>
      <c r="GN38" t="s">
        <v>761</v>
      </c>
      <c r="GQ38">
        <v>0.70024570024569999</v>
      </c>
      <c r="GR38" t="s">
        <v>763</v>
      </c>
      <c r="GS38" s="3">
        <v>30834</v>
      </c>
      <c r="GT38">
        <v>10000</v>
      </c>
      <c r="GW38">
        <v>0</v>
      </c>
      <c r="GX38" s="2">
        <v>2710832421875</v>
      </c>
      <c r="GY38" s="2">
        <v>407777012</v>
      </c>
      <c r="GZ38" s="2">
        <v>1471</v>
      </c>
      <c r="HA38" t="s">
        <v>397</v>
      </c>
    </row>
    <row r="39" spans="1:209" hidden="1" x14ac:dyDescent="0.2">
      <c r="A39" t="s">
        <v>339</v>
      </c>
      <c r="B39" t="s">
        <v>294</v>
      </c>
      <c r="C39" t="s">
        <v>206</v>
      </c>
      <c r="D39" t="s">
        <v>207</v>
      </c>
      <c r="E39" t="s">
        <v>208</v>
      </c>
      <c r="F39" s="1">
        <v>1E-8</v>
      </c>
      <c r="G39" t="s">
        <v>206</v>
      </c>
      <c r="H39" t="s">
        <v>209</v>
      </c>
      <c r="I39" t="s">
        <v>210</v>
      </c>
      <c r="J39">
        <v>48</v>
      </c>
      <c r="K39" t="s">
        <v>206</v>
      </c>
      <c r="L39" t="s">
        <v>206</v>
      </c>
      <c r="M39">
        <v>0</v>
      </c>
      <c r="N39">
        <v>0</v>
      </c>
      <c r="O39">
        <v>2816</v>
      </c>
      <c r="P39">
        <v>64</v>
      </c>
      <c r="Q39">
        <v>1024</v>
      </c>
      <c r="R39" t="s">
        <v>206</v>
      </c>
      <c r="S39">
        <v>0</v>
      </c>
      <c r="T39" t="s">
        <v>210</v>
      </c>
      <c r="U39">
        <v>1800</v>
      </c>
      <c r="V39" t="s">
        <v>211</v>
      </c>
      <c r="W39">
        <v>0</v>
      </c>
      <c r="X39" t="s">
        <v>212</v>
      </c>
      <c r="Y39" t="s">
        <v>206</v>
      </c>
      <c r="Z39">
        <v>0</v>
      </c>
      <c r="AA39" t="s">
        <v>210</v>
      </c>
      <c r="AB39" t="s">
        <v>206</v>
      </c>
      <c r="AC39" t="s">
        <v>206</v>
      </c>
      <c r="AD39" t="s">
        <v>206</v>
      </c>
      <c r="AE39" t="s">
        <v>213</v>
      </c>
      <c r="AF39" t="s">
        <v>206</v>
      </c>
      <c r="AG39">
        <v>0</v>
      </c>
      <c r="AH39">
        <v>1</v>
      </c>
      <c r="AI39">
        <v>0</v>
      </c>
      <c r="AJ39" t="s">
        <v>214</v>
      </c>
      <c r="AK39" t="s">
        <v>215</v>
      </c>
      <c r="AL39" t="s">
        <v>206</v>
      </c>
      <c r="AM39" t="s">
        <v>216</v>
      </c>
      <c r="AN39" t="s">
        <v>206</v>
      </c>
      <c r="AO39" t="s">
        <v>217</v>
      </c>
      <c r="AP39" t="s">
        <v>211</v>
      </c>
      <c r="AQ39">
        <v>0</v>
      </c>
      <c r="AR39" t="s">
        <v>206</v>
      </c>
      <c r="AS39" t="s">
        <v>206</v>
      </c>
      <c r="AT39">
        <v>0</v>
      </c>
      <c r="AU39" t="s">
        <v>206</v>
      </c>
      <c r="AV39">
        <v>300</v>
      </c>
      <c r="AW39">
        <v>300</v>
      </c>
      <c r="AX39">
        <v>1</v>
      </c>
      <c r="AY39" t="s">
        <v>206</v>
      </c>
      <c r="AZ39" t="s">
        <v>206</v>
      </c>
      <c r="BA39" t="s">
        <v>216</v>
      </c>
      <c r="BB39" t="s">
        <v>206</v>
      </c>
      <c r="BC39" t="s">
        <v>206</v>
      </c>
      <c r="BD39" t="s">
        <v>218</v>
      </c>
      <c r="BE39" t="s">
        <v>219</v>
      </c>
      <c r="BF39" t="s">
        <v>220</v>
      </c>
      <c r="BG39" t="s">
        <v>221</v>
      </c>
      <c r="BH39" t="s">
        <v>206</v>
      </c>
      <c r="BI39" t="s">
        <v>206</v>
      </c>
      <c r="BJ39" t="s">
        <v>206</v>
      </c>
      <c r="BK39">
        <v>1</v>
      </c>
      <c r="BL39" t="s">
        <v>206</v>
      </c>
      <c r="BM39" t="s">
        <v>210</v>
      </c>
      <c r="BN39" t="s">
        <v>210</v>
      </c>
      <c r="BO39" t="s">
        <v>206</v>
      </c>
      <c r="BP39">
        <v>0</v>
      </c>
      <c r="BQ39">
        <v>1</v>
      </c>
      <c r="BR39">
        <v>0</v>
      </c>
      <c r="BS39" t="s">
        <v>222</v>
      </c>
      <c r="BT39" t="s">
        <v>223</v>
      </c>
      <c r="BU39" t="s">
        <v>224</v>
      </c>
      <c r="BV39">
        <v>1</v>
      </c>
      <c r="BW39" t="s">
        <v>206</v>
      </c>
      <c r="BX39">
        <v>0</v>
      </c>
      <c r="BY39" t="s">
        <v>225</v>
      </c>
      <c r="BZ39" t="s">
        <v>226</v>
      </c>
      <c r="CA39" t="s">
        <v>210</v>
      </c>
      <c r="CB39" t="s">
        <v>340</v>
      </c>
      <c r="CC39" t="s">
        <v>206</v>
      </c>
      <c r="CD39" t="s">
        <v>210</v>
      </c>
      <c r="CE39">
        <v>250</v>
      </c>
      <c r="CF39" t="s">
        <v>227</v>
      </c>
      <c r="CG39" t="s">
        <v>228</v>
      </c>
      <c r="CH39">
        <v>1</v>
      </c>
      <c r="CI39">
        <v>20</v>
      </c>
      <c r="CJ39">
        <v>300</v>
      </c>
      <c r="CK39">
        <v>5000</v>
      </c>
      <c r="CL39">
        <v>0</v>
      </c>
      <c r="CM39" t="s">
        <v>229</v>
      </c>
      <c r="CO39" t="s">
        <v>206</v>
      </c>
      <c r="CP39" t="s">
        <v>210</v>
      </c>
      <c r="CQ39">
        <v>0</v>
      </c>
      <c r="CR39">
        <v>1</v>
      </c>
      <c r="CS39">
        <v>1</v>
      </c>
      <c r="CT39">
        <v>24</v>
      </c>
      <c r="CU39">
        <v>16</v>
      </c>
      <c r="CV39">
        <v>24</v>
      </c>
      <c r="CW39">
        <v>1</v>
      </c>
      <c r="CX39">
        <v>3</v>
      </c>
      <c r="CY39" t="s">
        <v>230</v>
      </c>
      <c r="CZ39" t="s">
        <v>206</v>
      </c>
      <c r="DA39" t="s">
        <v>341</v>
      </c>
      <c r="DB39" t="s">
        <v>206</v>
      </c>
      <c r="DC39" t="s">
        <v>210</v>
      </c>
      <c r="DD39" t="s">
        <v>206</v>
      </c>
      <c r="DE39" t="s">
        <v>206</v>
      </c>
      <c r="DF39">
        <v>0</v>
      </c>
      <c r="DG39">
        <v>-1</v>
      </c>
      <c r="DH39">
        <v>48</v>
      </c>
      <c r="DI39">
        <v>48</v>
      </c>
      <c r="DJ39" t="s">
        <v>210</v>
      </c>
      <c r="DK39" t="s">
        <v>206</v>
      </c>
      <c r="DL39" t="s">
        <v>206</v>
      </c>
      <c r="DM39" t="s">
        <v>231</v>
      </c>
      <c r="DN39" t="s">
        <v>232</v>
      </c>
      <c r="DO39">
        <v>128</v>
      </c>
      <c r="DP39">
        <v>32</v>
      </c>
      <c r="DQ39" t="s">
        <v>206</v>
      </c>
      <c r="DR39" t="s">
        <v>206</v>
      </c>
      <c r="DS39">
        <v>1</v>
      </c>
      <c r="DT39" t="s">
        <v>233</v>
      </c>
      <c r="DU39" t="s">
        <v>210</v>
      </c>
      <c r="DV39" t="s">
        <v>206</v>
      </c>
      <c r="DW39">
        <v>5</v>
      </c>
      <c r="DX39" t="s">
        <v>341</v>
      </c>
      <c r="DY39" t="str">
        <f>TRIM(RIGHT(SUBSTITUTE(Tabelle1[[#This Row],[run_name]],"/",REPT(" ",100)),100))</f>
        <v>t5large-both-5-few-shot-revision</v>
      </c>
      <c r="DZ39" t="str">
        <f>LEFT(Tabelle1[[#This Row],[run_name_extracted]],FIND("-",Tabelle1[[#This Row],[run_name_extracted]])-1)</f>
        <v>t5large</v>
      </c>
      <c r="EA39" t="str">
        <f>MID(Tabelle1[[#This Row],[run_name_extracted]],FIND("-",Tabelle1[[#This Row],[run_name_extracted]])+1,FIND("-few-shot-",Tabelle1[[#This Row],[run_name_extracted]])-2-FIND("-",Tabelle1[[#This Row],[run_name_extracted]])-1)</f>
        <v>both</v>
      </c>
      <c r="EB39" t="str">
        <f>MID(Tabelle1[[#This Row],[run_name_extracted]],FIND("-few-shot-",Tabelle1[[#This Row],[run_name_extracted]])-1,1)</f>
        <v>5</v>
      </c>
      <c r="EC39" t="str">
        <f>MID(Tabelle1[[#This Row],[run_name_extracted]],FIND("-few-shot-",Tabelle1[[#This Row],[run_name_extracted]])+1,LEN(Tabelle1[[#This Row],[run_name_extracted]]))</f>
        <v>few-shot-revision</v>
      </c>
      <c r="ED39" t="s">
        <v>206</v>
      </c>
      <c r="EE39" t="s">
        <v>206</v>
      </c>
      <c r="EF39">
        <v>250</v>
      </c>
      <c r="EG39" t="s">
        <v>227</v>
      </c>
      <c r="EH39">
        <v>5</v>
      </c>
      <c r="EI39" t="s">
        <v>211</v>
      </c>
      <c r="EJ39" t="s">
        <v>210</v>
      </c>
      <c r="EK39" t="s">
        <v>206</v>
      </c>
      <c r="EL39">
        <v>1</v>
      </c>
      <c r="EM39" t="s">
        <v>249</v>
      </c>
      <c r="EN39" t="s">
        <v>206</v>
      </c>
      <c r="EO39" t="s">
        <v>206</v>
      </c>
      <c r="EP39" t="s">
        <v>206</v>
      </c>
      <c r="EQ39">
        <v>50</v>
      </c>
      <c r="ER39">
        <v>1</v>
      </c>
      <c r="ES39" t="s">
        <v>206</v>
      </c>
      <c r="ET39" t="s">
        <v>206</v>
      </c>
      <c r="EU39" t="s">
        <v>206</v>
      </c>
      <c r="EV39" t="s">
        <v>250</v>
      </c>
      <c r="EW39" t="s">
        <v>316</v>
      </c>
      <c r="EX39" t="s">
        <v>237</v>
      </c>
      <c r="EY39">
        <v>1</v>
      </c>
      <c r="EZ39" t="s">
        <v>206</v>
      </c>
      <c r="FA39" t="s">
        <v>210</v>
      </c>
      <c r="FB39" t="s">
        <v>206</v>
      </c>
      <c r="FC39" t="s">
        <v>206</v>
      </c>
      <c r="FD39" t="s">
        <v>206</v>
      </c>
      <c r="FE39" t="s">
        <v>206</v>
      </c>
      <c r="FF39">
        <v>32128</v>
      </c>
      <c r="FG39">
        <v>0</v>
      </c>
      <c r="FH39">
        <v>0</v>
      </c>
      <c r="FI39">
        <v>0</v>
      </c>
      <c r="GD39" t="s">
        <v>238</v>
      </c>
      <c r="GE39">
        <v>25394</v>
      </c>
      <c r="GF39" t="s">
        <v>239</v>
      </c>
      <c r="GG39" t="s">
        <v>240</v>
      </c>
      <c r="GJ39" t="s">
        <v>342</v>
      </c>
      <c r="GK39" s="2">
        <v>2.14877676963806E+16</v>
      </c>
      <c r="GL39" s="2">
        <v>776779</v>
      </c>
      <c r="GM39" s="2">
        <v>1255</v>
      </c>
      <c r="GN39" t="s">
        <v>343</v>
      </c>
      <c r="GQ39">
        <v>0.74201474201474205</v>
      </c>
      <c r="GR39" s="2">
        <v>2.23947024345397E+16</v>
      </c>
      <c r="GS39" s="3">
        <v>25934</v>
      </c>
      <c r="GT39">
        <v>5000</v>
      </c>
      <c r="GW39">
        <v>0</v>
      </c>
      <c r="GX39" s="2">
        <v>747314140625</v>
      </c>
      <c r="GY39" s="2">
        <v>244220564</v>
      </c>
      <c r="GZ39" t="s">
        <v>345</v>
      </c>
      <c r="HA39" t="s">
        <v>346</v>
      </c>
    </row>
    <row r="40" spans="1:209" hidden="1" x14ac:dyDescent="0.2">
      <c r="A40" t="s">
        <v>374</v>
      </c>
      <c r="B40" t="s">
        <v>294</v>
      </c>
      <c r="C40" t="s">
        <v>206</v>
      </c>
      <c r="D40" t="s">
        <v>207</v>
      </c>
      <c r="E40" t="s">
        <v>208</v>
      </c>
      <c r="F40" s="1">
        <v>1E-8</v>
      </c>
      <c r="G40" t="s">
        <v>206</v>
      </c>
      <c r="H40" t="s">
        <v>209</v>
      </c>
      <c r="I40" t="s">
        <v>210</v>
      </c>
      <c r="J40">
        <v>48</v>
      </c>
      <c r="K40" t="s">
        <v>206</v>
      </c>
      <c r="L40" t="s">
        <v>206</v>
      </c>
      <c r="M40">
        <v>0</v>
      </c>
      <c r="N40">
        <v>0</v>
      </c>
      <c r="O40">
        <v>2816</v>
      </c>
      <c r="P40">
        <v>64</v>
      </c>
      <c r="Q40">
        <v>1024</v>
      </c>
      <c r="R40" t="s">
        <v>206</v>
      </c>
      <c r="S40">
        <v>0</v>
      </c>
      <c r="T40" t="s">
        <v>210</v>
      </c>
      <c r="U40">
        <v>1800</v>
      </c>
      <c r="V40" t="s">
        <v>211</v>
      </c>
      <c r="W40">
        <v>0</v>
      </c>
      <c r="X40" t="s">
        <v>212</v>
      </c>
      <c r="Y40" t="s">
        <v>206</v>
      </c>
      <c r="Z40">
        <v>0</v>
      </c>
      <c r="AA40" t="s">
        <v>210</v>
      </c>
      <c r="AB40" t="s">
        <v>206</v>
      </c>
      <c r="AC40" t="s">
        <v>206</v>
      </c>
      <c r="AD40" t="s">
        <v>206</v>
      </c>
      <c r="AE40" t="s">
        <v>213</v>
      </c>
      <c r="AF40" t="s">
        <v>206</v>
      </c>
      <c r="AG40">
        <v>0</v>
      </c>
      <c r="AH40">
        <v>1</v>
      </c>
      <c r="AI40">
        <v>0</v>
      </c>
      <c r="AJ40" t="s">
        <v>214</v>
      </c>
      <c r="AK40" t="s">
        <v>215</v>
      </c>
      <c r="AL40" t="s">
        <v>206</v>
      </c>
      <c r="AM40" t="s">
        <v>216</v>
      </c>
      <c r="AN40" t="s">
        <v>206</v>
      </c>
      <c r="AO40" t="s">
        <v>217</v>
      </c>
      <c r="AP40" t="s">
        <v>211</v>
      </c>
      <c r="AQ40">
        <v>0</v>
      </c>
      <c r="AR40" t="s">
        <v>206</v>
      </c>
      <c r="AS40" t="s">
        <v>206</v>
      </c>
      <c r="AT40">
        <v>0</v>
      </c>
      <c r="AU40" t="s">
        <v>206</v>
      </c>
      <c r="AV40">
        <v>300</v>
      </c>
      <c r="AW40">
        <v>300</v>
      </c>
      <c r="AX40">
        <v>1</v>
      </c>
      <c r="AY40" t="s">
        <v>206</v>
      </c>
      <c r="AZ40" t="s">
        <v>206</v>
      </c>
      <c r="BA40" t="s">
        <v>216</v>
      </c>
      <c r="BB40" t="s">
        <v>206</v>
      </c>
      <c r="BC40" t="s">
        <v>206</v>
      </c>
      <c r="BD40" t="s">
        <v>218</v>
      </c>
      <c r="BE40" t="s">
        <v>219</v>
      </c>
      <c r="BF40" t="s">
        <v>220</v>
      </c>
      <c r="BG40" t="s">
        <v>221</v>
      </c>
      <c r="BH40" t="s">
        <v>206</v>
      </c>
      <c r="BI40" t="s">
        <v>206</v>
      </c>
      <c r="BJ40" t="s">
        <v>206</v>
      </c>
      <c r="BK40">
        <v>1</v>
      </c>
      <c r="BL40" t="s">
        <v>206</v>
      </c>
      <c r="BM40" t="s">
        <v>210</v>
      </c>
      <c r="BN40" t="s">
        <v>210</v>
      </c>
      <c r="BO40" t="s">
        <v>206</v>
      </c>
      <c r="BP40">
        <v>0</v>
      </c>
      <c r="BQ40">
        <v>1</v>
      </c>
      <c r="BR40">
        <v>0</v>
      </c>
      <c r="BS40" t="s">
        <v>222</v>
      </c>
      <c r="BT40" t="s">
        <v>223</v>
      </c>
      <c r="BU40" t="s">
        <v>224</v>
      </c>
      <c r="BV40">
        <v>1</v>
      </c>
      <c r="BW40" t="s">
        <v>206</v>
      </c>
      <c r="BX40">
        <v>0</v>
      </c>
      <c r="BY40" t="s">
        <v>225</v>
      </c>
      <c r="BZ40" t="s">
        <v>226</v>
      </c>
      <c r="CA40" t="s">
        <v>210</v>
      </c>
      <c r="CB40" t="s">
        <v>375</v>
      </c>
      <c r="CC40" t="s">
        <v>206</v>
      </c>
      <c r="CD40" t="s">
        <v>210</v>
      </c>
      <c r="CE40">
        <v>250</v>
      </c>
      <c r="CF40" t="s">
        <v>227</v>
      </c>
      <c r="CG40" t="s">
        <v>228</v>
      </c>
      <c r="CH40">
        <v>1</v>
      </c>
      <c r="CI40">
        <v>20</v>
      </c>
      <c r="CJ40">
        <v>300</v>
      </c>
      <c r="CK40">
        <v>5000</v>
      </c>
      <c r="CL40">
        <v>0</v>
      </c>
      <c r="CM40" t="s">
        <v>229</v>
      </c>
      <c r="CO40" t="s">
        <v>206</v>
      </c>
      <c r="CP40" t="s">
        <v>210</v>
      </c>
      <c r="CQ40">
        <v>0</v>
      </c>
      <c r="CR40">
        <v>1</v>
      </c>
      <c r="CS40">
        <v>1</v>
      </c>
      <c r="CT40">
        <v>24</v>
      </c>
      <c r="CU40">
        <v>16</v>
      </c>
      <c r="CV40">
        <v>24</v>
      </c>
      <c r="CW40">
        <v>1</v>
      </c>
      <c r="CX40">
        <v>3</v>
      </c>
      <c r="CY40" t="s">
        <v>230</v>
      </c>
      <c r="CZ40" t="s">
        <v>206</v>
      </c>
      <c r="DA40" t="s">
        <v>376</v>
      </c>
      <c r="DB40" t="s">
        <v>206</v>
      </c>
      <c r="DC40" t="s">
        <v>210</v>
      </c>
      <c r="DD40" t="s">
        <v>206</v>
      </c>
      <c r="DE40" t="s">
        <v>206</v>
      </c>
      <c r="DF40">
        <v>0</v>
      </c>
      <c r="DG40">
        <v>-1</v>
      </c>
      <c r="DH40">
        <v>48</v>
      </c>
      <c r="DI40">
        <v>48</v>
      </c>
      <c r="DJ40" t="s">
        <v>210</v>
      </c>
      <c r="DK40" t="s">
        <v>206</v>
      </c>
      <c r="DL40" t="s">
        <v>206</v>
      </c>
      <c r="DM40" t="s">
        <v>231</v>
      </c>
      <c r="DN40" t="s">
        <v>232</v>
      </c>
      <c r="DO40">
        <v>128</v>
      </c>
      <c r="DP40">
        <v>32</v>
      </c>
      <c r="DQ40" t="s">
        <v>206</v>
      </c>
      <c r="DR40" t="s">
        <v>206</v>
      </c>
      <c r="DS40">
        <v>1</v>
      </c>
      <c r="DT40" t="s">
        <v>233</v>
      </c>
      <c r="DU40" t="s">
        <v>210</v>
      </c>
      <c r="DV40" t="s">
        <v>206</v>
      </c>
      <c r="DW40">
        <v>4</v>
      </c>
      <c r="DX40" t="s">
        <v>376</v>
      </c>
      <c r="DY40" t="str">
        <f>TRIM(RIGHT(SUBSTITUTE(Tabelle1[[#This Row],[run_name]],"/",REPT(" ",100)),100))</f>
        <v>t5large-both-4-few-shot-revision</v>
      </c>
      <c r="DZ40" t="str">
        <f>LEFT(Tabelle1[[#This Row],[run_name_extracted]],FIND("-",Tabelle1[[#This Row],[run_name_extracted]])-1)</f>
        <v>t5large</v>
      </c>
      <c r="EA40" t="str">
        <f>MID(Tabelle1[[#This Row],[run_name_extracted]],FIND("-",Tabelle1[[#This Row],[run_name_extracted]])+1,FIND("-few-shot-",Tabelle1[[#This Row],[run_name_extracted]])-2-FIND("-",Tabelle1[[#This Row],[run_name_extracted]])-1)</f>
        <v>both</v>
      </c>
      <c r="EB40" t="str">
        <f>MID(Tabelle1[[#This Row],[run_name_extracted]],FIND("-few-shot-",Tabelle1[[#This Row],[run_name_extracted]])-1,1)</f>
        <v>4</v>
      </c>
      <c r="EC40" t="str">
        <f>MID(Tabelle1[[#This Row],[run_name_extracted]],FIND("-few-shot-",Tabelle1[[#This Row],[run_name_extracted]])+1,LEN(Tabelle1[[#This Row],[run_name_extracted]]))</f>
        <v>few-shot-revision</v>
      </c>
      <c r="ED40" t="s">
        <v>206</v>
      </c>
      <c r="EE40" t="s">
        <v>206</v>
      </c>
      <c r="EF40">
        <v>250</v>
      </c>
      <c r="EG40" t="s">
        <v>227</v>
      </c>
      <c r="EH40">
        <v>4</v>
      </c>
      <c r="EI40" t="s">
        <v>211</v>
      </c>
      <c r="EJ40" t="s">
        <v>210</v>
      </c>
      <c r="EK40" t="s">
        <v>206</v>
      </c>
      <c r="EL40">
        <v>1</v>
      </c>
      <c r="EM40" t="s">
        <v>249</v>
      </c>
      <c r="EN40" t="s">
        <v>206</v>
      </c>
      <c r="EO40" t="s">
        <v>206</v>
      </c>
      <c r="EP40" t="s">
        <v>206</v>
      </c>
      <c r="EQ40">
        <v>50</v>
      </c>
      <c r="ER40">
        <v>1</v>
      </c>
      <c r="ES40" t="s">
        <v>206</v>
      </c>
      <c r="ET40" t="s">
        <v>206</v>
      </c>
      <c r="EU40" t="s">
        <v>206</v>
      </c>
      <c r="EV40" t="s">
        <v>250</v>
      </c>
      <c r="EW40" t="s">
        <v>316</v>
      </c>
      <c r="EX40" t="s">
        <v>237</v>
      </c>
      <c r="EY40">
        <v>1</v>
      </c>
      <c r="EZ40" t="s">
        <v>206</v>
      </c>
      <c r="FA40" t="s">
        <v>210</v>
      </c>
      <c r="FB40" t="s">
        <v>206</v>
      </c>
      <c r="FC40" t="s">
        <v>206</v>
      </c>
      <c r="FD40" t="s">
        <v>206</v>
      </c>
      <c r="FE40" t="s">
        <v>206</v>
      </c>
      <c r="FF40">
        <v>32128</v>
      </c>
      <c r="FG40">
        <v>0</v>
      </c>
      <c r="FH40">
        <v>0</v>
      </c>
      <c r="FI40">
        <v>0</v>
      </c>
      <c r="GD40" t="s">
        <v>238</v>
      </c>
      <c r="GE40">
        <v>26904</v>
      </c>
      <c r="GF40" t="s">
        <v>239</v>
      </c>
      <c r="GG40" t="s">
        <v>240</v>
      </c>
      <c r="GJ40" t="s">
        <v>377</v>
      </c>
      <c r="GK40" s="2">
        <v>2.42881369590759E+16</v>
      </c>
      <c r="GL40" s="2">
        <v>8154923</v>
      </c>
      <c r="GM40" s="2">
        <v>1196</v>
      </c>
      <c r="GN40" t="s">
        <v>378</v>
      </c>
      <c r="GQ40">
        <v>0.73955773955773896</v>
      </c>
      <c r="GR40" s="2">
        <v>2568652391433710</v>
      </c>
      <c r="GS40" s="3">
        <v>25934</v>
      </c>
      <c r="GT40">
        <v>5000</v>
      </c>
      <c r="GW40">
        <v>0</v>
      </c>
      <c r="GX40" s="2">
        <v>763437421875</v>
      </c>
      <c r="GY40" s="2">
        <v>259407799</v>
      </c>
      <c r="GZ40" t="s">
        <v>380</v>
      </c>
      <c r="HA40" t="s">
        <v>381</v>
      </c>
    </row>
    <row r="41" spans="1:209" hidden="1" x14ac:dyDescent="0.2">
      <c r="A41" t="s">
        <v>424</v>
      </c>
      <c r="B41" t="s">
        <v>294</v>
      </c>
      <c r="C41" t="s">
        <v>206</v>
      </c>
      <c r="D41" t="s">
        <v>207</v>
      </c>
      <c r="E41" t="s">
        <v>208</v>
      </c>
      <c r="F41" s="1">
        <v>1E-8</v>
      </c>
      <c r="G41" t="s">
        <v>206</v>
      </c>
      <c r="H41" t="s">
        <v>209</v>
      </c>
      <c r="I41" t="s">
        <v>210</v>
      </c>
      <c r="J41">
        <v>48</v>
      </c>
      <c r="K41" t="s">
        <v>206</v>
      </c>
      <c r="L41" t="s">
        <v>206</v>
      </c>
      <c r="M41">
        <v>0</v>
      </c>
      <c r="N41">
        <v>0</v>
      </c>
      <c r="O41">
        <v>2816</v>
      </c>
      <c r="P41">
        <v>64</v>
      </c>
      <c r="Q41">
        <v>1024</v>
      </c>
      <c r="R41" t="s">
        <v>206</v>
      </c>
      <c r="S41">
        <v>0</v>
      </c>
      <c r="T41" t="s">
        <v>210</v>
      </c>
      <c r="U41">
        <v>1800</v>
      </c>
      <c r="V41" t="s">
        <v>211</v>
      </c>
      <c r="W41">
        <v>0</v>
      </c>
      <c r="X41" t="s">
        <v>212</v>
      </c>
      <c r="Y41" t="s">
        <v>206</v>
      </c>
      <c r="Z41">
        <v>0</v>
      </c>
      <c r="AA41" t="s">
        <v>210</v>
      </c>
      <c r="AB41" t="s">
        <v>206</v>
      </c>
      <c r="AC41" t="s">
        <v>206</v>
      </c>
      <c r="AD41" t="s">
        <v>206</v>
      </c>
      <c r="AE41" t="s">
        <v>213</v>
      </c>
      <c r="AF41" t="s">
        <v>206</v>
      </c>
      <c r="AG41">
        <v>0</v>
      </c>
      <c r="AH41">
        <v>1</v>
      </c>
      <c r="AI41">
        <v>0</v>
      </c>
      <c r="AJ41" t="s">
        <v>214</v>
      </c>
      <c r="AK41" t="s">
        <v>215</v>
      </c>
      <c r="AL41" t="s">
        <v>206</v>
      </c>
      <c r="AM41" t="s">
        <v>216</v>
      </c>
      <c r="AN41" t="s">
        <v>206</v>
      </c>
      <c r="AO41" t="s">
        <v>217</v>
      </c>
      <c r="AP41" t="s">
        <v>211</v>
      </c>
      <c r="AQ41">
        <v>0</v>
      </c>
      <c r="AR41" t="s">
        <v>206</v>
      </c>
      <c r="AS41" t="s">
        <v>206</v>
      </c>
      <c r="AT41">
        <v>0</v>
      </c>
      <c r="AU41" t="s">
        <v>206</v>
      </c>
      <c r="AV41">
        <v>300</v>
      </c>
      <c r="AW41">
        <v>300</v>
      </c>
      <c r="AX41">
        <v>1</v>
      </c>
      <c r="AY41" t="s">
        <v>206</v>
      </c>
      <c r="AZ41" t="s">
        <v>206</v>
      </c>
      <c r="BA41" t="s">
        <v>216</v>
      </c>
      <c r="BB41" t="s">
        <v>206</v>
      </c>
      <c r="BC41" t="s">
        <v>206</v>
      </c>
      <c r="BD41" t="s">
        <v>218</v>
      </c>
      <c r="BE41" t="s">
        <v>219</v>
      </c>
      <c r="BF41" t="s">
        <v>220</v>
      </c>
      <c r="BG41" t="s">
        <v>221</v>
      </c>
      <c r="BH41" t="s">
        <v>206</v>
      </c>
      <c r="BI41" t="s">
        <v>206</v>
      </c>
      <c r="BJ41" t="s">
        <v>206</v>
      </c>
      <c r="BK41">
        <v>1</v>
      </c>
      <c r="BL41" t="s">
        <v>206</v>
      </c>
      <c r="BM41" t="s">
        <v>210</v>
      </c>
      <c r="BN41" t="s">
        <v>210</v>
      </c>
      <c r="BO41" t="s">
        <v>206</v>
      </c>
      <c r="BP41">
        <v>0</v>
      </c>
      <c r="BQ41">
        <v>1</v>
      </c>
      <c r="BR41">
        <v>0</v>
      </c>
      <c r="BS41" t="s">
        <v>222</v>
      </c>
      <c r="BT41" t="s">
        <v>223</v>
      </c>
      <c r="BU41" t="s">
        <v>224</v>
      </c>
      <c r="BV41">
        <v>1</v>
      </c>
      <c r="BW41" t="s">
        <v>206</v>
      </c>
      <c r="BX41">
        <v>0</v>
      </c>
      <c r="BY41" t="s">
        <v>225</v>
      </c>
      <c r="BZ41" t="s">
        <v>226</v>
      </c>
      <c r="CA41" t="s">
        <v>210</v>
      </c>
      <c r="CB41" t="s">
        <v>425</v>
      </c>
      <c r="CC41" t="s">
        <v>206</v>
      </c>
      <c r="CD41" t="s">
        <v>210</v>
      </c>
      <c r="CE41">
        <v>250</v>
      </c>
      <c r="CF41" t="s">
        <v>227</v>
      </c>
      <c r="CG41" t="s">
        <v>228</v>
      </c>
      <c r="CH41">
        <v>1</v>
      </c>
      <c r="CI41">
        <v>20</v>
      </c>
      <c r="CJ41">
        <v>300</v>
      </c>
      <c r="CK41">
        <v>5000</v>
      </c>
      <c r="CL41">
        <v>0</v>
      </c>
      <c r="CM41" t="s">
        <v>229</v>
      </c>
      <c r="CO41" t="s">
        <v>206</v>
      </c>
      <c r="CP41" t="s">
        <v>210</v>
      </c>
      <c r="CQ41">
        <v>0</v>
      </c>
      <c r="CR41">
        <v>1</v>
      </c>
      <c r="CS41">
        <v>1</v>
      </c>
      <c r="CT41">
        <v>24</v>
      </c>
      <c r="CU41">
        <v>16</v>
      </c>
      <c r="CV41">
        <v>24</v>
      </c>
      <c r="CW41">
        <v>1</v>
      </c>
      <c r="CX41">
        <v>3</v>
      </c>
      <c r="CY41" t="s">
        <v>230</v>
      </c>
      <c r="CZ41" t="s">
        <v>206</v>
      </c>
      <c r="DA41" t="s">
        <v>426</v>
      </c>
      <c r="DB41" t="s">
        <v>206</v>
      </c>
      <c r="DC41" t="s">
        <v>210</v>
      </c>
      <c r="DD41" t="s">
        <v>206</v>
      </c>
      <c r="DE41" t="s">
        <v>206</v>
      </c>
      <c r="DF41">
        <v>0</v>
      </c>
      <c r="DG41">
        <v>-1</v>
      </c>
      <c r="DH41">
        <v>48</v>
      </c>
      <c r="DI41">
        <v>48</v>
      </c>
      <c r="DJ41" t="s">
        <v>210</v>
      </c>
      <c r="DK41" t="s">
        <v>206</v>
      </c>
      <c r="DL41" t="s">
        <v>206</v>
      </c>
      <c r="DM41" t="s">
        <v>231</v>
      </c>
      <c r="DN41" t="s">
        <v>232</v>
      </c>
      <c r="DO41">
        <v>128</v>
      </c>
      <c r="DP41">
        <v>32</v>
      </c>
      <c r="DQ41" t="s">
        <v>206</v>
      </c>
      <c r="DR41" t="s">
        <v>206</v>
      </c>
      <c r="DS41">
        <v>1</v>
      </c>
      <c r="DT41" t="s">
        <v>233</v>
      </c>
      <c r="DU41" t="s">
        <v>210</v>
      </c>
      <c r="DV41" t="s">
        <v>206</v>
      </c>
      <c r="DW41">
        <v>3</v>
      </c>
      <c r="DX41" t="s">
        <v>426</v>
      </c>
      <c r="DY41" t="str">
        <f>TRIM(RIGHT(SUBSTITUTE(Tabelle1[[#This Row],[run_name]],"/",REPT(" ",100)),100))</f>
        <v>t5large-both-3-few-shot-revision</v>
      </c>
      <c r="DZ41" t="str">
        <f>LEFT(Tabelle1[[#This Row],[run_name_extracted]],FIND("-",Tabelle1[[#This Row],[run_name_extracted]])-1)</f>
        <v>t5large</v>
      </c>
      <c r="EA41" t="str">
        <f>MID(Tabelle1[[#This Row],[run_name_extracted]],FIND("-",Tabelle1[[#This Row],[run_name_extracted]])+1,FIND("-few-shot-",Tabelle1[[#This Row],[run_name_extracted]])-2-FIND("-",Tabelle1[[#This Row],[run_name_extracted]])-1)</f>
        <v>both</v>
      </c>
      <c r="EB41" t="str">
        <f>MID(Tabelle1[[#This Row],[run_name_extracted]],FIND("-few-shot-",Tabelle1[[#This Row],[run_name_extracted]])-1,1)</f>
        <v>3</v>
      </c>
      <c r="EC41" t="str">
        <f>MID(Tabelle1[[#This Row],[run_name_extracted]],FIND("-few-shot-",Tabelle1[[#This Row],[run_name_extracted]])+1,LEN(Tabelle1[[#This Row],[run_name_extracted]]))</f>
        <v>few-shot-revision</v>
      </c>
      <c r="ED41" t="s">
        <v>206</v>
      </c>
      <c r="EE41" t="s">
        <v>206</v>
      </c>
      <c r="EF41">
        <v>250</v>
      </c>
      <c r="EG41" t="s">
        <v>227</v>
      </c>
      <c r="EH41">
        <v>3</v>
      </c>
      <c r="EI41" t="s">
        <v>211</v>
      </c>
      <c r="EJ41" t="s">
        <v>210</v>
      </c>
      <c r="EK41" t="s">
        <v>206</v>
      </c>
      <c r="EL41">
        <v>1</v>
      </c>
      <c r="EM41" t="s">
        <v>249</v>
      </c>
      <c r="EN41" t="s">
        <v>206</v>
      </c>
      <c r="EO41" t="s">
        <v>206</v>
      </c>
      <c r="EP41" t="s">
        <v>206</v>
      </c>
      <c r="EQ41">
        <v>50</v>
      </c>
      <c r="ER41">
        <v>1</v>
      </c>
      <c r="ES41" t="s">
        <v>206</v>
      </c>
      <c r="ET41" t="s">
        <v>206</v>
      </c>
      <c r="EU41" t="s">
        <v>206</v>
      </c>
      <c r="EV41" t="s">
        <v>250</v>
      </c>
      <c r="EW41" t="s">
        <v>316</v>
      </c>
      <c r="EX41" t="s">
        <v>237</v>
      </c>
      <c r="EY41">
        <v>1</v>
      </c>
      <c r="EZ41" t="s">
        <v>206</v>
      </c>
      <c r="FA41" t="s">
        <v>210</v>
      </c>
      <c r="FB41" t="s">
        <v>206</v>
      </c>
      <c r="FC41" t="s">
        <v>206</v>
      </c>
      <c r="FD41" t="s">
        <v>206</v>
      </c>
      <c r="FE41" t="s">
        <v>206</v>
      </c>
      <c r="FF41">
        <v>32128</v>
      </c>
      <c r="FG41">
        <v>0</v>
      </c>
      <c r="FH41">
        <v>0</v>
      </c>
      <c r="FI41">
        <v>0</v>
      </c>
      <c r="GD41" t="s">
        <v>238</v>
      </c>
      <c r="GE41">
        <v>26084</v>
      </c>
      <c r="GF41" t="s">
        <v>239</v>
      </c>
      <c r="GG41" t="s">
        <v>240</v>
      </c>
      <c r="GJ41" t="s">
        <v>324</v>
      </c>
      <c r="GK41" s="2">
        <v>2.36192989349365E+16</v>
      </c>
      <c r="GL41" s="2">
        <v>8536201</v>
      </c>
      <c r="GM41" s="2">
        <v>1142</v>
      </c>
      <c r="GN41" t="s">
        <v>427</v>
      </c>
      <c r="GQ41">
        <v>0.73218673218673203</v>
      </c>
      <c r="GR41" s="2">
        <v>2.47369980812072E+16</v>
      </c>
      <c r="GS41" s="3">
        <v>25934</v>
      </c>
      <c r="GT41">
        <v>5000</v>
      </c>
      <c r="GW41">
        <v>0</v>
      </c>
      <c r="GX41" s="2">
        <v>744532734375</v>
      </c>
      <c r="GY41" s="2">
        <v>250050776</v>
      </c>
      <c r="GZ41" t="s">
        <v>307</v>
      </c>
      <c r="HA41" t="s">
        <v>429</v>
      </c>
    </row>
    <row r="42" spans="1:209" hidden="1" x14ac:dyDescent="0.2">
      <c r="A42" t="s">
        <v>467</v>
      </c>
      <c r="B42" t="s">
        <v>294</v>
      </c>
      <c r="C42" t="s">
        <v>206</v>
      </c>
      <c r="D42" t="s">
        <v>207</v>
      </c>
      <c r="E42" t="s">
        <v>208</v>
      </c>
      <c r="F42" s="1">
        <v>1E-8</v>
      </c>
      <c r="G42" t="s">
        <v>206</v>
      </c>
      <c r="H42" t="s">
        <v>209</v>
      </c>
      <c r="I42" t="s">
        <v>210</v>
      </c>
      <c r="J42">
        <v>48</v>
      </c>
      <c r="K42" t="s">
        <v>206</v>
      </c>
      <c r="L42" t="s">
        <v>206</v>
      </c>
      <c r="M42">
        <v>0</v>
      </c>
      <c r="N42">
        <v>0</v>
      </c>
      <c r="O42">
        <v>2816</v>
      </c>
      <c r="P42">
        <v>64</v>
      </c>
      <c r="Q42">
        <v>1024</v>
      </c>
      <c r="R42" t="s">
        <v>206</v>
      </c>
      <c r="S42">
        <v>0</v>
      </c>
      <c r="T42" t="s">
        <v>210</v>
      </c>
      <c r="U42">
        <v>1800</v>
      </c>
      <c r="V42" t="s">
        <v>211</v>
      </c>
      <c r="W42">
        <v>0</v>
      </c>
      <c r="X42" t="s">
        <v>212</v>
      </c>
      <c r="Y42" t="s">
        <v>206</v>
      </c>
      <c r="Z42">
        <v>0</v>
      </c>
      <c r="AA42" t="s">
        <v>210</v>
      </c>
      <c r="AB42" t="s">
        <v>206</v>
      </c>
      <c r="AC42" t="s">
        <v>206</v>
      </c>
      <c r="AD42" t="s">
        <v>206</v>
      </c>
      <c r="AE42" t="s">
        <v>213</v>
      </c>
      <c r="AF42" t="s">
        <v>206</v>
      </c>
      <c r="AG42">
        <v>0</v>
      </c>
      <c r="AH42">
        <v>1</v>
      </c>
      <c r="AI42">
        <v>0</v>
      </c>
      <c r="AJ42" t="s">
        <v>214</v>
      </c>
      <c r="AK42" t="s">
        <v>215</v>
      </c>
      <c r="AL42" t="s">
        <v>206</v>
      </c>
      <c r="AM42" t="s">
        <v>216</v>
      </c>
      <c r="AN42" t="s">
        <v>206</v>
      </c>
      <c r="AO42" t="s">
        <v>217</v>
      </c>
      <c r="AP42" t="s">
        <v>211</v>
      </c>
      <c r="AQ42">
        <v>0</v>
      </c>
      <c r="AR42" t="s">
        <v>206</v>
      </c>
      <c r="AS42" t="s">
        <v>206</v>
      </c>
      <c r="AT42">
        <v>0</v>
      </c>
      <c r="AU42" t="s">
        <v>206</v>
      </c>
      <c r="AV42">
        <v>300</v>
      </c>
      <c r="AW42">
        <v>300</v>
      </c>
      <c r="AX42">
        <v>1</v>
      </c>
      <c r="AY42" t="s">
        <v>206</v>
      </c>
      <c r="AZ42" t="s">
        <v>206</v>
      </c>
      <c r="BA42" t="s">
        <v>216</v>
      </c>
      <c r="BB42" t="s">
        <v>206</v>
      </c>
      <c r="BC42" t="s">
        <v>206</v>
      </c>
      <c r="BD42" t="s">
        <v>218</v>
      </c>
      <c r="BE42" t="s">
        <v>219</v>
      </c>
      <c r="BF42" t="s">
        <v>220</v>
      </c>
      <c r="BG42" t="s">
        <v>221</v>
      </c>
      <c r="BH42" t="s">
        <v>206</v>
      </c>
      <c r="BI42" t="s">
        <v>206</v>
      </c>
      <c r="BJ42" t="s">
        <v>206</v>
      </c>
      <c r="BK42">
        <v>1</v>
      </c>
      <c r="BL42" t="s">
        <v>206</v>
      </c>
      <c r="BM42" t="s">
        <v>210</v>
      </c>
      <c r="BN42" t="s">
        <v>210</v>
      </c>
      <c r="BO42" t="s">
        <v>206</v>
      </c>
      <c r="BP42">
        <v>0</v>
      </c>
      <c r="BQ42">
        <v>1</v>
      </c>
      <c r="BR42">
        <v>0</v>
      </c>
      <c r="BS42" t="s">
        <v>222</v>
      </c>
      <c r="BT42" t="s">
        <v>223</v>
      </c>
      <c r="BU42" t="s">
        <v>224</v>
      </c>
      <c r="BV42">
        <v>1</v>
      </c>
      <c r="BW42" t="s">
        <v>206</v>
      </c>
      <c r="BX42">
        <v>0</v>
      </c>
      <c r="BY42" t="s">
        <v>225</v>
      </c>
      <c r="BZ42" t="s">
        <v>226</v>
      </c>
      <c r="CA42" t="s">
        <v>210</v>
      </c>
      <c r="CB42" t="s">
        <v>468</v>
      </c>
      <c r="CC42" t="s">
        <v>206</v>
      </c>
      <c r="CD42" t="s">
        <v>210</v>
      </c>
      <c r="CE42">
        <v>250</v>
      </c>
      <c r="CF42" t="s">
        <v>227</v>
      </c>
      <c r="CG42" t="s">
        <v>228</v>
      </c>
      <c r="CH42">
        <v>1</v>
      </c>
      <c r="CI42">
        <v>20</v>
      </c>
      <c r="CJ42">
        <v>300</v>
      </c>
      <c r="CK42">
        <v>5000</v>
      </c>
      <c r="CL42">
        <v>0</v>
      </c>
      <c r="CM42" t="s">
        <v>229</v>
      </c>
      <c r="CO42" t="s">
        <v>206</v>
      </c>
      <c r="CP42" t="s">
        <v>210</v>
      </c>
      <c r="CQ42">
        <v>0</v>
      </c>
      <c r="CR42">
        <v>1</v>
      </c>
      <c r="CS42">
        <v>1</v>
      </c>
      <c r="CT42">
        <v>24</v>
      </c>
      <c r="CU42">
        <v>16</v>
      </c>
      <c r="CV42">
        <v>24</v>
      </c>
      <c r="CW42">
        <v>1</v>
      </c>
      <c r="CX42">
        <v>3</v>
      </c>
      <c r="CY42" t="s">
        <v>230</v>
      </c>
      <c r="CZ42" t="s">
        <v>206</v>
      </c>
      <c r="DA42" t="s">
        <v>469</v>
      </c>
      <c r="DB42" t="s">
        <v>206</v>
      </c>
      <c r="DC42" t="s">
        <v>210</v>
      </c>
      <c r="DD42" t="s">
        <v>206</v>
      </c>
      <c r="DE42" t="s">
        <v>206</v>
      </c>
      <c r="DF42">
        <v>0</v>
      </c>
      <c r="DG42">
        <v>-1</v>
      </c>
      <c r="DH42">
        <v>48</v>
      </c>
      <c r="DI42">
        <v>48</v>
      </c>
      <c r="DJ42" t="s">
        <v>210</v>
      </c>
      <c r="DK42" t="s">
        <v>206</v>
      </c>
      <c r="DL42" t="s">
        <v>206</v>
      </c>
      <c r="DM42" t="s">
        <v>231</v>
      </c>
      <c r="DN42" t="s">
        <v>232</v>
      </c>
      <c r="DO42">
        <v>128</v>
      </c>
      <c r="DP42">
        <v>32</v>
      </c>
      <c r="DQ42" t="s">
        <v>206</v>
      </c>
      <c r="DR42" t="s">
        <v>206</v>
      </c>
      <c r="DS42">
        <v>1</v>
      </c>
      <c r="DT42" t="s">
        <v>233</v>
      </c>
      <c r="DU42" t="s">
        <v>210</v>
      </c>
      <c r="DV42" t="s">
        <v>206</v>
      </c>
      <c r="DW42">
        <v>2</v>
      </c>
      <c r="DX42" t="s">
        <v>469</v>
      </c>
      <c r="DY42" t="str">
        <f>TRIM(RIGHT(SUBSTITUTE(Tabelle1[[#This Row],[run_name]],"/",REPT(" ",100)),100))</f>
        <v>t5large-both-2-few-shot-revision</v>
      </c>
      <c r="DZ42" t="str">
        <f>LEFT(Tabelle1[[#This Row],[run_name_extracted]],FIND("-",Tabelle1[[#This Row],[run_name_extracted]])-1)</f>
        <v>t5large</v>
      </c>
      <c r="EA42" t="str">
        <f>MID(Tabelle1[[#This Row],[run_name_extracted]],FIND("-",Tabelle1[[#This Row],[run_name_extracted]])+1,FIND("-few-shot-",Tabelle1[[#This Row],[run_name_extracted]])-2-FIND("-",Tabelle1[[#This Row],[run_name_extracted]])-1)</f>
        <v>both</v>
      </c>
      <c r="EB42" t="str">
        <f>MID(Tabelle1[[#This Row],[run_name_extracted]],FIND("-few-shot-",Tabelle1[[#This Row],[run_name_extracted]])-1,1)</f>
        <v>2</v>
      </c>
      <c r="EC42" t="str">
        <f>MID(Tabelle1[[#This Row],[run_name_extracted]],FIND("-few-shot-",Tabelle1[[#This Row],[run_name_extracted]])+1,LEN(Tabelle1[[#This Row],[run_name_extracted]]))</f>
        <v>few-shot-revision</v>
      </c>
      <c r="ED42" t="s">
        <v>206</v>
      </c>
      <c r="EE42" t="s">
        <v>206</v>
      </c>
      <c r="EF42">
        <v>250</v>
      </c>
      <c r="EG42" t="s">
        <v>227</v>
      </c>
      <c r="EH42">
        <v>2</v>
      </c>
      <c r="EI42" t="s">
        <v>211</v>
      </c>
      <c r="EJ42" t="s">
        <v>210</v>
      </c>
      <c r="EK42" t="s">
        <v>206</v>
      </c>
      <c r="EL42">
        <v>1</v>
      </c>
      <c r="EM42" t="s">
        <v>249</v>
      </c>
      <c r="EN42" t="s">
        <v>206</v>
      </c>
      <c r="EO42" t="s">
        <v>206</v>
      </c>
      <c r="EP42" t="s">
        <v>206</v>
      </c>
      <c r="EQ42">
        <v>50</v>
      </c>
      <c r="ER42">
        <v>1</v>
      </c>
      <c r="ES42" t="s">
        <v>206</v>
      </c>
      <c r="ET42" t="s">
        <v>206</v>
      </c>
      <c r="EU42" t="s">
        <v>206</v>
      </c>
      <c r="EV42" t="s">
        <v>250</v>
      </c>
      <c r="EW42" t="s">
        <v>316</v>
      </c>
      <c r="EX42" t="s">
        <v>237</v>
      </c>
      <c r="EY42">
        <v>1</v>
      </c>
      <c r="EZ42" t="s">
        <v>206</v>
      </c>
      <c r="FA42" t="s">
        <v>210</v>
      </c>
      <c r="FB42" t="s">
        <v>206</v>
      </c>
      <c r="FC42" t="s">
        <v>206</v>
      </c>
      <c r="FD42" t="s">
        <v>206</v>
      </c>
      <c r="FE42" t="s">
        <v>206</v>
      </c>
      <c r="FF42">
        <v>32128</v>
      </c>
      <c r="FG42">
        <v>0</v>
      </c>
      <c r="FH42">
        <v>0</v>
      </c>
      <c r="FI42">
        <v>0</v>
      </c>
      <c r="GD42" t="s">
        <v>238</v>
      </c>
      <c r="GE42">
        <v>26966</v>
      </c>
      <c r="GF42" t="s">
        <v>239</v>
      </c>
      <c r="GG42" t="s">
        <v>240</v>
      </c>
      <c r="GJ42" t="s">
        <v>470</v>
      </c>
      <c r="GK42" s="2">
        <v>2254070997238150</v>
      </c>
      <c r="GL42" s="2">
        <v>8033499</v>
      </c>
      <c r="GM42" s="2">
        <v>1214</v>
      </c>
      <c r="GN42" t="s">
        <v>378</v>
      </c>
      <c r="GQ42">
        <v>0.73710073710073698</v>
      </c>
      <c r="GR42" s="2">
        <v>2360476493835440</v>
      </c>
      <c r="GS42" s="3">
        <v>25934</v>
      </c>
      <c r="GT42">
        <v>5000</v>
      </c>
      <c r="GW42">
        <v>0</v>
      </c>
      <c r="GX42" s="2">
        <v>9208409375</v>
      </c>
      <c r="GY42" s="2">
        <v>25961974</v>
      </c>
      <c r="GZ42" t="s">
        <v>380</v>
      </c>
      <c r="HA42" t="s">
        <v>381</v>
      </c>
    </row>
    <row r="43" spans="1:209" hidden="1" x14ac:dyDescent="0.2">
      <c r="A43" t="s">
        <v>484</v>
      </c>
      <c r="B43" t="s">
        <v>294</v>
      </c>
      <c r="C43" t="s">
        <v>206</v>
      </c>
      <c r="D43" t="s">
        <v>207</v>
      </c>
      <c r="E43" t="s">
        <v>208</v>
      </c>
      <c r="F43" s="1">
        <v>1E-8</v>
      </c>
      <c r="G43" t="s">
        <v>206</v>
      </c>
      <c r="H43" t="s">
        <v>209</v>
      </c>
      <c r="I43" t="s">
        <v>210</v>
      </c>
      <c r="J43">
        <v>48</v>
      </c>
      <c r="K43" t="s">
        <v>206</v>
      </c>
      <c r="L43" t="s">
        <v>206</v>
      </c>
      <c r="M43">
        <v>0</v>
      </c>
      <c r="N43">
        <v>0</v>
      </c>
      <c r="O43">
        <v>2816</v>
      </c>
      <c r="P43">
        <v>64</v>
      </c>
      <c r="Q43">
        <v>1024</v>
      </c>
      <c r="R43" t="s">
        <v>206</v>
      </c>
      <c r="S43">
        <v>0</v>
      </c>
      <c r="T43" t="s">
        <v>210</v>
      </c>
      <c r="U43">
        <v>1800</v>
      </c>
      <c r="V43" t="s">
        <v>211</v>
      </c>
      <c r="W43">
        <v>0</v>
      </c>
      <c r="X43" t="s">
        <v>212</v>
      </c>
      <c r="Y43" t="s">
        <v>206</v>
      </c>
      <c r="Z43">
        <v>0</v>
      </c>
      <c r="AA43" t="s">
        <v>210</v>
      </c>
      <c r="AB43" t="s">
        <v>206</v>
      </c>
      <c r="AC43" t="s">
        <v>206</v>
      </c>
      <c r="AD43" t="s">
        <v>206</v>
      </c>
      <c r="AE43" t="s">
        <v>213</v>
      </c>
      <c r="AF43" t="s">
        <v>206</v>
      </c>
      <c r="AG43">
        <v>0</v>
      </c>
      <c r="AH43">
        <v>1</v>
      </c>
      <c r="AI43">
        <v>0</v>
      </c>
      <c r="AJ43" t="s">
        <v>214</v>
      </c>
      <c r="AK43" t="s">
        <v>215</v>
      </c>
      <c r="AL43" t="s">
        <v>206</v>
      </c>
      <c r="AM43" t="s">
        <v>216</v>
      </c>
      <c r="AN43" t="s">
        <v>206</v>
      </c>
      <c r="AO43" t="s">
        <v>217</v>
      </c>
      <c r="AP43" t="s">
        <v>211</v>
      </c>
      <c r="AQ43">
        <v>0</v>
      </c>
      <c r="AR43" t="s">
        <v>206</v>
      </c>
      <c r="AS43" t="s">
        <v>206</v>
      </c>
      <c r="AT43">
        <v>0</v>
      </c>
      <c r="AU43" t="s">
        <v>206</v>
      </c>
      <c r="AV43">
        <v>300</v>
      </c>
      <c r="AW43">
        <v>300</v>
      </c>
      <c r="AX43">
        <v>1</v>
      </c>
      <c r="AY43" t="s">
        <v>206</v>
      </c>
      <c r="AZ43" t="s">
        <v>206</v>
      </c>
      <c r="BA43" t="s">
        <v>216</v>
      </c>
      <c r="BB43" t="s">
        <v>206</v>
      </c>
      <c r="BC43" t="s">
        <v>206</v>
      </c>
      <c r="BD43" t="s">
        <v>218</v>
      </c>
      <c r="BE43" t="s">
        <v>219</v>
      </c>
      <c r="BF43" t="s">
        <v>220</v>
      </c>
      <c r="BG43" t="s">
        <v>221</v>
      </c>
      <c r="BH43" t="s">
        <v>206</v>
      </c>
      <c r="BI43" t="s">
        <v>206</v>
      </c>
      <c r="BJ43" t="s">
        <v>206</v>
      </c>
      <c r="BK43">
        <v>1</v>
      </c>
      <c r="BL43" t="s">
        <v>206</v>
      </c>
      <c r="BM43" t="s">
        <v>210</v>
      </c>
      <c r="BN43" t="s">
        <v>210</v>
      </c>
      <c r="BO43" t="s">
        <v>206</v>
      </c>
      <c r="BP43">
        <v>0</v>
      </c>
      <c r="BQ43">
        <v>1</v>
      </c>
      <c r="BR43">
        <v>0</v>
      </c>
      <c r="BS43" t="s">
        <v>222</v>
      </c>
      <c r="BT43" t="s">
        <v>223</v>
      </c>
      <c r="BU43" t="s">
        <v>224</v>
      </c>
      <c r="BV43">
        <v>1</v>
      </c>
      <c r="BW43" t="s">
        <v>206</v>
      </c>
      <c r="BX43">
        <v>0</v>
      </c>
      <c r="BY43" t="s">
        <v>225</v>
      </c>
      <c r="BZ43" t="s">
        <v>226</v>
      </c>
      <c r="CA43" t="s">
        <v>210</v>
      </c>
      <c r="CB43" t="s">
        <v>485</v>
      </c>
      <c r="CC43" t="s">
        <v>206</v>
      </c>
      <c r="CD43" t="s">
        <v>210</v>
      </c>
      <c r="CE43">
        <v>250</v>
      </c>
      <c r="CF43" t="s">
        <v>227</v>
      </c>
      <c r="CG43" t="s">
        <v>228</v>
      </c>
      <c r="CH43">
        <v>1</v>
      </c>
      <c r="CI43">
        <v>20</v>
      </c>
      <c r="CJ43">
        <v>300</v>
      </c>
      <c r="CK43">
        <v>5000</v>
      </c>
      <c r="CL43">
        <v>0</v>
      </c>
      <c r="CM43" t="s">
        <v>229</v>
      </c>
      <c r="CO43" t="s">
        <v>206</v>
      </c>
      <c r="CP43" t="s">
        <v>210</v>
      </c>
      <c r="CQ43">
        <v>0</v>
      </c>
      <c r="CR43">
        <v>1</v>
      </c>
      <c r="CS43">
        <v>1</v>
      </c>
      <c r="CT43">
        <v>24</v>
      </c>
      <c r="CU43">
        <v>16</v>
      </c>
      <c r="CV43">
        <v>24</v>
      </c>
      <c r="CW43">
        <v>1</v>
      </c>
      <c r="CX43">
        <v>3</v>
      </c>
      <c r="CY43" t="s">
        <v>230</v>
      </c>
      <c r="CZ43" t="s">
        <v>206</v>
      </c>
      <c r="DA43" t="s">
        <v>486</v>
      </c>
      <c r="DB43" t="s">
        <v>206</v>
      </c>
      <c r="DC43" t="s">
        <v>210</v>
      </c>
      <c r="DD43" t="s">
        <v>206</v>
      </c>
      <c r="DE43" t="s">
        <v>206</v>
      </c>
      <c r="DF43">
        <v>0</v>
      </c>
      <c r="DG43">
        <v>-1</v>
      </c>
      <c r="DH43">
        <v>48</v>
      </c>
      <c r="DI43">
        <v>48</v>
      </c>
      <c r="DJ43" t="s">
        <v>210</v>
      </c>
      <c r="DK43" t="s">
        <v>206</v>
      </c>
      <c r="DL43" t="s">
        <v>206</v>
      </c>
      <c r="DM43" t="s">
        <v>231</v>
      </c>
      <c r="DN43" t="s">
        <v>232</v>
      </c>
      <c r="DO43">
        <v>128</v>
      </c>
      <c r="DP43">
        <v>32</v>
      </c>
      <c r="DQ43" t="s">
        <v>206</v>
      </c>
      <c r="DR43" t="s">
        <v>206</v>
      </c>
      <c r="DS43">
        <v>1</v>
      </c>
      <c r="DT43" t="s">
        <v>233</v>
      </c>
      <c r="DU43" t="s">
        <v>210</v>
      </c>
      <c r="DV43" t="s">
        <v>206</v>
      </c>
      <c r="DW43">
        <v>1</v>
      </c>
      <c r="DX43" t="s">
        <v>486</v>
      </c>
      <c r="DY43" t="str">
        <f>TRIM(RIGHT(SUBSTITUTE(Tabelle1[[#This Row],[run_name]],"/",REPT(" ",100)),100))</f>
        <v>t5large-both-1-few-shot-revision</v>
      </c>
      <c r="DZ43" t="str">
        <f>LEFT(Tabelle1[[#This Row],[run_name_extracted]],FIND("-",Tabelle1[[#This Row],[run_name_extracted]])-1)</f>
        <v>t5large</v>
      </c>
      <c r="EA43" t="str">
        <f>MID(Tabelle1[[#This Row],[run_name_extracted]],FIND("-",Tabelle1[[#This Row],[run_name_extracted]])+1,FIND("-few-shot-",Tabelle1[[#This Row],[run_name_extracted]])-2-FIND("-",Tabelle1[[#This Row],[run_name_extracted]])-1)</f>
        <v>both</v>
      </c>
      <c r="EB43" t="str">
        <f>MID(Tabelle1[[#This Row],[run_name_extracted]],FIND("-few-shot-",Tabelle1[[#This Row],[run_name_extracted]])-1,1)</f>
        <v>1</v>
      </c>
      <c r="EC43" t="str">
        <f>MID(Tabelle1[[#This Row],[run_name_extracted]],FIND("-few-shot-",Tabelle1[[#This Row],[run_name_extracted]])+1,LEN(Tabelle1[[#This Row],[run_name_extracted]]))</f>
        <v>few-shot-revision</v>
      </c>
      <c r="ED43" t="s">
        <v>206</v>
      </c>
      <c r="EE43" t="s">
        <v>206</v>
      </c>
      <c r="EF43">
        <v>250</v>
      </c>
      <c r="EG43" t="s">
        <v>227</v>
      </c>
      <c r="EH43">
        <v>1</v>
      </c>
      <c r="EI43" t="s">
        <v>211</v>
      </c>
      <c r="EJ43" t="s">
        <v>210</v>
      </c>
      <c r="EK43" t="s">
        <v>206</v>
      </c>
      <c r="EL43">
        <v>1</v>
      </c>
      <c r="EM43" t="s">
        <v>249</v>
      </c>
      <c r="EN43" t="s">
        <v>206</v>
      </c>
      <c r="EO43" t="s">
        <v>206</v>
      </c>
      <c r="EP43" t="s">
        <v>206</v>
      </c>
      <c r="EQ43">
        <v>50</v>
      </c>
      <c r="ER43">
        <v>1</v>
      </c>
      <c r="ES43" t="s">
        <v>206</v>
      </c>
      <c r="ET43" t="s">
        <v>206</v>
      </c>
      <c r="EU43" t="s">
        <v>206</v>
      </c>
      <c r="EV43" t="s">
        <v>250</v>
      </c>
      <c r="EW43" t="s">
        <v>316</v>
      </c>
      <c r="EX43" t="s">
        <v>237</v>
      </c>
      <c r="EY43">
        <v>1</v>
      </c>
      <c r="EZ43" t="s">
        <v>206</v>
      </c>
      <c r="FA43" t="s">
        <v>210</v>
      </c>
      <c r="FB43" t="s">
        <v>206</v>
      </c>
      <c r="FC43" t="s">
        <v>206</v>
      </c>
      <c r="FD43" t="s">
        <v>206</v>
      </c>
      <c r="FE43" t="s">
        <v>206</v>
      </c>
      <c r="FF43">
        <v>32128</v>
      </c>
      <c r="FG43">
        <v>0</v>
      </c>
      <c r="FH43">
        <v>0</v>
      </c>
      <c r="FI43">
        <v>0</v>
      </c>
      <c r="GD43" t="s">
        <v>238</v>
      </c>
      <c r="GE43">
        <v>29933</v>
      </c>
      <c r="GF43" t="s">
        <v>239</v>
      </c>
      <c r="GG43" t="s">
        <v>240</v>
      </c>
      <c r="GJ43" t="s">
        <v>324</v>
      </c>
      <c r="GK43" s="2">
        <v>2258697509765620</v>
      </c>
      <c r="GL43" s="2">
        <v>8152934</v>
      </c>
      <c r="GM43" s="2">
        <v>1196</v>
      </c>
      <c r="GN43" t="s">
        <v>378</v>
      </c>
      <c r="GQ43">
        <v>0.73218673218673203</v>
      </c>
      <c r="GR43" s="2">
        <v>2.36862802505493E+16</v>
      </c>
      <c r="GS43" s="3">
        <v>25934</v>
      </c>
      <c r="GT43">
        <v>5000</v>
      </c>
      <c r="GW43">
        <v>0</v>
      </c>
      <c r="GX43" s="2">
        <v>1098164296875</v>
      </c>
      <c r="GY43" s="2">
        <v>289818449</v>
      </c>
      <c r="GZ43" t="s">
        <v>487</v>
      </c>
      <c r="HA43" t="s">
        <v>488</v>
      </c>
    </row>
    <row r="44" spans="1:209" hidden="1" x14ac:dyDescent="0.2">
      <c r="A44" t="s">
        <v>788</v>
      </c>
      <c r="B44" t="s">
        <v>294</v>
      </c>
      <c r="C44" t="s">
        <v>206</v>
      </c>
      <c r="D44" t="s">
        <v>207</v>
      </c>
      <c r="E44" t="s">
        <v>208</v>
      </c>
      <c r="F44" s="1">
        <v>1E-8</v>
      </c>
      <c r="G44" t="s">
        <v>206</v>
      </c>
      <c r="H44" t="s">
        <v>209</v>
      </c>
      <c r="I44" t="s">
        <v>210</v>
      </c>
      <c r="J44">
        <v>48</v>
      </c>
      <c r="K44" t="s">
        <v>206</v>
      </c>
      <c r="L44" t="s">
        <v>206</v>
      </c>
      <c r="M44">
        <v>0</v>
      </c>
      <c r="N44">
        <v>0</v>
      </c>
      <c r="O44">
        <v>2816</v>
      </c>
      <c r="P44">
        <v>64</v>
      </c>
      <c r="Q44">
        <v>1024</v>
      </c>
      <c r="R44" t="s">
        <v>206</v>
      </c>
      <c r="S44">
        <v>0</v>
      </c>
      <c r="T44" t="s">
        <v>210</v>
      </c>
      <c r="U44">
        <v>1800</v>
      </c>
      <c r="V44" t="s">
        <v>211</v>
      </c>
      <c r="W44">
        <v>0</v>
      </c>
      <c r="X44" t="s">
        <v>212</v>
      </c>
      <c r="Y44" t="s">
        <v>206</v>
      </c>
      <c r="Z44">
        <v>0</v>
      </c>
      <c r="AA44" t="s">
        <v>210</v>
      </c>
      <c r="AB44" t="s">
        <v>206</v>
      </c>
      <c r="AC44" t="s">
        <v>206</v>
      </c>
      <c r="AD44" t="s">
        <v>206</v>
      </c>
      <c r="AE44" t="s">
        <v>213</v>
      </c>
      <c r="AF44" t="s">
        <v>206</v>
      </c>
      <c r="AG44">
        <v>0</v>
      </c>
      <c r="AH44">
        <v>1</v>
      </c>
      <c r="AI44">
        <v>0</v>
      </c>
      <c r="AJ44" t="s">
        <v>214</v>
      </c>
      <c r="AK44" t="s">
        <v>215</v>
      </c>
      <c r="AL44" t="s">
        <v>206</v>
      </c>
      <c r="AM44" t="s">
        <v>216</v>
      </c>
      <c r="AN44" t="s">
        <v>206</v>
      </c>
      <c r="AO44" t="s">
        <v>217</v>
      </c>
      <c r="AP44" t="s">
        <v>211</v>
      </c>
      <c r="AQ44">
        <v>0</v>
      </c>
      <c r="AR44" t="s">
        <v>206</v>
      </c>
      <c r="AS44" t="s">
        <v>206</v>
      </c>
      <c r="AT44">
        <v>0</v>
      </c>
      <c r="AU44" t="s">
        <v>206</v>
      </c>
      <c r="AV44">
        <v>300</v>
      </c>
      <c r="AW44">
        <v>300</v>
      </c>
      <c r="AX44">
        <v>1</v>
      </c>
      <c r="AY44" t="s">
        <v>206</v>
      </c>
      <c r="AZ44" t="s">
        <v>206</v>
      </c>
      <c r="BA44" t="s">
        <v>216</v>
      </c>
      <c r="BB44" t="s">
        <v>206</v>
      </c>
      <c r="BC44" t="s">
        <v>206</v>
      </c>
      <c r="BD44" t="s">
        <v>218</v>
      </c>
      <c r="BE44" t="s">
        <v>219</v>
      </c>
      <c r="BF44" t="s">
        <v>220</v>
      </c>
      <c r="BG44" t="s">
        <v>221</v>
      </c>
      <c r="BH44" t="s">
        <v>206</v>
      </c>
      <c r="BI44" t="s">
        <v>206</v>
      </c>
      <c r="BJ44" t="s">
        <v>206</v>
      </c>
      <c r="BK44">
        <v>1</v>
      </c>
      <c r="BL44" t="s">
        <v>206</v>
      </c>
      <c r="BM44" t="s">
        <v>210</v>
      </c>
      <c r="BN44" t="s">
        <v>210</v>
      </c>
      <c r="BO44" t="s">
        <v>206</v>
      </c>
      <c r="BP44">
        <v>0</v>
      </c>
      <c r="BQ44">
        <v>1</v>
      </c>
      <c r="BR44">
        <v>0</v>
      </c>
      <c r="BS44" t="s">
        <v>222</v>
      </c>
      <c r="BT44" t="s">
        <v>223</v>
      </c>
      <c r="BU44" t="s">
        <v>224</v>
      </c>
      <c r="BV44">
        <v>1</v>
      </c>
      <c r="BW44" t="s">
        <v>206</v>
      </c>
      <c r="BX44">
        <v>0</v>
      </c>
      <c r="BY44" t="s">
        <v>225</v>
      </c>
      <c r="BZ44" t="s">
        <v>226</v>
      </c>
      <c r="CA44" t="s">
        <v>210</v>
      </c>
      <c r="CB44" t="s">
        <v>789</v>
      </c>
      <c r="CC44" t="s">
        <v>206</v>
      </c>
      <c r="CD44" t="s">
        <v>210</v>
      </c>
      <c r="CE44">
        <v>250</v>
      </c>
      <c r="CF44" t="s">
        <v>227</v>
      </c>
      <c r="CG44" t="s">
        <v>228</v>
      </c>
      <c r="CH44">
        <v>1</v>
      </c>
      <c r="CI44">
        <v>20</v>
      </c>
      <c r="CJ44">
        <v>300</v>
      </c>
      <c r="CK44">
        <v>10000</v>
      </c>
      <c r="CL44">
        <v>0</v>
      </c>
      <c r="CM44" t="s">
        <v>229</v>
      </c>
      <c r="CO44" t="s">
        <v>206</v>
      </c>
      <c r="CP44" t="s">
        <v>210</v>
      </c>
      <c r="CQ44">
        <v>0</v>
      </c>
      <c r="CR44">
        <v>1</v>
      </c>
      <c r="CS44">
        <v>1</v>
      </c>
      <c r="CT44">
        <v>24</v>
      </c>
      <c r="CU44">
        <v>16</v>
      </c>
      <c r="CV44">
        <v>24</v>
      </c>
      <c r="CW44">
        <v>1</v>
      </c>
      <c r="CX44">
        <v>3</v>
      </c>
      <c r="CY44" t="s">
        <v>230</v>
      </c>
      <c r="CZ44" t="s">
        <v>206</v>
      </c>
      <c r="DA44" t="s">
        <v>790</v>
      </c>
      <c r="DB44" t="s">
        <v>206</v>
      </c>
      <c r="DC44" t="s">
        <v>210</v>
      </c>
      <c r="DD44" t="s">
        <v>206</v>
      </c>
      <c r="DE44" t="s">
        <v>206</v>
      </c>
      <c r="DF44">
        <v>0</v>
      </c>
      <c r="DG44">
        <v>-1</v>
      </c>
      <c r="DH44">
        <v>48</v>
      </c>
      <c r="DI44">
        <v>48</v>
      </c>
      <c r="DJ44" t="s">
        <v>210</v>
      </c>
      <c r="DK44" t="s">
        <v>206</v>
      </c>
      <c r="DL44" t="s">
        <v>206</v>
      </c>
      <c r="DM44" t="s">
        <v>231</v>
      </c>
      <c r="DN44" t="s">
        <v>232</v>
      </c>
      <c r="DO44">
        <v>128</v>
      </c>
      <c r="DP44">
        <v>32</v>
      </c>
      <c r="DQ44" t="s">
        <v>206</v>
      </c>
      <c r="DR44" t="s">
        <v>206</v>
      </c>
      <c r="DS44">
        <v>1</v>
      </c>
      <c r="DT44" t="s">
        <v>233</v>
      </c>
      <c r="DU44" t="s">
        <v>210</v>
      </c>
      <c r="DV44" t="s">
        <v>206</v>
      </c>
      <c r="DW44">
        <v>0</v>
      </c>
      <c r="DX44" t="s">
        <v>790</v>
      </c>
      <c r="DY44" t="str">
        <f>TRIM(RIGHT(SUBSTITUTE(Tabelle1[[#This Row],[run_name]],"/",REPT(" ",100)),100))</f>
        <v>t5large-both-0-few-shot-revision</v>
      </c>
      <c r="DZ44" t="str">
        <f>LEFT(Tabelle1[[#This Row],[run_name_extracted]],FIND("-",Tabelle1[[#This Row],[run_name_extracted]])-1)</f>
        <v>t5large</v>
      </c>
      <c r="EA44" t="str">
        <f>MID(Tabelle1[[#This Row],[run_name_extracted]],FIND("-",Tabelle1[[#This Row],[run_name_extracted]])+1,FIND("-few-shot-",Tabelle1[[#This Row],[run_name_extracted]])-2-FIND("-",Tabelle1[[#This Row],[run_name_extracted]])-1)</f>
        <v>both</v>
      </c>
      <c r="EB44" t="str">
        <f>MID(Tabelle1[[#This Row],[run_name_extracted]],FIND("-few-shot-",Tabelle1[[#This Row],[run_name_extracted]])-1,1)</f>
        <v>0</v>
      </c>
      <c r="EC44" t="str">
        <f>MID(Tabelle1[[#This Row],[run_name_extracted]],FIND("-few-shot-",Tabelle1[[#This Row],[run_name_extracted]])+1,LEN(Tabelle1[[#This Row],[run_name_extracted]]))</f>
        <v>few-shot-revision</v>
      </c>
      <c r="ED44" t="s">
        <v>206</v>
      </c>
      <c r="EE44" t="s">
        <v>206</v>
      </c>
      <c r="EF44">
        <v>250</v>
      </c>
      <c r="EG44" t="s">
        <v>227</v>
      </c>
      <c r="EH44">
        <v>0</v>
      </c>
      <c r="EI44" t="s">
        <v>211</v>
      </c>
      <c r="EJ44" t="s">
        <v>210</v>
      </c>
      <c r="EK44" t="s">
        <v>206</v>
      </c>
      <c r="EL44">
        <v>1</v>
      </c>
      <c r="EM44" t="s">
        <v>249</v>
      </c>
      <c r="EN44" t="s">
        <v>206</v>
      </c>
      <c r="EO44" t="s">
        <v>206</v>
      </c>
      <c r="EP44" t="s">
        <v>206</v>
      </c>
      <c r="EQ44">
        <v>50</v>
      </c>
      <c r="ER44">
        <v>1</v>
      </c>
      <c r="ES44" t="s">
        <v>206</v>
      </c>
      <c r="ET44" t="s">
        <v>206</v>
      </c>
      <c r="EU44" t="s">
        <v>206</v>
      </c>
      <c r="EV44" t="s">
        <v>250</v>
      </c>
      <c r="EW44" t="s">
        <v>316</v>
      </c>
      <c r="EX44" t="s">
        <v>237</v>
      </c>
      <c r="EY44">
        <v>1</v>
      </c>
      <c r="EZ44" t="s">
        <v>206</v>
      </c>
      <c r="FA44" t="s">
        <v>210</v>
      </c>
      <c r="FB44" t="s">
        <v>206</v>
      </c>
      <c r="FC44" t="s">
        <v>206</v>
      </c>
      <c r="FD44" t="s">
        <v>206</v>
      </c>
      <c r="FE44" t="s">
        <v>206</v>
      </c>
      <c r="FF44">
        <v>32128</v>
      </c>
      <c r="FG44">
        <v>0</v>
      </c>
      <c r="FH44">
        <v>0</v>
      </c>
      <c r="FI44">
        <v>0</v>
      </c>
      <c r="GD44" t="s">
        <v>786</v>
      </c>
      <c r="GE44">
        <v>56734</v>
      </c>
      <c r="GF44" t="s">
        <v>787</v>
      </c>
      <c r="GG44" t="s">
        <v>240</v>
      </c>
      <c r="GJ44" t="s">
        <v>433</v>
      </c>
      <c r="GK44" s="2">
        <v>2.52900409698486E+16</v>
      </c>
      <c r="GL44" s="2">
        <v>9192069</v>
      </c>
      <c r="GM44" s="2">
        <v>1061</v>
      </c>
      <c r="GN44" t="s">
        <v>791</v>
      </c>
      <c r="GQ44">
        <v>0.76494676494676495</v>
      </c>
      <c r="GR44" s="2">
        <v>2664874792098990</v>
      </c>
      <c r="GS44" s="3">
        <v>15401</v>
      </c>
      <c r="GT44">
        <v>10000</v>
      </c>
      <c r="GW44">
        <v>0</v>
      </c>
      <c r="GX44" s="2">
        <v>4379200390625</v>
      </c>
      <c r="GY44" s="2">
        <v>556462863</v>
      </c>
      <c r="GZ44" t="s">
        <v>793</v>
      </c>
      <c r="HA44" t="s">
        <v>794</v>
      </c>
    </row>
    <row r="45" spans="1:209" x14ac:dyDescent="0.2">
      <c r="A45" t="s">
        <v>716</v>
      </c>
      <c r="B45" t="s">
        <v>205</v>
      </c>
      <c r="C45" t="s">
        <v>206</v>
      </c>
      <c r="D45" t="s">
        <v>207</v>
      </c>
      <c r="E45" t="s">
        <v>208</v>
      </c>
      <c r="F45" s="1">
        <v>1E-8</v>
      </c>
      <c r="G45" t="s">
        <v>206</v>
      </c>
      <c r="H45" t="s">
        <v>209</v>
      </c>
      <c r="I45" t="s">
        <v>210</v>
      </c>
      <c r="J45">
        <v>48</v>
      </c>
      <c r="K45" t="s">
        <v>206</v>
      </c>
      <c r="L45" t="s">
        <v>206</v>
      </c>
      <c r="M45">
        <v>0</v>
      </c>
      <c r="N45">
        <v>0</v>
      </c>
      <c r="O45">
        <v>2048</v>
      </c>
      <c r="P45">
        <v>64</v>
      </c>
      <c r="Q45">
        <v>768</v>
      </c>
      <c r="R45" t="s">
        <v>206</v>
      </c>
      <c r="S45">
        <v>0</v>
      </c>
      <c r="T45" t="s">
        <v>210</v>
      </c>
      <c r="U45">
        <v>1800</v>
      </c>
      <c r="V45" t="s">
        <v>211</v>
      </c>
      <c r="W45">
        <v>0</v>
      </c>
      <c r="X45" t="s">
        <v>212</v>
      </c>
      <c r="Y45" t="s">
        <v>206</v>
      </c>
      <c r="Z45">
        <v>0</v>
      </c>
      <c r="AA45" t="s">
        <v>210</v>
      </c>
      <c r="AB45" t="s">
        <v>206</v>
      </c>
      <c r="AC45" t="s">
        <v>206</v>
      </c>
      <c r="AD45" t="s">
        <v>206</v>
      </c>
      <c r="AE45" t="s">
        <v>213</v>
      </c>
      <c r="AF45" t="s">
        <v>206</v>
      </c>
      <c r="AG45">
        <v>0</v>
      </c>
      <c r="AH45">
        <v>1</v>
      </c>
      <c r="AI45">
        <v>0</v>
      </c>
      <c r="AJ45" t="s">
        <v>214</v>
      </c>
      <c r="AK45" t="s">
        <v>215</v>
      </c>
      <c r="AL45" t="s">
        <v>206</v>
      </c>
      <c r="AM45" t="s">
        <v>216</v>
      </c>
      <c r="AN45" t="s">
        <v>206</v>
      </c>
      <c r="AO45" t="s">
        <v>217</v>
      </c>
      <c r="AP45" t="s">
        <v>211</v>
      </c>
      <c r="AQ45">
        <v>0</v>
      </c>
      <c r="AR45" t="s">
        <v>206</v>
      </c>
      <c r="AS45" t="s">
        <v>206</v>
      </c>
      <c r="AT45">
        <v>0</v>
      </c>
      <c r="AU45" t="s">
        <v>206</v>
      </c>
      <c r="AV45">
        <v>300</v>
      </c>
      <c r="AW45">
        <v>300</v>
      </c>
      <c r="AX45">
        <v>1</v>
      </c>
      <c r="AY45" t="s">
        <v>206</v>
      </c>
      <c r="AZ45" t="s">
        <v>206</v>
      </c>
      <c r="BA45" t="s">
        <v>216</v>
      </c>
      <c r="BB45" t="s">
        <v>206</v>
      </c>
      <c r="BC45" t="s">
        <v>206</v>
      </c>
      <c r="BD45" t="s">
        <v>218</v>
      </c>
      <c r="BE45" t="s">
        <v>219</v>
      </c>
      <c r="BF45" t="s">
        <v>220</v>
      </c>
      <c r="BG45" t="s">
        <v>221</v>
      </c>
      <c r="BH45" t="s">
        <v>206</v>
      </c>
      <c r="BI45" t="s">
        <v>206</v>
      </c>
      <c r="BJ45" t="s">
        <v>206</v>
      </c>
      <c r="BK45">
        <v>1</v>
      </c>
      <c r="BL45" t="s">
        <v>206</v>
      </c>
      <c r="BM45" t="s">
        <v>210</v>
      </c>
      <c r="BN45" t="s">
        <v>210</v>
      </c>
      <c r="BO45" t="s">
        <v>206</v>
      </c>
      <c r="BP45">
        <v>0</v>
      </c>
      <c r="BQ45">
        <v>1</v>
      </c>
      <c r="BR45">
        <v>0</v>
      </c>
      <c r="BS45" t="s">
        <v>222</v>
      </c>
      <c r="BT45" t="s">
        <v>223</v>
      </c>
      <c r="BU45" t="s">
        <v>224</v>
      </c>
      <c r="BV45">
        <v>1</v>
      </c>
      <c r="BW45" t="s">
        <v>206</v>
      </c>
      <c r="BX45">
        <v>0</v>
      </c>
      <c r="BY45" t="s">
        <v>225</v>
      </c>
      <c r="BZ45" t="s">
        <v>226</v>
      </c>
      <c r="CA45" t="s">
        <v>210</v>
      </c>
      <c r="CB45" t="s">
        <v>717</v>
      </c>
      <c r="CC45" t="s">
        <v>206</v>
      </c>
      <c r="CD45" t="s">
        <v>210</v>
      </c>
      <c r="CE45">
        <v>250</v>
      </c>
      <c r="CF45" t="s">
        <v>227</v>
      </c>
      <c r="CG45" t="s">
        <v>228</v>
      </c>
      <c r="CH45">
        <v>1</v>
      </c>
      <c r="CI45">
        <v>20</v>
      </c>
      <c r="CJ45">
        <v>300</v>
      </c>
      <c r="CK45">
        <v>5000</v>
      </c>
      <c r="CL45">
        <v>0</v>
      </c>
      <c r="CM45" t="s">
        <v>229</v>
      </c>
      <c r="CO45" t="s">
        <v>206</v>
      </c>
      <c r="CP45" t="s">
        <v>210</v>
      </c>
      <c r="CQ45">
        <v>0</v>
      </c>
      <c r="CR45">
        <v>1</v>
      </c>
      <c r="CS45">
        <v>1</v>
      </c>
      <c r="CT45">
        <v>12</v>
      </c>
      <c r="CU45">
        <v>12</v>
      </c>
      <c r="CV45">
        <v>12</v>
      </c>
      <c r="CW45">
        <v>1</v>
      </c>
      <c r="CX45">
        <v>3</v>
      </c>
      <c r="CY45" t="s">
        <v>230</v>
      </c>
      <c r="CZ45" t="s">
        <v>206</v>
      </c>
      <c r="DA45" t="s">
        <v>718</v>
      </c>
      <c r="DB45" t="s">
        <v>206</v>
      </c>
      <c r="DC45" t="s">
        <v>210</v>
      </c>
      <c r="DD45" t="s">
        <v>206</v>
      </c>
      <c r="DE45" t="s">
        <v>206</v>
      </c>
      <c r="DF45">
        <v>0</v>
      </c>
      <c r="DG45">
        <v>-1</v>
      </c>
      <c r="DH45">
        <v>48</v>
      </c>
      <c r="DI45">
        <v>48</v>
      </c>
      <c r="DJ45" t="s">
        <v>210</v>
      </c>
      <c r="DK45" t="s">
        <v>206</v>
      </c>
      <c r="DL45" t="s">
        <v>206</v>
      </c>
      <c r="DM45" t="s">
        <v>231</v>
      </c>
      <c r="DN45" t="s">
        <v>232</v>
      </c>
      <c r="DO45">
        <v>128</v>
      </c>
      <c r="DP45">
        <v>32</v>
      </c>
      <c r="DQ45" t="s">
        <v>206</v>
      </c>
      <c r="DR45" t="s">
        <v>206</v>
      </c>
      <c r="DS45">
        <v>1</v>
      </c>
      <c r="DT45" t="s">
        <v>233</v>
      </c>
      <c r="DU45" t="s">
        <v>210</v>
      </c>
      <c r="DV45" t="s">
        <v>206</v>
      </c>
      <c r="DW45">
        <v>5</v>
      </c>
      <c r="DX45" t="s">
        <v>718</v>
      </c>
      <c r="DY45" t="str">
        <f>TRIM(RIGHT(SUBSTITUTE(Tabelle1[[#This Row],[run_name]],"/",REPT(" ",100)),100))</f>
        <v>t5base-task-prefix-5-few-shot-positive-rationale</v>
      </c>
      <c r="DZ45" t="str">
        <f>LEFT(Tabelle1[[#This Row],[run_name_extracted]],FIND("-",Tabelle1[[#This Row],[run_name_extracted]])-1)</f>
        <v>t5base</v>
      </c>
      <c r="EA45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45" t="str">
        <f>MID(Tabelle1[[#This Row],[run_name_extracted]],FIND("-few-shot-",Tabelle1[[#This Row],[run_name_extracted]])-1,1)</f>
        <v>5</v>
      </c>
      <c r="EC45" t="str">
        <f>MID(Tabelle1[[#This Row],[run_name_extracted]],FIND("-few-shot-",Tabelle1[[#This Row],[run_name_extracted]])+1,LEN(Tabelle1[[#This Row],[run_name_extracted]]))</f>
        <v>few-shot-positive-rationale</v>
      </c>
      <c r="ED45" t="s">
        <v>206</v>
      </c>
      <c r="EE45" t="s">
        <v>206</v>
      </c>
      <c r="EF45">
        <v>250</v>
      </c>
      <c r="EG45" t="s">
        <v>227</v>
      </c>
      <c r="EH45">
        <v>5</v>
      </c>
      <c r="EI45" t="s">
        <v>211</v>
      </c>
      <c r="EJ45" t="s">
        <v>210</v>
      </c>
      <c r="EK45" t="s">
        <v>206</v>
      </c>
      <c r="EL45">
        <v>1</v>
      </c>
      <c r="EM45" t="s">
        <v>249</v>
      </c>
      <c r="EN45" t="s">
        <v>206</v>
      </c>
      <c r="EO45" t="s">
        <v>206</v>
      </c>
      <c r="EP45" t="s">
        <v>206</v>
      </c>
      <c r="EQ45">
        <v>50</v>
      </c>
      <c r="ER45">
        <v>1</v>
      </c>
      <c r="ES45" t="s">
        <v>206</v>
      </c>
      <c r="ET45" t="s">
        <v>206</v>
      </c>
      <c r="EU45" t="s">
        <v>206</v>
      </c>
      <c r="EV45" t="s">
        <v>250</v>
      </c>
      <c r="EW45" t="s">
        <v>236</v>
      </c>
      <c r="EX45" t="s">
        <v>237</v>
      </c>
      <c r="EY45">
        <v>1</v>
      </c>
      <c r="EZ45" t="s">
        <v>206</v>
      </c>
      <c r="FA45" t="s">
        <v>210</v>
      </c>
      <c r="FB45" t="s">
        <v>206</v>
      </c>
      <c r="FC45" t="s">
        <v>206</v>
      </c>
      <c r="FD45" t="s">
        <v>206</v>
      </c>
      <c r="FE45" t="s">
        <v>206</v>
      </c>
      <c r="FF45">
        <v>32128</v>
      </c>
      <c r="FG45">
        <v>0</v>
      </c>
      <c r="FH45">
        <v>0</v>
      </c>
      <c r="FI45">
        <v>0</v>
      </c>
      <c r="GD45" t="s">
        <v>238</v>
      </c>
      <c r="GE45">
        <v>14589</v>
      </c>
      <c r="GF45" t="s">
        <v>239</v>
      </c>
      <c r="GG45" t="s">
        <v>240</v>
      </c>
      <c r="GJ45" t="s">
        <v>719</v>
      </c>
      <c r="GK45" t="s">
        <v>720</v>
      </c>
      <c r="GL45" s="2">
        <v>581168</v>
      </c>
      <c r="GM45" s="2">
        <v>16777</v>
      </c>
      <c r="GN45" t="s">
        <v>272</v>
      </c>
      <c r="GQ45" s="25">
        <v>0.63963963963963899</v>
      </c>
      <c r="GR45" t="s">
        <v>722</v>
      </c>
      <c r="GS45" t="s">
        <v>255</v>
      </c>
      <c r="GT45">
        <v>5000</v>
      </c>
      <c r="GW45">
        <v>0</v>
      </c>
      <c r="GX45" s="2">
        <v>16458966796875</v>
      </c>
      <c r="GY45" s="2">
        <v>144970985</v>
      </c>
      <c r="GZ45" s="2">
        <v>16555</v>
      </c>
      <c r="HA45" t="s">
        <v>256</v>
      </c>
    </row>
    <row r="46" spans="1:209" x14ac:dyDescent="0.2">
      <c r="A46" t="s">
        <v>723</v>
      </c>
      <c r="B46" t="s">
        <v>205</v>
      </c>
      <c r="C46" t="s">
        <v>206</v>
      </c>
      <c r="D46" t="s">
        <v>207</v>
      </c>
      <c r="E46" t="s">
        <v>208</v>
      </c>
      <c r="F46" s="1">
        <v>1E-8</v>
      </c>
      <c r="G46" t="s">
        <v>206</v>
      </c>
      <c r="H46" t="s">
        <v>209</v>
      </c>
      <c r="I46" t="s">
        <v>210</v>
      </c>
      <c r="J46">
        <v>48</v>
      </c>
      <c r="K46" t="s">
        <v>206</v>
      </c>
      <c r="L46" t="s">
        <v>206</v>
      </c>
      <c r="M46">
        <v>0</v>
      </c>
      <c r="N46">
        <v>0</v>
      </c>
      <c r="O46">
        <v>2048</v>
      </c>
      <c r="P46">
        <v>64</v>
      </c>
      <c r="Q46">
        <v>768</v>
      </c>
      <c r="R46" t="s">
        <v>206</v>
      </c>
      <c r="S46">
        <v>0</v>
      </c>
      <c r="T46" t="s">
        <v>210</v>
      </c>
      <c r="U46">
        <v>1800</v>
      </c>
      <c r="V46" t="s">
        <v>211</v>
      </c>
      <c r="W46">
        <v>0</v>
      </c>
      <c r="X46" t="s">
        <v>212</v>
      </c>
      <c r="Y46" t="s">
        <v>206</v>
      </c>
      <c r="Z46">
        <v>0</v>
      </c>
      <c r="AA46" t="s">
        <v>210</v>
      </c>
      <c r="AB46" t="s">
        <v>206</v>
      </c>
      <c r="AC46" t="s">
        <v>206</v>
      </c>
      <c r="AD46" t="s">
        <v>206</v>
      </c>
      <c r="AE46" t="s">
        <v>213</v>
      </c>
      <c r="AF46" t="s">
        <v>206</v>
      </c>
      <c r="AG46">
        <v>0</v>
      </c>
      <c r="AH46">
        <v>1</v>
      </c>
      <c r="AI46">
        <v>0</v>
      </c>
      <c r="AJ46" t="s">
        <v>214</v>
      </c>
      <c r="AK46" t="s">
        <v>215</v>
      </c>
      <c r="AL46" t="s">
        <v>206</v>
      </c>
      <c r="AM46" t="s">
        <v>216</v>
      </c>
      <c r="AN46" t="s">
        <v>206</v>
      </c>
      <c r="AO46" t="s">
        <v>217</v>
      </c>
      <c r="AP46" t="s">
        <v>211</v>
      </c>
      <c r="AQ46">
        <v>0</v>
      </c>
      <c r="AR46" t="s">
        <v>206</v>
      </c>
      <c r="AS46" t="s">
        <v>206</v>
      </c>
      <c r="AT46">
        <v>0</v>
      </c>
      <c r="AU46" t="s">
        <v>206</v>
      </c>
      <c r="AV46">
        <v>300</v>
      </c>
      <c r="AW46">
        <v>300</v>
      </c>
      <c r="AX46">
        <v>1</v>
      </c>
      <c r="AY46" t="s">
        <v>206</v>
      </c>
      <c r="AZ46" t="s">
        <v>206</v>
      </c>
      <c r="BA46" t="s">
        <v>216</v>
      </c>
      <c r="BB46" t="s">
        <v>206</v>
      </c>
      <c r="BC46" t="s">
        <v>206</v>
      </c>
      <c r="BD46" t="s">
        <v>218</v>
      </c>
      <c r="BE46" t="s">
        <v>219</v>
      </c>
      <c r="BF46" t="s">
        <v>220</v>
      </c>
      <c r="BG46" t="s">
        <v>221</v>
      </c>
      <c r="BH46" t="s">
        <v>206</v>
      </c>
      <c r="BI46" t="s">
        <v>206</v>
      </c>
      <c r="BJ46" t="s">
        <v>206</v>
      </c>
      <c r="BK46">
        <v>1</v>
      </c>
      <c r="BL46" t="s">
        <v>206</v>
      </c>
      <c r="BM46" t="s">
        <v>210</v>
      </c>
      <c r="BN46" t="s">
        <v>210</v>
      </c>
      <c r="BO46" t="s">
        <v>206</v>
      </c>
      <c r="BP46">
        <v>0</v>
      </c>
      <c r="BQ46">
        <v>1</v>
      </c>
      <c r="BR46">
        <v>0</v>
      </c>
      <c r="BS46" t="s">
        <v>222</v>
      </c>
      <c r="BT46" t="s">
        <v>223</v>
      </c>
      <c r="BU46" t="s">
        <v>224</v>
      </c>
      <c r="BV46">
        <v>1</v>
      </c>
      <c r="BW46" t="s">
        <v>206</v>
      </c>
      <c r="BX46">
        <v>0</v>
      </c>
      <c r="BY46" t="s">
        <v>225</v>
      </c>
      <c r="BZ46" t="s">
        <v>226</v>
      </c>
      <c r="CA46" t="s">
        <v>210</v>
      </c>
      <c r="CB46" t="s">
        <v>724</v>
      </c>
      <c r="CC46" t="s">
        <v>206</v>
      </c>
      <c r="CD46" t="s">
        <v>210</v>
      </c>
      <c r="CE46">
        <v>250</v>
      </c>
      <c r="CF46" t="s">
        <v>227</v>
      </c>
      <c r="CG46" t="s">
        <v>228</v>
      </c>
      <c r="CH46">
        <v>1</v>
      </c>
      <c r="CI46">
        <v>20</v>
      </c>
      <c r="CJ46">
        <v>300</v>
      </c>
      <c r="CK46">
        <v>5000</v>
      </c>
      <c r="CL46">
        <v>0</v>
      </c>
      <c r="CM46" t="s">
        <v>229</v>
      </c>
      <c r="CO46" t="s">
        <v>206</v>
      </c>
      <c r="CP46" t="s">
        <v>210</v>
      </c>
      <c r="CQ46">
        <v>0</v>
      </c>
      <c r="CR46">
        <v>1</v>
      </c>
      <c r="CS46">
        <v>1</v>
      </c>
      <c r="CT46">
        <v>12</v>
      </c>
      <c r="CU46">
        <v>12</v>
      </c>
      <c r="CV46">
        <v>12</v>
      </c>
      <c r="CW46">
        <v>1</v>
      </c>
      <c r="CX46">
        <v>3</v>
      </c>
      <c r="CY46" t="s">
        <v>230</v>
      </c>
      <c r="CZ46" t="s">
        <v>206</v>
      </c>
      <c r="DA46" t="s">
        <v>725</v>
      </c>
      <c r="DB46" t="s">
        <v>206</v>
      </c>
      <c r="DC46" t="s">
        <v>210</v>
      </c>
      <c r="DD46" t="s">
        <v>206</v>
      </c>
      <c r="DE46" t="s">
        <v>206</v>
      </c>
      <c r="DF46">
        <v>0</v>
      </c>
      <c r="DG46">
        <v>-1</v>
      </c>
      <c r="DH46">
        <v>48</v>
      </c>
      <c r="DI46">
        <v>48</v>
      </c>
      <c r="DJ46" t="s">
        <v>210</v>
      </c>
      <c r="DK46" t="s">
        <v>206</v>
      </c>
      <c r="DL46" t="s">
        <v>206</v>
      </c>
      <c r="DM46" t="s">
        <v>231</v>
      </c>
      <c r="DN46" t="s">
        <v>232</v>
      </c>
      <c r="DO46">
        <v>128</v>
      </c>
      <c r="DP46">
        <v>32</v>
      </c>
      <c r="DQ46" t="s">
        <v>206</v>
      </c>
      <c r="DR46" t="s">
        <v>206</v>
      </c>
      <c r="DS46">
        <v>1</v>
      </c>
      <c r="DT46" t="s">
        <v>233</v>
      </c>
      <c r="DU46" t="s">
        <v>210</v>
      </c>
      <c r="DV46" t="s">
        <v>206</v>
      </c>
      <c r="DW46">
        <v>4</v>
      </c>
      <c r="DX46" t="s">
        <v>725</v>
      </c>
      <c r="DY46" t="str">
        <f>TRIM(RIGHT(SUBSTITUTE(Tabelle1[[#This Row],[run_name]],"/",REPT(" ",100)),100))</f>
        <v>t5base-task-prefix-4-few-shot-positive-rationale</v>
      </c>
      <c r="DZ46" t="str">
        <f>LEFT(Tabelle1[[#This Row],[run_name_extracted]],FIND("-",Tabelle1[[#This Row],[run_name_extracted]])-1)</f>
        <v>t5base</v>
      </c>
      <c r="EA46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46" t="str">
        <f>MID(Tabelle1[[#This Row],[run_name_extracted]],FIND("-few-shot-",Tabelle1[[#This Row],[run_name_extracted]])-1,1)</f>
        <v>4</v>
      </c>
      <c r="EC46" t="str">
        <f>MID(Tabelle1[[#This Row],[run_name_extracted]],FIND("-few-shot-",Tabelle1[[#This Row],[run_name_extracted]])+1,LEN(Tabelle1[[#This Row],[run_name_extracted]]))</f>
        <v>few-shot-positive-rationale</v>
      </c>
      <c r="ED46" t="s">
        <v>206</v>
      </c>
      <c r="EE46" t="s">
        <v>206</v>
      </c>
      <c r="EF46">
        <v>250</v>
      </c>
      <c r="EG46" t="s">
        <v>227</v>
      </c>
      <c r="EH46">
        <v>4</v>
      </c>
      <c r="EI46" t="s">
        <v>211</v>
      </c>
      <c r="EJ46" t="s">
        <v>210</v>
      </c>
      <c r="EK46" t="s">
        <v>206</v>
      </c>
      <c r="EL46">
        <v>1</v>
      </c>
      <c r="EM46" t="s">
        <v>249</v>
      </c>
      <c r="EN46" t="s">
        <v>206</v>
      </c>
      <c r="EO46" t="s">
        <v>206</v>
      </c>
      <c r="EP46" t="s">
        <v>206</v>
      </c>
      <c r="EQ46">
        <v>50</v>
      </c>
      <c r="ER46">
        <v>1</v>
      </c>
      <c r="ES46" t="s">
        <v>206</v>
      </c>
      <c r="ET46" t="s">
        <v>206</v>
      </c>
      <c r="EU46" t="s">
        <v>206</v>
      </c>
      <c r="EV46" t="s">
        <v>250</v>
      </c>
      <c r="EW46" t="s">
        <v>236</v>
      </c>
      <c r="EX46" t="s">
        <v>237</v>
      </c>
      <c r="EY46">
        <v>1</v>
      </c>
      <c r="EZ46" t="s">
        <v>206</v>
      </c>
      <c r="FA46" t="s">
        <v>210</v>
      </c>
      <c r="FB46" t="s">
        <v>206</v>
      </c>
      <c r="FC46" t="s">
        <v>206</v>
      </c>
      <c r="FD46" t="s">
        <v>206</v>
      </c>
      <c r="FE46" t="s">
        <v>206</v>
      </c>
      <c r="FF46">
        <v>32128</v>
      </c>
      <c r="FG46">
        <v>0</v>
      </c>
      <c r="FH46">
        <v>0</v>
      </c>
      <c r="FI46">
        <v>0</v>
      </c>
      <c r="GD46" t="s">
        <v>238</v>
      </c>
      <c r="GE46">
        <v>14014</v>
      </c>
      <c r="GF46" t="s">
        <v>239</v>
      </c>
      <c r="GG46" t="s">
        <v>240</v>
      </c>
      <c r="GJ46" t="s">
        <v>392</v>
      </c>
      <c r="GK46" t="s">
        <v>726</v>
      </c>
      <c r="GL46" s="2">
        <v>578694</v>
      </c>
      <c r="GM46" s="2">
        <v>16848</v>
      </c>
      <c r="GN46" t="s">
        <v>727</v>
      </c>
      <c r="GQ46" s="25">
        <v>0.64946764946764901</v>
      </c>
      <c r="GR46" t="s">
        <v>729</v>
      </c>
      <c r="GS46" t="s">
        <v>255</v>
      </c>
      <c r="GT46">
        <v>5000</v>
      </c>
      <c r="GW46">
        <v>0</v>
      </c>
      <c r="GX46" s="2">
        <v>17086873046875</v>
      </c>
      <c r="GY46" s="2">
        <v>139246188</v>
      </c>
      <c r="GZ46" s="2">
        <v>17236</v>
      </c>
      <c r="HA46" t="s">
        <v>289</v>
      </c>
    </row>
    <row r="47" spans="1:209" x14ac:dyDescent="0.2">
      <c r="A47" t="s">
        <v>730</v>
      </c>
      <c r="B47" t="s">
        <v>205</v>
      </c>
      <c r="C47" t="s">
        <v>206</v>
      </c>
      <c r="D47" t="s">
        <v>207</v>
      </c>
      <c r="E47" t="s">
        <v>208</v>
      </c>
      <c r="F47" s="1">
        <v>1E-8</v>
      </c>
      <c r="G47" t="s">
        <v>206</v>
      </c>
      <c r="H47" t="s">
        <v>209</v>
      </c>
      <c r="I47" t="s">
        <v>210</v>
      </c>
      <c r="J47">
        <v>48</v>
      </c>
      <c r="K47" t="s">
        <v>206</v>
      </c>
      <c r="L47" t="s">
        <v>206</v>
      </c>
      <c r="M47">
        <v>0</v>
      </c>
      <c r="N47">
        <v>0</v>
      </c>
      <c r="O47">
        <v>2048</v>
      </c>
      <c r="P47">
        <v>64</v>
      </c>
      <c r="Q47">
        <v>768</v>
      </c>
      <c r="R47" t="s">
        <v>206</v>
      </c>
      <c r="S47">
        <v>0</v>
      </c>
      <c r="T47" t="s">
        <v>210</v>
      </c>
      <c r="U47">
        <v>1800</v>
      </c>
      <c r="V47" t="s">
        <v>211</v>
      </c>
      <c r="W47">
        <v>0</v>
      </c>
      <c r="X47" t="s">
        <v>212</v>
      </c>
      <c r="Y47" t="s">
        <v>206</v>
      </c>
      <c r="Z47">
        <v>0</v>
      </c>
      <c r="AA47" t="s">
        <v>210</v>
      </c>
      <c r="AB47" t="s">
        <v>206</v>
      </c>
      <c r="AC47" t="s">
        <v>206</v>
      </c>
      <c r="AD47" t="s">
        <v>206</v>
      </c>
      <c r="AE47" t="s">
        <v>213</v>
      </c>
      <c r="AF47" t="s">
        <v>206</v>
      </c>
      <c r="AG47">
        <v>0</v>
      </c>
      <c r="AH47">
        <v>1</v>
      </c>
      <c r="AI47">
        <v>0</v>
      </c>
      <c r="AJ47" t="s">
        <v>214</v>
      </c>
      <c r="AK47" t="s">
        <v>215</v>
      </c>
      <c r="AL47" t="s">
        <v>206</v>
      </c>
      <c r="AM47" t="s">
        <v>216</v>
      </c>
      <c r="AN47" t="s">
        <v>206</v>
      </c>
      <c r="AO47" t="s">
        <v>217</v>
      </c>
      <c r="AP47" t="s">
        <v>211</v>
      </c>
      <c r="AQ47">
        <v>0</v>
      </c>
      <c r="AR47" t="s">
        <v>206</v>
      </c>
      <c r="AS47" t="s">
        <v>206</v>
      </c>
      <c r="AT47">
        <v>0</v>
      </c>
      <c r="AU47" t="s">
        <v>206</v>
      </c>
      <c r="AV47">
        <v>300</v>
      </c>
      <c r="AW47">
        <v>300</v>
      </c>
      <c r="AX47">
        <v>1</v>
      </c>
      <c r="AY47" t="s">
        <v>206</v>
      </c>
      <c r="AZ47" t="s">
        <v>206</v>
      </c>
      <c r="BA47" t="s">
        <v>216</v>
      </c>
      <c r="BB47" t="s">
        <v>206</v>
      </c>
      <c r="BC47" t="s">
        <v>206</v>
      </c>
      <c r="BD47" t="s">
        <v>218</v>
      </c>
      <c r="BE47" t="s">
        <v>219</v>
      </c>
      <c r="BF47" t="s">
        <v>220</v>
      </c>
      <c r="BG47" t="s">
        <v>221</v>
      </c>
      <c r="BH47" t="s">
        <v>206</v>
      </c>
      <c r="BI47" t="s">
        <v>206</v>
      </c>
      <c r="BJ47" t="s">
        <v>206</v>
      </c>
      <c r="BK47">
        <v>1</v>
      </c>
      <c r="BL47" t="s">
        <v>206</v>
      </c>
      <c r="BM47" t="s">
        <v>210</v>
      </c>
      <c r="BN47" t="s">
        <v>210</v>
      </c>
      <c r="BO47" t="s">
        <v>206</v>
      </c>
      <c r="BP47">
        <v>0</v>
      </c>
      <c r="BQ47">
        <v>1</v>
      </c>
      <c r="BR47">
        <v>0</v>
      </c>
      <c r="BS47" t="s">
        <v>222</v>
      </c>
      <c r="BT47" t="s">
        <v>223</v>
      </c>
      <c r="BU47" t="s">
        <v>224</v>
      </c>
      <c r="BV47">
        <v>1</v>
      </c>
      <c r="BW47" t="s">
        <v>206</v>
      </c>
      <c r="BX47">
        <v>0</v>
      </c>
      <c r="BY47" t="s">
        <v>225</v>
      </c>
      <c r="BZ47" t="s">
        <v>226</v>
      </c>
      <c r="CA47" t="s">
        <v>210</v>
      </c>
      <c r="CB47" t="s">
        <v>731</v>
      </c>
      <c r="CC47" t="s">
        <v>206</v>
      </c>
      <c r="CD47" t="s">
        <v>210</v>
      </c>
      <c r="CE47">
        <v>250</v>
      </c>
      <c r="CF47" t="s">
        <v>227</v>
      </c>
      <c r="CG47" t="s">
        <v>228</v>
      </c>
      <c r="CH47">
        <v>1</v>
      </c>
      <c r="CI47">
        <v>20</v>
      </c>
      <c r="CJ47">
        <v>300</v>
      </c>
      <c r="CK47">
        <v>5000</v>
      </c>
      <c r="CL47">
        <v>0</v>
      </c>
      <c r="CM47" t="s">
        <v>229</v>
      </c>
      <c r="CO47" t="s">
        <v>206</v>
      </c>
      <c r="CP47" t="s">
        <v>210</v>
      </c>
      <c r="CQ47">
        <v>0</v>
      </c>
      <c r="CR47">
        <v>1</v>
      </c>
      <c r="CS47">
        <v>1</v>
      </c>
      <c r="CT47">
        <v>12</v>
      </c>
      <c r="CU47">
        <v>12</v>
      </c>
      <c r="CV47">
        <v>12</v>
      </c>
      <c r="CW47">
        <v>1</v>
      </c>
      <c r="CX47">
        <v>3</v>
      </c>
      <c r="CY47" t="s">
        <v>230</v>
      </c>
      <c r="CZ47" t="s">
        <v>206</v>
      </c>
      <c r="DA47" t="s">
        <v>732</v>
      </c>
      <c r="DB47" t="s">
        <v>206</v>
      </c>
      <c r="DC47" t="s">
        <v>210</v>
      </c>
      <c r="DD47" t="s">
        <v>206</v>
      </c>
      <c r="DE47" t="s">
        <v>206</v>
      </c>
      <c r="DF47">
        <v>0</v>
      </c>
      <c r="DG47">
        <v>-1</v>
      </c>
      <c r="DH47">
        <v>48</v>
      </c>
      <c r="DI47">
        <v>48</v>
      </c>
      <c r="DJ47" t="s">
        <v>210</v>
      </c>
      <c r="DK47" t="s">
        <v>206</v>
      </c>
      <c r="DL47" t="s">
        <v>206</v>
      </c>
      <c r="DM47" t="s">
        <v>231</v>
      </c>
      <c r="DN47" t="s">
        <v>232</v>
      </c>
      <c r="DO47">
        <v>128</v>
      </c>
      <c r="DP47">
        <v>32</v>
      </c>
      <c r="DQ47" t="s">
        <v>206</v>
      </c>
      <c r="DR47" t="s">
        <v>206</v>
      </c>
      <c r="DS47">
        <v>1</v>
      </c>
      <c r="DT47" t="s">
        <v>233</v>
      </c>
      <c r="DU47" t="s">
        <v>210</v>
      </c>
      <c r="DV47" t="s">
        <v>206</v>
      </c>
      <c r="DW47">
        <v>3</v>
      </c>
      <c r="DX47" t="s">
        <v>732</v>
      </c>
      <c r="DY47" t="str">
        <f>TRIM(RIGHT(SUBSTITUTE(Tabelle1[[#This Row],[run_name]],"/",REPT(" ",100)),100))</f>
        <v>t5base-task-prefix-3-few-shot-positive-rationale</v>
      </c>
      <c r="DZ47" t="str">
        <f>LEFT(Tabelle1[[#This Row],[run_name_extracted]],FIND("-",Tabelle1[[#This Row],[run_name_extracted]])-1)</f>
        <v>t5base</v>
      </c>
      <c r="EA47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47" t="str">
        <f>MID(Tabelle1[[#This Row],[run_name_extracted]],FIND("-few-shot-",Tabelle1[[#This Row],[run_name_extracted]])-1,1)</f>
        <v>3</v>
      </c>
      <c r="EC47" t="str">
        <f>MID(Tabelle1[[#This Row],[run_name_extracted]],FIND("-few-shot-",Tabelle1[[#This Row],[run_name_extracted]])+1,LEN(Tabelle1[[#This Row],[run_name_extracted]]))</f>
        <v>few-shot-positive-rationale</v>
      </c>
      <c r="ED47" t="s">
        <v>206</v>
      </c>
      <c r="EE47" t="s">
        <v>206</v>
      </c>
      <c r="EF47">
        <v>250</v>
      </c>
      <c r="EG47" t="s">
        <v>227</v>
      </c>
      <c r="EH47">
        <v>3</v>
      </c>
      <c r="EI47" t="s">
        <v>211</v>
      </c>
      <c r="EJ47" t="s">
        <v>210</v>
      </c>
      <c r="EK47" t="s">
        <v>206</v>
      </c>
      <c r="EL47">
        <v>1</v>
      </c>
      <c r="EM47" t="s">
        <v>249</v>
      </c>
      <c r="EN47" t="s">
        <v>206</v>
      </c>
      <c r="EO47" t="s">
        <v>206</v>
      </c>
      <c r="EP47" t="s">
        <v>206</v>
      </c>
      <c r="EQ47">
        <v>50</v>
      </c>
      <c r="ER47">
        <v>1</v>
      </c>
      <c r="ES47" t="s">
        <v>206</v>
      </c>
      <c r="ET47" t="s">
        <v>206</v>
      </c>
      <c r="EU47" t="s">
        <v>206</v>
      </c>
      <c r="EV47" t="s">
        <v>250</v>
      </c>
      <c r="EW47" t="s">
        <v>236</v>
      </c>
      <c r="EX47" t="s">
        <v>237</v>
      </c>
      <c r="EY47">
        <v>1</v>
      </c>
      <c r="EZ47" t="s">
        <v>206</v>
      </c>
      <c r="FA47" t="s">
        <v>210</v>
      </c>
      <c r="FB47" t="s">
        <v>206</v>
      </c>
      <c r="FC47" t="s">
        <v>206</v>
      </c>
      <c r="FD47" t="s">
        <v>206</v>
      </c>
      <c r="FE47" t="s">
        <v>206</v>
      </c>
      <c r="FF47">
        <v>32128</v>
      </c>
      <c r="FG47">
        <v>0</v>
      </c>
      <c r="FH47">
        <v>0</v>
      </c>
      <c r="FI47">
        <v>0</v>
      </c>
      <c r="GD47" t="s">
        <v>238</v>
      </c>
      <c r="GE47">
        <v>14267</v>
      </c>
      <c r="GF47" t="s">
        <v>239</v>
      </c>
      <c r="GG47" t="s">
        <v>240</v>
      </c>
      <c r="GJ47" t="s">
        <v>733</v>
      </c>
      <c r="GK47" t="s">
        <v>734</v>
      </c>
      <c r="GL47" s="2">
        <v>546787</v>
      </c>
      <c r="GM47" s="2">
        <v>17831</v>
      </c>
      <c r="GN47" t="s">
        <v>735</v>
      </c>
      <c r="GQ47" s="25">
        <v>0.64537264537264505</v>
      </c>
      <c r="GR47" t="s">
        <v>737</v>
      </c>
      <c r="GS47" t="s">
        <v>255</v>
      </c>
      <c r="GT47">
        <v>5000</v>
      </c>
      <c r="GW47">
        <v>0</v>
      </c>
      <c r="GX47" s="2">
        <v>17478064453125</v>
      </c>
      <c r="GY47" s="2">
        <v>141800618</v>
      </c>
      <c r="GZ47" s="2">
        <v>16925</v>
      </c>
      <c r="HA47" t="s">
        <v>262</v>
      </c>
    </row>
    <row r="48" spans="1:209" x14ac:dyDescent="0.2">
      <c r="A48" t="s">
        <v>738</v>
      </c>
      <c r="B48" t="s">
        <v>205</v>
      </c>
      <c r="C48" t="s">
        <v>206</v>
      </c>
      <c r="D48" t="s">
        <v>207</v>
      </c>
      <c r="E48" t="s">
        <v>208</v>
      </c>
      <c r="F48" s="1">
        <v>1E-8</v>
      </c>
      <c r="G48" t="s">
        <v>206</v>
      </c>
      <c r="H48" t="s">
        <v>209</v>
      </c>
      <c r="I48" t="s">
        <v>210</v>
      </c>
      <c r="J48">
        <v>48</v>
      </c>
      <c r="K48" t="s">
        <v>206</v>
      </c>
      <c r="L48" t="s">
        <v>206</v>
      </c>
      <c r="M48">
        <v>0</v>
      </c>
      <c r="N48">
        <v>0</v>
      </c>
      <c r="O48">
        <v>2048</v>
      </c>
      <c r="P48">
        <v>64</v>
      </c>
      <c r="Q48">
        <v>768</v>
      </c>
      <c r="R48" t="s">
        <v>206</v>
      </c>
      <c r="S48">
        <v>0</v>
      </c>
      <c r="T48" t="s">
        <v>210</v>
      </c>
      <c r="U48">
        <v>1800</v>
      </c>
      <c r="V48" t="s">
        <v>211</v>
      </c>
      <c r="W48">
        <v>0</v>
      </c>
      <c r="X48" t="s">
        <v>212</v>
      </c>
      <c r="Y48" t="s">
        <v>206</v>
      </c>
      <c r="Z48">
        <v>0</v>
      </c>
      <c r="AA48" t="s">
        <v>210</v>
      </c>
      <c r="AB48" t="s">
        <v>206</v>
      </c>
      <c r="AC48" t="s">
        <v>206</v>
      </c>
      <c r="AD48" t="s">
        <v>206</v>
      </c>
      <c r="AE48" t="s">
        <v>213</v>
      </c>
      <c r="AF48" t="s">
        <v>206</v>
      </c>
      <c r="AG48">
        <v>0</v>
      </c>
      <c r="AH48">
        <v>1</v>
      </c>
      <c r="AI48">
        <v>0</v>
      </c>
      <c r="AJ48" t="s">
        <v>214</v>
      </c>
      <c r="AK48" t="s">
        <v>215</v>
      </c>
      <c r="AL48" t="s">
        <v>206</v>
      </c>
      <c r="AM48" t="s">
        <v>216</v>
      </c>
      <c r="AN48" t="s">
        <v>206</v>
      </c>
      <c r="AO48" t="s">
        <v>217</v>
      </c>
      <c r="AP48" t="s">
        <v>211</v>
      </c>
      <c r="AQ48">
        <v>0</v>
      </c>
      <c r="AR48" t="s">
        <v>206</v>
      </c>
      <c r="AS48" t="s">
        <v>206</v>
      </c>
      <c r="AT48">
        <v>0</v>
      </c>
      <c r="AU48" t="s">
        <v>206</v>
      </c>
      <c r="AV48">
        <v>300</v>
      </c>
      <c r="AW48">
        <v>300</v>
      </c>
      <c r="AX48">
        <v>1</v>
      </c>
      <c r="AY48" t="s">
        <v>206</v>
      </c>
      <c r="AZ48" t="s">
        <v>206</v>
      </c>
      <c r="BA48" t="s">
        <v>216</v>
      </c>
      <c r="BB48" t="s">
        <v>206</v>
      </c>
      <c r="BC48" t="s">
        <v>206</v>
      </c>
      <c r="BD48" t="s">
        <v>218</v>
      </c>
      <c r="BE48" t="s">
        <v>219</v>
      </c>
      <c r="BF48" t="s">
        <v>220</v>
      </c>
      <c r="BG48" t="s">
        <v>221</v>
      </c>
      <c r="BH48" t="s">
        <v>206</v>
      </c>
      <c r="BI48" t="s">
        <v>206</v>
      </c>
      <c r="BJ48" t="s">
        <v>206</v>
      </c>
      <c r="BK48">
        <v>1</v>
      </c>
      <c r="BL48" t="s">
        <v>206</v>
      </c>
      <c r="BM48" t="s">
        <v>210</v>
      </c>
      <c r="BN48" t="s">
        <v>210</v>
      </c>
      <c r="BO48" t="s">
        <v>206</v>
      </c>
      <c r="BP48">
        <v>0</v>
      </c>
      <c r="BQ48">
        <v>1</v>
      </c>
      <c r="BR48">
        <v>0</v>
      </c>
      <c r="BS48" t="s">
        <v>222</v>
      </c>
      <c r="BT48" t="s">
        <v>223</v>
      </c>
      <c r="BU48" t="s">
        <v>224</v>
      </c>
      <c r="BV48">
        <v>1</v>
      </c>
      <c r="BW48" t="s">
        <v>206</v>
      </c>
      <c r="BX48">
        <v>0</v>
      </c>
      <c r="BY48" t="s">
        <v>225</v>
      </c>
      <c r="BZ48" t="s">
        <v>226</v>
      </c>
      <c r="CA48" t="s">
        <v>210</v>
      </c>
      <c r="CB48" t="s">
        <v>739</v>
      </c>
      <c r="CC48" t="s">
        <v>206</v>
      </c>
      <c r="CD48" t="s">
        <v>210</v>
      </c>
      <c r="CE48">
        <v>250</v>
      </c>
      <c r="CF48" t="s">
        <v>227</v>
      </c>
      <c r="CG48" t="s">
        <v>228</v>
      </c>
      <c r="CH48">
        <v>1</v>
      </c>
      <c r="CI48">
        <v>20</v>
      </c>
      <c r="CJ48">
        <v>300</v>
      </c>
      <c r="CK48">
        <v>5000</v>
      </c>
      <c r="CL48">
        <v>0</v>
      </c>
      <c r="CM48" t="s">
        <v>229</v>
      </c>
      <c r="CO48" t="s">
        <v>206</v>
      </c>
      <c r="CP48" t="s">
        <v>210</v>
      </c>
      <c r="CQ48">
        <v>0</v>
      </c>
      <c r="CR48">
        <v>1</v>
      </c>
      <c r="CS48">
        <v>1</v>
      </c>
      <c r="CT48">
        <v>12</v>
      </c>
      <c r="CU48">
        <v>12</v>
      </c>
      <c r="CV48">
        <v>12</v>
      </c>
      <c r="CW48">
        <v>1</v>
      </c>
      <c r="CX48">
        <v>3</v>
      </c>
      <c r="CY48" t="s">
        <v>230</v>
      </c>
      <c r="CZ48" t="s">
        <v>206</v>
      </c>
      <c r="DA48" t="s">
        <v>740</v>
      </c>
      <c r="DB48" t="s">
        <v>206</v>
      </c>
      <c r="DC48" t="s">
        <v>210</v>
      </c>
      <c r="DD48" t="s">
        <v>206</v>
      </c>
      <c r="DE48" t="s">
        <v>206</v>
      </c>
      <c r="DF48">
        <v>0</v>
      </c>
      <c r="DG48">
        <v>-1</v>
      </c>
      <c r="DH48">
        <v>48</v>
      </c>
      <c r="DI48">
        <v>48</v>
      </c>
      <c r="DJ48" t="s">
        <v>210</v>
      </c>
      <c r="DK48" t="s">
        <v>206</v>
      </c>
      <c r="DL48" t="s">
        <v>206</v>
      </c>
      <c r="DM48" t="s">
        <v>231</v>
      </c>
      <c r="DN48" t="s">
        <v>232</v>
      </c>
      <c r="DO48">
        <v>128</v>
      </c>
      <c r="DP48">
        <v>32</v>
      </c>
      <c r="DQ48" t="s">
        <v>206</v>
      </c>
      <c r="DR48" t="s">
        <v>206</v>
      </c>
      <c r="DS48">
        <v>1</v>
      </c>
      <c r="DT48" t="s">
        <v>233</v>
      </c>
      <c r="DU48" t="s">
        <v>210</v>
      </c>
      <c r="DV48" t="s">
        <v>206</v>
      </c>
      <c r="DW48">
        <v>2</v>
      </c>
      <c r="DX48" t="s">
        <v>740</v>
      </c>
      <c r="DY48" t="str">
        <f>TRIM(RIGHT(SUBSTITUTE(Tabelle1[[#This Row],[run_name]],"/",REPT(" ",100)),100))</f>
        <v>t5base-task-prefix-2-few-shot-positive-rationale</v>
      </c>
      <c r="DZ48" t="str">
        <f>LEFT(Tabelle1[[#This Row],[run_name_extracted]],FIND("-",Tabelle1[[#This Row],[run_name_extracted]])-1)</f>
        <v>t5base</v>
      </c>
      <c r="EA48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48" t="str">
        <f>MID(Tabelle1[[#This Row],[run_name_extracted]],FIND("-few-shot-",Tabelle1[[#This Row],[run_name_extracted]])-1,1)</f>
        <v>2</v>
      </c>
      <c r="EC48" t="str">
        <f>MID(Tabelle1[[#This Row],[run_name_extracted]],FIND("-few-shot-",Tabelle1[[#This Row],[run_name_extracted]])+1,LEN(Tabelle1[[#This Row],[run_name_extracted]]))</f>
        <v>few-shot-positive-rationale</v>
      </c>
      <c r="ED48" t="s">
        <v>206</v>
      </c>
      <c r="EE48" t="s">
        <v>206</v>
      </c>
      <c r="EF48">
        <v>250</v>
      </c>
      <c r="EG48" t="s">
        <v>227</v>
      </c>
      <c r="EH48">
        <v>2</v>
      </c>
      <c r="EI48" t="s">
        <v>211</v>
      </c>
      <c r="EJ48" t="s">
        <v>210</v>
      </c>
      <c r="EK48" t="s">
        <v>206</v>
      </c>
      <c r="EL48">
        <v>1</v>
      </c>
      <c r="EM48" t="s">
        <v>249</v>
      </c>
      <c r="EN48" t="s">
        <v>206</v>
      </c>
      <c r="EO48" t="s">
        <v>206</v>
      </c>
      <c r="EP48" t="s">
        <v>206</v>
      </c>
      <c r="EQ48">
        <v>50</v>
      </c>
      <c r="ER48">
        <v>1</v>
      </c>
      <c r="ES48" t="s">
        <v>206</v>
      </c>
      <c r="ET48" t="s">
        <v>206</v>
      </c>
      <c r="EU48" t="s">
        <v>206</v>
      </c>
      <c r="EV48" t="s">
        <v>250</v>
      </c>
      <c r="EW48" t="s">
        <v>236</v>
      </c>
      <c r="EX48" t="s">
        <v>237</v>
      </c>
      <c r="EY48">
        <v>1</v>
      </c>
      <c r="EZ48" t="s">
        <v>206</v>
      </c>
      <c r="FA48" t="s">
        <v>210</v>
      </c>
      <c r="FB48" t="s">
        <v>206</v>
      </c>
      <c r="FC48" t="s">
        <v>206</v>
      </c>
      <c r="FD48" t="s">
        <v>206</v>
      </c>
      <c r="FE48" t="s">
        <v>206</v>
      </c>
      <c r="FF48">
        <v>32128</v>
      </c>
      <c r="FG48">
        <v>0</v>
      </c>
      <c r="FH48">
        <v>0</v>
      </c>
      <c r="FI48">
        <v>0</v>
      </c>
      <c r="GD48" t="s">
        <v>238</v>
      </c>
      <c r="GE48">
        <v>14877</v>
      </c>
      <c r="GF48" t="s">
        <v>239</v>
      </c>
      <c r="GG48" t="s">
        <v>240</v>
      </c>
      <c r="GJ48" t="s">
        <v>741</v>
      </c>
      <c r="GK48" t="s">
        <v>742</v>
      </c>
      <c r="GL48" s="2">
        <v>57319</v>
      </c>
      <c r="GM48" s="4">
        <v>45674</v>
      </c>
      <c r="GN48" t="s">
        <v>673</v>
      </c>
      <c r="GQ48" s="25">
        <v>0.50778050778050698</v>
      </c>
      <c r="GR48" t="s">
        <v>744</v>
      </c>
      <c r="GS48" t="s">
        <v>255</v>
      </c>
      <c r="GT48">
        <v>5000</v>
      </c>
      <c r="GW48">
        <v>0</v>
      </c>
      <c r="GX48" s="2">
        <v>25056369140625</v>
      </c>
      <c r="GY48" s="2">
        <v>147799772</v>
      </c>
      <c r="GZ48" s="2">
        <v>16238</v>
      </c>
      <c r="HA48" t="s">
        <v>290</v>
      </c>
    </row>
    <row r="49" spans="1:209" x14ac:dyDescent="0.2">
      <c r="A49" t="s">
        <v>745</v>
      </c>
      <c r="B49" t="s">
        <v>205</v>
      </c>
      <c r="C49" t="s">
        <v>206</v>
      </c>
      <c r="D49" t="s">
        <v>207</v>
      </c>
      <c r="E49" t="s">
        <v>208</v>
      </c>
      <c r="F49" s="1">
        <v>1E-8</v>
      </c>
      <c r="G49" t="s">
        <v>206</v>
      </c>
      <c r="H49" t="s">
        <v>209</v>
      </c>
      <c r="I49" t="s">
        <v>210</v>
      </c>
      <c r="J49">
        <v>48</v>
      </c>
      <c r="K49" t="s">
        <v>206</v>
      </c>
      <c r="L49" t="s">
        <v>206</v>
      </c>
      <c r="M49">
        <v>0</v>
      </c>
      <c r="N49">
        <v>0</v>
      </c>
      <c r="O49">
        <v>2048</v>
      </c>
      <c r="P49">
        <v>64</v>
      </c>
      <c r="Q49">
        <v>768</v>
      </c>
      <c r="R49" t="s">
        <v>206</v>
      </c>
      <c r="S49">
        <v>0</v>
      </c>
      <c r="T49" t="s">
        <v>210</v>
      </c>
      <c r="U49">
        <v>1800</v>
      </c>
      <c r="V49" t="s">
        <v>211</v>
      </c>
      <c r="W49">
        <v>0</v>
      </c>
      <c r="X49" t="s">
        <v>212</v>
      </c>
      <c r="Y49" t="s">
        <v>206</v>
      </c>
      <c r="Z49">
        <v>0</v>
      </c>
      <c r="AA49" t="s">
        <v>210</v>
      </c>
      <c r="AB49" t="s">
        <v>206</v>
      </c>
      <c r="AC49" t="s">
        <v>206</v>
      </c>
      <c r="AD49" t="s">
        <v>206</v>
      </c>
      <c r="AE49" t="s">
        <v>213</v>
      </c>
      <c r="AF49" t="s">
        <v>206</v>
      </c>
      <c r="AG49">
        <v>0</v>
      </c>
      <c r="AH49">
        <v>1</v>
      </c>
      <c r="AI49">
        <v>0</v>
      </c>
      <c r="AJ49" t="s">
        <v>214</v>
      </c>
      <c r="AK49" t="s">
        <v>215</v>
      </c>
      <c r="AL49" t="s">
        <v>206</v>
      </c>
      <c r="AM49" t="s">
        <v>216</v>
      </c>
      <c r="AN49" t="s">
        <v>206</v>
      </c>
      <c r="AO49" t="s">
        <v>217</v>
      </c>
      <c r="AP49" t="s">
        <v>211</v>
      </c>
      <c r="AQ49">
        <v>0</v>
      </c>
      <c r="AR49" t="s">
        <v>206</v>
      </c>
      <c r="AS49" t="s">
        <v>206</v>
      </c>
      <c r="AT49">
        <v>0</v>
      </c>
      <c r="AU49" t="s">
        <v>206</v>
      </c>
      <c r="AV49">
        <v>300</v>
      </c>
      <c r="AW49">
        <v>300</v>
      </c>
      <c r="AX49">
        <v>1</v>
      </c>
      <c r="AY49" t="s">
        <v>206</v>
      </c>
      <c r="AZ49" t="s">
        <v>206</v>
      </c>
      <c r="BA49" t="s">
        <v>216</v>
      </c>
      <c r="BB49" t="s">
        <v>206</v>
      </c>
      <c r="BC49" t="s">
        <v>206</v>
      </c>
      <c r="BD49" t="s">
        <v>218</v>
      </c>
      <c r="BE49" t="s">
        <v>219</v>
      </c>
      <c r="BF49" t="s">
        <v>220</v>
      </c>
      <c r="BG49" t="s">
        <v>221</v>
      </c>
      <c r="BH49" t="s">
        <v>206</v>
      </c>
      <c r="BI49" t="s">
        <v>206</v>
      </c>
      <c r="BJ49" t="s">
        <v>206</v>
      </c>
      <c r="BK49">
        <v>1</v>
      </c>
      <c r="BL49" t="s">
        <v>206</v>
      </c>
      <c r="BM49" t="s">
        <v>210</v>
      </c>
      <c r="BN49" t="s">
        <v>210</v>
      </c>
      <c r="BO49" t="s">
        <v>206</v>
      </c>
      <c r="BP49">
        <v>0</v>
      </c>
      <c r="BQ49">
        <v>1</v>
      </c>
      <c r="BR49">
        <v>0</v>
      </c>
      <c r="BS49" t="s">
        <v>222</v>
      </c>
      <c r="BT49" t="s">
        <v>223</v>
      </c>
      <c r="BU49" t="s">
        <v>224</v>
      </c>
      <c r="BV49">
        <v>1</v>
      </c>
      <c r="BW49" t="s">
        <v>206</v>
      </c>
      <c r="BX49">
        <v>0</v>
      </c>
      <c r="BY49" t="s">
        <v>225</v>
      </c>
      <c r="BZ49" t="s">
        <v>226</v>
      </c>
      <c r="CA49" t="s">
        <v>210</v>
      </c>
      <c r="CB49" t="s">
        <v>746</v>
      </c>
      <c r="CC49" t="s">
        <v>206</v>
      </c>
      <c r="CD49" t="s">
        <v>210</v>
      </c>
      <c r="CE49">
        <v>250</v>
      </c>
      <c r="CF49" t="s">
        <v>227</v>
      </c>
      <c r="CG49" t="s">
        <v>228</v>
      </c>
      <c r="CH49">
        <v>1</v>
      </c>
      <c r="CI49">
        <v>20</v>
      </c>
      <c r="CJ49">
        <v>300</v>
      </c>
      <c r="CK49">
        <v>5000</v>
      </c>
      <c r="CL49">
        <v>0</v>
      </c>
      <c r="CM49" t="s">
        <v>229</v>
      </c>
      <c r="CO49" t="s">
        <v>206</v>
      </c>
      <c r="CP49" t="s">
        <v>210</v>
      </c>
      <c r="CQ49">
        <v>0</v>
      </c>
      <c r="CR49">
        <v>1</v>
      </c>
      <c r="CS49">
        <v>1</v>
      </c>
      <c r="CT49">
        <v>12</v>
      </c>
      <c r="CU49">
        <v>12</v>
      </c>
      <c r="CV49">
        <v>12</v>
      </c>
      <c r="CW49">
        <v>1</v>
      </c>
      <c r="CX49">
        <v>3</v>
      </c>
      <c r="CY49" t="s">
        <v>230</v>
      </c>
      <c r="CZ49" t="s">
        <v>206</v>
      </c>
      <c r="DA49" t="s">
        <v>747</v>
      </c>
      <c r="DB49" t="s">
        <v>206</v>
      </c>
      <c r="DC49" t="s">
        <v>210</v>
      </c>
      <c r="DD49" t="s">
        <v>206</v>
      </c>
      <c r="DE49" t="s">
        <v>206</v>
      </c>
      <c r="DF49">
        <v>0</v>
      </c>
      <c r="DG49">
        <v>-1</v>
      </c>
      <c r="DH49">
        <v>48</v>
      </c>
      <c r="DI49">
        <v>48</v>
      </c>
      <c r="DJ49" t="s">
        <v>210</v>
      </c>
      <c r="DK49" t="s">
        <v>206</v>
      </c>
      <c r="DL49" t="s">
        <v>206</v>
      </c>
      <c r="DM49" t="s">
        <v>231</v>
      </c>
      <c r="DN49" t="s">
        <v>232</v>
      </c>
      <c r="DO49">
        <v>128</v>
      </c>
      <c r="DP49">
        <v>32</v>
      </c>
      <c r="DQ49" t="s">
        <v>206</v>
      </c>
      <c r="DR49" t="s">
        <v>206</v>
      </c>
      <c r="DS49">
        <v>1</v>
      </c>
      <c r="DT49" t="s">
        <v>233</v>
      </c>
      <c r="DU49" t="s">
        <v>210</v>
      </c>
      <c r="DV49" t="s">
        <v>206</v>
      </c>
      <c r="DW49">
        <v>1</v>
      </c>
      <c r="DX49" t="s">
        <v>747</v>
      </c>
      <c r="DY49" t="str">
        <f>TRIM(RIGHT(SUBSTITUTE(Tabelle1[[#This Row],[run_name]],"/",REPT(" ",100)),100))</f>
        <v>t5base-task-prefix-1-few-shot-positive-rationale</v>
      </c>
      <c r="DZ49" t="str">
        <f>LEFT(Tabelle1[[#This Row],[run_name_extracted]],FIND("-",Tabelle1[[#This Row],[run_name_extracted]])-1)</f>
        <v>t5base</v>
      </c>
      <c r="EA49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49" t="str">
        <f>MID(Tabelle1[[#This Row],[run_name_extracted]],FIND("-few-shot-",Tabelle1[[#This Row],[run_name_extracted]])-1,1)</f>
        <v>1</v>
      </c>
      <c r="EC49" t="str">
        <f>MID(Tabelle1[[#This Row],[run_name_extracted]],FIND("-few-shot-",Tabelle1[[#This Row],[run_name_extracted]])+1,LEN(Tabelle1[[#This Row],[run_name_extracted]]))</f>
        <v>few-shot-positive-rationale</v>
      </c>
      <c r="ED49" t="s">
        <v>206</v>
      </c>
      <c r="EE49" t="s">
        <v>206</v>
      </c>
      <c r="EF49">
        <v>250</v>
      </c>
      <c r="EG49" t="s">
        <v>227</v>
      </c>
      <c r="EH49">
        <v>1</v>
      </c>
      <c r="EI49" t="s">
        <v>211</v>
      </c>
      <c r="EJ49" t="s">
        <v>210</v>
      </c>
      <c r="EK49" t="s">
        <v>206</v>
      </c>
      <c r="EL49">
        <v>1</v>
      </c>
      <c r="EM49" t="s">
        <v>249</v>
      </c>
      <c r="EN49" t="s">
        <v>206</v>
      </c>
      <c r="EO49" t="s">
        <v>206</v>
      </c>
      <c r="EP49" t="s">
        <v>206</v>
      </c>
      <c r="EQ49">
        <v>50</v>
      </c>
      <c r="ER49">
        <v>1</v>
      </c>
      <c r="ES49" t="s">
        <v>206</v>
      </c>
      <c r="ET49" t="s">
        <v>206</v>
      </c>
      <c r="EU49" t="s">
        <v>206</v>
      </c>
      <c r="EV49" t="s">
        <v>250</v>
      </c>
      <c r="EW49" t="s">
        <v>236</v>
      </c>
      <c r="EX49" t="s">
        <v>237</v>
      </c>
      <c r="EY49">
        <v>1</v>
      </c>
      <c r="EZ49" t="s">
        <v>206</v>
      </c>
      <c r="FA49" t="s">
        <v>210</v>
      </c>
      <c r="FB49" t="s">
        <v>206</v>
      </c>
      <c r="FC49" t="s">
        <v>206</v>
      </c>
      <c r="FD49" t="s">
        <v>206</v>
      </c>
      <c r="FE49" t="s">
        <v>206</v>
      </c>
      <c r="FF49">
        <v>32128</v>
      </c>
      <c r="FG49">
        <v>0</v>
      </c>
      <c r="FH49">
        <v>0</v>
      </c>
      <c r="FI49">
        <v>0</v>
      </c>
      <c r="GD49" t="s">
        <v>238</v>
      </c>
      <c r="GE49">
        <v>13941</v>
      </c>
      <c r="GF49" t="s">
        <v>239</v>
      </c>
      <c r="GG49" t="s">
        <v>240</v>
      </c>
      <c r="GJ49" t="s">
        <v>748</v>
      </c>
      <c r="GK49" t="s">
        <v>749</v>
      </c>
      <c r="GL49" s="2">
        <v>564971</v>
      </c>
      <c r="GM49" s="2">
        <v>17258</v>
      </c>
      <c r="GN49" t="s">
        <v>750</v>
      </c>
      <c r="GQ49" s="25">
        <v>0.63226863226863195</v>
      </c>
      <c r="GR49" t="s">
        <v>751</v>
      </c>
      <c r="GS49" t="s">
        <v>255</v>
      </c>
      <c r="GT49">
        <v>5000</v>
      </c>
      <c r="GW49">
        <v>0</v>
      </c>
      <c r="GX49" s="2">
        <v>1613580859375</v>
      </c>
      <c r="GY49" s="2">
        <v>13848188</v>
      </c>
      <c r="GZ49" s="2">
        <v>17331</v>
      </c>
      <c r="HA49" t="s">
        <v>272</v>
      </c>
    </row>
    <row r="50" spans="1:209" x14ac:dyDescent="0.2">
      <c r="A50" t="s">
        <v>819</v>
      </c>
      <c r="B50" t="s">
        <v>294</v>
      </c>
      <c r="C50" t="s">
        <v>206</v>
      </c>
      <c r="D50" t="s">
        <v>207</v>
      </c>
      <c r="E50" t="s">
        <v>208</v>
      </c>
      <c r="F50" s="1">
        <v>1E-8</v>
      </c>
      <c r="G50" t="s">
        <v>206</v>
      </c>
      <c r="H50" t="s">
        <v>209</v>
      </c>
      <c r="I50" t="s">
        <v>210</v>
      </c>
      <c r="J50">
        <v>48</v>
      </c>
      <c r="K50" t="s">
        <v>206</v>
      </c>
      <c r="L50" t="s">
        <v>206</v>
      </c>
      <c r="M50">
        <v>0</v>
      </c>
      <c r="N50">
        <v>0</v>
      </c>
      <c r="O50">
        <v>2816</v>
      </c>
      <c r="P50">
        <v>64</v>
      </c>
      <c r="Q50">
        <v>1024</v>
      </c>
      <c r="R50" t="s">
        <v>206</v>
      </c>
      <c r="S50">
        <v>0</v>
      </c>
      <c r="T50" t="s">
        <v>210</v>
      </c>
      <c r="U50">
        <v>1800</v>
      </c>
      <c r="V50" t="s">
        <v>211</v>
      </c>
      <c r="W50">
        <v>0</v>
      </c>
      <c r="X50" t="s">
        <v>212</v>
      </c>
      <c r="Y50" t="s">
        <v>206</v>
      </c>
      <c r="Z50">
        <v>0</v>
      </c>
      <c r="AA50" t="s">
        <v>210</v>
      </c>
      <c r="AB50" t="s">
        <v>206</v>
      </c>
      <c r="AC50" t="s">
        <v>206</v>
      </c>
      <c r="AD50" t="s">
        <v>206</v>
      </c>
      <c r="AE50" t="s">
        <v>213</v>
      </c>
      <c r="AF50" t="s">
        <v>206</v>
      </c>
      <c r="AG50">
        <v>0</v>
      </c>
      <c r="AH50">
        <v>1</v>
      </c>
      <c r="AI50">
        <v>0</v>
      </c>
      <c r="AJ50" t="s">
        <v>214</v>
      </c>
      <c r="AK50" t="s">
        <v>215</v>
      </c>
      <c r="AL50" t="s">
        <v>206</v>
      </c>
      <c r="AM50" t="s">
        <v>216</v>
      </c>
      <c r="AN50" t="s">
        <v>206</v>
      </c>
      <c r="AO50" t="s">
        <v>217</v>
      </c>
      <c r="AP50" t="s">
        <v>211</v>
      </c>
      <c r="AQ50">
        <v>0</v>
      </c>
      <c r="AR50" t="s">
        <v>206</v>
      </c>
      <c r="AS50" t="s">
        <v>206</v>
      </c>
      <c r="AT50">
        <v>0</v>
      </c>
      <c r="AU50" t="s">
        <v>206</v>
      </c>
      <c r="AV50">
        <v>300</v>
      </c>
      <c r="AW50">
        <v>300</v>
      </c>
      <c r="AX50">
        <v>1</v>
      </c>
      <c r="AY50" t="s">
        <v>206</v>
      </c>
      <c r="AZ50" t="s">
        <v>206</v>
      </c>
      <c r="BA50" t="s">
        <v>216</v>
      </c>
      <c r="BB50" t="s">
        <v>206</v>
      </c>
      <c r="BC50" t="s">
        <v>206</v>
      </c>
      <c r="BD50" t="s">
        <v>218</v>
      </c>
      <c r="BE50" t="s">
        <v>219</v>
      </c>
      <c r="BF50" t="s">
        <v>220</v>
      </c>
      <c r="BG50" t="s">
        <v>221</v>
      </c>
      <c r="BH50" t="s">
        <v>206</v>
      </c>
      <c r="BI50" t="s">
        <v>206</v>
      </c>
      <c r="BJ50" t="s">
        <v>206</v>
      </c>
      <c r="BK50">
        <v>1</v>
      </c>
      <c r="BL50" t="s">
        <v>206</v>
      </c>
      <c r="BM50" t="s">
        <v>210</v>
      </c>
      <c r="BN50" t="s">
        <v>210</v>
      </c>
      <c r="BO50" t="s">
        <v>206</v>
      </c>
      <c r="BP50">
        <v>0</v>
      </c>
      <c r="BQ50">
        <v>1</v>
      </c>
      <c r="BR50">
        <v>0</v>
      </c>
      <c r="BS50" t="s">
        <v>222</v>
      </c>
      <c r="BT50" t="s">
        <v>223</v>
      </c>
      <c r="BU50" t="s">
        <v>224</v>
      </c>
      <c r="BV50">
        <v>1</v>
      </c>
      <c r="BW50" t="s">
        <v>206</v>
      </c>
      <c r="BX50">
        <v>0</v>
      </c>
      <c r="BY50" t="s">
        <v>225</v>
      </c>
      <c r="BZ50" t="s">
        <v>226</v>
      </c>
      <c r="CA50" t="s">
        <v>210</v>
      </c>
      <c r="CB50" t="s">
        <v>820</v>
      </c>
      <c r="CC50" t="s">
        <v>206</v>
      </c>
      <c r="CD50" t="s">
        <v>210</v>
      </c>
      <c r="CE50">
        <v>250</v>
      </c>
      <c r="CF50" t="s">
        <v>227</v>
      </c>
      <c r="CG50" t="s">
        <v>228</v>
      </c>
      <c r="CH50">
        <v>1</v>
      </c>
      <c r="CI50">
        <v>20</v>
      </c>
      <c r="CJ50">
        <v>300</v>
      </c>
      <c r="CK50">
        <v>10000</v>
      </c>
      <c r="CL50">
        <v>0</v>
      </c>
      <c r="CM50" t="s">
        <v>229</v>
      </c>
      <c r="CO50" t="s">
        <v>206</v>
      </c>
      <c r="CP50" t="s">
        <v>210</v>
      </c>
      <c r="CQ50">
        <v>0</v>
      </c>
      <c r="CR50">
        <v>1</v>
      </c>
      <c r="CS50">
        <v>1</v>
      </c>
      <c r="CT50">
        <v>24</v>
      </c>
      <c r="CU50">
        <v>16</v>
      </c>
      <c r="CV50">
        <v>24</v>
      </c>
      <c r="CW50">
        <v>1</v>
      </c>
      <c r="CX50">
        <v>3</v>
      </c>
      <c r="CY50" t="s">
        <v>230</v>
      </c>
      <c r="CZ50" t="s">
        <v>206</v>
      </c>
      <c r="DA50" t="s">
        <v>821</v>
      </c>
      <c r="DB50" t="s">
        <v>206</v>
      </c>
      <c r="DC50" t="s">
        <v>210</v>
      </c>
      <c r="DD50" t="s">
        <v>206</v>
      </c>
      <c r="DE50" t="s">
        <v>206</v>
      </c>
      <c r="DF50">
        <v>0</v>
      </c>
      <c r="DG50">
        <v>-1</v>
      </c>
      <c r="DH50">
        <v>48</v>
      </c>
      <c r="DI50">
        <v>48</v>
      </c>
      <c r="DJ50" t="s">
        <v>210</v>
      </c>
      <c r="DK50" t="s">
        <v>206</v>
      </c>
      <c r="DL50" t="s">
        <v>206</v>
      </c>
      <c r="DM50" t="s">
        <v>231</v>
      </c>
      <c r="DN50" t="s">
        <v>232</v>
      </c>
      <c r="DO50">
        <v>128</v>
      </c>
      <c r="DP50">
        <v>32</v>
      </c>
      <c r="DQ50" t="s">
        <v>206</v>
      </c>
      <c r="DR50" t="s">
        <v>206</v>
      </c>
      <c r="DS50">
        <v>1</v>
      </c>
      <c r="DT50" t="s">
        <v>233</v>
      </c>
      <c r="DU50" t="s">
        <v>210</v>
      </c>
      <c r="DV50" t="s">
        <v>206</v>
      </c>
      <c r="DW50">
        <v>0</v>
      </c>
      <c r="DX50" t="s">
        <v>821</v>
      </c>
      <c r="DY50" t="str">
        <f>TRIM(RIGHT(SUBSTITUTE(Tabelle1[[#This Row],[run_name]],"/",REPT(" ",100)),100))</f>
        <v>t5base-task-prefix-0-few-shot-positive-rationale</v>
      </c>
      <c r="DZ50" t="str">
        <f>LEFT(Tabelle1[[#This Row],[run_name_extracted]],FIND("-",Tabelle1[[#This Row],[run_name_extracted]])-1)</f>
        <v>t5base</v>
      </c>
      <c r="EA50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50" t="str">
        <f>MID(Tabelle1[[#This Row],[run_name_extracted]],FIND("-few-shot-",Tabelle1[[#This Row],[run_name_extracted]])-1,1)</f>
        <v>0</v>
      </c>
      <c r="EC50" t="str">
        <f>MID(Tabelle1[[#This Row],[run_name_extracted]],FIND("-few-shot-",Tabelle1[[#This Row],[run_name_extracted]])+1,LEN(Tabelle1[[#This Row],[run_name_extracted]]))</f>
        <v>few-shot-positive-rationale</v>
      </c>
      <c r="ED50" t="s">
        <v>206</v>
      </c>
      <c r="EE50" t="s">
        <v>206</v>
      </c>
      <c r="EF50">
        <v>250</v>
      </c>
      <c r="EG50" t="s">
        <v>227</v>
      </c>
      <c r="EH50">
        <v>0</v>
      </c>
      <c r="EI50" t="s">
        <v>211</v>
      </c>
      <c r="EJ50" t="s">
        <v>210</v>
      </c>
      <c r="EK50" t="s">
        <v>206</v>
      </c>
      <c r="EL50">
        <v>1</v>
      </c>
      <c r="EM50" t="s">
        <v>249</v>
      </c>
      <c r="EN50" t="s">
        <v>206</v>
      </c>
      <c r="EO50" t="s">
        <v>206</v>
      </c>
      <c r="EP50" t="s">
        <v>206</v>
      </c>
      <c r="EQ50">
        <v>50</v>
      </c>
      <c r="ER50">
        <v>1</v>
      </c>
      <c r="ES50" t="s">
        <v>206</v>
      </c>
      <c r="ET50" t="s">
        <v>206</v>
      </c>
      <c r="EU50" t="s">
        <v>206</v>
      </c>
      <c r="EV50" t="s">
        <v>250</v>
      </c>
      <c r="EW50" t="s">
        <v>236</v>
      </c>
      <c r="EX50" t="s">
        <v>237</v>
      </c>
      <c r="EY50">
        <v>1</v>
      </c>
      <c r="EZ50" t="s">
        <v>206</v>
      </c>
      <c r="FA50" t="s">
        <v>210</v>
      </c>
      <c r="FB50" t="s">
        <v>206</v>
      </c>
      <c r="FC50" t="s">
        <v>206</v>
      </c>
      <c r="FD50" t="s">
        <v>206</v>
      </c>
      <c r="FE50" t="s">
        <v>206</v>
      </c>
      <c r="FF50">
        <v>32128</v>
      </c>
      <c r="FG50">
        <v>0</v>
      </c>
      <c r="FH50">
        <v>0</v>
      </c>
      <c r="FI50">
        <v>0</v>
      </c>
      <c r="GD50" t="s">
        <v>786</v>
      </c>
      <c r="GE50">
        <v>32990</v>
      </c>
      <c r="GF50" t="s">
        <v>787</v>
      </c>
      <c r="GG50" t="s">
        <v>240</v>
      </c>
      <c r="GJ50" t="s">
        <v>492</v>
      </c>
      <c r="GK50" t="s">
        <v>822</v>
      </c>
      <c r="GL50" s="2">
        <v>1566549</v>
      </c>
      <c r="GM50" s="2">
        <v>6224</v>
      </c>
      <c r="GN50" t="s">
        <v>823</v>
      </c>
      <c r="GQ50" s="25">
        <v>0.76167076167076098</v>
      </c>
      <c r="GR50" t="s">
        <v>824</v>
      </c>
      <c r="GS50" t="s">
        <v>777</v>
      </c>
      <c r="GT50">
        <v>10000</v>
      </c>
      <c r="GW50">
        <v>0</v>
      </c>
      <c r="GX50" s="2">
        <v>13544822265625</v>
      </c>
      <c r="GY50" s="2">
        <v>327535679</v>
      </c>
      <c r="GZ50" s="2">
        <v>3664</v>
      </c>
      <c r="HA50" t="s">
        <v>528</v>
      </c>
    </row>
    <row r="51" spans="1:209" hidden="1" x14ac:dyDescent="0.2">
      <c r="A51" t="s">
        <v>674</v>
      </c>
      <c r="B51" t="s">
        <v>205</v>
      </c>
      <c r="C51" t="s">
        <v>206</v>
      </c>
      <c r="D51" t="s">
        <v>207</v>
      </c>
      <c r="E51" t="s">
        <v>208</v>
      </c>
      <c r="F51" s="1">
        <v>1E-8</v>
      </c>
      <c r="G51" t="s">
        <v>206</v>
      </c>
      <c r="H51" t="s">
        <v>209</v>
      </c>
      <c r="I51" t="s">
        <v>210</v>
      </c>
      <c r="J51">
        <v>48</v>
      </c>
      <c r="K51" t="s">
        <v>206</v>
      </c>
      <c r="L51" t="s">
        <v>206</v>
      </c>
      <c r="M51">
        <v>0</v>
      </c>
      <c r="N51">
        <v>0</v>
      </c>
      <c r="O51">
        <v>2048</v>
      </c>
      <c r="P51">
        <v>64</v>
      </c>
      <c r="Q51">
        <v>768</v>
      </c>
      <c r="R51" t="s">
        <v>206</v>
      </c>
      <c r="S51">
        <v>0</v>
      </c>
      <c r="T51" t="s">
        <v>210</v>
      </c>
      <c r="U51">
        <v>1800</v>
      </c>
      <c r="V51" t="s">
        <v>211</v>
      </c>
      <c r="W51">
        <v>0</v>
      </c>
      <c r="X51" t="s">
        <v>212</v>
      </c>
      <c r="Y51" t="s">
        <v>206</v>
      </c>
      <c r="Z51">
        <v>0</v>
      </c>
      <c r="AA51" t="s">
        <v>210</v>
      </c>
      <c r="AB51" t="s">
        <v>206</v>
      </c>
      <c r="AC51" t="s">
        <v>206</v>
      </c>
      <c r="AD51" t="s">
        <v>206</v>
      </c>
      <c r="AE51" t="s">
        <v>213</v>
      </c>
      <c r="AF51" t="s">
        <v>206</v>
      </c>
      <c r="AG51">
        <v>0</v>
      </c>
      <c r="AH51">
        <v>1</v>
      </c>
      <c r="AI51">
        <v>0</v>
      </c>
      <c r="AJ51" t="s">
        <v>214</v>
      </c>
      <c r="AK51" t="s">
        <v>215</v>
      </c>
      <c r="AL51" t="s">
        <v>206</v>
      </c>
      <c r="AM51" t="s">
        <v>216</v>
      </c>
      <c r="AN51" t="s">
        <v>206</v>
      </c>
      <c r="AO51" t="s">
        <v>217</v>
      </c>
      <c r="AP51" t="s">
        <v>211</v>
      </c>
      <c r="AQ51">
        <v>0</v>
      </c>
      <c r="AR51" t="s">
        <v>206</v>
      </c>
      <c r="AS51" t="s">
        <v>206</v>
      </c>
      <c r="AT51">
        <v>0</v>
      </c>
      <c r="AU51" t="s">
        <v>206</v>
      </c>
      <c r="AV51">
        <v>300</v>
      </c>
      <c r="AW51">
        <v>300</v>
      </c>
      <c r="AX51">
        <v>1</v>
      </c>
      <c r="AY51" t="s">
        <v>206</v>
      </c>
      <c r="AZ51" t="s">
        <v>206</v>
      </c>
      <c r="BA51" t="s">
        <v>216</v>
      </c>
      <c r="BB51" t="s">
        <v>206</v>
      </c>
      <c r="BC51" t="s">
        <v>206</v>
      </c>
      <c r="BD51" t="s">
        <v>218</v>
      </c>
      <c r="BE51" t="s">
        <v>219</v>
      </c>
      <c r="BF51" t="s">
        <v>220</v>
      </c>
      <c r="BG51" t="s">
        <v>221</v>
      </c>
      <c r="BH51" t="s">
        <v>206</v>
      </c>
      <c r="BI51" t="s">
        <v>206</v>
      </c>
      <c r="BJ51" t="s">
        <v>206</v>
      </c>
      <c r="BK51">
        <v>1</v>
      </c>
      <c r="BL51" t="s">
        <v>206</v>
      </c>
      <c r="BM51" t="s">
        <v>210</v>
      </c>
      <c r="BN51" t="s">
        <v>210</v>
      </c>
      <c r="BO51" t="s">
        <v>206</v>
      </c>
      <c r="BP51">
        <v>0</v>
      </c>
      <c r="BQ51">
        <v>1</v>
      </c>
      <c r="BR51">
        <v>0</v>
      </c>
      <c r="BS51" t="s">
        <v>222</v>
      </c>
      <c r="BT51" t="s">
        <v>223</v>
      </c>
      <c r="BU51" t="s">
        <v>224</v>
      </c>
      <c r="BV51">
        <v>1</v>
      </c>
      <c r="BW51" t="s">
        <v>206</v>
      </c>
      <c r="BX51">
        <v>0</v>
      </c>
      <c r="BY51" t="s">
        <v>225</v>
      </c>
      <c r="BZ51" t="s">
        <v>226</v>
      </c>
      <c r="CA51" t="s">
        <v>210</v>
      </c>
      <c r="CB51" t="s">
        <v>675</v>
      </c>
      <c r="CC51" t="s">
        <v>206</v>
      </c>
      <c r="CD51" t="s">
        <v>210</v>
      </c>
      <c r="CE51">
        <v>250</v>
      </c>
      <c r="CF51" t="s">
        <v>227</v>
      </c>
      <c r="CG51" t="s">
        <v>228</v>
      </c>
      <c r="CH51">
        <v>1</v>
      </c>
      <c r="CI51">
        <v>20</v>
      </c>
      <c r="CJ51">
        <v>300</v>
      </c>
      <c r="CK51">
        <v>5000</v>
      </c>
      <c r="CL51">
        <v>0</v>
      </c>
      <c r="CM51" t="s">
        <v>229</v>
      </c>
      <c r="CO51" t="s">
        <v>206</v>
      </c>
      <c r="CP51" t="s">
        <v>210</v>
      </c>
      <c r="CQ51">
        <v>0</v>
      </c>
      <c r="CR51">
        <v>1</v>
      </c>
      <c r="CS51">
        <v>1</v>
      </c>
      <c r="CT51">
        <v>12</v>
      </c>
      <c r="CU51">
        <v>12</v>
      </c>
      <c r="CV51">
        <v>12</v>
      </c>
      <c r="CW51">
        <v>1</v>
      </c>
      <c r="CX51">
        <v>3</v>
      </c>
      <c r="CY51" t="s">
        <v>230</v>
      </c>
      <c r="CZ51" t="s">
        <v>206</v>
      </c>
      <c r="DA51" t="s">
        <v>676</v>
      </c>
      <c r="DB51" t="s">
        <v>206</v>
      </c>
      <c r="DC51" t="s">
        <v>210</v>
      </c>
      <c r="DD51" t="s">
        <v>206</v>
      </c>
      <c r="DE51" t="s">
        <v>206</v>
      </c>
      <c r="DF51">
        <v>0</v>
      </c>
      <c r="DG51">
        <v>-1</v>
      </c>
      <c r="DH51">
        <v>48</v>
      </c>
      <c r="DI51">
        <v>48</v>
      </c>
      <c r="DJ51" t="s">
        <v>210</v>
      </c>
      <c r="DK51" t="s">
        <v>206</v>
      </c>
      <c r="DL51" t="s">
        <v>206</v>
      </c>
      <c r="DM51" t="s">
        <v>231</v>
      </c>
      <c r="DN51" t="s">
        <v>232</v>
      </c>
      <c r="DO51">
        <v>128</v>
      </c>
      <c r="DP51">
        <v>32</v>
      </c>
      <c r="DQ51" t="s">
        <v>206</v>
      </c>
      <c r="DR51" t="s">
        <v>206</v>
      </c>
      <c r="DS51">
        <v>1</v>
      </c>
      <c r="DT51" t="s">
        <v>233</v>
      </c>
      <c r="DU51" t="s">
        <v>210</v>
      </c>
      <c r="DV51" t="s">
        <v>206</v>
      </c>
      <c r="DW51">
        <v>5</v>
      </c>
      <c r="DX51" t="s">
        <v>676</v>
      </c>
      <c r="DY51" t="str">
        <f>TRIM(RIGHT(SUBSTITUTE(Tabelle1[[#This Row],[run_name]],"/",REPT(" ",100)),100))</f>
        <v>t5base-counterfactual-prefix-5-few-shot-positive-rationale</v>
      </c>
      <c r="DZ51" t="str">
        <f>LEFT(Tabelle1[[#This Row],[run_name_extracted]],FIND("-",Tabelle1[[#This Row],[run_name_extracted]])-1)</f>
        <v>t5base</v>
      </c>
      <c r="EA51" t="str">
        <f>MID(Tabelle1[[#This Row],[run_name_extracted]],FIND("-",Tabelle1[[#This Row],[run_name_extracted]])+1,FIND("-few-shot-",Tabelle1[[#This Row],[run_name_extracted]])-2-FIND("-",Tabelle1[[#This Row],[run_name_extracted]])-1)</f>
        <v>counterfactual-prefix</v>
      </c>
      <c r="EB51" t="str">
        <f>MID(Tabelle1[[#This Row],[run_name_extracted]],FIND("-few-shot-",Tabelle1[[#This Row],[run_name_extracted]])-1,1)</f>
        <v>5</v>
      </c>
      <c r="EC51" t="str">
        <f>MID(Tabelle1[[#This Row],[run_name_extracted]],FIND("-few-shot-",Tabelle1[[#This Row],[run_name_extracted]])+1,LEN(Tabelle1[[#This Row],[run_name_extracted]]))</f>
        <v>few-shot-positive-rationale</v>
      </c>
      <c r="ED51" t="s">
        <v>206</v>
      </c>
      <c r="EE51" t="s">
        <v>206</v>
      </c>
      <c r="EF51">
        <v>250</v>
      </c>
      <c r="EG51" t="s">
        <v>227</v>
      </c>
      <c r="EH51">
        <v>5</v>
      </c>
      <c r="EI51" t="s">
        <v>211</v>
      </c>
      <c r="EJ51" t="s">
        <v>210</v>
      </c>
      <c r="EK51" t="s">
        <v>206</v>
      </c>
      <c r="EL51">
        <v>1</v>
      </c>
      <c r="EM51" t="s">
        <v>249</v>
      </c>
      <c r="EN51" t="s">
        <v>206</v>
      </c>
      <c r="EO51" t="s">
        <v>206</v>
      </c>
      <c r="EP51" t="s">
        <v>206</v>
      </c>
      <c r="EQ51">
        <v>50</v>
      </c>
      <c r="ER51">
        <v>1</v>
      </c>
      <c r="ES51" t="s">
        <v>206</v>
      </c>
      <c r="ET51" t="s">
        <v>206</v>
      </c>
      <c r="EU51" t="s">
        <v>206</v>
      </c>
      <c r="EV51" t="s">
        <v>250</v>
      </c>
      <c r="EW51" t="s">
        <v>297</v>
      </c>
      <c r="EX51" t="s">
        <v>237</v>
      </c>
      <c r="EY51">
        <v>1</v>
      </c>
      <c r="EZ51" t="s">
        <v>206</v>
      </c>
      <c r="FA51" t="s">
        <v>210</v>
      </c>
      <c r="FB51" t="s">
        <v>206</v>
      </c>
      <c r="FC51" t="s">
        <v>206</v>
      </c>
      <c r="FD51" t="s">
        <v>206</v>
      </c>
      <c r="FE51" t="s">
        <v>206</v>
      </c>
      <c r="FF51">
        <v>32128</v>
      </c>
      <c r="FG51">
        <v>0</v>
      </c>
      <c r="FH51">
        <v>0</v>
      </c>
      <c r="FI51">
        <v>0</v>
      </c>
      <c r="GD51" t="s">
        <v>238</v>
      </c>
      <c r="GE51">
        <v>11008</v>
      </c>
      <c r="GF51" t="s">
        <v>239</v>
      </c>
      <c r="GG51" t="s">
        <v>240</v>
      </c>
      <c r="GJ51" t="s">
        <v>677</v>
      </c>
      <c r="GK51" t="s">
        <v>678</v>
      </c>
      <c r="GL51" s="2">
        <v>780669</v>
      </c>
      <c r="GM51" s="2">
        <v>12489</v>
      </c>
      <c r="GN51" t="s">
        <v>637</v>
      </c>
      <c r="GQ51">
        <v>0.48321048321048299</v>
      </c>
      <c r="GR51" t="s">
        <v>680</v>
      </c>
      <c r="GS51" t="s">
        <v>241</v>
      </c>
      <c r="GT51">
        <v>5000</v>
      </c>
      <c r="GW51">
        <v>0</v>
      </c>
      <c r="GX51" s="2">
        <v>3526473828125</v>
      </c>
      <c r="GY51" s="2">
        <v>108895329</v>
      </c>
      <c r="GZ51" s="4">
        <v>45699</v>
      </c>
      <c r="HA51" t="s">
        <v>681</v>
      </c>
    </row>
    <row r="52" spans="1:209" hidden="1" x14ac:dyDescent="0.2">
      <c r="A52" t="s">
        <v>682</v>
      </c>
      <c r="B52" t="s">
        <v>205</v>
      </c>
      <c r="C52" t="s">
        <v>206</v>
      </c>
      <c r="D52" t="s">
        <v>207</v>
      </c>
      <c r="E52" t="s">
        <v>208</v>
      </c>
      <c r="F52" s="1">
        <v>1E-8</v>
      </c>
      <c r="G52" t="s">
        <v>206</v>
      </c>
      <c r="H52" t="s">
        <v>209</v>
      </c>
      <c r="I52" t="s">
        <v>210</v>
      </c>
      <c r="J52">
        <v>48</v>
      </c>
      <c r="K52" t="s">
        <v>206</v>
      </c>
      <c r="L52" t="s">
        <v>206</v>
      </c>
      <c r="M52">
        <v>0</v>
      </c>
      <c r="N52">
        <v>0</v>
      </c>
      <c r="O52">
        <v>2048</v>
      </c>
      <c r="P52">
        <v>64</v>
      </c>
      <c r="Q52">
        <v>768</v>
      </c>
      <c r="R52" t="s">
        <v>206</v>
      </c>
      <c r="S52">
        <v>0</v>
      </c>
      <c r="T52" t="s">
        <v>210</v>
      </c>
      <c r="U52">
        <v>1800</v>
      </c>
      <c r="V52" t="s">
        <v>211</v>
      </c>
      <c r="W52">
        <v>0</v>
      </c>
      <c r="X52" t="s">
        <v>212</v>
      </c>
      <c r="Y52" t="s">
        <v>206</v>
      </c>
      <c r="Z52">
        <v>0</v>
      </c>
      <c r="AA52" t="s">
        <v>210</v>
      </c>
      <c r="AB52" t="s">
        <v>206</v>
      </c>
      <c r="AC52" t="s">
        <v>206</v>
      </c>
      <c r="AD52" t="s">
        <v>206</v>
      </c>
      <c r="AE52" t="s">
        <v>213</v>
      </c>
      <c r="AF52" t="s">
        <v>206</v>
      </c>
      <c r="AG52">
        <v>0</v>
      </c>
      <c r="AH52">
        <v>1</v>
      </c>
      <c r="AI52">
        <v>0</v>
      </c>
      <c r="AJ52" t="s">
        <v>214</v>
      </c>
      <c r="AK52" t="s">
        <v>215</v>
      </c>
      <c r="AL52" t="s">
        <v>206</v>
      </c>
      <c r="AM52" t="s">
        <v>216</v>
      </c>
      <c r="AN52" t="s">
        <v>206</v>
      </c>
      <c r="AO52" t="s">
        <v>217</v>
      </c>
      <c r="AP52" t="s">
        <v>211</v>
      </c>
      <c r="AQ52">
        <v>0</v>
      </c>
      <c r="AR52" t="s">
        <v>206</v>
      </c>
      <c r="AS52" t="s">
        <v>206</v>
      </c>
      <c r="AT52">
        <v>0</v>
      </c>
      <c r="AU52" t="s">
        <v>206</v>
      </c>
      <c r="AV52">
        <v>300</v>
      </c>
      <c r="AW52">
        <v>300</v>
      </c>
      <c r="AX52">
        <v>1</v>
      </c>
      <c r="AY52" t="s">
        <v>206</v>
      </c>
      <c r="AZ52" t="s">
        <v>206</v>
      </c>
      <c r="BA52" t="s">
        <v>216</v>
      </c>
      <c r="BB52" t="s">
        <v>206</v>
      </c>
      <c r="BC52" t="s">
        <v>206</v>
      </c>
      <c r="BD52" t="s">
        <v>218</v>
      </c>
      <c r="BE52" t="s">
        <v>219</v>
      </c>
      <c r="BF52" t="s">
        <v>220</v>
      </c>
      <c r="BG52" t="s">
        <v>221</v>
      </c>
      <c r="BH52" t="s">
        <v>206</v>
      </c>
      <c r="BI52" t="s">
        <v>206</v>
      </c>
      <c r="BJ52" t="s">
        <v>206</v>
      </c>
      <c r="BK52">
        <v>1</v>
      </c>
      <c r="BL52" t="s">
        <v>206</v>
      </c>
      <c r="BM52" t="s">
        <v>210</v>
      </c>
      <c r="BN52" t="s">
        <v>210</v>
      </c>
      <c r="BO52" t="s">
        <v>206</v>
      </c>
      <c r="BP52">
        <v>0</v>
      </c>
      <c r="BQ52">
        <v>1</v>
      </c>
      <c r="BR52">
        <v>0</v>
      </c>
      <c r="BS52" t="s">
        <v>222</v>
      </c>
      <c r="BT52" t="s">
        <v>223</v>
      </c>
      <c r="BU52" t="s">
        <v>224</v>
      </c>
      <c r="BV52">
        <v>1</v>
      </c>
      <c r="BW52" t="s">
        <v>206</v>
      </c>
      <c r="BX52">
        <v>0</v>
      </c>
      <c r="BY52" t="s">
        <v>225</v>
      </c>
      <c r="BZ52" t="s">
        <v>226</v>
      </c>
      <c r="CA52" t="s">
        <v>210</v>
      </c>
      <c r="CB52" t="s">
        <v>683</v>
      </c>
      <c r="CC52" t="s">
        <v>206</v>
      </c>
      <c r="CD52" t="s">
        <v>210</v>
      </c>
      <c r="CE52">
        <v>250</v>
      </c>
      <c r="CF52" t="s">
        <v>227</v>
      </c>
      <c r="CG52" t="s">
        <v>228</v>
      </c>
      <c r="CH52">
        <v>1</v>
      </c>
      <c r="CI52">
        <v>20</v>
      </c>
      <c r="CJ52">
        <v>300</v>
      </c>
      <c r="CK52">
        <v>5000</v>
      </c>
      <c r="CL52">
        <v>0</v>
      </c>
      <c r="CM52" t="s">
        <v>229</v>
      </c>
      <c r="CO52" t="s">
        <v>206</v>
      </c>
      <c r="CP52" t="s">
        <v>210</v>
      </c>
      <c r="CQ52">
        <v>0</v>
      </c>
      <c r="CR52">
        <v>1</v>
      </c>
      <c r="CS52">
        <v>1</v>
      </c>
      <c r="CT52">
        <v>12</v>
      </c>
      <c r="CU52">
        <v>12</v>
      </c>
      <c r="CV52">
        <v>12</v>
      </c>
      <c r="CW52">
        <v>1</v>
      </c>
      <c r="CX52">
        <v>3</v>
      </c>
      <c r="CY52" t="s">
        <v>230</v>
      </c>
      <c r="CZ52" t="s">
        <v>206</v>
      </c>
      <c r="DA52" t="s">
        <v>684</v>
      </c>
      <c r="DB52" t="s">
        <v>206</v>
      </c>
      <c r="DC52" t="s">
        <v>210</v>
      </c>
      <c r="DD52" t="s">
        <v>206</v>
      </c>
      <c r="DE52" t="s">
        <v>206</v>
      </c>
      <c r="DF52">
        <v>0</v>
      </c>
      <c r="DG52">
        <v>-1</v>
      </c>
      <c r="DH52">
        <v>48</v>
      </c>
      <c r="DI52">
        <v>48</v>
      </c>
      <c r="DJ52" t="s">
        <v>210</v>
      </c>
      <c r="DK52" t="s">
        <v>206</v>
      </c>
      <c r="DL52" t="s">
        <v>206</v>
      </c>
      <c r="DM52" t="s">
        <v>231</v>
      </c>
      <c r="DN52" t="s">
        <v>232</v>
      </c>
      <c r="DO52">
        <v>128</v>
      </c>
      <c r="DP52">
        <v>32</v>
      </c>
      <c r="DQ52" t="s">
        <v>206</v>
      </c>
      <c r="DR52" t="s">
        <v>206</v>
      </c>
      <c r="DS52">
        <v>1</v>
      </c>
      <c r="DT52" t="s">
        <v>233</v>
      </c>
      <c r="DU52" t="s">
        <v>210</v>
      </c>
      <c r="DV52" t="s">
        <v>206</v>
      </c>
      <c r="DW52">
        <v>4</v>
      </c>
      <c r="DX52" t="s">
        <v>684</v>
      </c>
      <c r="DY52" t="str">
        <f>TRIM(RIGHT(SUBSTITUTE(Tabelle1[[#This Row],[run_name]],"/",REPT(" ",100)),100))</f>
        <v>t5base-counterfactual-prefix-4-few-shot-positive-rationale</v>
      </c>
      <c r="DZ52" t="str">
        <f>LEFT(Tabelle1[[#This Row],[run_name_extracted]],FIND("-",Tabelle1[[#This Row],[run_name_extracted]])-1)</f>
        <v>t5base</v>
      </c>
      <c r="EA52" t="str">
        <f>MID(Tabelle1[[#This Row],[run_name_extracted]],FIND("-",Tabelle1[[#This Row],[run_name_extracted]])+1,FIND("-few-shot-",Tabelle1[[#This Row],[run_name_extracted]])-2-FIND("-",Tabelle1[[#This Row],[run_name_extracted]])-1)</f>
        <v>counterfactual-prefix</v>
      </c>
      <c r="EB52" t="str">
        <f>MID(Tabelle1[[#This Row],[run_name_extracted]],FIND("-few-shot-",Tabelle1[[#This Row],[run_name_extracted]])-1,1)</f>
        <v>4</v>
      </c>
      <c r="EC52" t="str">
        <f>MID(Tabelle1[[#This Row],[run_name_extracted]],FIND("-few-shot-",Tabelle1[[#This Row],[run_name_extracted]])+1,LEN(Tabelle1[[#This Row],[run_name_extracted]]))</f>
        <v>few-shot-positive-rationale</v>
      </c>
      <c r="ED52" t="s">
        <v>206</v>
      </c>
      <c r="EE52" t="s">
        <v>206</v>
      </c>
      <c r="EF52">
        <v>250</v>
      </c>
      <c r="EG52" t="s">
        <v>227</v>
      </c>
      <c r="EH52">
        <v>4</v>
      </c>
      <c r="EI52" t="s">
        <v>211</v>
      </c>
      <c r="EJ52" t="s">
        <v>210</v>
      </c>
      <c r="EK52" t="s">
        <v>206</v>
      </c>
      <c r="EL52">
        <v>1</v>
      </c>
      <c r="EM52" t="s">
        <v>249</v>
      </c>
      <c r="EN52" t="s">
        <v>206</v>
      </c>
      <c r="EO52" t="s">
        <v>206</v>
      </c>
      <c r="EP52" t="s">
        <v>206</v>
      </c>
      <c r="EQ52">
        <v>50</v>
      </c>
      <c r="ER52">
        <v>1</v>
      </c>
      <c r="ES52" t="s">
        <v>206</v>
      </c>
      <c r="ET52" t="s">
        <v>206</v>
      </c>
      <c r="EU52" t="s">
        <v>206</v>
      </c>
      <c r="EV52" t="s">
        <v>250</v>
      </c>
      <c r="EW52" t="s">
        <v>297</v>
      </c>
      <c r="EX52" t="s">
        <v>237</v>
      </c>
      <c r="EY52">
        <v>1</v>
      </c>
      <c r="EZ52" t="s">
        <v>206</v>
      </c>
      <c r="FA52" t="s">
        <v>210</v>
      </c>
      <c r="FB52" t="s">
        <v>206</v>
      </c>
      <c r="FC52" t="s">
        <v>206</v>
      </c>
      <c r="FD52" t="s">
        <v>206</v>
      </c>
      <c r="FE52" t="s">
        <v>206</v>
      </c>
      <c r="FF52">
        <v>32128</v>
      </c>
      <c r="FG52">
        <v>0</v>
      </c>
      <c r="FH52">
        <v>0</v>
      </c>
      <c r="FI52">
        <v>0</v>
      </c>
      <c r="GD52" t="s">
        <v>238</v>
      </c>
      <c r="GE52">
        <v>11193</v>
      </c>
      <c r="GF52" t="s">
        <v>239</v>
      </c>
      <c r="GG52" t="s">
        <v>240</v>
      </c>
      <c r="GJ52" t="s">
        <v>685</v>
      </c>
      <c r="GK52" t="s">
        <v>686</v>
      </c>
      <c r="GL52" s="2">
        <v>826078</v>
      </c>
      <c r="GM52" s="2">
        <v>11803</v>
      </c>
      <c r="GN52" t="s">
        <v>687</v>
      </c>
      <c r="GQ52">
        <v>0.54627354627354596</v>
      </c>
      <c r="GR52" t="s">
        <v>689</v>
      </c>
      <c r="GS52" t="s">
        <v>241</v>
      </c>
      <c r="GT52">
        <v>5000</v>
      </c>
      <c r="GW52">
        <v>0</v>
      </c>
      <c r="GX52" s="2">
        <v>27889994140625</v>
      </c>
      <c r="GY52" s="2">
        <v>110743378</v>
      </c>
      <c r="GZ52" s="2">
        <v>10836</v>
      </c>
      <c r="HA52" t="s">
        <v>690</v>
      </c>
    </row>
    <row r="53" spans="1:209" hidden="1" x14ac:dyDescent="0.2">
      <c r="A53" t="s">
        <v>691</v>
      </c>
      <c r="B53" t="s">
        <v>205</v>
      </c>
      <c r="C53" t="s">
        <v>206</v>
      </c>
      <c r="D53" t="s">
        <v>207</v>
      </c>
      <c r="E53" t="s">
        <v>208</v>
      </c>
      <c r="F53" s="1">
        <v>1E-8</v>
      </c>
      <c r="G53" t="s">
        <v>206</v>
      </c>
      <c r="H53" t="s">
        <v>209</v>
      </c>
      <c r="I53" t="s">
        <v>210</v>
      </c>
      <c r="J53">
        <v>48</v>
      </c>
      <c r="K53" t="s">
        <v>206</v>
      </c>
      <c r="L53" t="s">
        <v>206</v>
      </c>
      <c r="M53">
        <v>0</v>
      </c>
      <c r="N53">
        <v>0</v>
      </c>
      <c r="O53">
        <v>2048</v>
      </c>
      <c r="P53">
        <v>64</v>
      </c>
      <c r="Q53">
        <v>768</v>
      </c>
      <c r="R53" t="s">
        <v>206</v>
      </c>
      <c r="S53">
        <v>0</v>
      </c>
      <c r="T53" t="s">
        <v>210</v>
      </c>
      <c r="U53">
        <v>1800</v>
      </c>
      <c r="V53" t="s">
        <v>211</v>
      </c>
      <c r="W53">
        <v>0</v>
      </c>
      <c r="X53" t="s">
        <v>212</v>
      </c>
      <c r="Y53" t="s">
        <v>206</v>
      </c>
      <c r="Z53">
        <v>0</v>
      </c>
      <c r="AA53" t="s">
        <v>210</v>
      </c>
      <c r="AB53" t="s">
        <v>206</v>
      </c>
      <c r="AC53" t="s">
        <v>206</v>
      </c>
      <c r="AD53" t="s">
        <v>206</v>
      </c>
      <c r="AE53" t="s">
        <v>213</v>
      </c>
      <c r="AF53" t="s">
        <v>206</v>
      </c>
      <c r="AG53">
        <v>0</v>
      </c>
      <c r="AH53">
        <v>1</v>
      </c>
      <c r="AI53">
        <v>0</v>
      </c>
      <c r="AJ53" t="s">
        <v>214</v>
      </c>
      <c r="AK53" t="s">
        <v>215</v>
      </c>
      <c r="AL53" t="s">
        <v>206</v>
      </c>
      <c r="AM53" t="s">
        <v>216</v>
      </c>
      <c r="AN53" t="s">
        <v>206</v>
      </c>
      <c r="AO53" t="s">
        <v>217</v>
      </c>
      <c r="AP53" t="s">
        <v>211</v>
      </c>
      <c r="AQ53">
        <v>0</v>
      </c>
      <c r="AR53" t="s">
        <v>206</v>
      </c>
      <c r="AS53" t="s">
        <v>206</v>
      </c>
      <c r="AT53">
        <v>0</v>
      </c>
      <c r="AU53" t="s">
        <v>206</v>
      </c>
      <c r="AV53">
        <v>300</v>
      </c>
      <c r="AW53">
        <v>300</v>
      </c>
      <c r="AX53">
        <v>1</v>
      </c>
      <c r="AY53" t="s">
        <v>206</v>
      </c>
      <c r="AZ53" t="s">
        <v>206</v>
      </c>
      <c r="BA53" t="s">
        <v>216</v>
      </c>
      <c r="BB53" t="s">
        <v>206</v>
      </c>
      <c r="BC53" t="s">
        <v>206</v>
      </c>
      <c r="BD53" t="s">
        <v>218</v>
      </c>
      <c r="BE53" t="s">
        <v>219</v>
      </c>
      <c r="BF53" t="s">
        <v>220</v>
      </c>
      <c r="BG53" t="s">
        <v>221</v>
      </c>
      <c r="BH53" t="s">
        <v>206</v>
      </c>
      <c r="BI53" t="s">
        <v>206</v>
      </c>
      <c r="BJ53" t="s">
        <v>206</v>
      </c>
      <c r="BK53">
        <v>1</v>
      </c>
      <c r="BL53" t="s">
        <v>206</v>
      </c>
      <c r="BM53" t="s">
        <v>210</v>
      </c>
      <c r="BN53" t="s">
        <v>210</v>
      </c>
      <c r="BO53" t="s">
        <v>206</v>
      </c>
      <c r="BP53">
        <v>0</v>
      </c>
      <c r="BQ53">
        <v>1</v>
      </c>
      <c r="BR53">
        <v>0</v>
      </c>
      <c r="BS53" t="s">
        <v>222</v>
      </c>
      <c r="BT53" t="s">
        <v>223</v>
      </c>
      <c r="BU53" t="s">
        <v>224</v>
      </c>
      <c r="BV53">
        <v>1</v>
      </c>
      <c r="BW53" t="s">
        <v>206</v>
      </c>
      <c r="BX53">
        <v>0</v>
      </c>
      <c r="BY53" t="s">
        <v>225</v>
      </c>
      <c r="BZ53" t="s">
        <v>226</v>
      </c>
      <c r="CA53" t="s">
        <v>210</v>
      </c>
      <c r="CB53" t="s">
        <v>692</v>
      </c>
      <c r="CC53" t="s">
        <v>206</v>
      </c>
      <c r="CD53" t="s">
        <v>210</v>
      </c>
      <c r="CE53">
        <v>250</v>
      </c>
      <c r="CF53" t="s">
        <v>227</v>
      </c>
      <c r="CG53" t="s">
        <v>228</v>
      </c>
      <c r="CH53">
        <v>1</v>
      </c>
      <c r="CI53">
        <v>20</v>
      </c>
      <c r="CJ53">
        <v>300</v>
      </c>
      <c r="CK53">
        <v>5000</v>
      </c>
      <c r="CL53">
        <v>0</v>
      </c>
      <c r="CM53" t="s">
        <v>229</v>
      </c>
      <c r="CO53" t="s">
        <v>206</v>
      </c>
      <c r="CP53" t="s">
        <v>210</v>
      </c>
      <c r="CQ53">
        <v>0</v>
      </c>
      <c r="CR53">
        <v>1</v>
      </c>
      <c r="CS53">
        <v>1</v>
      </c>
      <c r="CT53">
        <v>12</v>
      </c>
      <c r="CU53">
        <v>12</v>
      </c>
      <c r="CV53">
        <v>12</v>
      </c>
      <c r="CW53">
        <v>1</v>
      </c>
      <c r="CX53">
        <v>3</v>
      </c>
      <c r="CY53" t="s">
        <v>230</v>
      </c>
      <c r="CZ53" t="s">
        <v>206</v>
      </c>
      <c r="DA53" t="s">
        <v>693</v>
      </c>
      <c r="DB53" t="s">
        <v>206</v>
      </c>
      <c r="DC53" t="s">
        <v>210</v>
      </c>
      <c r="DD53" t="s">
        <v>206</v>
      </c>
      <c r="DE53" t="s">
        <v>206</v>
      </c>
      <c r="DF53">
        <v>0</v>
      </c>
      <c r="DG53">
        <v>-1</v>
      </c>
      <c r="DH53">
        <v>48</v>
      </c>
      <c r="DI53">
        <v>48</v>
      </c>
      <c r="DJ53" t="s">
        <v>210</v>
      </c>
      <c r="DK53" t="s">
        <v>206</v>
      </c>
      <c r="DL53" t="s">
        <v>206</v>
      </c>
      <c r="DM53" t="s">
        <v>231</v>
      </c>
      <c r="DN53" t="s">
        <v>232</v>
      </c>
      <c r="DO53">
        <v>128</v>
      </c>
      <c r="DP53">
        <v>32</v>
      </c>
      <c r="DQ53" t="s">
        <v>206</v>
      </c>
      <c r="DR53" t="s">
        <v>206</v>
      </c>
      <c r="DS53">
        <v>1</v>
      </c>
      <c r="DT53" t="s">
        <v>233</v>
      </c>
      <c r="DU53" t="s">
        <v>210</v>
      </c>
      <c r="DV53" t="s">
        <v>206</v>
      </c>
      <c r="DW53">
        <v>3</v>
      </c>
      <c r="DX53" t="s">
        <v>693</v>
      </c>
      <c r="DY53" t="str">
        <f>TRIM(RIGHT(SUBSTITUTE(Tabelle1[[#This Row],[run_name]],"/",REPT(" ",100)),100))</f>
        <v>t5base-counterfactual-prefix-3-few-shot-positive-rationale</v>
      </c>
      <c r="DZ53" t="str">
        <f>LEFT(Tabelle1[[#This Row],[run_name_extracted]],FIND("-",Tabelle1[[#This Row],[run_name_extracted]])-1)</f>
        <v>t5base</v>
      </c>
      <c r="EA53" t="str">
        <f>MID(Tabelle1[[#This Row],[run_name_extracted]],FIND("-",Tabelle1[[#This Row],[run_name_extracted]])+1,FIND("-few-shot-",Tabelle1[[#This Row],[run_name_extracted]])-2-FIND("-",Tabelle1[[#This Row],[run_name_extracted]])-1)</f>
        <v>counterfactual-prefix</v>
      </c>
      <c r="EB53" t="str">
        <f>MID(Tabelle1[[#This Row],[run_name_extracted]],FIND("-few-shot-",Tabelle1[[#This Row],[run_name_extracted]])-1,1)</f>
        <v>3</v>
      </c>
      <c r="EC53" t="str">
        <f>MID(Tabelle1[[#This Row],[run_name_extracted]],FIND("-few-shot-",Tabelle1[[#This Row],[run_name_extracted]])+1,LEN(Tabelle1[[#This Row],[run_name_extracted]]))</f>
        <v>few-shot-positive-rationale</v>
      </c>
      <c r="ED53" t="s">
        <v>206</v>
      </c>
      <c r="EE53" t="s">
        <v>206</v>
      </c>
      <c r="EF53">
        <v>250</v>
      </c>
      <c r="EG53" t="s">
        <v>227</v>
      </c>
      <c r="EH53">
        <v>3</v>
      </c>
      <c r="EI53" t="s">
        <v>211</v>
      </c>
      <c r="EJ53" t="s">
        <v>210</v>
      </c>
      <c r="EK53" t="s">
        <v>206</v>
      </c>
      <c r="EL53">
        <v>1</v>
      </c>
      <c r="EM53" t="s">
        <v>249</v>
      </c>
      <c r="EN53" t="s">
        <v>206</v>
      </c>
      <c r="EO53" t="s">
        <v>206</v>
      </c>
      <c r="EP53" t="s">
        <v>206</v>
      </c>
      <c r="EQ53">
        <v>50</v>
      </c>
      <c r="ER53">
        <v>1</v>
      </c>
      <c r="ES53" t="s">
        <v>206</v>
      </c>
      <c r="ET53" t="s">
        <v>206</v>
      </c>
      <c r="EU53" t="s">
        <v>206</v>
      </c>
      <c r="EV53" t="s">
        <v>250</v>
      </c>
      <c r="EW53" t="s">
        <v>297</v>
      </c>
      <c r="EX53" t="s">
        <v>237</v>
      </c>
      <c r="EY53">
        <v>1</v>
      </c>
      <c r="EZ53" t="s">
        <v>206</v>
      </c>
      <c r="FA53" t="s">
        <v>210</v>
      </c>
      <c r="FB53" t="s">
        <v>206</v>
      </c>
      <c r="FC53" t="s">
        <v>206</v>
      </c>
      <c r="FD53" t="s">
        <v>206</v>
      </c>
      <c r="FE53" t="s">
        <v>206</v>
      </c>
      <c r="FF53">
        <v>32128</v>
      </c>
      <c r="FG53">
        <v>0</v>
      </c>
      <c r="FH53">
        <v>0</v>
      </c>
      <c r="FI53">
        <v>0</v>
      </c>
      <c r="GD53" t="s">
        <v>238</v>
      </c>
      <c r="GE53">
        <v>11179</v>
      </c>
      <c r="GF53" t="s">
        <v>239</v>
      </c>
      <c r="GG53" t="s">
        <v>240</v>
      </c>
      <c r="GJ53" t="s">
        <v>694</v>
      </c>
      <c r="GK53" t="s">
        <v>695</v>
      </c>
      <c r="GL53" s="2">
        <v>79538</v>
      </c>
      <c r="GM53" s="2">
        <v>12258</v>
      </c>
      <c r="GN53" t="s">
        <v>696</v>
      </c>
      <c r="GQ53">
        <v>0.52170352170352097</v>
      </c>
      <c r="GR53" t="s">
        <v>698</v>
      </c>
      <c r="GS53" t="s">
        <v>241</v>
      </c>
      <c r="GT53">
        <v>5000</v>
      </c>
      <c r="GW53">
        <v>0</v>
      </c>
      <c r="GX53" s="2">
        <v>2819712890625</v>
      </c>
      <c r="GY53" s="2">
        <v>110593544</v>
      </c>
      <c r="GZ53" s="2">
        <v>10851</v>
      </c>
      <c r="HA53" t="s">
        <v>699</v>
      </c>
    </row>
    <row r="54" spans="1:209" hidden="1" x14ac:dyDescent="0.2">
      <c r="A54" t="s">
        <v>700</v>
      </c>
      <c r="B54" t="s">
        <v>205</v>
      </c>
      <c r="C54" t="s">
        <v>206</v>
      </c>
      <c r="D54" t="s">
        <v>207</v>
      </c>
      <c r="E54" t="s">
        <v>208</v>
      </c>
      <c r="F54" s="1">
        <v>1E-8</v>
      </c>
      <c r="G54" t="s">
        <v>206</v>
      </c>
      <c r="H54" t="s">
        <v>209</v>
      </c>
      <c r="I54" t="s">
        <v>210</v>
      </c>
      <c r="J54">
        <v>48</v>
      </c>
      <c r="K54" t="s">
        <v>206</v>
      </c>
      <c r="L54" t="s">
        <v>206</v>
      </c>
      <c r="M54">
        <v>0</v>
      </c>
      <c r="N54">
        <v>0</v>
      </c>
      <c r="O54">
        <v>2048</v>
      </c>
      <c r="P54">
        <v>64</v>
      </c>
      <c r="Q54">
        <v>768</v>
      </c>
      <c r="R54" t="s">
        <v>206</v>
      </c>
      <c r="S54">
        <v>0</v>
      </c>
      <c r="T54" t="s">
        <v>210</v>
      </c>
      <c r="U54">
        <v>1800</v>
      </c>
      <c r="V54" t="s">
        <v>211</v>
      </c>
      <c r="W54">
        <v>0</v>
      </c>
      <c r="X54" t="s">
        <v>212</v>
      </c>
      <c r="Y54" t="s">
        <v>206</v>
      </c>
      <c r="Z54">
        <v>0</v>
      </c>
      <c r="AA54" t="s">
        <v>210</v>
      </c>
      <c r="AB54" t="s">
        <v>206</v>
      </c>
      <c r="AC54" t="s">
        <v>206</v>
      </c>
      <c r="AD54" t="s">
        <v>206</v>
      </c>
      <c r="AE54" t="s">
        <v>213</v>
      </c>
      <c r="AF54" t="s">
        <v>206</v>
      </c>
      <c r="AG54">
        <v>0</v>
      </c>
      <c r="AH54">
        <v>1</v>
      </c>
      <c r="AI54">
        <v>0</v>
      </c>
      <c r="AJ54" t="s">
        <v>214</v>
      </c>
      <c r="AK54" t="s">
        <v>215</v>
      </c>
      <c r="AL54" t="s">
        <v>206</v>
      </c>
      <c r="AM54" t="s">
        <v>216</v>
      </c>
      <c r="AN54" t="s">
        <v>206</v>
      </c>
      <c r="AO54" t="s">
        <v>217</v>
      </c>
      <c r="AP54" t="s">
        <v>211</v>
      </c>
      <c r="AQ54">
        <v>0</v>
      </c>
      <c r="AR54" t="s">
        <v>206</v>
      </c>
      <c r="AS54" t="s">
        <v>206</v>
      </c>
      <c r="AT54">
        <v>0</v>
      </c>
      <c r="AU54" t="s">
        <v>206</v>
      </c>
      <c r="AV54">
        <v>300</v>
      </c>
      <c r="AW54">
        <v>300</v>
      </c>
      <c r="AX54">
        <v>1</v>
      </c>
      <c r="AY54" t="s">
        <v>206</v>
      </c>
      <c r="AZ54" t="s">
        <v>206</v>
      </c>
      <c r="BA54" t="s">
        <v>216</v>
      </c>
      <c r="BB54" t="s">
        <v>206</v>
      </c>
      <c r="BC54" t="s">
        <v>206</v>
      </c>
      <c r="BD54" t="s">
        <v>218</v>
      </c>
      <c r="BE54" t="s">
        <v>219</v>
      </c>
      <c r="BF54" t="s">
        <v>220</v>
      </c>
      <c r="BG54" t="s">
        <v>221</v>
      </c>
      <c r="BH54" t="s">
        <v>206</v>
      </c>
      <c r="BI54" t="s">
        <v>206</v>
      </c>
      <c r="BJ54" t="s">
        <v>206</v>
      </c>
      <c r="BK54">
        <v>1</v>
      </c>
      <c r="BL54" t="s">
        <v>206</v>
      </c>
      <c r="BM54" t="s">
        <v>210</v>
      </c>
      <c r="BN54" t="s">
        <v>210</v>
      </c>
      <c r="BO54" t="s">
        <v>206</v>
      </c>
      <c r="BP54">
        <v>0</v>
      </c>
      <c r="BQ54">
        <v>1</v>
      </c>
      <c r="BR54">
        <v>0</v>
      </c>
      <c r="BS54" t="s">
        <v>222</v>
      </c>
      <c r="BT54" t="s">
        <v>223</v>
      </c>
      <c r="BU54" t="s">
        <v>224</v>
      </c>
      <c r="BV54">
        <v>1</v>
      </c>
      <c r="BW54" t="s">
        <v>206</v>
      </c>
      <c r="BX54">
        <v>0</v>
      </c>
      <c r="BY54" t="s">
        <v>225</v>
      </c>
      <c r="BZ54" t="s">
        <v>226</v>
      </c>
      <c r="CA54" t="s">
        <v>210</v>
      </c>
      <c r="CB54" t="s">
        <v>701</v>
      </c>
      <c r="CC54" t="s">
        <v>206</v>
      </c>
      <c r="CD54" t="s">
        <v>210</v>
      </c>
      <c r="CE54">
        <v>250</v>
      </c>
      <c r="CF54" t="s">
        <v>227</v>
      </c>
      <c r="CG54" t="s">
        <v>228</v>
      </c>
      <c r="CH54">
        <v>1</v>
      </c>
      <c r="CI54">
        <v>20</v>
      </c>
      <c r="CJ54">
        <v>300</v>
      </c>
      <c r="CK54">
        <v>5000</v>
      </c>
      <c r="CL54">
        <v>0</v>
      </c>
      <c r="CM54" t="s">
        <v>229</v>
      </c>
      <c r="CO54" t="s">
        <v>206</v>
      </c>
      <c r="CP54" t="s">
        <v>210</v>
      </c>
      <c r="CQ54">
        <v>0</v>
      </c>
      <c r="CR54">
        <v>1</v>
      </c>
      <c r="CS54">
        <v>1</v>
      </c>
      <c r="CT54">
        <v>12</v>
      </c>
      <c r="CU54">
        <v>12</v>
      </c>
      <c r="CV54">
        <v>12</v>
      </c>
      <c r="CW54">
        <v>1</v>
      </c>
      <c r="CX54">
        <v>3</v>
      </c>
      <c r="CY54" t="s">
        <v>230</v>
      </c>
      <c r="CZ54" t="s">
        <v>206</v>
      </c>
      <c r="DA54" t="s">
        <v>702</v>
      </c>
      <c r="DB54" t="s">
        <v>206</v>
      </c>
      <c r="DC54" t="s">
        <v>210</v>
      </c>
      <c r="DD54" t="s">
        <v>206</v>
      </c>
      <c r="DE54" t="s">
        <v>206</v>
      </c>
      <c r="DF54">
        <v>0</v>
      </c>
      <c r="DG54">
        <v>-1</v>
      </c>
      <c r="DH54">
        <v>48</v>
      </c>
      <c r="DI54">
        <v>48</v>
      </c>
      <c r="DJ54" t="s">
        <v>210</v>
      </c>
      <c r="DK54" t="s">
        <v>206</v>
      </c>
      <c r="DL54" t="s">
        <v>206</v>
      </c>
      <c r="DM54" t="s">
        <v>231</v>
      </c>
      <c r="DN54" t="s">
        <v>232</v>
      </c>
      <c r="DO54">
        <v>128</v>
      </c>
      <c r="DP54">
        <v>32</v>
      </c>
      <c r="DQ54" t="s">
        <v>206</v>
      </c>
      <c r="DR54" t="s">
        <v>206</v>
      </c>
      <c r="DS54">
        <v>1</v>
      </c>
      <c r="DT54" t="s">
        <v>233</v>
      </c>
      <c r="DU54" t="s">
        <v>210</v>
      </c>
      <c r="DV54" t="s">
        <v>206</v>
      </c>
      <c r="DW54">
        <v>2</v>
      </c>
      <c r="DX54" t="s">
        <v>702</v>
      </c>
      <c r="DY54" t="str">
        <f>TRIM(RIGHT(SUBSTITUTE(Tabelle1[[#This Row],[run_name]],"/",REPT(" ",100)),100))</f>
        <v>t5base-counterfactual-prefix-2-few-shot-positive-rationale</v>
      </c>
      <c r="DZ54" t="str">
        <f>LEFT(Tabelle1[[#This Row],[run_name_extracted]],FIND("-",Tabelle1[[#This Row],[run_name_extracted]])-1)</f>
        <v>t5base</v>
      </c>
      <c r="EA54" t="str">
        <f>MID(Tabelle1[[#This Row],[run_name_extracted]],FIND("-",Tabelle1[[#This Row],[run_name_extracted]])+1,FIND("-few-shot-",Tabelle1[[#This Row],[run_name_extracted]])-2-FIND("-",Tabelle1[[#This Row],[run_name_extracted]])-1)</f>
        <v>counterfactual-prefix</v>
      </c>
      <c r="EB54" t="str">
        <f>MID(Tabelle1[[#This Row],[run_name_extracted]],FIND("-few-shot-",Tabelle1[[#This Row],[run_name_extracted]])-1,1)</f>
        <v>2</v>
      </c>
      <c r="EC54" t="str">
        <f>MID(Tabelle1[[#This Row],[run_name_extracted]],FIND("-few-shot-",Tabelle1[[#This Row],[run_name_extracted]])+1,LEN(Tabelle1[[#This Row],[run_name_extracted]]))</f>
        <v>few-shot-positive-rationale</v>
      </c>
      <c r="ED54" t="s">
        <v>206</v>
      </c>
      <c r="EE54" t="s">
        <v>206</v>
      </c>
      <c r="EF54">
        <v>250</v>
      </c>
      <c r="EG54" t="s">
        <v>227</v>
      </c>
      <c r="EH54">
        <v>2</v>
      </c>
      <c r="EI54" t="s">
        <v>211</v>
      </c>
      <c r="EJ54" t="s">
        <v>210</v>
      </c>
      <c r="EK54" t="s">
        <v>206</v>
      </c>
      <c r="EL54">
        <v>1</v>
      </c>
      <c r="EM54" t="s">
        <v>249</v>
      </c>
      <c r="EN54" t="s">
        <v>206</v>
      </c>
      <c r="EO54" t="s">
        <v>206</v>
      </c>
      <c r="EP54" t="s">
        <v>206</v>
      </c>
      <c r="EQ54">
        <v>50</v>
      </c>
      <c r="ER54">
        <v>1</v>
      </c>
      <c r="ES54" t="s">
        <v>206</v>
      </c>
      <c r="ET54" t="s">
        <v>206</v>
      </c>
      <c r="EU54" t="s">
        <v>206</v>
      </c>
      <c r="EV54" t="s">
        <v>250</v>
      </c>
      <c r="EW54" t="s">
        <v>297</v>
      </c>
      <c r="EX54" t="s">
        <v>237</v>
      </c>
      <c r="EY54">
        <v>1</v>
      </c>
      <c r="EZ54" t="s">
        <v>206</v>
      </c>
      <c r="FA54" t="s">
        <v>210</v>
      </c>
      <c r="FB54" t="s">
        <v>206</v>
      </c>
      <c r="FC54" t="s">
        <v>206</v>
      </c>
      <c r="FD54" t="s">
        <v>206</v>
      </c>
      <c r="FE54" t="s">
        <v>206</v>
      </c>
      <c r="FF54">
        <v>32128</v>
      </c>
      <c r="FG54">
        <v>0</v>
      </c>
      <c r="FH54">
        <v>0</v>
      </c>
      <c r="FI54">
        <v>0</v>
      </c>
      <c r="GD54" t="s">
        <v>238</v>
      </c>
      <c r="GE54">
        <v>10790</v>
      </c>
      <c r="GF54" t="s">
        <v>239</v>
      </c>
      <c r="GG54" t="s">
        <v>240</v>
      </c>
      <c r="GJ54" t="s">
        <v>703</v>
      </c>
      <c r="GK54" t="s">
        <v>704</v>
      </c>
      <c r="GL54" s="2">
        <v>785779</v>
      </c>
      <c r="GM54" s="2">
        <v>12408</v>
      </c>
      <c r="GN54" t="s">
        <v>415</v>
      </c>
      <c r="GQ54">
        <v>0.51187551187551095</v>
      </c>
      <c r="GR54" t="s">
        <v>706</v>
      </c>
      <c r="GS54" t="s">
        <v>241</v>
      </c>
      <c r="GT54">
        <v>5000</v>
      </c>
      <c r="GW54">
        <v>0</v>
      </c>
      <c r="GX54" s="2">
        <v>2961438671875</v>
      </c>
      <c r="GY54" s="2">
        <v>106738825</v>
      </c>
      <c r="GZ54" s="2">
        <v>11242</v>
      </c>
      <c r="HA54" t="s">
        <v>707</v>
      </c>
    </row>
    <row r="55" spans="1:209" hidden="1" x14ac:dyDescent="0.2">
      <c r="A55" t="s">
        <v>708</v>
      </c>
      <c r="B55" t="s">
        <v>205</v>
      </c>
      <c r="C55" t="s">
        <v>206</v>
      </c>
      <c r="D55" t="s">
        <v>207</v>
      </c>
      <c r="E55" t="s">
        <v>208</v>
      </c>
      <c r="F55" s="1">
        <v>1E-8</v>
      </c>
      <c r="G55" t="s">
        <v>206</v>
      </c>
      <c r="H55" t="s">
        <v>209</v>
      </c>
      <c r="I55" t="s">
        <v>210</v>
      </c>
      <c r="J55">
        <v>48</v>
      </c>
      <c r="K55" t="s">
        <v>206</v>
      </c>
      <c r="L55" t="s">
        <v>206</v>
      </c>
      <c r="M55">
        <v>0</v>
      </c>
      <c r="N55">
        <v>0</v>
      </c>
      <c r="O55">
        <v>2048</v>
      </c>
      <c r="P55">
        <v>64</v>
      </c>
      <c r="Q55">
        <v>768</v>
      </c>
      <c r="R55" t="s">
        <v>206</v>
      </c>
      <c r="S55">
        <v>0</v>
      </c>
      <c r="T55" t="s">
        <v>210</v>
      </c>
      <c r="U55">
        <v>1800</v>
      </c>
      <c r="V55" t="s">
        <v>211</v>
      </c>
      <c r="W55">
        <v>0</v>
      </c>
      <c r="X55" t="s">
        <v>212</v>
      </c>
      <c r="Y55" t="s">
        <v>206</v>
      </c>
      <c r="Z55">
        <v>0</v>
      </c>
      <c r="AA55" t="s">
        <v>210</v>
      </c>
      <c r="AB55" t="s">
        <v>206</v>
      </c>
      <c r="AC55" t="s">
        <v>206</v>
      </c>
      <c r="AD55" t="s">
        <v>206</v>
      </c>
      <c r="AE55" t="s">
        <v>213</v>
      </c>
      <c r="AF55" t="s">
        <v>206</v>
      </c>
      <c r="AG55">
        <v>0</v>
      </c>
      <c r="AH55">
        <v>1</v>
      </c>
      <c r="AI55">
        <v>0</v>
      </c>
      <c r="AJ55" t="s">
        <v>214</v>
      </c>
      <c r="AK55" t="s">
        <v>215</v>
      </c>
      <c r="AL55" t="s">
        <v>206</v>
      </c>
      <c r="AM55" t="s">
        <v>216</v>
      </c>
      <c r="AN55" t="s">
        <v>206</v>
      </c>
      <c r="AO55" t="s">
        <v>217</v>
      </c>
      <c r="AP55" t="s">
        <v>211</v>
      </c>
      <c r="AQ55">
        <v>0</v>
      </c>
      <c r="AR55" t="s">
        <v>206</v>
      </c>
      <c r="AS55" t="s">
        <v>206</v>
      </c>
      <c r="AT55">
        <v>0</v>
      </c>
      <c r="AU55" t="s">
        <v>206</v>
      </c>
      <c r="AV55">
        <v>300</v>
      </c>
      <c r="AW55">
        <v>300</v>
      </c>
      <c r="AX55">
        <v>1</v>
      </c>
      <c r="AY55" t="s">
        <v>206</v>
      </c>
      <c r="AZ55" t="s">
        <v>206</v>
      </c>
      <c r="BA55" t="s">
        <v>216</v>
      </c>
      <c r="BB55" t="s">
        <v>206</v>
      </c>
      <c r="BC55" t="s">
        <v>206</v>
      </c>
      <c r="BD55" t="s">
        <v>218</v>
      </c>
      <c r="BE55" t="s">
        <v>219</v>
      </c>
      <c r="BF55" t="s">
        <v>220</v>
      </c>
      <c r="BG55" t="s">
        <v>221</v>
      </c>
      <c r="BH55" t="s">
        <v>206</v>
      </c>
      <c r="BI55" t="s">
        <v>206</v>
      </c>
      <c r="BJ55" t="s">
        <v>206</v>
      </c>
      <c r="BK55">
        <v>1</v>
      </c>
      <c r="BL55" t="s">
        <v>206</v>
      </c>
      <c r="BM55" t="s">
        <v>210</v>
      </c>
      <c r="BN55" t="s">
        <v>210</v>
      </c>
      <c r="BO55" t="s">
        <v>206</v>
      </c>
      <c r="BP55">
        <v>0</v>
      </c>
      <c r="BQ55">
        <v>1</v>
      </c>
      <c r="BR55">
        <v>0</v>
      </c>
      <c r="BS55" t="s">
        <v>222</v>
      </c>
      <c r="BT55" t="s">
        <v>223</v>
      </c>
      <c r="BU55" t="s">
        <v>224</v>
      </c>
      <c r="BV55">
        <v>1</v>
      </c>
      <c r="BW55" t="s">
        <v>206</v>
      </c>
      <c r="BX55">
        <v>0</v>
      </c>
      <c r="BY55" t="s">
        <v>225</v>
      </c>
      <c r="BZ55" t="s">
        <v>226</v>
      </c>
      <c r="CA55" t="s">
        <v>210</v>
      </c>
      <c r="CB55" t="s">
        <v>709</v>
      </c>
      <c r="CC55" t="s">
        <v>206</v>
      </c>
      <c r="CD55" t="s">
        <v>210</v>
      </c>
      <c r="CE55">
        <v>250</v>
      </c>
      <c r="CF55" t="s">
        <v>227</v>
      </c>
      <c r="CG55" t="s">
        <v>228</v>
      </c>
      <c r="CH55">
        <v>1</v>
      </c>
      <c r="CI55">
        <v>20</v>
      </c>
      <c r="CJ55">
        <v>300</v>
      </c>
      <c r="CK55">
        <v>5000</v>
      </c>
      <c r="CL55">
        <v>0</v>
      </c>
      <c r="CM55" t="s">
        <v>229</v>
      </c>
      <c r="CO55" t="s">
        <v>206</v>
      </c>
      <c r="CP55" t="s">
        <v>210</v>
      </c>
      <c r="CQ55">
        <v>0</v>
      </c>
      <c r="CR55">
        <v>1</v>
      </c>
      <c r="CS55">
        <v>1</v>
      </c>
      <c r="CT55">
        <v>12</v>
      </c>
      <c r="CU55">
        <v>12</v>
      </c>
      <c r="CV55">
        <v>12</v>
      </c>
      <c r="CW55">
        <v>1</v>
      </c>
      <c r="CX55">
        <v>3</v>
      </c>
      <c r="CY55" t="s">
        <v>230</v>
      </c>
      <c r="CZ55" t="s">
        <v>206</v>
      </c>
      <c r="DA55" t="s">
        <v>710</v>
      </c>
      <c r="DB55" t="s">
        <v>206</v>
      </c>
      <c r="DC55" t="s">
        <v>210</v>
      </c>
      <c r="DD55" t="s">
        <v>206</v>
      </c>
      <c r="DE55" t="s">
        <v>206</v>
      </c>
      <c r="DF55">
        <v>0</v>
      </c>
      <c r="DG55">
        <v>-1</v>
      </c>
      <c r="DH55">
        <v>48</v>
      </c>
      <c r="DI55">
        <v>48</v>
      </c>
      <c r="DJ55" t="s">
        <v>210</v>
      </c>
      <c r="DK55" t="s">
        <v>206</v>
      </c>
      <c r="DL55" t="s">
        <v>206</v>
      </c>
      <c r="DM55" t="s">
        <v>231</v>
      </c>
      <c r="DN55" t="s">
        <v>232</v>
      </c>
      <c r="DO55">
        <v>128</v>
      </c>
      <c r="DP55">
        <v>32</v>
      </c>
      <c r="DQ55" t="s">
        <v>206</v>
      </c>
      <c r="DR55" t="s">
        <v>206</v>
      </c>
      <c r="DS55">
        <v>1</v>
      </c>
      <c r="DT55" t="s">
        <v>233</v>
      </c>
      <c r="DU55" t="s">
        <v>210</v>
      </c>
      <c r="DV55" t="s">
        <v>206</v>
      </c>
      <c r="DW55">
        <v>1</v>
      </c>
      <c r="DX55" t="s">
        <v>710</v>
      </c>
      <c r="DY55" t="str">
        <f>TRIM(RIGHT(SUBSTITUTE(Tabelle1[[#This Row],[run_name]],"/",REPT(" ",100)),100))</f>
        <v>t5base-counterfactual-prefix-1-few-shot-positive-rationale</v>
      </c>
      <c r="DZ55" t="str">
        <f>LEFT(Tabelle1[[#This Row],[run_name_extracted]],FIND("-",Tabelle1[[#This Row],[run_name_extracted]])-1)</f>
        <v>t5base</v>
      </c>
      <c r="EA55" t="str">
        <f>MID(Tabelle1[[#This Row],[run_name_extracted]],FIND("-",Tabelle1[[#This Row],[run_name_extracted]])+1,FIND("-few-shot-",Tabelle1[[#This Row],[run_name_extracted]])-2-FIND("-",Tabelle1[[#This Row],[run_name_extracted]])-1)</f>
        <v>counterfactual-prefix</v>
      </c>
      <c r="EB55" t="str">
        <f>MID(Tabelle1[[#This Row],[run_name_extracted]],FIND("-few-shot-",Tabelle1[[#This Row],[run_name_extracted]])-1,1)</f>
        <v>1</v>
      </c>
      <c r="EC55" t="str">
        <f>MID(Tabelle1[[#This Row],[run_name_extracted]],FIND("-few-shot-",Tabelle1[[#This Row],[run_name_extracted]])+1,LEN(Tabelle1[[#This Row],[run_name_extracted]]))</f>
        <v>few-shot-positive-rationale</v>
      </c>
      <c r="ED55" t="s">
        <v>206</v>
      </c>
      <c r="EE55" t="s">
        <v>206</v>
      </c>
      <c r="EF55">
        <v>250</v>
      </c>
      <c r="EG55" t="s">
        <v>227</v>
      </c>
      <c r="EH55">
        <v>1</v>
      </c>
      <c r="EI55" t="s">
        <v>211</v>
      </c>
      <c r="EJ55" t="s">
        <v>210</v>
      </c>
      <c r="EK55" t="s">
        <v>206</v>
      </c>
      <c r="EL55">
        <v>1</v>
      </c>
      <c r="EM55" t="s">
        <v>249</v>
      </c>
      <c r="EN55" t="s">
        <v>206</v>
      </c>
      <c r="EO55" t="s">
        <v>206</v>
      </c>
      <c r="EP55" t="s">
        <v>206</v>
      </c>
      <c r="EQ55">
        <v>50</v>
      </c>
      <c r="ER55">
        <v>1</v>
      </c>
      <c r="ES55" t="s">
        <v>206</v>
      </c>
      <c r="ET55" t="s">
        <v>206</v>
      </c>
      <c r="EU55" t="s">
        <v>206</v>
      </c>
      <c r="EV55" t="s">
        <v>250</v>
      </c>
      <c r="EW55" t="s">
        <v>297</v>
      </c>
      <c r="EX55" t="s">
        <v>237</v>
      </c>
      <c r="EY55">
        <v>1</v>
      </c>
      <c r="EZ55" t="s">
        <v>206</v>
      </c>
      <c r="FA55" t="s">
        <v>210</v>
      </c>
      <c r="FB55" t="s">
        <v>206</v>
      </c>
      <c r="FC55" t="s">
        <v>206</v>
      </c>
      <c r="FD55" t="s">
        <v>206</v>
      </c>
      <c r="FE55" t="s">
        <v>206</v>
      </c>
      <c r="FF55">
        <v>32128</v>
      </c>
      <c r="FG55">
        <v>0</v>
      </c>
      <c r="FH55">
        <v>0</v>
      </c>
      <c r="FI55">
        <v>0</v>
      </c>
      <c r="GD55" t="s">
        <v>238</v>
      </c>
      <c r="GE55">
        <v>10830</v>
      </c>
      <c r="GF55" t="s">
        <v>239</v>
      </c>
      <c r="GG55" t="s">
        <v>240</v>
      </c>
      <c r="GJ55" t="s">
        <v>703</v>
      </c>
      <c r="GK55" t="s">
        <v>711</v>
      </c>
      <c r="GL55" t="s">
        <v>712</v>
      </c>
      <c r="GM55" s="2">
        <v>12654</v>
      </c>
      <c r="GN55" t="s">
        <v>713</v>
      </c>
      <c r="GQ55">
        <v>0.52170352170352097</v>
      </c>
      <c r="GR55" t="s">
        <v>714</v>
      </c>
      <c r="GS55" t="s">
        <v>241</v>
      </c>
      <c r="GT55">
        <v>5000</v>
      </c>
      <c r="GW55">
        <v>0</v>
      </c>
      <c r="GX55" s="2">
        <v>3377640234375</v>
      </c>
      <c r="GY55" s="2">
        <v>107116285</v>
      </c>
      <c r="GZ55" s="2">
        <v>11203</v>
      </c>
      <c r="HA55" t="s">
        <v>715</v>
      </c>
    </row>
    <row r="56" spans="1:209" hidden="1" x14ac:dyDescent="0.2">
      <c r="A56" t="s">
        <v>815</v>
      </c>
      <c r="B56" t="s">
        <v>294</v>
      </c>
      <c r="C56" t="s">
        <v>206</v>
      </c>
      <c r="D56" t="s">
        <v>207</v>
      </c>
      <c r="E56" t="s">
        <v>208</v>
      </c>
      <c r="F56" s="1">
        <v>1E-8</v>
      </c>
      <c r="G56" t="s">
        <v>206</v>
      </c>
      <c r="H56" t="s">
        <v>209</v>
      </c>
      <c r="I56" t="s">
        <v>210</v>
      </c>
      <c r="J56">
        <v>48</v>
      </c>
      <c r="K56" t="s">
        <v>206</v>
      </c>
      <c r="L56" t="s">
        <v>206</v>
      </c>
      <c r="M56">
        <v>0</v>
      </c>
      <c r="N56">
        <v>0</v>
      </c>
      <c r="O56">
        <v>2816</v>
      </c>
      <c r="P56">
        <v>64</v>
      </c>
      <c r="Q56">
        <v>1024</v>
      </c>
      <c r="R56" t="s">
        <v>206</v>
      </c>
      <c r="S56">
        <v>0</v>
      </c>
      <c r="T56" t="s">
        <v>210</v>
      </c>
      <c r="U56">
        <v>1800</v>
      </c>
      <c r="V56" t="s">
        <v>211</v>
      </c>
      <c r="W56">
        <v>0</v>
      </c>
      <c r="X56" t="s">
        <v>212</v>
      </c>
      <c r="Y56" t="s">
        <v>206</v>
      </c>
      <c r="Z56">
        <v>0</v>
      </c>
      <c r="AA56" t="s">
        <v>210</v>
      </c>
      <c r="AB56" t="s">
        <v>206</v>
      </c>
      <c r="AC56" t="s">
        <v>206</v>
      </c>
      <c r="AD56" t="s">
        <v>206</v>
      </c>
      <c r="AE56" t="s">
        <v>213</v>
      </c>
      <c r="AF56" t="s">
        <v>206</v>
      </c>
      <c r="AG56">
        <v>0</v>
      </c>
      <c r="AH56">
        <v>1</v>
      </c>
      <c r="AI56">
        <v>0</v>
      </c>
      <c r="AJ56" t="s">
        <v>214</v>
      </c>
      <c r="AK56" t="s">
        <v>215</v>
      </c>
      <c r="AL56" t="s">
        <v>206</v>
      </c>
      <c r="AM56" t="s">
        <v>216</v>
      </c>
      <c r="AN56" t="s">
        <v>206</v>
      </c>
      <c r="AO56" t="s">
        <v>217</v>
      </c>
      <c r="AP56" t="s">
        <v>211</v>
      </c>
      <c r="AQ56">
        <v>0</v>
      </c>
      <c r="AR56" t="s">
        <v>206</v>
      </c>
      <c r="AS56" t="s">
        <v>206</v>
      </c>
      <c r="AT56">
        <v>0</v>
      </c>
      <c r="AU56" t="s">
        <v>206</v>
      </c>
      <c r="AV56">
        <v>300</v>
      </c>
      <c r="AW56">
        <v>300</v>
      </c>
      <c r="AX56">
        <v>1</v>
      </c>
      <c r="AY56" t="s">
        <v>206</v>
      </c>
      <c r="AZ56" t="s">
        <v>206</v>
      </c>
      <c r="BA56" t="s">
        <v>216</v>
      </c>
      <c r="BB56" t="s">
        <v>206</v>
      </c>
      <c r="BC56" t="s">
        <v>206</v>
      </c>
      <c r="BD56" t="s">
        <v>218</v>
      </c>
      <c r="BE56" t="s">
        <v>219</v>
      </c>
      <c r="BF56" t="s">
        <v>220</v>
      </c>
      <c r="BG56" t="s">
        <v>221</v>
      </c>
      <c r="BH56" t="s">
        <v>206</v>
      </c>
      <c r="BI56" t="s">
        <v>206</v>
      </c>
      <c r="BJ56" t="s">
        <v>206</v>
      </c>
      <c r="BK56">
        <v>1</v>
      </c>
      <c r="BL56" t="s">
        <v>206</v>
      </c>
      <c r="BM56" t="s">
        <v>210</v>
      </c>
      <c r="BN56" t="s">
        <v>210</v>
      </c>
      <c r="BO56" t="s">
        <v>206</v>
      </c>
      <c r="BP56">
        <v>0</v>
      </c>
      <c r="BQ56">
        <v>1</v>
      </c>
      <c r="BR56">
        <v>0</v>
      </c>
      <c r="BS56" t="s">
        <v>222</v>
      </c>
      <c r="BT56" t="s">
        <v>223</v>
      </c>
      <c r="BU56" t="s">
        <v>224</v>
      </c>
      <c r="BV56">
        <v>1</v>
      </c>
      <c r="BW56" t="s">
        <v>206</v>
      </c>
      <c r="BX56">
        <v>0</v>
      </c>
      <c r="BY56" t="s">
        <v>225</v>
      </c>
      <c r="BZ56" t="s">
        <v>226</v>
      </c>
      <c r="CA56" t="s">
        <v>210</v>
      </c>
      <c r="CB56" t="s">
        <v>816</v>
      </c>
      <c r="CC56" t="s">
        <v>206</v>
      </c>
      <c r="CD56" t="s">
        <v>210</v>
      </c>
      <c r="CE56">
        <v>250</v>
      </c>
      <c r="CF56" t="s">
        <v>227</v>
      </c>
      <c r="CG56" t="s">
        <v>228</v>
      </c>
      <c r="CH56">
        <v>1</v>
      </c>
      <c r="CI56">
        <v>20</v>
      </c>
      <c r="CJ56">
        <v>300</v>
      </c>
      <c r="CK56">
        <v>10000</v>
      </c>
      <c r="CL56">
        <v>0</v>
      </c>
      <c r="CM56" t="s">
        <v>229</v>
      </c>
      <c r="CO56" t="s">
        <v>206</v>
      </c>
      <c r="CP56" t="s">
        <v>210</v>
      </c>
      <c r="CQ56">
        <v>0</v>
      </c>
      <c r="CR56">
        <v>1</v>
      </c>
      <c r="CS56">
        <v>1</v>
      </c>
      <c r="CT56">
        <v>24</v>
      </c>
      <c r="CU56">
        <v>16</v>
      </c>
      <c r="CV56">
        <v>24</v>
      </c>
      <c r="CW56">
        <v>1</v>
      </c>
      <c r="CX56">
        <v>3</v>
      </c>
      <c r="CY56" t="s">
        <v>230</v>
      </c>
      <c r="CZ56" t="s">
        <v>206</v>
      </c>
      <c r="DA56" t="s">
        <v>817</v>
      </c>
      <c r="DB56" t="s">
        <v>206</v>
      </c>
      <c r="DC56" t="s">
        <v>210</v>
      </c>
      <c r="DD56" t="s">
        <v>206</v>
      </c>
      <c r="DE56" t="s">
        <v>206</v>
      </c>
      <c r="DF56">
        <v>0</v>
      </c>
      <c r="DG56">
        <v>-1</v>
      </c>
      <c r="DH56">
        <v>48</v>
      </c>
      <c r="DI56">
        <v>48</v>
      </c>
      <c r="DJ56" t="s">
        <v>210</v>
      </c>
      <c r="DK56" t="s">
        <v>206</v>
      </c>
      <c r="DL56" t="s">
        <v>206</v>
      </c>
      <c r="DM56" t="s">
        <v>231</v>
      </c>
      <c r="DN56" t="s">
        <v>232</v>
      </c>
      <c r="DO56">
        <v>128</v>
      </c>
      <c r="DP56">
        <v>32</v>
      </c>
      <c r="DQ56" t="s">
        <v>206</v>
      </c>
      <c r="DR56" t="s">
        <v>206</v>
      </c>
      <c r="DS56">
        <v>1</v>
      </c>
      <c r="DT56" t="s">
        <v>233</v>
      </c>
      <c r="DU56" t="s">
        <v>210</v>
      </c>
      <c r="DV56" t="s">
        <v>206</v>
      </c>
      <c r="DW56">
        <v>0</v>
      </c>
      <c r="DX56" t="s">
        <v>817</v>
      </c>
      <c r="DY56" t="str">
        <f>TRIM(RIGHT(SUBSTITUTE(Tabelle1[[#This Row],[run_name]],"/",REPT(" ",100)),100))</f>
        <v>t5base-counterfactual-prefix-0-few-shot-positive-rationale</v>
      </c>
      <c r="DZ56" t="str">
        <f>LEFT(Tabelle1[[#This Row],[run_name_extracted]],FIND("-",Tabelle1[[#This Row],[run_name_extracted]])-1)</f>
        <v>t5base</v>
      </c>
      <c r="EA56" t="str">
        <f>MID(Tabelle1[[#This Row],[run_name_extracted]],FIND("-",Tabelle1[[#This Row],[run_name_extracted]])+1,FIND("-few-shot-",Tabelle1[[#This Row],[run_name_extracted]])-2-FIND("-",Tabelle1[[#This Row],[run_name_extracted]])-1)</f>
        <v>counterfactual-prefix</v>
      </c>
      <c r="EB56" t="str">
        <f>MID(Tabelle1[[#This Row],[run_name_extracted]],FIND("-few-shot-",Tabelle1[[#This Row],[run_name_extracted]])-1,1)</f>
        <v>0</v>
      </c>
      <c r="EC56" t="str">
        <f>MID(Tabelle1[[#This Row],[run_name_extracted]],FIND("-few-shot-",Tabelle1[[#This Row],[run_name_extracted]])+1,LEN(Tabelle1[[#This Row],[run_name_extracted]]))</f>
        <v>few-shot-positive-rationale</v>
      </c>
      <c r="ED56" t="s">
        <v>206</v>
      </c>
      <c r="EE56" t="s">
        <v>206</v>
      </c>
      <c r="EF56">
        <v>250</v>
      </c>
      <c r="EG56" t="s">
        <v>227</v>
      </c>
      <c r="EH56">
        <v>0</v>
      </c>
      <c r="EI56" t="s">
        <v>211</v>
      </c>
      <c r="EJ56" t="s">
        <v>210</v>
      </c>
      <c r="EK56" t="s">
        <v>206</v>
      </c>
      <c r="EL56">
        <v>1</v>
      </c>
      <c r="EM56" t="s">
        <v>249</v>
      </c>
      <c r="EN56" t="s">
        <v>206</v>
      </c>
      <c r="EO56" t="s">
        <v>206</v>
      </c>
      <c r="EP56" t="s">
        <v>206</v>
      </c>
      <c r="EQ56">
        <v>50</v>
      </c>
      <c r="ER56">
        <v>1</v>
      </c>
      <c r="ES56" t="s">
        <v>206</v>
      </c>
      <c r="ET56" t="s">
        <v>206</v>
      </c>
      <c r="EU56" t="s">
        <v>206</v>
      </c>
      <c r="EV56" t="s">
        <v>250</v>
      </c>
      <c r="EW56" t="s">
        <v>297</v>
      </c>
      <c r="EX56" t="s">
        <v>237</v>
      </c>
      <c r="EY56">
        <v>1</v>
      </c>
      <c r="EZ56" t="s">
        <v>206</v>
      </c>
      <c r="FA56" t="s">
        <v>210</v>
      </c>
      <c r="FB56" t="s">
        <v>206</v>
      </c>
      <c r="FC56" t="s">
        <v>206</v>
      </c>
      <c r="FD56" t="s">
        <v>206</v>
      </c>
      <c r="FE56" t="s">
        <v>206</v>
      </c>
      <c r="FF56">
        <v>32128</v>
      </c>
      <c r="FG56">
        <v>0</v>
      </c>
      <c r="FH56">
        <v>0</v>
      </c>
      <c r="FI56">
        <v>0</v>
      </c>
      <c r="GD56" t="s">
        <v>786</v>
      </c>
      <c r="GE56">
        <v>27531</v>
      </c>
      <c r="GF56" t="s">
        <v>787</v>
      </c>
      <c r="GG56" t="s">
        <v>240</v>
      </c>
      <c r="GJ56" t="s">
        <v>795</v>
      </c>
      <c r="GK56" t="s">
        <v>796</v>
      </c>
      <c r="GL56" s="2">
        <v>2169016</v>
      </c>
      <c r="GM56" s="2">
        <v>4495</v>
      </c>
      <c r="GN56" t="s">
        <v>300</v>
      </c>
      <c r="GQ56">
        <v>0.71580671580671495</v>
      </c>
      <c r="GR56" t="s">
        <v>798</v>
      </c>
      <c r="GS56" s="3">
        <v>30834</v>
      </c>
      <c r="GT56">
        <v>10000</v>
      </c>
      <c r="GW56">
        <v>0</v>
      </c>
      <c r="GX56" s="2">
        <v>24002103515625</v>
      </c>
      <c r="GY56" s="2">
        <v>272231215</v>
      </c>
      <c r="GZ56" s="2">
        <v>2204</v>
      </c>
      <c r="HA56" t="s">
        <v>818</v>
      </c>
    </row>
    <row r="57" spans="1:209" hidden="1" x14ac:dyDescent="0.2">
      <c r="A57" t="s">
        <v>644</v>
      </c>
      <c r="B57" t="s">
        <v>205</v>
      </c>
      <c r="C57" t="s">
        <v>206</v>
      </c>
      <c r="D57" t="s">
        <v>207</v>
      </c>
      <c r="E57" t="s">
        <v>208</v>
      </c>
      <c r="F57" s="1">
        <v>1E-8</v>
      </c>
      <c r="G57" t="s">
        <v>206</v>
      </c>
      <c r="H57" t="s">
        <v>209</v>
      </c>
      <c r="I57" t="s">
        <v>210</v>
      </c>
      <c r="J57">
        <v>48</v>
      </c>
      <c r="K57" t="s">
        <v>206</v>
      </c>
      <c r="L57" t="s">
        <v>206</v>
      </c>
      <c r="M57">
        <v>0</v>
      </c>
      <c r="N57">
        <v>0</v>
      </c>
      <c r="O57">
        <v>2048</v>
      </c>
      <c r="P57">
        <v>64</v>
      </c>
      <c r="Q57">
        <v>768</v>
      </c>
      <c r="R57" t="s">
        <v>206</v>
      </c>
      <c r="S57">
        <v>0</v>
      </c>
      <c r="T57" t="s">
        <v>210</v>
      </c>
      <c r="U57">
        <v>1800</v>
      </c>
      <c r="V57" t="s">
        <v>211</v>
      </c>
      <c r="W57">
        <v>0</v>
      </c>
      <c r="X57" t="s">
        <v>212</v>
      </c>
      <c r="Y57" t="s">
        <v>206</v>
      </c>
      <c r="Z57">
        <v>0</v>
      </c>
      <c r="AA57" t="s">
        <v>210</v>
      </c>
      <c r="AB57" t="s">
        <v>206</v>
      </c>
      <c r="AC57" t="s">
        <v>206</v>
      </c>
      <c r="AD57" t="s">
        <v>206</v>
      </c>
      <c r="AE57" t="s">
        <v>213</v>
      </c>
      <c r="AF57" t="s">
        <v>206</v>
      </c>
      <c r="AG57">
        <v>0</v>
      </c>
      <c r="AH57">
        <v>1</v>
      </c>
      <c r="AI57">
        <v>0</v>
      </c>
      <c r="AJ57" t="s">
        <v>214</v>
      </c>
      <c r="AK57" t="s">
        <v>215</v>
      </c>
      <c r="AL57" t="s">
        <v>206</v>
      </c>
      <c r="AM57" t="s">
        <v>216</v>
      </c>
      <c r="AN57" t="s">
        <v>206</v>
      </c>
      <c r="AO57" t="s">
        <v>217</v>
      </c>
      <c r="AP57" t="s">
        <v>211</v>
      </c>
      <c r="AQ57">
        <v>0</v>
      </c>
      <c r="AR57" t="s">
        <v>206</v>
      </c>
      <c r="AS57" t="s">
        <v>206</v>
      </c>
      <c r="AT57">
        <v>0</v>
      </c>
      <c r="AU57" t="s">
        <v>206</v>
      </c>
      <c r="AV57">
        <v>300</v>
      </c>
      <c r="AW57">
        <v>300</v>
      </c>
      <c r="AX57">
        <v>1</v>
      </c>
      <c r="AY57" t="s">
        <v>206</v>
      </c>
      <c r="AZ57" t="s">
        <v>206</v>
      </c>
      <c r="BA57" t="s">
        <v>216</v>
      </c>
      <c r="BB57" t="s">
        <v>206</v>
      </c>
      <c r="BC57" t="s">
        <v>206</v>
      </c>
      <c r="BD57" t="s">
        <v>218</v>
      </c>
      <c r="BE57" t="s">
        <v>219</v>
      </c>
      <c r="BF57" t="s">
        <v>220</v>
      </c>
      <c r="BG57" t="s">
        <v>221</v>
      </c>
      <c r="BH57" t="s">
        <v>206</v>
      </c>
      <c r="BI57" t="s">
        <v>206</v>
      </c>
      <c r="BJ57" t="s">
        <v>206</v>
      </c>
      <c r="BK57">
        <v>1</v>
      </c>
      <c r="BL57" t="s">
        <v>206</v>
      </c>
      <c r="BM57" t="s">
        <v>210</v>
      </c>
      <c r="BN57" t="s">
        <v>210</v>
      </c>
      <c r="BO57" t="s">
        <v>206</v>
      </c>
      <c r="BP57">
        <v>0</v>
      </c>
      <c r="BQ57">
        <v>1</v>
      </c>
      <c r="BR57">
        <v>0</v>
      </c>
      <c r="BS57" t="s">
        <v>222</v>
      </c>
      <c r="BT57" t="s">
        <v>223</v>
      </c>
      <c r="BU57" t="s">
        <v>224</v>
      </c>
      <c r="BV57">
        <v>1</v>
      </c>
      <c r="BW57" t="s">
        <v>206</v>
      </c>
      <c r="BX57">
        <v>0</v>
      </c>
      <c r="BY57" t="s">
        <v>225</v>
      </c>
      <c r="BZ57" t="s">
        <v>226</v>
      </c>
      <c r="CA57" t="s">
        <v>210</v>
      </c>
      <c r="CB57" t="s">
        <v>645</v>
      </c>
      <c r="CC57" t="s">
        <v>206</v>
      </c>
      <c r="CD57" t="s">
        <v>210</v>
      </c>
      <c r="CE57">
        <v>250</v>
      </c>
      <c r="CF57" t="s">
        <v>227</v>
      </c>
      <c r="CG57" t="s">
        <v>228</v>
      </c>
      <c r="CH57">
        <v>1</v>
      </c>
      <c r="CI57">
        <v>20</v>
      </c>
      <c r="CJ57">
        <v>300</v>
      </c>
      <c r="CK57">
        <v>5000</v>
      </c>
      <c r="CL57">
        <v>0</v>
      </c>
      <c r="CM57" t="s">
        <v>229</v>
      </c>
      <c r="CO57" t="s">
        <v>206</v>
      </c>
      <c r="CP57" t="s">
        <v>210</v>
      </c>
      <c r="CQ57">
        <v>0</v>
      </c>
      <c r="CR57">
        <v>1</v>
      </c>
      <c r="CS57">
        <v>1</v>
      </c>
      <c r="CT57">
        <v>12</v>
      </c>
      <c r="CU57">
        <v>12</v>
      </c>
      <c r="CV57">
        <v>12</v>
      </c>
      <c r="CW57">
        <v>1</v>
      </c>
      <c r="CX57">
        <v>3</v>
      </c>
      <c r="CY57" t="s">
        <v>230</v>
      </c>
      <c r="CZ57" t="s">
        <v>206</v>
      </c>
      <c r="DA57" t="s">
        <v>646</v>
      </c>
      <c r="DB57" t="s">
        <v>206</v>
      </c>
      <c r="DC57" t="s">
        <v>210</v>
      </c>
      <c r="DD57" t="s">
        <v>206</v>
      </c>
      <c r="DE57" t="s">
        <v>206</v>
      </c>
      <c r="DF57">
        <v>0</v>
      </c>
      <c r="DG57">
        <v>-1</v>
      </c>
      <c r="DH57">
        <v>48</v>
      </c>
      <c r="DI57">
        <v>48</v>
      </c>
      <c r="DJ57" t="s">
        <v>210</v>
      </c>
      <c r="DK57" t="s">
        <v>206</v>
      </c>
      <c r="DL57" t="s">
        <v>206</v>
      </c>
      <c r="DM57" t="s">
        <v>231</v>
      </c>
      <c r="DN57" t="s">
        <v>232</v>
      </c>
      <c r="DO57">
        <v>128</v>
      </c>
      <c r="DP57">
        <v>32</v>
      </c>
      <c r="DQ57" t="s">
        <v>206</v>
      </c>
      <c r="DR57" t="s">
        <v>206</v>
      </c>
      <c r="DS57">
        <v>1</v>
      </c>
      <c r="DT57" t="s">
        <v>233</v>
      </c>
      <c r="DU57" t="s">
        <v>210</v>
      </c>
      <c r="DV57" t="s">
        <v>206</v>
      </c>
      <c r="DW57">
        <v>5</v>
      </c>
      <c r="DX57" t="s">
        <v>646</v>
      </c>
      <c r="DY57" t="str">
        <f>TRIM(RIGHT(SUBSTITUTE(Tabelle1[[#This Row],[run_name]],"/",REPT(" ",100)),100))</f>
        <v>t5base-both-5-few-shot-positive-rationale</v>
      </c>
      <c r="DZ57" t="str">
        <f>LEFT(Tabelle1[[#This Row],[run_name_extracted]],FIND("-",Tabelle1[[#This Row],[run_name_extracted]])-1)</f>
        <v>t5base</v>
      </c>
      <c r="EA57" t="str">
        <f>MID(Tabelle1[[#This Row],[run_name_extracted]],FIND("-",Tabelle1[[#This Row],[run_name_extracted]])+1,FIND("-few-shot-",Tabelle1[[#This Row],[run_name_extracted]])-2-FIND("-",Tabelle1[[#This Row],[run_name_extracted]])-1)</f>
        <v>both</v>
      </c>
      <c r="EB57" t="str">
        <f>MID(Tabelle1[[#This Row],[run_name_extracted]],FIND("-few-shot-",Tabelle1[[#This Row],[run_name_extracted]])-1,1)</f>
        <v>5</v>
      </c>
      <c r="EC57" t="str">
        <f>MID(Tabelle1[[#This Row],[run_name_extracted]],FIND("-few-shot-",Tabelle1[[#This Row],[run_name_extracted]])+1,LEN(Tabelle1[[#This Row],[run_name_extracted]]))</f>
        <v>few-shot-positive-rationale</v>
      </c>
      <c r="ED57" t="s">
        <v>206</v>
      </c>
      <c r="EE57" t="s">
        <v>206</v>
      </c>
      <c r="EF57">
        <v>250</v>
      </c>
      <c r="EG57" t="s">
        <v>227</v>
      </c>
      <c r="EH57">
        <v>5</v>
      </c>
      <c r="EI57" t="s">
        <v>211</v>
      </c>
      <c r="EJ57" t="s">
        <v>210</v>
      </c>
      <c r="EK57" t="s">
        <v>206</v>
      </c>
      <c r="EL57">
        <v>1</v>
      </c>
      <c r="EM57" t="s">
        <v>249</v>
      </c>
      <c r="EN57" t="s">
        <v>206</v>
      </c>
      <c r="EO57" t="s">
        <v>206</v>
      </c>
      <c r="EP57" t="s">
        <v>206</v>
      </c>
      <c r="EQ57">
        <v>50</v>
      </c>
      <c r="ER57">
        <v>1</v>
      </c>
      <c r="ES57" t="s">
        <v>206</v>
      </c>
      <c r="ET57" t="s">
        <v>206</v>
      </c>
      <c r="EU57" t="s">
        <v>206</v>
      </c>
      <c r="EV57" t="s">
        <v>250</v>
      </c>
      <c r="EW57" t="s">
        <v>316</v>
      </c>
      <c r="EX57" t="s">
        <v>237</v>
      </c>
      <c r="EY57">
        <v>1</v>
      </c>
      <c r="EZ57" t="s">
        <v>206</v>
      </c>
      <c r="FA57" t="s">
        <v>210</v>
      </c>
      <c r="FB57" t="s">
        <v>206</v>
      </c>
      <c r="FC57" t="s">
        <v>206</v>
      </c>
      <c r="FD57" t="s">
        <v>206</v>
      </c>
      <c r="FE57" t="s">
        <v>206</v>
      </c>
      <c r="FF57">
        <v>32128</v>
      </c>
      <c r="FG57">
        <v>0</v>
      </c>
      <c r="FH57">
        <v>0</v>
      </c>
      <c r="FI57">
        <v>0</v>
      </c>
      <c r="GD57" t="s">
        <v>238</v>
      </c>
      <c r="GE57">
        <v>15576</v>
      </c>
      <c r="GF57" t="s">
        <v>239</v>
      </c>
      <c r="GG57" t="s">
        <v>240</v>
      </c>
      <c r="GJ57" t="s">
        <v>647</v>
      </c>
      <c r="GK57" s="2">
        <v>2930048942565910</v>
      </c>
      <c r="GL57" s="2">
        <v>2407748</v>
      </c>
      <c r="GM57" s="2">
        <v>4049</v>
      </c>
      <c r="GN57" t="s">
        <v>648</v>
      </c>
      <c r="GQ57">
        <v>0.55773955773955697</v>
      </c>
      <c r="GR57" s="2">
        <v>3.06433486938476E+16</v>
      </c>
      <c r="GS57" s="3">
        <v>30834</v>
      </c>
      <c r="GT57">
        <v>5000</v>
      </c>
      <c r="GW57">
        <v>0</v>
      </c>
      <c r="GX57" s="2">
        <v>6350013671875</v>
      </c>
      <c r="GY57" s="2">
        <v>152694922</v>
      </c>
      <c r="GZ57" s="2">
        <v>3929</v>
      </c>
      <c r="HA57" t="s">
        <v>650</v>
      </c>
    </row>
    <row r="58" spans="1:209" hidden="1" x14ac:dyDescent="0.2">
      <c r="A58" t="s">
        <v>651</v>
      </c>
      <c r="B58" t="s">
        <v>205</v>
      </c>
      <c r="C58" t="s">
        <v>206</v>
      </c>
      <c r="D58" t="s">
        <v>207</v>
      </c>
      <c r="E58" t="s">
        <v>208</v>
      </c>
      <c r="F58" s="1">
        <v>1E-8</v>
      </c>
      <c r="G58" t="s">
        <v>206</v>
      </c>
      <c r="H58" t="s">
        <v>209</v>
      </c>
      <c r="I58" t="s">
        <v>210</v>
      </c>
      <c r="J58">
        <v>48</v>
      </c>
      <c r="K58" t="s">
        <v>206</v>
      </c>
      <c r="L58" t="s">
        <v>206</v>
      </c>
      <c r="M58">
        <v>0</v>
      </c>
      <c r="N58">
        <v>0</v>
      </c>
      <c r="O58">
        <v>2048</v>
      </c>
      <c r="P58">
        <v>64</v>
      </c>
      <c r="Q58">
        <v>768</v>
      </c>
      <c r="R58" t="s">
        <v>206</v>
      </c>
      <c r="S58">
        <v>0</v>
      </c>
      <c r="T58" t="s">
        <v>210</v>
      </c>
      <c r="U58">
        <v>1800</v>
      </c>
      <c r="V58" t="s">
        <v>211</v>
      </c>
      <c r="W58">
        <v>0</v>
      </c>
      <c r="X58" t="s">
        <v>212</v>
      </c>
      <c r="Y58" t="s">
        <v>206</v>
      </c>
      <c r="Z58">
        <v>0</v>
      </c>
      <c r="AA58" t="s">
        <v>210</v>
      </c>
      <c r="AB58" t="s">
        <v>206</v>
      </c>
      <c r="AC58" t="s">
        <v>206</v>
      </c>
      <c r="AD58" t="s">
        <v>206</v>
      </c>
      <c r="AE58" t="s">
        <v>213</v>
      </c>
      <c r="AF58" t="s">
        <v>206</v>
      </c>
      <c r="AG58">
        <v>0</v>
      </c>
      <c r="AH58">
        <v>1</v>
      </c>
      <c r="AI58">
        <v>0</v>
      </c>
      <c r="AJ58" t="s">
        <v>214</v>
      </c>
      <c r="AK58" t="s">
        <v>215</v>
      </c>
      <c r="AL58" t="s">
        <v>206</v>
      </c>
      <c r="AM58" t="s">
        <v>216</v>
      </c>
      <c r="AN58" t="s">
        <v>206</v>
      </c>
      <c r="AO58" t="s">
        <v>217</v>
      </c>
      <c r="AP58" t="s">
        <v>211</v>
      </c>
      <c r="AQ58">
        <v>0</v>
      </c>
      <c r="AR58" t="s">
        <v>206</v>
      </c>
      <c r="AS58" t="s">
        <v>206</v>
      </c>
      <c r="AT58">
        <v>0</v>
      </c>
      <c r="AU58" t="s">
        <v>206</v>
      </c>
      <c r="AV58">
        <v>300</v>
      </c>
      <c r="AW58">
        <v>300</v>
      </c>
      <c r="AX58">
        <v>1</v>
      </c>
      <c r="AY58" t="s">
        <v>206</v>
      </c>
      <c r="AZ58" t="s">
        <v>206</v>
      </c>
      <c r="BA58" t="s">
        <v>216</v>
      </c>
      <c r="BB58" t="s">
        <v>206</v>
      </c>
      <c r="BC58" t="s">
        <v>206</v>
      </c>
      <c r="BD58" t="s">
        <v>218</v>
      </c>
      <c r="BE58" t="s">
        <v>219</v>
      </c>
      <c r="BF58" t="s">
        <v>220</v>
      </c>
      <c r="BG58" t="s">
        <v>221</v>
      </c>
      <c r="BH58" t="s">
        <v>206</v>
      </c>
      <c r="BI58" t="s">
        <v>206</v>
      </c>
      <c r="BJ58" t="s">
        <v>206</v>
      </c>
      <c r="BK58">
        <v>1</v>
      </c>
      <c r="BL58" t="s">
        <v>206</v>
      </c>
      <c r="BM58" t="s">
        <v>210</v>
      </c>
      <c r="BN58" t="s">
        <v>210</v>
      </c>
      <c r="BO58" t="s">
        <v>206</v>
      </c>
      <c r="BP58">
        <v>0</v>
      </c>
      <c r="BQ58">
        <v>1</v>
      </c>
      <c r="BR58">
        <v>0</v>
      </c>
      <c r="BS58" t="s">
        <v>222</v>
      </c>
      <c r="BT58" t="s">
        <v>223</v>
      </c>
      <c r="BU58" t="s">
        <v>224</v>
      </c>
      <c r="BV58">
        <v>1</v>
      </c>
      <c r="BW58" t="s">
        <v>206</v>
      </c>
      <c r="BX58">
        <v>0</v>
      </c>
      <c r="BY58" t="s">
        <v>225</v>
      </c>
      <c r="BZ58" t="s">
        <v>226</v>
      </c>
      <c r="CA58" t="s">
        <v>210</v>
      </c>
      <c r="CB58" t="s">
        <v>652</v>
      </c>
      <c r="CC58" t="s">
        <v>206</v>
      </c>
      <c r="CD58" t="s">
        <v>210</v>
      </c>
      <c r="CE58">
        <v>250</v>
      </c>
      <c r="CF58" t="s">
        <v>227</v>
      </c>
      <c r="CG58" t="s">
        <v>228</v>
      </c>
      <c r="CH58">
        <v>1</v>
      </c>
      <c r="CI58">
        <v>20</v>
      </c>
      <c r="CJ58">
        <v>300</v>
      </c>
      <c r="CK58">
        <v>5000</v>
      </c>
      <c r="CL58">
        <v>0</v>
      </c>
      <c r="CM58" t="s">
        <v>229</v>
      </c>
      <c r="CO58" t="s">
        <v>206</v>
      </c>
      <c r="CP58" t="s">
        <v>210</v>
      </c>
      <c r="CQ58">
        <v>0</v>
      </c>
      <c r="CR58">
        <v>1</v>
      </c>
      <c r="CS58">
        <v>1</v>
      </c>
      <c r="CT58">
        <v>12</v>
      </c>
      <c r="CU58">
        <v>12</v>
      </c>
      <c r="CV58">
        <v>12</v>
      </c>
      <c r="CW58">
        <v>1</v>
      </c>
      <c r="CX58">
        <v>3</v>
      </c>
      <c r="CY58" t="s">
        <v>230</v>
      </c>
      <c r="CZ58" t="s">
        <v>206</v>
      </c>
      <c r="DA58" t="s">
        <v>653</v>
      </c>
      <c r="DB58" t="s">
        <v>206</v>
      </c>
      <c r="DC58" t="s">
        <v>210</v>
      </c>
      <c r="DD58" t="s">
        <v>206</v>
      </c>
      <c r="DE58" t="s">
        <v>206</v>
      </c>
      <c r="DF58">
        <v>0</v>
      </c>
      <c r="DG58">
        <v>-1</v>
      </c>
      <c r="DH58">
        <v>48</v>
      </c>
      <c r="DI58">
        <v>48</v>
      </c>
      <c r="DJ58" t="s">
        <v>210</v>
      </c>
      <c r="DK58" t="s">
        <v>206</v>
      </c>
      <c r="DL58" t="s">
        <v>206</v>
      </c>
      <c r="DM58" t="s">
        <v>231</v>
      </c>
      <c r="DN58" t="s">
        <v>232</v>
      </c>
      <c r="DO58">
        <v>128</v>
      </c>
      <c r="DP58">
        <v>32</v>
      </c>
      <c r="DQ58" t="s">
        <v>206</v>
      </c>
      <c r="DR58" t="s">
        <v>206</v>
      </c>
      <c r="DS58">
        <v>1</v>
      </c>
      <c r="DT58" t="s">
        <v>233</v>
      </c>
      <c r="DU58" t="s">
        <v>210</v>
      </c>
      <c r="DV58" t="s">
        <v>206</v>
      </c>
      <c r="DW58">
        <v>4</v>
      </c>
      <c r="DX58" t="s">
        <v>653</v>
      </c>
      <c r="DY58" t="str">
        <f>TRIM(RIGHT(SUBSTITUTE(Tabelle1[[#This Row],[run_name]],"/",REPT(" ",100)),100))</f>
        <v>t5base-both-4-few-shot-positive-rationale</v>
      </c>
      <c r="DZ58" t="str">
        <f>LEFT(Tabelle1[[#This Row],[run_name_extracted]],FIND("-",Tabelle1[[#This Row],[run_name_extracted]])-1)</f>
        <v>t5base</v>
      </c>
      <c r="EA58" t="str">
        <f>MID(Tabelle1[[#This Row],[run_name_extracted]],FIND("-",Tabelle1[[#This Row],[run_name_extracted]])+1,FIND("-few-shot-",Tabelle1[[#This Row],[run_name_extracted]])-2-FIND("-",Tabelle1[[#This Row],[run_name_extracted]])-1)</f>
        <v>both</v>
      </c>
      <c r="EB58" t="str">
        <f>MID(Tabelle1[[#This Row],[run_name_extracted]],FIND("-few-shot-",Tabelle1[[#This Row],[run_name_extracted]])-1,1)</f>
        <v>4</v>
      </c>
      <c r="EC58" t="str">
        <f>MID(Tabelle1[[#This Row],[run_name_extracted]],FIND("-few-shot-",Tabelle1[[#This Row],[run_name_extracted]])+1,LEN(Tabelle1[[#This Row],[run_name_extracted]]))</f>
        <v>few-shot-positive-rationale</v>
      </c>
      <c r="ED58" t="s">
        <v>206</v>
      </c>
      <c r="EE58" t="s">
        <v>206</v>
      </c>
      <c r="EF58">
        <v>250</v>
      </c>
      <c r="EG58" t="s">
        <v>227</v>
      </c>
      <c r="EH58">
        <v>4</v>
      </c>
      <c r="EI58" t="s">
        <v>211</v>
      </c>
      <c r="EJ58" t="s">
        <v>210</v>
      </c>
      <c r="EK58" t="s">
        <v>206</v>
      </c>
      <c r="EL58">
        <v>1</v>
      </c>
      <c r="EM58" t="s">
        <v>249</v>
      </c>
      <c r="EN58" t="s">
        <v>206</v>
      </c>
      <c r="EO58" t="s">
        <v>206</v>
      </c>
      <c r="EP58" t="s">
        <v>206</v>
      </c>
      <c r="EQ58">
        <v>50</v>
      </c>
      <c r="ER58">
        <v>1</v>
      </c>
      <c r="ES58" t="s">
        <v>206</v>
      </c>
      <c r="ET58" t="s">
        <v>206</v>
      </c>
      <c r="EU58" t="s">
        <v>206</v>
      </c>
      <c r="EV58" t="s">
        <v>250</v>
      </c>
      <c r="EW58" t="s">
        <v>316</v>
      </c>
      <c r="EX58" t="s">
        <v>237</v>
      </c>
      <c r="EY58">
        <v>1</v>
      </c>
      <c r="EZ58" t="s">
        <v>206</v>
      </c>
      <c r="FA58" t="s">
        <v>210</v>
      </c>
      <c r="FB58" t="s">
        <v>206</v>
      </c>
      <c r="FC58" t="s">
        <v>206</v>
      </c>
      <c r="FD58" t="s">
        <v>206</v>
      </c>
      <c r="FE58" t="s">
        <v>206</v>
      </c>
      <c r="FF58">
        <v>32128</v>
      </c>
      <c r="FG58">
        <v>0</v>
      </c>
      <c r="FH58">
        <v>0</v>
      </c>
      <c r="FI58">
        <v>0</v>
      </c>
      <c r="GD58" t="s">
        <v>238</v>
      </c>
      <c r="GE58">
        <v>14614</v>
      </c>
      <c r="GF58" t="s">
        <v>239</v>
      </c>
      <c r="GG58" t="s">
        <v>240</v>
      </c>
      <c r="GJ58" t="s">
        <v>654</v>
      </c>
      <c r="GK58" s="2">
        <v>2.94196414947509E+16</v>
      </c>
      <c r="GL58" s="2">
        <v>2339824</v>
      </c>
      <c r="GM58" s="2">
        <v>4167</v>
      </c>
      <c r="GN58" t="s">
        <v>403</v>
      </c>
      <c r="GQ58">
        <v>0.59377559377559297</v>
      </c>
      <c r="GR58" s="2">
        <v>3.07760953903198E+16</v>
      </c>
      <c r="GS58" s="3">
        <v>30834</v>
      </c>
      <c r="GT58">
        <v>5000</v>
      </c>
      <c r="GW58">
        <v>0</v>
      </c>
      <c r="GX58" s="2">
        <v>5868565625</v>
      </c>
      <c r="GY58" s="2">
        <v>14318676</v>
      </c>
      <c r="GZ58" s="3">
        <v>43556</v>
      </c>
      <c r="HA58" t="s">
        <v>264</v>
      </c>
    </row>
    <row r="59" spans="1:209" hidden="1" x14ac:dyDescent="0.2">
      <c r="A59" t="s">
        <v>656</v>
      </c>
      <c r="B59" t="s">
        <v>205</v>
      </c>
      <c r="C59" t="s">
        <v>206</v>
      </c>
      <c r="D59" t="s">
        <v>207</v>
      </c>
      <c r="E59" t="s">
        <v>208</v>
      </c>
      <c r="F59" s="1">
        <v>1E-8</v>
      </c>
      <c r="G59" t="s">
        <v>206</v>
      </c>
      <c r="H59" t="s">
        <v>209</v>
      </c>
      <c r="I59" t="s">
        <v>210</v>
      </c>
      <c r="J59">
        <v>48</v>
      </c>
      <c r="K59" t="s">
        <v>206</v>
      </c>
      <c r="L59" t="s">
        <v>206</v>
      </c>
      <c r="M59">
        <v>0</v>
      </c>
      <c r="N59">
        <v>0</v>
      </c>
      <c r="O59">
        <v>2048</v>
      </c>
      <c r="P59">
        <v>64</v>
      </c>
      <c r="Q59">
        <v>768</v>
      </c>
      <c r="R59" t="s">
        <v>206</v>
      </c>
      <c r="S59">
        <v>0</v>
      </c>
      <c r="T59" t="s">
        <v>210</v>
      </c>
      <c r="U59">
        <v>1800</v>
      </c>
      <c r="V59" t="s">
        <v>211</v>
      </c>
      <c r="W59">
        <v>0</v>
      </c>
      <c r="X59" t="s">
        <v>212</v>
      </c>
      <c r="Y59" t="s">
        <v>206</v>
      </c>
      <c r="Z59">
        <v>0</v>
      </c>
      <c r="AA59" t="s">
        <v>210</v>
      </c>
      <c r="AB59" t="s">
        <v>206</v>
      </c>
      <c r="AC59" t="s">
        <v>206</v>
      </c>
      <c r="AD59" t="s">
        <v>206</v>
      </c>
      <c r="AE59" t="s">
        <v>213</v>
      </c>
      <c r="AF59" t="s">
        <v>206</v>
      </c>
      <c r="AG59">
        <v>0</v>
      </c>
      <c r="AH59">
        <v>1</v>
      </c>
      <c r="AI59">
        <v>0</v>
      </c>
      <c r="AJ59" t="s">
        <v>214</v>
      </c>
      <c r="AK59" t="s">
        <v>215</v>
      </c>
      <c r="AL59" t="s">
        <v>206</v>
      </c>
      <c r="AM59" t="s">
        <v>216</v>
      </c>
      <c r="AN59" t="s">
        <v>206</v>
      </c>
      <c r="AO59" t="s">
        <v>217</v>
      </c>
      <c r="AP59" t="s">
        <v>211</v>
      </c>
      <c r="AQ59">
        <v>0</v>
      </c>
      <c r="AR59" t="s">
        <v>206</v>
      </c>
      <c r="AS59" t="s">
        <v>206</v>
      </c>
      <c r="AT59">
        <v>0</v>
      </c>
      <c r="AU59" t="s">
        <v>206</v>
      </c>
      <c r="AV59">
        <v>300</v>
      </c>
      <c r="AW59">
        <v>300</v>
      </c>
      <c r="AX59">
        <v>1</v>
      </c>
      <c r="AY59" t="s">
        <v>206</v>
      </c>
      <c r="AZ59" t="s">
        <v>206</v>
      </c>
      <c r="BA59" t="s">
        <v>216</v>
      </c>
      <c r="BB59" t="s">
        <v>206</v>
      </c>
      <c r="BC59" t="s">
        <v>206</v>
      </c>
      <c r="BD59" t="s">
        <v>218</v>
      </c>
      <c r="BE59" t="s">
        <v>219</v>
      </c>
      <c r="BF59" t="s">
        <v>220</v>
      </c>
      <c r="BG59" t="s">
        <v>221</v>
      </c>
      <c r="BH59" t="s">
        <v>206</v>
      </c>
      <c r="BI59" t="s">
        <v>206</v>
      </c>
      <c r="BJ59" t="s">
        <v>206</v>
      </c>
      <c r="BK59">
        <v>1</v>
      </c>
      <c r="BL59" t="s">
        <v>206</v>
      </c>
      <c r="BM59" t="s">
        <v>210</v>
      </c>
      <c r="BN59" t="s">
        <v>210</v>
      </c>
      <c r="BO59" t="s">
        <v>206</v>
      </c>
      <c r="BP59">
        <v>0</v>
      </c>
      <c r="BQ59">
        <v>1</v>
      </c>
      <c r="BR59">
        <v>0</v>
      </c>
      <c r="BS59" t="s">
        <v>222</v>
      </c>
      <c r="BT59" t="s">
        <v>223</v>
      </c>
      <c r="BU59" t="s">
        <v>224</v>
      </c>
      <c r="BV59">
        <v>1</v>
      </c>
      <c r="BW59" t="s">
        <v>206</v>
      </c>
      <c r="BX59">
        <v>0</v>
      </c>
      <c r="BY59" t="s">
        <v>225</v>
      </c>
      <c r="BZ59" t="s">
        <v>226</v>
      </c>
      <c r="CA59" t="s">
        <v>210</v>
      </c>
      <c r="CB59" t="s">
        <v>657</v>
      </c>
      <c r="CC59" t="s">
        <v>206</v>
      </c>
      <c r="CD59" t="s">
        <v>210</v>
      </c>
      <c r="CE59">
        <v>250</v>
      </c>
      <c r="CF59" t="s">
        <v>227</v>
      </c>
      <c r="CG59" t="s">
        <v>228</v>
      </c>
      <c r="CH59">
        <v>1</v>
      </c>
      <c r="CI59">
        <v>20</v>
      </c>
      <c r="CJ59">
        <v>300</v>
      </c>
      <c r="CK59">
        <v>5000</v>
      </c>
      <c r="CL59">
        <v>0</v>
      </c>
      <c r="CM59" t="s">
        <v>229</v>
      </c>
      <c r="CO59" t="s">
        <v>206</v>
      </c>
      <c r="CP59" t="s">
        <v>210</v>
      </c>
      <c r="CQ59">
        <v>0</v>
      </c>
      <c r="CR59">
        <v>1</v>
      </c>
      <c r="CS59">
        <v>1</v>
      </c>
      <c r="CT59">
        <v>12</v>
      </c>
      <c r="CU59">
        <v>12</v>
      </c>
      <c r="CV59">
        <v>12</v>
      </c>
      <c r="CW59">
        <v>1</v>
      </c>
      <c r="CX59">
        <v>3</v>
      </c>
      <c r="CY59" t="s">
        <v>230</v>
      </c>
      <c r="CZ59" t="s">
        <v>206</v>
      </c>
      <c r="DA59" t="s">
        <v>658</v>
      </c>
      <c r="DB59" t="s">
        <v>206</v>
      </c>
      <c r="DC59" t="s">
        <v>210</v>
      </c>
      <c r="DD59" t="s">
        <v>206</v>
      </c>
      <c r="DE59" t="s">
        <v>206</v>
      </c>
      <c r="DF59">
        <v>0</v>
      </c>
      <c r="DG59">
        <v>-1</v>
      </c>
      <c r="DH59">
        <v>48</v>
      </c>
      <c r="DI59">
        <v>48</v>
      </c>
      <c r="DJ59" t="s">
        <v>210</v>
      </c>
      <c r="DK59" t="s">
        <v>206</v>
      </c>
      <c r="DL59" t="s">
        <v>206</v>
      </c>
      <c r="DM59" t="s">
        <v>231</v>
      </c>
      <c r="DN59" t="s">
        <v>232</v>
      </c>
      <c r="DO59">
        <v>128</v>
      </c>
      <c r="DP59">
        <v>32</v>
      </c>
      <c r="DQ59" t="s">
        <v>206</v>
      </c>
      <c r="DR59" t="s">
        <v>206</v>
      </c>
      <c r="DS59">
        <v>1</v>
      </c>
      <c r="DT59" t="s">
        <v>233</v>
      </c>
      <c r="DU59" t="s">
        <v>210</v>
      </c>
      <c r="DV59" t="s">
        <v>206</v>
      </c>
      <c r="DW59">
        <v>3</v>
      </c>
      <c r="DX59" t="s">
        <v>658</v>
      </c>
      <c r="DY59" t="str">
        <f>TRIM(RIGHT(SUBSTITUTE(Tabelle1[[#This Row],[run_name]],"/",REPT(" ",100)),100))</f>
        <v>t5base-both-3-few-shot-positive-rationale</v>
      </c>
      <c r="DZ59" t="str">
        <f>LEFT(Tabelle1[[#This Row],[run_name_extracted]],FIND("-",Tabelle1[[#This Row],[run_name_extracted]])-1)</f>
        <v>t5base</v>
      </c>
      <c r="EA59" t="str">
        <f>MID(Tabelle1[[#This Row],[run_name_extracted]],FIND("-",Tabelle1[[#This Row],[run_name_extracted]])+1,FIND("-few-shot-",Tabelle1[[#This Row],[run_name_extracted]])-2-FIND("-",Tabelle1[[#This Row],[run_name_extracted]])-1)</f>
        <v>both</v>
      </c>
      <c r="EB59" t="str">
        <f>MID(Tabelle1[[#This Row],[run_name_extracted]],FIND("-few-shot-",Tabelle1[[#This Row],[run_name_extracted]])-1,1)</f>
        <v>3</v>
      </c>
      <c r="EC59" t="str">
        <f>MID(Tabelle1[[#This Row],[run_name_extracted]],FIND("-few-shot-",Tabelle1[[#This Row],[run_name_extracted]])+1,LEN(Tabelle1[[#This Row],[run_name_extracted]]))</f>
        <v>few-shot-positive-rationale</v>
      </c>
      <c r="ED59" t="s">
        <v>206</v>
      </c>
      <c r="EE59" t="s">
        <v>206</v>
      </c>
      <c r="EF59">
        <v>250</v>
      </c>
      <c r="EG59" t="s">
        <v>227</v>
      </c>
      <c r="EH59">
        <v>3</v>
      </c>
      <c r="EI59" t="s">
        <v>211</v>
      </c>
      <c r="EJ59" t="s">
        <v>210</v>
      </c>
      <c r="EK59" t="s">
        <v>206</v>
      </c>
      <c r="EL59">
        <v>1</v>
      </c>
      <c r="EM59" t="s">
        <v>249</v>
      </c>
      <c r="EN59" t="s">
        <v>206</v>
      </c>
      <c r="EO59" t="s">
        <v>206</v>
      </c>
      <c r="EP59" t="s">
        <v>206</v>
      </c>
      <c r="EQ59">
        <v>50</v>
      </c>
      <c r="ER59">
        <v>1</v>
      </c>
      <c r="ES59" t="s">
        <v>206</v>
      </c>
      <c r="ET59" t="s">
        <v>206</v>
      </c>
      <c r="EU59" t="s">
        <v>206</v>
      </c>
      <c r="EV59" t="s">
        <v>250</v>
      </c>
      <c r="EW59" t="s">
        <v>316</v>
      </c>
      <c r="EX59" t="s">
        <v>237</v>
      </c>
      <c r="EY59">
        <v>1</v>
      </c>
      <c r="EZ59" t="s">
        <v>206</v>
      </c>
      <c r="FA59" t="s">
        <v>210</v>
      </c>
      <c r="FB59" t="s">
        <v>206</v>
      </c>
      <c r="FC59" t="s">
        <v>206</v>
      </c>
      <c r="FD59" t="s">
        <v>206</v>
      </c>
      <c r="FE59" t="s">
        <v>206</v>
      </c>
      <c r="FF59">
        <v>32128</v>
      </c>
      <c r="FG59">
        <v>0</v>
      </c>
      <c r="FH59">
        <v>0</v>
      </c>
      <c r="FI59">
        <v>0</v>
      </c>
      <c r="GD59" t="s">
        <v>238</v>
      </c>
      <c r="GE59">
        <v>15266</v>
      </c>
      <c r="GF59" t="s">
        <v>239</v>
      </c>
      <c r="GG59" t="s">
        <v>240</v>
      </c>
      <c r="GJ59" t="s">
        <v>659</v>
      </c>
      <c r="GK59" s="2">
        <v>2787442207336420</v>
      </c>
      <c r="GL59" s="2">
        <v>2364279</v>
      </c>
      <c r="GM59" s="2">
        <v>4124</v>
      </c>
      <c r="GN59" t="s">
        <v>449</v>
      </c>
      <c r="GQ59">
        <v>0.59295659295659298</v>
      </c>
      <c r="GR59" s="2">
        <v>2910238742828360</v>
      </c>
      <c r="GS59" s="3">
        <v>30834</v>
      </c>
      <c r="GT59">
        <v>5000</v>
      </c>
      <c r="GW59">
        <v>0</v>
      </c>
      <c r="GX59" s="2">
        <v>6283872265625</v>
      </c>
      <c r="GY59" s="2">
        <v>149627848</v>
      </c>
      <c r="GZ59" s="4">
        <v>45661</v>
      </c>
      <c r="HA59" t="s">
        <v>661</v>
      </c>
    </row>
    <row r="60" spans="1:209" hidden="1" x14ac:dyDescent="0.2">
      <c r="A60" t="s">
        <v>662</v>
      </c>
      <c r="B60" t="s">
        <v>205</v>
      </c>
      <c r="C60" t="s">
        <v>206</v>
      </c>
      <c r="D60" t="s">
        <v>207</v>
      </c>
      <c r="E60" t="s">
        <v>208</v>
      </c>
      <c r="F60" s="1">
        <v>1E-8</v>
      </c>
      <c r="G60" t="s">
        <v>206</v>
      </c>
      <c r="H60" t="s">
        <v>209</v>
      </c>
      <c r="I60" t="s">
        <v>210</v>
      </c>
      <c r="J60">
        <v>48</v>
      </c>
      <c r="K60" t="s">
        <v>206</v>
      </c>
      <c r="L60" t="s">
        <v>206</v>
      </c>
      <c r="M60">
        <v>0</v>
      </c>
      <c r="N60">
        <v>0</v>
      </c>
      <c r="O60">
        <v>2048</v>
      </c>
      <c r="P60">
        <v>64</v>
      </c>
      <c r="Q60">
        <v>768</v>
      </c>
      <c r="R60" t="s">
        <v>206</v>
      </c>
      <c r="S60">
        <v>0</v>
      </c>
      <c r="T60" t="s">
        <v>210</v>
      </c>
      <c r="U60">
        <v>1800</v>
      </c>
      <c r="V60" t="s">
        <v>211</v>
      </c>
      <c r="W60">
        <v>0</v>
      </c>
      <c r="X60" t="s">
        <v>212</v>
      </c>
      <c r="Y60" t="s">
        <v>206</v>
      </c>
      <c r="Z60">
        <v>0</v>
      </c>
      <c r="AA60" t="s">
        <v>210</v>
      </c>
      <c r="AB60" t="s">
        <v>206</v>
      </c>
      <c r="AC60" t="s">
        <v>206</v>
      </c>
      <c r="AD60" t="s">
        <v>206</v>
      </c>
      <c r="AE60" t="s">
        <v>213</v>
      </c>
      <c r="AF60" t="s">
        <v>206</v>
      </c>
      <c r="AG60">
        <v>0</v>
      </c>
      <c r="AH60">
        <v>1</v>
      </c>
      <c r="AI60">
        <v>0</v>
      </c>
      <c r="AJ60" t="s">
        <v>214</v>
      </c>
      <c r="AK60" t="s">
        <v>215</v>
      </c>
      <c r="AL60" t="s">
        <v>206</v>
      </c>
      <c r="AM60" t="s">
        <v>216</v>
      </c>
      <c r="AN60" t="s">
        <v>206</v>
      </c>
      <c r="AO60" t="s">
        <v>217</v>
      </c>
      <c r="AP60" t="s">
        <v>211</v>
      </c>
      <c r="AQ60">
        <v>0</v>
      </c>
      <c r="AR60" t="s">
        <v>206</v>
      </c>
      <c r="AS60" t="s">
        <v>206</v>
      </c>
      <c r="AT60">
        <v>0</v>
      </c>
      <c r="AU60" t="s">
        <v>206</v>
      </c>
      <c r="AV60">
        <v>300</v>
      </c>
      <c r="AW60">
        <v>300</v>
      </c>
      <c r="AX60">
        <v>1</v>
      </c>
      <c r="AY60" t="s">
        <v>206</v>
      </c>
      <c r="AZ60" t="s">
        <v>206</v>
      </c>
      <c r="BA60" t="s">
        <v>216</v>
      </c>
      <c r="BB60" t="s">
        <v>206</v>
      </c>
      <c r="BC60" t="s">
        <v>206</v>
      </c>
      <c r="BD60" t="s">
        <v>218</v>
      </c>
      <c r="BE60" t="s">
        <v>219</v>
      </c>
      <c r="BF60" t="s">
        <v>220</v>
      </c>
      <c r="BG60" t="s">
        <v>221</v>
      </c>
      <c r="BH60" t="s">
        <v>206</v>
      </c>
      <c r="BI60" t="s">
        <v>206</v>
      </c>
      <c r="BJ60" t="s">
        <v>206</v>
      </c>
      <c r="BK60">
        <v>1</v>
      </c>
      <c r="BL60" t="s">
        <v>206</v>
      </c>
      <c r="BM60" t="s">
        <v>210</v>
      </c>
      <c r="BN60" t="s">
        <v>210</v>
      </c>
      <c r="BO60" t="s">
        <v>206</v>
      </c>
      <c r="BP60">
        <v>0</v>
      </c>
      <c r="BQ60">
        <v>1</v>
      </c>
      <c r="BR60">
        <v>0</v>
      </c>
      <c r="BS60" t="s">
        <v>222</v>
      </c>
      <c r="BT60" t="s">
        <v>223</v>
      </c>
      <c r="BU60" t="s">
        <v>224</v>
      </c>
      <c r="BV60">
        <v>1</v>
      </c>
      <c r="BW60" t="s">
        <v>206</v>
      </c>
      <c r="BX60">
        <v>0</v>
      </c>
      <c r="BY60" t="s">
        <v>225</v>
      </c>
      <c r="BZ60" t="s">
        <v>226</v>
      </c>
      <c r="CA60" t="s">
        <v>210</v>
      </c>
      <c r="CB60" t="s">
        <v>663</v>
      </c>
      <c r="CC60" t="s">
        <v>206</v>
      </c>
      <c r="CD60" t="s">
        <v>210</v>
      </c>
      <c r="CE60">
        <v>250</v>
      </c>
      <c r="CF60" t="s">
        <v>227</v>
      </c>
      <c r="CG60" t="s">
        <v>228</v>
      </c>
      <c r="CH60">
        <v>1</v>
      </c>
      <c r="CI60">
        <v>20</v>
      </c>
      <c r="CJ60">
        <v>300</v>
      </c>
      <c r="CK60">
        <v>5000</v>
      </c>
      <c r="CL60">
        <v>0</v>
      </c>
      <c r="CM60" t="s">
        <v>229</v>
      </c>
      <c r="CO60" t="s">
        <v>206</v>
      </c>
      <c r="CP60" t="s">
        <v>210</v>
      </c>
      <c r="CQ60">
        <v>0</v>
      </c>
      <c r="CR60">
        <v>1</v>
      </c>
      <c r="CS60">
        <v>1</v>
      </c>
      <c r="CT60">
        <v>12</v>
      </c>
      <c r="CU60">
        <v>12</v>
      </c>
      <c r="CV60">
        <v>12</v>
      </c>
      <c r="CW60">
        <v>1</v>
      </c>
      <c r="CX60">
        <v>3</v>
      </c>
      <c r="CY60" t="s">
        <v>230</v>
      </c>
      <c r="CZ60" t="s">
        <v>206</v>
      </c>
      <c r="DA60" t="s">
        <v>664</v>
      </c>
      <c r="DB60" t="s">
        <v>206</v>
      </c>
      <c r="DC60" t="s">
        <v>210</v>
      </c>
      <c r="DD60" t="s">
        <v>206</v>
      </c>
      <c r="DE60" t="s">
        <v>206</v>
      </c>
      <c r="DF60">
        <v>0</v>
      </c>
      <c r="DG60">
        <v>-1</v>
      </c>
      <c r="DH60">
        <v>48</v>
      </c>
      <c r="DI60">
        <v>48</v>
      </c>
      <c r="DJ60" t="s">
        <v>210</v>
      </c>
      <c r="DK60" t="s">
        <v>206</v>
      </c>
      <c r="DL60" t="s">
        <v>206</v>
      </c>
      <c r="DM60" t="s">
        <v>231</v>
      </c>
      <c r="DN60" t="s">
        <v>232</v>
      </c>
      <c r="DO60">
        <v>128</v>
      </c>
      <c r="DP60">
        <v>32</v>
      </c>
      <c r="DQ60" t="s">
        <v>206</v>
      </c>
      <c r="DR60" t="s">
        <v>206</v>
      </c>
      <c r="DS60">
        <v>1</v>
      </c>
      <c r="DT60" t="s">
        <v>233</v>
      </c>
      <c r="DU60" t="s">
        <v>210</v>
      </c>
      <c r="DV60" t="s">
        <v>206</v>
      </c>
      <c r="DW60">
        <v>2</v>
      </c>
      <c r="DX60" t="s">
        <v>664</v>
      </c>
      <c r="DY60" t="str">
        <f>TRIM(RIGHT(SUBSTITUTE(Tabelle1[[#This Row],[run_name]],"/",REPT(" ",100)),100))</f>
        <v>t5base-both-2-few-shot-positive-rationale</v>
      </c>
      <c r="DZ60" t="str">
        <f>LEFT(Tabelle1[[#This Row],[run_name_extracted]],FIND("-",Tabelle1[[#This Row],[run_name_extracted]])-1)</f>
        <v>t5base</v>
      </c>
      <c r="EA60" t="str">
        <f>MID(Tabelle1[[#This Row],[run_name_extracted]],FIND("-",Tabelle1[[#This Row],[run_name_extracted]])+1,FIND("-few-shot-",Tabelle1[[#This Row],[run_name_extracted]])-2-FIND("-",Tabelle1[[#This Row],[run_name_extracted]])-1)</f>
        <v>both</v>
      </c>
      <c r="EB60" t="str">
        <f>MID(Tabelle1[[#This Row],[run_name_extracted]],FIND("-few-shot-",Tabelle1[[#This Row],[run_name_extracted]])-1,1)</f>
        <v>2</v>
      </c>
      <c r="EC60" t="str">
        <f>MID(Tabelle1[[#This Row],[run_name_extracted]],FIND("-few-shot-",Tabelle1[[#This Row],[run_name_extracted]])+1,LEN(Tabelle1[[#This Row],[run_name_extracted]]))</f>
        <v>few-shot-positive-rationale</v>
      </c>
      <c r="ED60" t="s">
        <v>206</v>
      </c>
      <c r="EE60" t="s">
        <v>206</v>
      </c>
      <c r="EF60">
        <v>250</v>
      </c>
      <c r="EG60" t="s">
        <v>227</v>
      </c>
      <c r="EH60">
        <v>2</v>
      </c>
      <c r="EI60" t="s">
        <v>211</v>
      </c>
      <c r="EJ60" t="s">
        <v>210</v>
      </c>
      <c r="EK60" t="s">
        <v>206</v>
      </c>
      <c r="EL60">
        <v>1</v>
      </c>
      <c r="EM60" t="s">
        <v>249</v>
      </c>
      <c r="EN60" t="s">
        <v>206</v>
      </c>
      <c r="EO60" t="s">
        <v>206</v>
      </c>
      <c r="EP60" t="s">
        <v>206</v>
      </c>
      <c r="EQ60">
        <v>50</v>
      </c>
      <c r="ER60">
        <v>1</v>
      </c>
      <c r="ES60" t="s">
        <v>206</v>
      </c>
      <c r="ET60" t="s">
        <v>206</v>
      </c>
      <c r="EU60" t="s">
        <v>206</v>
      </c>
      <c r="EV60" t="s">
        <v>250</v>
      </c>
      <c r="EW60" t="s">
        <v>316</v>
      </c>
      <c r="EX60" t="s">
        <v>237</v>
      </c>
      <c r="EY60">
        <v>1</v>
      </c>
      <c r="EZ60" t="s">
        <v>206</v>
      </c>
      <c r="FA60" t="s">
        <v>210</v>
      </c>
      <c r="FB60" t="s">
        <v>206</v>
      </c>
      <c r="FC60" t="s">
        <v>206</v>
      </c>
      <c r="FD60" t="s">
        <v>206</v>
      </c>
      <c r="FE60" t="s">
        <v>206</v>
      </c>
      <c r="FF60">
        <v>32128</v>
      </c>
      <c r="FG60">
        <v>0</v>
      </c>
      <c r="FH60">
        <v>0</v>
      </c>
      <c r="FI60">
        <v>0</v>
      </c>
      <c r="GD60" t="s">
        <v>238</v>
      </c>
      <c r="GE60">
        <v>14469</v>
      </c>
      <c r="GF60" t="s">
        <v>239</v>
      </c>
      <c r="GG60" t="s">
        <v>240</v>
      </c>
      <c r="GJ60" t="s">
        <v>665</v>
      </c>
      <c r="GK60" s="2">
        <v>2804568290710440</v>
      </c>
      <c r="GL60" s="2">
        <v>2388143</v>
      </c>
      <c r="GM60" s="2">
        <v>4083</v>
      </c>
      <c r="GN60" t="s">
        <v>666</v>
      </c>
      <c r="GQ60">
        <v>0.59623259623259595</v>
      </c>
      <c r="GR60" s="2">
        <v>2932988405227660</v>
      </c>
      <c r="GS60" s="3">
        <v>30834</v>
      </c>
      <c r="GT60">
        <v>5000</v>
      </c>
      <c r="GW60">
        <v>0</v>
      </c>
      <c r="GX60" s="2">
        <v>450125546875</v>
      </c>
      <c r="GY60" s="2">
        <v>141604699</v>
      </c>
      <c r="GZ60" s="2">
        <v>4237</v>
      </c>
      <c r="HA60" t="s">
        <v>262</v>
      </c>
    </row>
    <row r="61" spans="1:209" hidden="1" x14ac:dyDescent="0.2">
      <c r="A61" t="s">
        <v>668</v>
      </c>
      <c r="B61" t="s">
        <v>205</v>
      </c>
      <c r="C61" t="s">
        <v>206</v>
      </c>
      <c r="D61" t="s">
        <v>207</v>
      </c>
      <c r="E61" t="s">
        <v>208</v>
      </c>
      <c r="F61" s="1">
        <v>1E-8</v>
      </c>
      <c r="G61" t="s">
        <v>206</v>
      </c>
      <c r="H61" t="s">
        <v>209</v>
      </c>
      <c r="I61" t="s">
        <v>210</v>
      </c>
      <c r="J61">
        <v>48</v>
      </c>
      <c r="K61" t="s">
        <v>206</v>
      </c>
      <c r="L61" t="s">
        <v>206</v>
      </c>
      <c r="M61">
        <v>0</v>
      </c>
      <c r="N61">
        <v>0</v>
      </c>
      <c r="O61">
        <v>2048</v>
      </c>
      <c r="P61">
        <v>64</v>
      </c>
      <c r="Q61">
        <v>768</v>
      </c>
      <c r="R61" t="s">
        <v>206</v>
      </c>
      <c r="S61">
        <v>0</v>
      </c>
      <c r="T61" t="s">
        <v>210</v>
      </c>
      <c r="U61">
        <v>1800</v>
      </c>
      <c r="V61" t="s">
        <v>211</v>
      </c>
      <c r="W61">
        <v>0</v>
      </c>
      <c r="X61" t="s">
        <v>212</v>
      </c>
      <c r="Y61" t="s">
        <v>206</v>
      </c>
      <c r="Z61">
        <v>0</v>
      </c>
      <c r="AA61" t="s">
        <v>210</v>
      </c>
      <c r="AB61" t="s">
        <v>206</v>
      </c>
      <c r="AC61" t="s">
        <v>206</v>
      </c>
      <c r="AD61" t="s">
        <v>206</v>
      </c>
      <c r="AE61" t="s">
        <v>213</v>
      </c>
      <c r="AF61" t="s">
        <v>206</v>
      </c>
      <c r="AG61">
        <v>0</v>
      </c>
      <c r="AH61">
        <v>1</v>
      </c>
      <c r="AI61">
        <v>0</v>
      </c>
      <c r="AJ61" t="s">
        <v>214</v>
      </c>
      <c r="AK61" t="s">
        <v>215</v>
      </c>
      <c r="AL61" t="s">
        <v>206</v>
      </c>
      <c r="AM61" t="s">
        <v>216</v>
      </c>
      <c r="AN61" t="s">
        <v>206</v>
      </c>
      <c r="AO61" t="s">
        <v>217</v>
      </c>
      <c r="AP61" t="s">
        <v>211</v>
      </c>
      <c r="AQ61">
        <v>0</v>
      </c>
      <c r="AR61" t="s">
        <v>206</v>
      </c>
      <c r="AS61" t="s">
        <v>206</v>
      </c>
      <c r="AT61">
        <v>0</v>
      </c>
      <c r="AU61" t="s">
        <v>206</v>
      </c>
      <c r="AV61">
        <v>300</v>
      </c>
      <c r="AW61">
        <v>300</v>
      </c>
      <c r="AX61">
        <v>1</v>
      </c>
      <c r="AY61" t="s">
        <v>206</v>
      </c>
      <c r="AZ61" t="s">
        <v>206</v>
      </c>
      <c r="BA61" t="s">
        <v>216</v>
      </c>
      <c r="BB61" t="s">
        <v>206</v>
      </c>
      <c r="BC61" t="s">
        <v>206</v>
      </c>
      <c r="BD61" t="s">
        <v>218</v>
      </c>
      <c r="BE61" t="s">
        <v>219</v>
      </c>
      <c r="BF61" t="s">
        <v>220</v>
      </c>
      <c r="BG61" t="s">
        <v>221</v>
      </c>
      <c r="BH61" t="s">
        <v>206</v>
      </c>
      <c r="BI61" t="s">
        <v>206</v>
      </c>
      <c r="BJ61" t="s">
        <v>206</v>
      </c>
      <c r="BK61">
        <v>1</v>
      </c>
      <c r="BL61" t="s">
        <v>206</v>
      </c>
      <c r="BM61" t="s">
        <v>210</v>
      </c>
      <c r="BN61" t="s">
        <v>210</v>
      </c>
      <c r="BO61" t="s">
        <v>206</v>
      </c>
      <c r="BP61">
        <v>0</v>
      </c>
      <c r="BQ61">
        <v>1</v>
      </c>
      <c r="BR61">
        <v>0</v>
      </c>
      <c r="BS61" t="s">
        <v>222</v>
      </c>
      <c r="BT61" t="s">
        <v>223</v>
      </c>
      <c r="BU61" t="s">
        <v>224</v>
      </c>
      <c r="BV61">
        <v>1</v>
      </c>
      <c r="BW61" t="s">
        <v>206</v>
      </c>
      <c r="BX61">
        <v>0</v>
      </c>
      <c r="BY61" t="s">
        <v>225</v>
      </c>
      <c r="BZ61" t="s">
        <v>226</v>
      </c>
      <c r="CA61" t="s">
        <v>210</v>
      </c>
      <c r="CB61" t="s">
        <v>669</v>
      </c>
      <c r="CC61" t="s">
        <v>206</v>
      </c>
      <c r="CD61" t="s">
        <v>210</v>
      </c>
      <c r="CE61">
        <v>250</v>
      </c>
      <c r="CF61" t="s">
        <v>227</v>
      </c>
      <c r="CG61" t="s">
        <v>228</v>
      </c>
      <c r="CH61">
        <v>1</v>
      </c>
      <c r="CI61">
        <v>20</v>
      </c>
      <c r="CJ61">
        <v>300</v>
      </c>
      <c r="CK61">
        <v>5000</v>
      </c>
      <c r="CL61">
        <v>0</v>
      </c>
      <c r="CM61" t="s">
        <v>229</v>
      </c>
      <c r="CO61" t="s">
        <v>206</v>
      </c>
      <c r="CP61" t="s">
        <v>210</v>
      </c>
      <c r="CQ61">
        <v>0</v>
      </c>
      <c r="CR61">
        <v>1</v>
      </c>
      <c r="CS61">
        <v>1</v>
      </c>
      <c r="CT61">
        <v>12</v>
      </c>
      <c r="CU61">
        <v>12</v>
      </c>
      <c r="CV61">
        <v>12</v>
      </c>
      <c r="CW61">
        <v>1</v>
      </c>
      <c r="CX61">
        <v>3</v>
      </c>
      <c r="CY61" t="s">
        <v>230</v>
      </c>
      <c r="CZ61" t="s">
        <v>206</v>
      </c>
      <c r="DA61" t="s">
        <v>670</v>
      </c>
      <c r="DB61" t="s">
        <v>206</v>
      </c>
      <c r="DC61" t="s">
        <v>210</v>
      </c>
      <c r="DD61" t="s">
        <v>206</v>
      </c>
      <c r="DE61" t="s">
        <v>206</v>
      </c>
      <c r="DF61">
        <v>0</v>
      </c>
      <c r="DG61">
        <v>-1</v>
      </c>
      <c r="DH61">
        <v>48</v>
      </c>
      <c r="DI61">
        <v>48</v>
      </c>
      <c r="DJ61" t="s">
        <v>210</v>
      </c>
      <c r="DK61" t="s">
        <v>206</v>
      </c>
      <c r="DL61" t="s">
        <v>206</v>
      </c>
      <c r="DM61" t="s">
        <v>231</v>
      </c>
      <c r="DN61" t="s">
        <v>232</v>
      </c>
      <c r="DO61">
        <v>128</v>
      </c>
      <c r="DP61">
        <v>32</v>
      </c>
      <c r="DQ61" t="s">
        <v>206</v>
      </c>
      <c r="DR61" t="s">
        <v>206</v>
      </c>
      <c r="DS61">
        <v>1</v>
      </c>
      <c r="DT61" t="s">
        <v>233</v>
      </c>
      <c r="DU61" t="s">
        <v>210</v>
      </c>
      <c r="DV61" t="s">
        <v>206</v>
      </c>
      <c r="DW61">
        <v>1</v>
      </c>
      <c r="DX61" t="s">
        <v>670</v>
      </c>
      <c r="DY61" t="str">
        <f>TRIM(RIGHT(SUBSTITUTE(Tabelle1[[#This Row],[run_name]],"/",REPT(" ",100)),100))</f>
        <v>t5base-both-1-few-shot-positive-rationale</v>
      </c>
      <c r="DZ61" t="str">
        <f>LEFT(Tabelle1[[#This Row],[run_name_extracted]],FIND("-",Tabelle1[[#This Row],[run_name_extracted]])-1)</f>
        <v>t5base</v>
      </c>
      <c r="EA61" t="str">
        <f>MID(Tabelle1[[#This Row],[run_name_extracted]],FIND("-",Tabelle1[[#This Row],[run_name_extracted]])+1,FIND("-few-shot-",Tabelle1[[#This Row],[run_name_extracted]])-2-FIND("-",Tabelle1[[#This Row],[run_name_extracted]])-1)</f>
        <v>both</v>
      </c>
      <c r="EB61" t="str">
        <f>MID(Tabelle1[[#This Row],[run_name_extracted]],FIND("-few-shot-",Tabelle1[[#This Row],[run_name_extracted]])-1,1)</f>
        <v>1</v>
      </c>
      <c r="EC61" t="str">
        <f>MID(Tabelle1[[#This Row],[run_name_extracted]],FIND("-few-shot-",Tabelle1[[#This Row],[run_name_extracted]])+1,LEN(Tabelle1[[#This Row],[run_name_extracted]]))</f>
        <v>few-shot-positive-rationale</v>
      </c>
      <c r="ED61" t="s">
        <v>206</v>
      </c>
      <c r="EE61" t="s">
        <v>206</v>
      </c>
      <c r="EF61">
        <v>250</v>
      </c>
      <c r="EG61" t="s">
        <v>227</v>
      </c>
      <c r="EH61">
        <v>1</v>
      </c>
      <c r="EI61" t="s">
        <v>211</v>
      </c>
      <c r="EJ61" t="s">
        <v>210</v>
      </c>
      <c r="EK61" t="s">
        <v>206</v>
      </c>
      <c r="EL61">
        <v>1</v>
      </c>
      <c r="EM61" t="s">
        <v>249</v>
      </c>
      <c r="EN61" t="s">
        <v>206</v>
      </c>
      <c r="EO61" t="s">
        <v>206</v>
      </c>
      <c r="EP61" t="s">
        <v>206</v>
      </c>
      <c r="EQ61">
        <v>50</v>
      </c>
      <c r="ER61">
        <v>1</v>
      </c>
      <c r="ES61" t="s">
        <v>206</v>
      </c>
      <c r="ET61" t="s">
        <v>206</v>
      </c>
      <c r="EU61" t="s">
        <v>206</v>
      </c>
      <c r="EV61" t="s">
        <v>250</v>
      </c>
      <c r="EW61" t="s">
        <v>316</v>
      </c>
      <c r="EX61" t="s">
        <v>237</v>
      </c>
      <c r="EY61">
        <v>1</v>
      </c>
      <c r="EZ61" t="s">
        <v>206</v>
      </c>
      <c r="FA61" t="s">
        <v>210</v>
      </c>
      <c r="FB61" t="s">
        <v>206</v>
      </c>
      <c r="FC61" t="s">
        <v>206</v>
      </c>
      <c r="FD61" t="s">
        <v>206</v>
      </c>
      <c r="FE61" t="s">
        <v>206</v>
      </c>
      <c r="FF61">
        <v>32128</v>
      </c>
      <c r="FG61">
        <v>0</v>
      </c>
      <c r="FH61">
        <v>0</v>
      </c>
      <c r="FI61">
        <v>0</v>
      </c>
      <c r="GD61" t="s">
        <v>238</v>
      </c>
      <c r="GE61">
        <v>13953</v>
      </c>
      <c r="GF61" t="s">
        <v>239</v>
      </c>
      <c r="GG61" t="s">
        <v>240</v>
      </c>
      <c r="GJ61" t="s">
        <v>671</v>
      </c>
      <c r="GK61" s="2">
        <v>2.9222400188446E+16</v>
      </c>
      <c r="GL61" s="2">
        <v>2334199</v>
      </c>
      <c r="GM61" s="2">
        <v>4177</v>
      </c>
      <c r="GN61" t="s">
        <v>403</v>
      </c>
      <c r="GQ61">
        <v>0.601965601965602</v>
      </c>
      <c r="GR61" s="2">
        <v>3.04767203330993E+16</v>
      </c>
      <c r="GS61" s="3">
        <v>30834</v>
      </c>
      <c r="GT61">
        <v>5000</v>
      </c>
      <c r="GW61">
        <v>0</v>
      </c>
      <c r="GX61" s="2">
        <v>4706808984375</v>
      </c>
      <c r="GY61" s="2">
        <v>136536085</v>
      </c>
      <c r="GZ61" s="2">
        <v>4394</v>
      </c>
      <c r="HA61" t="s">
        <v>673</v>
      </c>
    </row>
    <row r="62" spans="1:209" hidden="1" x14ac:dyDescent="0.2">
      <c r="A62" t="s">
        <v>810</v>
      </c>
      <c r="B62" t="s">
        <v>294</v>
      </c>
      <c r="C62" t="s">
        <v>206</v>
      </c>
      <c r="D62" t="s">
        <v>207</v>
      </c>
      <c r="E62" t="s">
        <v>208</v>
      </c>
      <c r="F62" s="1">
        <v>1E-8</v>
      </c>
      <c r="G62" t="s">
        <v>206</v>
      </c>
      <c r="H62" t="s">
        <v>209</v>
      </c>
      <c r="I62" t="s">
        <v>210</v>
      </c>
      <c r="J62">
        <v>48</v>
      </c>
      <c r="K62" t="s">
        <v>206</v>
      </c>
      <c r="L62" t="s">
        <v>206</v>
      </c>
      <c r="M62">
        <v>0</v>
      </c>
      <c r="N62">
        <v>0</v>
      </c>
      <c r="O62">
        <v>2816</v>
      </c>
      <c r="P62">
        <v>64</v>
      </c>
      <c r="Q62">
        <v>1024</v>
      </c>
      <c r="R62" t="s">
        <v>206</v>
      </c>
      <c r="S62">
        <v>0</v>
      </c>
      <c r="T62" t="s">
        <v>210</v>
      </c>
      <c r="U62">
        <v>1800</v>
      </c>
      <c r="V62" t="s">
        <v>211</v>
      </c>
      <c r="W62">
        <v>0</v>
      </c>
      <c r="X62" t="s">
        <v>212</v>
      </c>
      <c r="Y62" t="s">
        <v>206</v>
      </c>
      <c r="Z62">
        <v>0</v>
      </c>
      <c r="AA62" t="s">
        <v>210</v>
      </c>
      <c r="AB62" t="s">
        <v>206</v>
      </c>
      <c r="AC62" t="s">
        <v>206</v>
      </c>
      <c r="AD62" t="s">
        <v>206</v>
      </c>
      <c r="AE62" t="s">
        <v>213</v>
      </c>
      <c r="AF62" t="s">
        <v>206</v>
      </c>
      <c r="AG62">
        <v>0</v>
      </c>
      <c r="AH62">
        <v>1</v>
      </c>
      <c r="AI62">
        <v>0</v>
      </c>
      <c r="AJ62" t="s">
        <v>214</v>
      </c>
      <c r="AK62" t="s">
        <v>215</v>
      </c>
      <c r="AL62" t="s">
        <v>206</v>
      </c>
      <c r="AM62" t="s">
        <v>216</v>
      </c>
      <c r="AN62" t="s">
        <v>206</v>
      </c>
      <c r="AO62" t="s">
        <v>217</v>
      </c>
      <c r="AP62" t="s">
        <v>211</v>
      </c>
      <c r="AQ62">
        <v>0</v>
      </c>
      <c r="AR62" t="s">
        <v>206</v>
      </c>
      <c r="AS62" t="s">
        <v>206</v>
      </c>
      <c r="AT62">
        <v>0</v>
      </c>
      <c r="AU62" t="s">
        <v>206</v>
      </c>
      <c r="AV62">
        <v>300</v>
      </c>
      <c r="AW62">
        <v>300</v>
      </c>
      <c r="AX62">
        <v>1</v>
      </c>
      <c r="AY62" t="s">
        <v>206</v>
      </c>
      <c r="AZ62" t="s">
        <v>206</v>
      </c>
      <c r="BA62" t="s">
        <v>216</v>
      </c>
      <c r="BB62" t="s">
        <v>206</v>
      </c>
      <c r="BC62" t="s">
        <v>206</v>
      </c>
      <c r="BD62" t="s">
        <v>218</v>
      </c>
      <c r="BE62" t="s">
        <v>219</v>
      </c>
      <c r="BF62" t="s">
        <v>220</v>
      </c>
      <c r="BG62" t="s">
        <v>221</v>
      </c>
      <c r="BH62" t="s">
        <v>206</v>
      </c>
      <c r="BI62" t="s">
        <v>206</v>
      </c>
      <c r="BJ62" t="s">
        <v>206</v>
      </c>
      <c r="BK62">
        <v>1</v>
      </c>
      <c r="BL62" t="s">
        <v>206</v>
      </c>
      <c r="BM62" t="s">
        <v>210</v>
      </c>
      <c r="BN62" t="s">
        <v>210</v>
      </c>
      <c r="BO62" t="s">
        <v>206</v>
      </c>
      <c r="BP62">
        <v>0</v>
      </c>
      <c r="BQ62">
        <v>1</v>
      </c>
      <c r="BR62">
        <v>0</v>
      </c>
      <c r="BS62" t="s">
        <v>222</v>
      </c>
      <c r="BT62" t="s">
        <v>223</v>
      </c>
      <c r="BU62" t="s">
        <v>224</v>
      </c>
      <c r="BV62">
        <v>1</v>
      </c>
      <c r="BW62" t="s">
        <v>206</v>
      </c>
      <c r="BX62">
        <v>0</v>
      </c>
      <c r="BY62" t="s">
        <v>225</v>
      </c>
      <c r="BZ62" t="s">
        <v>226</v>
      </c>
      <c r="CA62" t="s">
        <v>210</v>
      </c>
      <c r="CB62" t="s">
        <v>811</v>
      </c>
      <c r="CC62" t="s">
        <v>206</v>
      </c>
      <c r="CD62" t="s">
        <v>210</v>
      </c>
      <c r="CE62">
        <v>250</v>
      </c>
      <c r="CF62" t="s">
        <v>227</v>
      </c>
      <c r="CG62" t="s">
        <v>228</v>
      </c>
      <c r="CH62">
        <v>1</v>
      </c>
      <c r="CI62">
        <v>20</v>
      </c>
      <c r="CJ62">
        <v>300</v>
      </c>
      <c r="CK62">
        <v>10000</v>
      </c>
      <c r="CL62">
        <v>0</v>
      </c>
      <c r="CM62" t="s">
        <v>229</v>
      </c>
      <c r="CO62" t="s">
        <v>206</v>
      </c>
      <c r="CP62" t="s">
        <v>210</v>
      </c>
      <c r="CQ62">
        <v>0</v>
      </c>
      <c r="CR62">
        <v>1</v>
      </c>
      <c r="CS62">
        <v>1</v>
      </c>
      <c r="CT62">
        <v>24</v>
      </c>
      <c r="CU62">
        <v>16</v>
      </c>
      <c r="CV62">
        <v>24</v>
      </c>
      <c r="CW62">
        <v>1</v>
      </c>
      <c r="CX62">
        <v>3</v>
      </c>
      <c r="CY62" t="s">
        <v>230</v>
      </c>
      <c r="CZ62" t="s">
        <v>206</v>
      </c>
      <c r="DA62" t="s">
        <v>812</v>
      </c>
      <c r="DB62" t="s">
        <v>206</v>
      </c>
      <c r="DC62" t="s">
        <v>210</v>
      </c>
      <c r="DD62" t="s">
        <v>206</v>
      </c>
      <c r="DE62" t="s">
        <v>206</v>
      </c>
      <c r="DF62">
        <v>0</v>
      </c>
      <c r="DG62">
        <v>-1</v>
      </c>
      <c r="DH62">
        <v>48</v>
      </c>
      <c r="DI62">
        <v>48</v>
      </c>
      <c r="DJ62" t="s">
        <v>210</v>
      </c>
      <c r="DK62" t="s">
        <v>206</v>
      </c>
      <c r="DL62" t="s">
        <v>206</v>
      </c>
      <c r="DM62" t="s">
        <v>231</v>
      </c>
      <c r="DN62" t="s">
        <v>232</v>
      </c>
      <c r="DO62">
        <v>128</v>
      </c>
      <c r="DP62">
        <v>32</v>
      </c>
      <c r="DQ62" t="s">
        <v>206</v>
      </c>
      <c r="DR62" t="s">
        <v>206</v>
      </c>
      <c r="DS62">
        <v>1</v>
      </c>
      <c r="DT62" t="s">
        <v>233</v>
      </c>
      <c r="DU62" t="s">
        <v>210</v>
      </c>
      <c r="DV62" t="s">
        <v>206</v>
      </c>
      <c r="DW62">
        <v>0</v>
      </c>
      <c r="DX62" t="s">
        <v>812</v>
      </c>
      <c r="DY62" t="str">
        <f>TRIM(RIGHT(SUBSTITUTE(Tabelle1[[#This Row],[run_name]],"/",REPT(" ",100)),100))</f>
        <v>t5base-both-0-few-shot-positive-rationale</v>
      </c>
      <c r="DZ62" t="str">
        <f>LEFT(Tabelle1[[#This Row],[run_name_extracted]],FIND("-",Tabelle1[[#This Row],[run_name_extracted]])-1)</f>
        <v>t5base</v>
      </c>
      <c r="EA62" t="str">
        <f>MID(Tabelle1[[#This Row],[run_name_extracted]],FIND("-",Tabelle1[[#This Row],[run_name_extracted]])+1,FIND("-few-shot-",Tabelle1[[#This Row],[run_name_extracted]])-2-FIND("-",Tabelle1[[#This Row],[run_name_extracted]])-1)</f>
        <v>both</v>
      </c>
      <c r="EB62" t="str">
        <f>MID(Tabelle1[[#This Row],[run_name_extracted]],FIND("-few-shot-",Tabelle1[[#This Row],[run_name_extracted]])-1,1)</f>
        <v>0</v>
      </c>
      <c r="EC62" t="str">
        <f>MID(Tabelle1[[#This Row],[run_name_extracted]],FIND("-few-shot-",Tabelle1[[#This Row],[run_name_extracted]])+1,LEN(Tabelle1[[#This Row],[run_name_extracted]]))</f>
        <v>few-shot-positive-rationale</v>
      </c>
      <c r="ED62" t="s">
        <v>206</v>
      </c>
      <c r="EE62" t="s">
        <v>206</v>
      </c>
      <c r="EF62">
        <v>250</v>
      </c>
      <c r="EG62" t="s">
        <v>227</v>
      </c>
      <c r="EH62">
        <v>0</v>
      </c>
      <c r="EI62" t="s">
        <v>211</v>
      </c>
      <c r="EJ62" t="s">
        <v>210</v>
      </c>
      <c r="EK62" t="s">
        <v>206</v>
      </c>
      <c r="EL62">
        <v>1</v>
      </c>
      <c r="EM62" t="s">
        <v>249</v>
      </c>
      <c r="EN62" t="s">
        <v>206</v>
      </c>
      <c r="EO62" t="s">
        <v>206</v>
      </c>
      <c r="EP62" t="s">
        <v>206</v>
      </c>
      <c r="EQ62">
        <v>50</v>
      </c>
      <c r="ER62">
        <v>1</v>
      </c>
      <c r="ES62" t="s">
        <v>206</v>
      </c>
      <c r="ET62" t="s">
        <v>206</v>
      </c>
      <c r="EU62" t="s">
        <v>206</v>
      </c>
      <c r="EV62" t="s">
        <v>250</v>
      </c>
      <c r="EW62" t="s">
        <v>316</v>
      </c>
      <c r="EX62" t="s">
        <v>237</v>
      </c>
      <c r="EY62">
        <v>1</v>
      </c>
      <c r="EZ62" t="s">
        <v>206</v>
      </c>
      <c r="FA62" t="s">
        <v>210</v>
      </c>
      <c r="FB62" t="s">
        <v>206</v>
      </c>
      <c r="FC62" t="s">
        <v>206</v>
      </c>
      <c r="FD62" t="s">
        <v>206</v>
      </c>
      <c r="FE62" t="s">
        <v>206</v>
      </c>
      <c r="FF62">
        <v>32128</v>
      </c>
      <c r="FG62">
        <v>0</v>
      </c>
      <c r="FH62">
        <v>0</v>
      </c>
      <c r="FI62">
        <v>0</v>
      </c>
      <c r="GD62" t="s">
        <v>786</v>
      </c>
      <c r="GE62">
        <v>58157</v>
      </c>
      <c r="GF62" t="s">
        <v>787</v>
      </c>
      <c r="GG62" t="s">
        <v>240</v>
      </c>
      <c r="GJ62" t="s">
        <v>433</v>
      </c>
      <c r="GK62" s="2">
        <v>3029128074645990</v>
      </c>
      <c r="GL62" s="2">
        <v>6943614</v>
      </c>
      <c r="GM62" s="2">
        <v>1404</v>
      </c>
      <c r="GN62" t="s">
        <v>813</v>
      </c>
      <c r="GQ62">
        <v>0.76494676494676495</v>
      </c>
      <c r="GR62" s="2">
        <v>3218013286590570</v>
      </c>
      <c r="GS62" s="3">
        <v>30834</v>
      </c>
      <c r="GT62">
        <v>10000</v>
      </c>
      <c r="GW62">
        <v>0</v>
      </c>
      <c r="GX62" s="2">
        <v>375330078125</v>
      </c>
      <c r="GY62" s="2">
        <v>573403472</v>
      </c>
      <c r="GZ62" s="2">
        <v>1046</v>
      </c>
      <c r="HA62" t="s">
        <v>814</v>
      </c>
    </row>
    <row r="63" spans="1:209" hidden="1" x14ac:dyDescent="0.2">
      <c r="A63" t="s">
        <v>529</v>
      </c>
      <c r="B63" t="s">
        <v>205</v>
      </c>
      <c r="C63" t="s">
        <v>206</v>
      </c>
      <c r="D63" t="s">
        <v>207</v>
      </c>
      <c r="E63" t="s">
        <v>208</v>
      </c>
      <c r="F63" s="1">
        <v>1E-8</v>
      </c>
      <c r="G63" t="s">
        <v>206</v>
      </c>
      <c r="H63" t="s">
        <v>209</v>
      </c>
      <c r="I63" t="s">
        <v>210</v>
      </c>
      <c r="J63">
        <v>48</v>
      </c>
      <c r="K63" t="s">
        <v>206</v>
      </c>
      <c r="L63" t="s">
        <v>206</v>
      </c>
      <c r="M63">
        <v>0</v>
      </c>
      <c r="N63">
        <v>0</v>
      </c>
      <c r="O63">
        <v>2048</v>
      </c>
      <c r="P63">
        <v>64</v>
      </c>
      <c r="Q63">
        <v>768</v>
      </c>
      <c r="R63" t="s">
        <v>206</v>
      </c>
      <c r="S63">
        <v>0</v>
      </c>
      <c r="T63" t="s">
        <v>210</v>
      </c>
      <c r="U63">
        <v>1800</v>
      </c>
      <c r="V63" t="s">
        <v>211</v>
      </c>
      <c r="W63">
        <v>0</v>
      </c>
      <c r="X63" t="s">
        <v>212</v>
      </c>
      <c r="Y63" t="s">
        <v>206</v>
      </c>
      <c r="Z63">
        <v>0</v>
      </c>
      <c r="AA63" t="s">
        <v>210</v>
      </c>
      <c r="AB63" t="s">
        <v>206</v>
      </c>
      <c r="AC63" t="s">
        <v>206</v>
      </c>
      <c r="AD63" t="s">
        <v>206</v>
      </c>
      <c r="AE63" t="s">
        <v>213</v>
      </c>
      <c r="AF63" t="s">
        <v>206</v>
      </c>
      <c r="AG63">
        <v>0</v>
      </c>
      <c r="AH63">
        <v>1</v>
      </c>
      <c r="AI63">
        <v>0</v>
      </c>
      <c r="AJ63" t="s">
        <v>214</v>
      </c>
      <c r="AK63" t="s">
        <v>215</v>
      </c>
      <c r="AL63" t="s">
        <v>206</v>
      </c>
      <c r="AM63" t="s">
        <v>216</v>
      </c>
      <c r="AN63" t="s">
        <v>206</v>
      </c>
      <c r="AO63" t="s">
        <v>217</v>
      </c>
      <c r="AP63" t="s">
        <v>211</v>
      </c>
      <c r="AQ63">
        <v>0</v>
      </c>
      <c r="AR63" t="s">
        <v>206</v>
      </c>
      <c r="AS63" t="s">
        <v>206</v>
      </c>
      <c r="AT63">
        <v>0</v>
      </c>
      <c r="AU63" t="s">
        <v>206</v>
      </c>
      <c r="AV63">
        <v>300</v>
      </c>
      <c r="AW63">
        <v>300</v>
      </c>
      <c r="AX63">
        <v>1</v>
      </c>
      <c r="AY63" t="s">
        <v>206</v>
      </c>
      <c r="AZ63" t="s">
        <v>206</v>
      </c>
      <c r="BA63" t="s">
        <v>216</v>
      </c>
      <c r="BB63" t="s">
        <v>206</v>
      </c>
      <c r="BC63" t="s">
        <v>206</v>
      </c>
      <c r="BD63" t="s">
        <v>218</v>
      </c>
      <c r="BE63" t="s">
        <v>219</v>
      </c>
      <c r="BF63" t="s">
        <v>220</v>
      </c>
      <c r="BG63" t="s">
        <v>221</v>
      </c>
      <c r="BH63" t="s">
        <v>206</v>
      </c>
      <c r="BI63" t="s">
        <v>206</v>
      </c>
      <c r="BJ63" t="s">
        <v>206</v>
      </c>
      <c r="BK63">
        <v>1</v>
      </c>
      <c r="BL63" t="s">
        <v>206</v>
      </c>
      <c r="BM63" t="s">
        <v>210</v>
      </c>
      <c r="BN63" t="s">
        <v>210</v>
      </c>
      <c r="BO63" t="s">
        <v>206</v>
      </c>
      <c r="BP63">
        <v>0</v>
      </c>
      <c r="BQ63">
        <v>1</v>
      </c>
      <c r="BR63">
        <v>0</v>
      </c>
      <c r="BS63" t="s">
        <v>222</v>
      </c>
      <c r="BT63" t="s">
        <v>223</v>
      </c>
      <c r="BU63" t="s">
        <v>224</v>
      </c>
      <c r="BV63">
        <v>1</v>
      </c>
      <c r="BW63" t="s">
        <v>206</v>
      </c>
      <c r="BX63">
        <v>0</v>
      </c>
      <c r="BY63" t="s">
        <v>225</v>
      </c>
      <c r="BZ63" t="s">
        <v>226</v>
      </c>
      <c r="CA63" t="s">
        <v>210</v>
      </c>
      <c r="CB63" t="s">
        <v>530</v>
      </c>
      <c r="CC63" t="s">
        <v>206</v>
      </c>
      <c r="CD63" t="s">
        <v>210</v>
      </c>
      <c r="CE63">
        <v>250</v>
      </c>
      <c r="CF63" t="s">
        <v>227</v>
      </c>
      <c r="CG63" t="s">
        <v>228</v>
      </c>
      <c r="CH63">
        <v>1</v>
      </c>
      <c r="CI63">
        <v>20</v>
      </c>
      <c r="CJ63">
        <v>300</v>
      </c>
      <c r="CK63">
        <v>5000</v>
      </c>
      <c r="CL63">
        <v>0</v>
      </c>
      <c r="CM63" t="s">
        <v>229</v>
      </c>
      <c r="CO63" t="s">
        <v>206</v>
      </c>
      <c r="CP63" t="s">
        <v>210</v>
      </c>
      <c r="CQ63">
        <v>0</v>
      </c>
      <c r="CR63">
        <v>1</v>
      </c>
      <c r="CS63">
        <v>1</v>
      </c>
      <c r="CT63">
        <v>12</v>
      </c>
      <c r="CU63">
        <v>12</v>
      </c>
      <c r="CV63">
        <v>12</v>
      </c>
      <c r="CW63">
        <v>1</v>
      </c>
      <c r="CX63">
        <v>3</v>
      </c>
      <c r="CY63" t="s">
        <v>230</v>
      </c>
      <c r="CZ63" t="s">
        <v>206</v>
      </c>
      <c r="DA63" t="s">
        <v>531</v>
      </c>
      <c r="DB63" t="s">
        <v>206</v>
      </c>
      <c r="DC63" t="s">
        <v>210</v>
      </c>
      <c r="DD63" t="s">
        <v>206</v>
      </c>
      <c r="DE63" t="s">
        <v>206</v>
      </c>
      <c r="DF63">
        <v>0</v>
      </c>
      <c r="DG63">
        <v>-1</v>
      </c>
      <c r="DH63">
        <v>48</v>
      </c>
      <c r="DI63">
        <v>48</v>
      </c>
      <c r="DJ63" t="s">
        <v>210</v>
      </c>
      <c r="DK63" t="s">
        <v>206</v>
      </c>
      <c r="DL63" t="s">
        <v>206</v>
      </c>
      <c r="DM63" t="s">
        <v>231</v>
      </c>
      <c r="DN63" t="s">
        <v>232</v>
      </c>
      <c r="DO63">
        <v>128</v>
      </c>
      <c r="DP63">
        <v>32</v>
      </c>
      <c r="DQ63" t="s">
        <v>206</v>
      </c>
      <c r="DR63" t="s">
        <v>206</v>
      </c>
      <c r="DS63">
        <v>1</v>
      </c>
      <c r="DT63" t="s">
        <v>233</v>
      </c>
      <c r="DU63" t="s">
        <v>210</v>
      </c>
      <c r="DV63" t="s">
        <v>206</v>
      </c>
      <c r="DW63">
        <v>5</v>
      </c>
      <c r="DX63" t="s">
        <v>531</v>
      </c>
      <c r="DY63" t="str">
        <f>TRIM(RIGHT(SUBSTITUTE(Tabelle1[[#This Row],[run_name]],"/",REPT(" ",100)),100))</f>
        <v>t5base-task-prefix-5-few-shot-revision</v>
      </c>
      <c r="DZ63" t="str">
        <f>LEFT(Tabelle1[[#This Row],[run_name_extracted]],FIND("-",Tabelle1[[#This Row],[run_name_extracted]])-1)</f>
        <v>t5base</v>
      </c>
      <c r="EA63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63" t="str">
        <f>MID(Tabelle1[[#This Row],[run_name_extracted]],FIND("-few-shot-",Tabelle1[[#This Row],[run_name_extracted]])-1,1)</f>
        <v>5</v>
      </c>
      <c r="EC63" t="str">
        <f>MID(Tabelle1[[#This Row],[run_name_extracted]],FIND("-few-shot-",Tabelle1[[#This Row],[run_name_extracted]])+1,LEN(Tabelle1[[#This Row],[run_name_extracted]]))</f>
        <v>few-shot-revision</v>
      </c>
      <c r="ED63" t="s">
        <v>206</v>
      </c>
      <c r="EE63" t="s">
        <v>206</v>
      </c>
      <c r="EF63">
        <v>250</v>
      </c>
      <c r="EG63" t="s">
        <v>227</v>
      </c>
      <c r="EH63">
        <v>5</v>
      </c>
      <c r="EI63" t="s">
        <v>211</v>
      </c>
      <c r="EJ63" t="s">
        <v>210</v>
      </c>
      <c r="EK63" t="s">
        <v>206</v>
      </c>
      <c r="EL63">
        <v>1</v>
      </c>
      <c r="EM63" t="s">
        <v>249</v>
      </c>
      <c r="EN63" t="s">
        <v>206</v>
      </c>
      <c r="EO63" t="s">
        <v>206</v>
      </c>
      <c r="EP63" t="s">
        <v>206</v>
      </c>
      <c r="EQ63">
        <v>50</v>
      </c>
      <c r="ER63">
        <v>1</v>
      </c>
      <c r="ES63" t="s">
        <v>206</v>
      </c>
      <c r="ET63" t="s">
        <v>206</v>
      </c>
      <c r="EU63" t="s">
        <v>206</v>
      </c>
      <c r="EV63" t="s">
        <v>250</v>
      </c>
      <c r="EW63" t="s">
        <v>236</v>
      </c>
      <c r="EX63" t="s">
        <v>237</v>
      </c>
      <c r="EY63">
        <v>1</v>
      </c>
      <c r="EZ63" t="s">
        <v>206</v>
      </c>
      <c r="FA63" t="s">
        <v>210</v>
      </c>
      <c r="FB63" t="s">
        <v>206</v>
      </c>
      <c r="FC63" t="s">
        <v>206</v>
      </c>
      <c r="FD63" t="s">
        <v>206</v>
      </c>
      <c r="FE63" t="s">
        <v>206</v>
      </c>
      <c r="FF63">
        <v>32128</v>
      </c>
      <c r="FG63">
        <v>0</v>
      </c>
      <c r="FH63">
        <v>0</v>
      </c>
      <c r="FI63">
        <v>0</v>
      </c>
      <c r="GD63" t="s">
        <v>238</v>
      </c>
      <c r="GE63">
        <v>9160</v>
      </c>
      <c r="GF63" t="s">
        <v>239</v>
      </c>
      <c r="GG63" t="s">
        <v>240</v>
      </c>
      <c r="GJ63" t="s">
        <v>242</v>
      </c>
      <c r="GK63" t="s">
        <v>532</v>
      </c>
      <c r="GL63" s="2">
        <v>1027767</v>
      </c>
      <c r="GM63" s="2">
        <v>9487</v>
      </c>
      <c r="GN63" t="s">
        <v>533</v>
      </c>
      <c r="GQ63" s="23">
        <v>0.57903357903357899</v>
      </c>
      <c r="GR63" t="s">
        <v>534</v>
      </c>
      <c r="GS63" s="3">
        <v>30834</v>
      </c>
      <c r="GT63">
        <v>5000</v>
      </c>
      <c r="GW63">
        <v>0</v>
      </c>
      <c r="GX63" s="2">
        <v>27516224609375</v>
      </c>
      <c r="GY63" s="2">
        <v>90086909</v>
      </c>
      <c r="GZ63" s="3">
        <v>24259</v>
      </c>
      <c r="HA63" t="s">
        <v>535</v>
      </c>
    </row>
    <row r="64" spans="1:209" hidden="1" x14ac:dyDescent="0.2">
      <c r="A64" t="s">
        <v>536</v>
      </c>
      <c r="B64" t="s">
        <v>205</v>
      </c>
      <c r="C64" t="s">
        <v>206</v>
      </c>
      <c r="D64" t="s">
        <v>207</v>
      </c>
      <c r="E64" t="s">
        <v>208</v>
      </c>
      <c r="F64" s="1">
        <v>1E-8</v>
      </c>
      <c r="G64" t="s">
        <v>206</v>
      </c>
      <c r="H64" t="s">
        <v>209</v>
      </c>
      <c r="I64" t="s">
        <v>210</v>
      </c>
      <c r="J64">
        <v>48</v>
      </c>
      <c r="K64" t="s">
        <v>206</v>
      </c>
      <c r="L64" t="s">
        <v>206</v>
      </c>
      <c r="M64">
        <v>0</v>
      </c>
      <c r="N64">
        <v>0</v>
      </c>
      <c r="O64">
        <v>2048</v>
      </c>
      <c r="P64">
        <v>64</v>
      </c>
      <c r="Q64">
        <v>768</v>
      </c>
      <c r="R64" t="s">
        <v>206</v>
      </c>
      <c r="S64">
        <v>0</v>
      </c>
      <c r="T64" t="s">
        <v>210</v>
      </c>
      <c r="U64">
        <v>1800</v>
      </c>
      <c r="V64" t="s">
        <v>211</v>
      </c>
      <c r="W64">
        <v>0</v>
      </c>
      <c r="X64" t="s">
        <v>212</v>
      </c>
      <c r="Y64" t="s">
        <v>206</v>
      </c>
      <c r="Z64">
        <v>0</v>
      </c>
      <c r="AA64" t="s">
        <v>210</v>
      </c>
      <c r="AB64" t="s">
        <v>206</v>
      </c>
      <c r="AC64" t="s">
        <v>206</v>
      </c>
      <c r="AD64" t="s">
        <v>206</v>
      </c>
      <c r="AE64" t="s">
        <v>213</v>
      </c>
      <c r="AF64" t="s">
        <v>206</v>
      </c>
      <c r="AG64">
        <v>0</v>
      </c>
      <c r="AH64">
        <v>1</v>
      </c>
      <c r="AI64">
        <v>0</v>
      </c>
      <c r="AJ64" t="s">
        <v>214</v>
      </c>
      <c r="AK64" t="s">
        <v>215</v>
      </c>
      <c r="AL64" t="s">
        <v>206</v>
      </c>
      <c r="AM64" t="s">
        <v>216</v>
      </c>
      <c r="AN64" t="s">
        <v>206</v>
      </c>
      <c r="AO64" t="s">
        <v>217</v>
      </c>
      <c r="AP64" t="s">
        <v>211</v>
      </c>
      <c r="AQ64">
        <v>0</v>
      </c>
      <c r="AR64" t="s">
        <v>206</v>
      </c>
      <c r="AS64" t="s">
        <v>206</v>
      </c>
      <c r="AT64">
        <v>0</v>
      </c>
      <c r="AU64" t="s">
        <v>206</v>
      </c>
      <c r="AV64">
        <v>300</v>
      </c>
      <c r="AW64">
        <v>300</v>
      </c>
      <c r="AX64">
        <v>1</v>
      </c>
      <c r="AY64" t="s">
        <v>206</v>
      </c>
      <c r="AZ64" t="s">
        <v>206</v>
      </c>
      <c r="BA64" t="s">
        <v>216</v>
      </c>
      <c r="BB64" t="s">
        <v>206</v>
      </c>
      <c r="BC64" t="s">
        <v>206</v>
      </c>
      <c r="BD64" t="s">
        <v>218</v>
      </c>
      <c r="BE64" t="s">
        <v>219</v>
      </c>
      <c r="BF64" t="s">
        <v>220</v>
      </c>
      <c r="BG64" t="s">
        <v>221</v>
      </c>
      <c r="BH64" t="s">
        <v>206</v>
      </c>
      <c r="BI64" t="s">
        <v>206</v>
      </c>
      <c r="BJ64" t="s">
        <v>206</v>
      </c>
      <c r="BK64">
        <v>1</v>
      </c>
      <c r="BL64" t="s">
        <v>206</v>
      </c>
      <c r="BM64" t="s">
        <v>210</v>
      </c>
      <c r="BN64" t="s">
        <v>210</v>
      </c>
      <c r="BO64" t="s">
        <v>206</v>
      </c>
      <c r="BP64">
        <v>0</v>
      </c>
      <c r="BQ64">
        <v>1</v>
      </c>
      <c r="BR64">
        <v>0</v>
      </c>
      <c r="BS64" t="s">
        <v>222</v>
      </c>
      <c r="BT64" t="s">
        <v>223</v>
      </c>
      <c r="BU64" t="s">
        <v>224</v>
      </c>
      <c r="BV64">
        <v>1</v>
      </c>
      <c r="BW64" t="s">
        <v>206</v>
      </c>
      <c r="BX64">
        <v>0</v>
      </c>
      <c r="BY64" t="s">
        <v>225</v>
      </c>
      <c r="BZ64" t="s">
        <v>226</v>
      </c>
      <c r="CA64" t="s">
        <v>210</v>
      </c>
      <c r="CB64" t="s">
        <v>537</v>
      </c>
      <c r="CC64" t="s">
        <v>206</v>
      </c>
      <c r="CD64" t="s">
        <v>210</v>
      </c>
      <c r="CE64">
        <v>250</v>
      </c>
      <c r="CF64" t="s">
        <v>227</v>
      </c>
      <c r="CG64" t="s">
        <v>228</v>
      </c>
      <c r="CH64">
        <v>1</v>
      </c>
      <c r="CI64">
        <v>20</v>
      </c>
      <c r="CJ64">
        <v>300</v>
      </c>
      <c r="CK64">
        <v>5000</v>
      </c>
      <c r="CL64">
        <v>0</v>
      </c>
      <c r="CM64" t="s">
        <v>229</v>
      </c>
      <c r="CO64" t="s">
        <v>206</v>
      </c>
      <c r="CP64" t="s">
        <v>210</v>
      </c>
      <c r="CQ64">
        <v>0</v>
      </c>
      <c r="CR64">
        <v>1</v>
      </c>
      <c r="CS64">
        <v>1</v>
      </c>
      <c r="CT64">
        <v>12</v>
      </c>
      <c r="CU64">
        <v>12</v>
      </c>
      <c r="CV64">
        <v>12</v>
      </c>
      <c r="CW64">
        <v>1</v>
      </c>
      <c r="CX64">
        <v>3</v>
      </c>
      <c r="CY64" t="s">
        <v>230</v>
      </c>
      <c r="CZ64" t="s">
        <v>206</v>
      </c>
      <c r="DA64" t="s">
        <v>538</v>
      </c>
      <c r="DB64" t="s">
        <v>206</v>
      </c>
      <c r="DC64" t="s">
        <v>210</v>
      </c>
      <c r="DD64" t="s">
        <v>206</v>
      </c>
      <c r="DE64" t="s">
        <v>206</v>
      </c>
      <c r="DF64">
        <v>0</v>
      </c>
      <c r="DG64">
        <v>-1</v>
      </c>
      <c r="DH64">
        <v>48</v>
      </c>
      <c r="DI64">
        <v>48</v>
      </c>
      <c r="DJ64" t="s">
        <v>210</v>
      </c>
      <c r="DK64" t="s">
        <v>206</v>
      </c>
      <c r="DL64" t="s">
        <v>206</v>
      </c>
      <c r="DM64" t="s">
        <v>231</v>
      </c>
      <c r="DN64" t="s">
        <v>232</v>
      </c>
      <c r="DO64">
        <v>128</v>
      </c>
      <c r="DP64">
        <v>32</v>
      </c>
      <c r="DQ64" t="s">
        <v>206</v>
      </c>
      <c r="DR64" t="s">
        <v>206</v>
      </c>
      <c r="DS64">
        <v>1</v>
      </c>
      <c r="DT64" t="s">
        <v>233</v>
      </c>
      <c r="DU64" t="s">
        <v>210</v>
      </c>
      <c r="DV64" t="s">
        <v>206</v>
      </c>
      <c r="DW64">
        <v>4</v>
      </c>
      <c r="DX64" t="s">
        <v>538</v>
      </c>
      <c r="DY64" t="str">
        <f>TRIM(RIGHT(SUBSTITUTE(Tabelle1[[#This Row],[run_name]],"/",REPT(" ",100)),100))</f>
        <v>t5base-task-prefix-4-few-shot-revision</v>
      </c>
      <c r="DZ64" t="str">
        <f>LEFT(Tabelle1[[#This Row],[run_name_extracted]],FIND("-",Tabelle1[[#This Row],[run_name_extracted]])-1)</f>
        <v>t5base</v>
      </c>
      <c r="EA64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64" t="str">
        <f>MID(Tabelle1[[#This Row],[run_name_extracted]],FIND("-few-shot-",Tabelle1[[#This Row],[run_name_extracted]])-1,1)</f>
        <v>4</v>
      </c>
      <c r="EC64" t="str">
        <f>MID(Tabelle1[[#This Row],[run_name_extracted]],FIND("-few-shot-",Tabelle1[[#This Row],[run_name_extracted]])+1,LEN(Tabelle1[[#This Row],[run_name_extracted]]))</f>
        <v>few-shot-revision</v>
      </c>
      <c r="ED64" t="s">
        <v>206</v>
      </c>
      <c r="EE64" t="s">
        <v>206</v>
      </c>
      <c r="EF64">
        <v>250</v>
      </c>
      <c r="EG64" t="s">
        <v>227</v>
      </c>
      <c r="EH64">
        <v>4</v>
      </c>
      <c r="EI64" t="s">
        <v>211</v>
      </c>
      <c r="EJ64" t="s">
        <v>210</v>
      </c>
      <c r="EK64" t="s">
        <v>206</v>
      </c>
      <c r="EL64">
        <v>1</v>
      </c>
      <c r="EM64" t="s">
        <v>249</v>
      </c>
      <c r="EN64" t="s">
        <v>206</v>
      </c>
      <c r="EO64" t="s">
        <v>206</v>
      </c>
      <c r="EP64" t="s">
        <v>206</v>
      </c>
      <c r="EQ64">
        <v>50</v>
      </c>
      <c r="ER64">
        <v>1</v>
      </c>
      <c r="ES64" t="s">
        <v>206</v>
      </c>
      <c r="ET64" t="s">
        <v>206</v>
      </c>
      <c r="EU64" t="s">
        <v>206</v>
      </c>
      <c r="EV64" t="s">
        <v>250</v>
      </c>
      <c r="EW64" t="s">
        <v>236</v>
      </c>
      <c r="EX64" t="s">
        <v>237</v>
      </c>
      <c r="EY64">
        <v>1</v>
      </c>
      <c r="EZ64" t="s">
        <v>206</v>
      </c>
      <c r="FA64" t="s">
        <v>210</v>
      </c>
      <c r="FB64" t="s">
        <v>206</v>
      </c>
      <c r="FC64" t="s">
        <v>206</v>
      </c>
      <c r="FD64" t="s">
        <v>206</v>
      </c>
      <c r="FE64" t="s">
        <v>206</v>
      </c>
      <c r="FF64">
        <v>32128</v>
      </c>
      <c r="FG64">
        <v>0</v>
      </c>
      <c r="FH64">
        <v>0</v>
      </c>
      <c r="FI64">
        <v>0</v>
      </c>
      <c r="GD64" t="s">
        <v>238</v>
      </c>
      <c r="GE64">
        <v>9369</v>
      </c>
      <c r="GF64" t="s">
        <v>239</v>
      </c>
      <c r="GG64" t="s">
        <v>240</v>
      </c>
      <c r="GJ64" t="s">
        <v>539</v>
      </c>
      <c r="GK64" t="s">
        <v>540</v>
      </c>
      <c r="GL64" s="2">
        <v>1201805</v>
      </c>
      <c r="GM64" s="2">
        <v>8113</v>
      </c>
      <c r="GN64" t="s">
        <v>541</v>
      </c>
      <c r="GQ64" s="23">
        <v>0.58640458640458604</v>
      </c>
      <c r="GR64" t="s">
        <v>543</v>
      </c>
      <c r="GS64" s="3">
        <v>30834</v>
      </c>
      <c r="GT64">
        <v>5000</v>
      </c>
      <c r="GW64">
        <v>0</v>
      </c>
      <c r="GX64" s="2">
        <v>2764163671875</v>
      </c>
      <c r="GY64" s="2">
        <v>91965324</v>
      </c>
      <c r="GZ64" s="2">
        <v>6524</v>
      </c>
      <c r="HA64" t="s">
        <v>544</v>
      </c>
    </row>
    <row r="65" spans="1:209" hidden="1" x14ac:dyDescent="0.2">
      <c r="A65" t="s">
        <v>545</v>
      </c>
      <c r="B65" t="s">
        <v>205</v>
      </c>
      <c r="C65" t="s">
        <v>206</v>
      </c>
      <c r="D65" t="s">
        <v>207</v>
      </c>
      <c r="E65" t="s">
        <v>208</v>
      </c>
      <c r="F65" s="1">
        <v>1E-8</v>
      </c>
      <c r="G65" t="s">
        <v>206</v>
      </c>
      <c r="H65" t="s">
        <v>209</v>
      </c>
      <c r="I65" t="s">
        <v>210</v>
      </c>
      <c r="J65">
        <v>48</v>
      </c>
      <c r="K65" t="s">
        <v>206</v>
      </c>
      <c r="L65" t="s">
        <v>206</v>
      </c>
      <c r="M65">
        <v>0</v>
      </c>
      <c r="N65">
        <v>0</v>
      </c>
      <c r="O65">
        <v>2048</v>
      </c>
      <c r="P65">
        <v>64</v>
      </c>
      <c r="Q65">
        <v>768</v>
      </c>
      <c r="R65" t="s">
        <v>206</v>
      </c>
      <c r="S65">
        <v>0</v>
      </c>
      <c r="T65" t="s">
        <v>210</v>
      </c>
      <c r="U65">
        <v>1800</v>
      </c>
      <c r="V65" t="s">
        <v>211</v>
      </c>
      <c r="W65">
        <v>0</v>
      </c>
      <c r="X65" t="s">
        <v>212</v>
      </c>
      <c r="Y65" t="s">
        <v>206</v>
      </c>
      <c r="Z65">
        <v>0</v>
      </c>
      <c r="AA65" t="s">
        <v>210</v>
      </c>
      <c r="AB65" t="s">
        <v>206</v>
      </c>
      <c r="AC65" t="s">
        <v>206</v>
      </c>
      <c r="AD65" t="s">
        <v>206</v>
      </c>
      <c r="AE65" t="s">
        <v>213</v>
      </c>
      <c r="AF65" t="s">
        <v>206</v>
      </c>
      <c r="AG65">
        <v>0</v>
      </c>
      <c r="AH65">
        <v>1</v>
      </c>
      <c r="AI65">
        <v>0</v>
      </c>
      <c r="AJ65" t="s">
        <v>214</v>
      </c>
      <c r="AK65" t="s">
        <v>215</v>
      </c>
      <c r="AL65" t="s">
        <v>206</v>
      </c>
      <c r="AM65" t="s">
        <v>216</v>
      </c>
      <c r="AN65" t="s">
        <v>206</v>
      </c>
      <c r="AO65" t="s">
        <v>217</v>
      </c>
      <c r="AP65" t="s">
        <v>211</v>
      </c>
      <c r="AQ65">
        <v>0</v>
      </c>
      <c r="AR65" t="s">
        <v>206</v>
      </c>
      <c r="AS65" t="s">
        <v>206</v>
      </c>
      <c r="AT65">
        <v>0</v>
      </c>
      <c r="AU65" t="s">
        <v>206</v>
      </c>
      <c r="AV65">
        <v>300</v>
      </c>
      <c r="AW65">
        <v>300</v>
      </c>
      <c r="AX65">
        <v>1</v>
      </c>
      <c r="AY65" t="s">
        <v>206</v>
      </c>
      <c r="AZ65" t="s">
        <v>206</v>
      </c>
      <c r="BA65" t="s">
        <v>216</v>
      </c>
      <c r="BB65" t="s">
        <v>206</v>
      </c>
      <c r="BC65" t="s">
        <v>206</v>
      </c>
      <c r="BD65" t="s">
        <v>218</v>
      </c>
      <c r="BE65" t="s">
        <v>219</v>
      </c>
      <c r="BF65" t="s">
        <v>220</v>
      </c>
      <c r="BG65" t="s">
        <v>221</v>
      </c>
      <c r="BH65" t="s">
        <v>206</v>
      </c>
      <c r="BI65" t="s">
        <v>206</v>
      </c>
      <c r="BJ65" t="s">
        <v>206</v>
      </c>
      <c r="BK65">
        <v>1</v>
      </c>
      <c r="BL65" t="s">
        <v>206</v>
      </c>
      <c r="BM65" t="s">
        <v>210</v>
      </c>
      <c r="BN65" t="s">
        <v>210</v>
      </c>
      <c r="BO65" t="s">
        <v>206</v>
      </c>
      <c r="BP65">
        <v>0</v>
      </c>
      <c r="BQ65">
        <v>1</v>
      </c>
      <c r="BR65">
        <v>0</v>
      </c>
      <c r="BS65" t="s">
        <v>222</v>
      </c>
      <c r="BT65" t="s">
        <v>223</v>
      </c>
      <c r="BU65" t="s">
        <v>224</v>
      </c>
      <c r="BV65">
        <v>1</v>
      </c>
      <c r="BW65" t="s">
        <v>206</v>
      </c>
      <c r="BX65">
        <v>0</v>
      </c>
      <c r="BY65" t="s">
        <v>225</v>
      </c>
      <c r="BZ65" t="s">
        <v>226</v>
      </c>
      <c r="CA65" t="s">
        <v>210</v>
      </c>
      <c r="CB65" t="s">
        <v>546</v>
      </c>
      <c r="CC65" t="s">
        <v>206</v>
      </c>
      <c r="CD65" t="s">
        <v>210</v>
      </c>
      <c r="CE65">
        <v>250</v>
      </c>
      <c r="CF65" t="s">
        <v>227</v>
      </c>
      <c r="CG65" t="s">
        <v>228</v>
      </c>
      <c r="CH65">
        <v>1</v>
      </c>
      <c r="CI65">
        <v>20</v>
      </c>
      <c r="CJ65">
        <v>300</v>
      </c>
      <c r="CK65">
        <v>5000</v>
      </c>
      <c r="CL65">
        <v>0</v>
      </c>
      <c r="CM65" t="s">
        <v>229</v>
      </c>
      <c r="CO65" t="s">
        <v>206</v>
      </c>
      <c r="CP65" t="s">
        <v>210</v>
      </c>
      <c r="CQ65">
        <v>0</v>
      </c>
      <c r="CR65">
        <v>1</v>
      </c>
      <c r="CS65">
        <v>1</v>
      </c>
      <c r="CT65">
        <v>12</v>
      </c>
      <c r="CU65">
        <v>12</v>
      </c>
      <c r="CV65">
        <v>12</v>
      </c>
      <c r="CW65">
        <v>1</v>
      </c>
      <c r="CX65">
        <v>3</v>
      </c>
      <c r="CY65" t="s">
        <v>230</v>
      </c>
      <c r="CZ65" t="s">
        <v>206</v>
      </c>
      <c r="DA65" t="s">
        <v>547</v>
      </c>
      <c r="DB65" t="s">
        <v>206</v>
      </c>
      <c r="DC65" t="s">
        <v>210</v>
      </c>
      <c r="DD65" t="s">
        <v>206</v>
      </c>
      <c r="DE65" t="s">
        <v>206</v>
      </c>
      <c r="DF65">
        <v>0</v>
      </c>
      <c r="DG65">
        <v>-1</v>
      </c>
      <c r="DH65">
        <v>48</v>
      </c>
      <c r="DI65">
        <v>48</v>
      </c>
      <c r="DJ65" t="s">
        <v>210</v>
      </c>
      <c r="DK65" t="s">
        <v>206</v>
      </c>
      <c r="DL65" t="s">
        <v>206</v>
      </c>
      <c r="DM65" t="s">
        <v>231</v>
      </c>
      <c r="DN65" t="s">
        <v>232</v>
      </c>
      <c r="DO65">
        <v>128</v>
      </c>
      <c r="DP65">
        <v>32</v>
      </c>
      <c r="DQ65" t="s">
        <v>206</v>
      </c>
      <c r="DR65" t="s">
        <v>206</v>
      </c>
      <c r="DS65">
        <v>1</v>
      </c>
      <c r="DT65" t="s">
        <v>233</v>
      </c>
      <c r="DU65" t="s">
        <v>210</v>
      </c>
      <c r="DV65" t="s">
        <v>206</v>
      </c>
      <c r="DW65">
        <v>3</v>
      </c>
      <c r="DX65" t="s">
        <v>547</v>
      </c>
      <c r="DY65" t="str">
        <f>TRIM(RIGHT(SUBSTITUTE(Tabelle1[[#This Row],[run_name]],"/",REPT(" ",100)),100))</f>
        <v>t5base-task-prefix-3-few-shot-revision</v>
      </c>
      <c r="DZ65" t="str">
        <f>LEFT(Tabelle1[[#This Row],[run_name_extracted]],FIND("-",Tabelle1[[#This Row],[run_name_extracted]])-1)</f>
        <v>t5base</v>
      </c>
      <c r="EA65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65" t="str">
        <f>MID(Tabelle1[[#This Row],[run_name_extracted]],FIND("-few-shot-",Tabelle1[[#This Row],[run_name_extracted]])-1,1)</f>
        <v>3</v>
      </c>
      <c r="EC65" t="str">
        <f>MID(Tabelle1[[#This Row],[run_name_extracted]],FIND("-few-shot-",Tabelle1[[#This Row],[run_name_extracted]])+1,LEN(Tabelle1[[#This Row],[run_name_extracted]]))</f>
        <v>few-shot-revision</v>
      </c>
      <c r="ED65" t="s">
        <v>206</v>
      </c>
      <c r="EE65" t="s">
        <v>206</v>
      </c>
      <c r="EF65">
        <v>250</v>
      </c>
      <c r="EG65" t="s">
        <v>227</v>
      </c>
      <c r="EH65">
        <v>3</v>
      </c>
      <c r="EI65" t="s">
        <v>211</v>
      </c>
      <c r="EJ65" t="s">
        <v>210</v>
      </c>
      <c r="EK65" t="s">
        <v>206</v>
      </c>
      <c r="EL65">
        <v>1</v>
      </c>
      <c r="EM65" t="s">
        <v>249</v>
      </c>
      <c r="EN65" t="s">
        <v>206</v>
      </c>
      <c r="EO65" t="s">
        <v>206</v>
      </c>
      <c r="EP65" t="s">
        <v>206</v>
      </c>
      <c r="EQ65">
        <v>50</v>
      </c>
      <c r="ER65">
        <v>1</v>
      </c>
      <c r="ES65" t="s">
        <v>206</v>
      </c>
      <c r="ET65" t="s">
        <v>206</v>
      </c>
      <c r="EU65" t="s">
        <v>206</v>
      </c>
      <c r="EV65" t="s">
        <v>250</v>
      </c>
      <c r="EW65" t="s">
        <v>236</v>
      </c>
      <c r="EX65" t="s">
        <v>237</v>
      </c>
      <c r="EY65">
        <v>1</v>
      </c>
      <c r="EZ65" t="s">
        <v>206</v>
      </c>
      <c r="FA65" t="s">
        <v>210</v>
      </c>
      <c r="FB65" t="s">
        <v>206</v>
      </c>
      <c r="FC65" t="s">
        <v>206</v>
      </c>
      <c r="FD65" t="s">
        <v>206</v>
      </c>
      <c r="FE65" t="s">
        <v>206</v>
      </c>
      <c r="FF65">
        <v>32128</v>
      </c>
      <c r="FG65">
        <v>0</v>
      </c>
      <c r="FH65">
        <v>0</v>
      </c>
      <c r="FI65">
        <v>0</v>
      </c>
      <c r="GD65" t="s">
        <v>238</v>
      </c>
      <c r="GE65">
        <v>9152</v>
      </c>
      <c r="GF65" t="s">
        <v>239</v>
      </c>
      <c r="GG65" t="s">
        <v>240</v>
      </c>
      <c r="GJ65" t="s">
        <v>548</v>
      </c>
      <c r="GK65" t="s">
        <v>549</v>
      </c>
      <c r="GL65" s="2">
        <v>554683</v>
      </c>
      <c r="GM65" s="2">
        <v>17578</v>
      </c>
      <c r="GN65" t="s">
        <v>550</v>
      </c>
      <c r="GQ65" s="23">
        <v>0.49467649467649399</v>
      </c>
      <c r="GR65" t="s">
        <v>552</v>
      </c>
      <c r="GS65" s="3">
        <v>30834</v>
      </c>
      <c r="GT65">
        <v>5000</v>
      </c>
      <c r="GW65">
        <v>0</v>
      </c>
      <c r="GX65" s="2">
        <v>3864178125</v>
      </c>
      <c r="GY65" s="2">
        <v>9057279</v>
      </c>
      <c r="GZ65" s="2">
        <v>6625</v>
      </c>
      <c r="HA65" t="s">
        <v>553</v>
      </c>
    </row>
    <row r="66" spans="1:209" hidden="1" x14ac:dyDescent="0.2">
      <c r="A66" t="s">
        <v>554</v>
      </c>
      <c r="B66" t="s">
        <v>205</v>
      </c>
      <c r="C66" t="s">
        <v>206</v>
      </c>
      <c r="D66" t="s">
        <v>207</v>
      </c>
      <c r="E66" t="s">
        <v>208</v>
      </c>
      <c r="F66" s="1">
        <v>1E-8</v>
      </c>
      <c r="G66" t="s">
        <v>206</v>
      </c>
      <c r="H66" t="s">
        <v>209</v>
      </c>
      <c r="I66" t="s">
        <v>210</v>
      </c>
      <c r="J66">
        <v>48</v>
      </c>
      <c r="K66" t="s">
        <v>206</v>
      </c>
      <c r="L66" t="s">
        <v>206</v>
      </c>
      <c r="M66">
        <v>0</v>
      </c>
      <c r="N66">
        <v>0</v>
      </c>
      <c r="O66">
        <v>2048</v>
      </c>
      <c r="P66">
        <v>64</v>
      </c>
      <c r="Q66">
        <v>768</v>
      </c>
      <c r="R66" t="s">
        <v>206</v>
      </c>
      <c r="S66">
        <v>0</v>
      </c>
      <c r="T66" t="s">
        <v>210</v>
      </c>
      <c r="U66">
        <v>1800</v>
      </c>
      <c r="V66" t="s">
        <v>211</v>
      </c>
      <c r="W66">
        <v>0</v>
      </c>
      <c r="X66" t="s">
        <v>212</v>
      </c>
      <c r="Y66" t="s">
        <v>206</v>
      </c>
      <c r="Z66">
        <v>0</v>
      </c>
      <c r="AA66" t="s">
        <v>210</v>
      </c>
      <c r="AB66" t="s">
        <v>206</v>
      </c>
      <c r="AC66" t="s">
        <v>206</v>
      </c>
      <c r="AD66" t="s">
        <v>206</v>
      </c>
      <c r="AE66" t="s">
        <v>213</v>
      </c>
      <c r="AF66" t="s">
        <v>206</v>
      </c>
      <c r="AG66">
        <v>0</v>
      </c>
      <c r="AH66">
        <v>1</v>
      </c>
      <c r="AI66">
        <v>0</v>
      </c>
      <c r="AJ66" t="s">
        <v>214</v>
      </c>
      <c r="AK66" t="s">
        <v>215</v>
      </c>
      <c r="AL66" t="s">
        <v>206</v>
      </c>
      <c r="AM66" t="s">
        <v>216</v>
      </c>
      <c r="AN66" t="s">
        <v>206</v>
      </c>
      <c r="AO66" t="s">
        <v>217</v>
      </c>
      <c r="AP66" t="s">
        <v>211</v>
      </c>
      <c r="AQ66">
        <v>0</v>
      </c>
      <c r="AR66" t="s">
        <v>206</v>
      </c>
      <c r="AS66" t="s">
        <v>206</v>
      </c>
      <c r="AT66">
        <v>0</v>
      </c>
      <c r="AU66" t="s">
        <v>206</v>
      </c>
      <c r="AV66">
        <v>300</v>
      </c>
      <c r="AW66">
        <v>300</v>
      </c>
      <c r="AX66">
        <v>1</v>
      </c>
      <c r="AY66" t="s">
        <v>206</v>
      </c>
      <c r="AZ66" t="s">
        <v>206</v>
      </c>
      <c r="BA66" t="s">
        <v>216</v>
      </c>
      <c r="BB66" t="s">
        <v>206</v>
      </c>
      <c r="BC66" t="s">
        <v>206</v>
      </c>
      <c r="BD66" t="s">
        <v>218</v>
      </c>
      <c r="BE66" t="s">
        <v>219</v>
      </c>
      <c r="BF66" t="s">
        <v>220</v>
      </c>
      <c r="BG66" t="s">
        <v>221</v>
      </c>
      <c r="BH66" t="s">
        <v>206</v>
      </c>
      <c r="BI66" t="s">
        <v>206</v>
      </c>
      <c r="BJ66" t="s">
        <v>206</v>
      </c>
      <c r="BK66">
        <v>1</v>
      </c>
      <c r="BL66" t="s">
        <v>206</v>
      </c>
      <c r="BM66" t="s">
        <v>210</v>
      </c>
      <c r="BN66" t="s">
        <v>210</v>
      </c>
      <c r="BO66" t="s">
        <v>206</v>
      </c>
      <c r="BP66">
        <v>0</v>
      </c>
      <c r="BQ66">
        <v>1</v>
      </c>
      <c r="BR66">
        <v>0</v>
      </c>
      <c r="BS66" t="s">
        <v>222</v>
      </c>
      <c r="BT66" t="s">
        <v>223</v>
      </c>
      <c r="BU66" t="s">
        <v>224</v>
      </c>
      <c r="BV66">
        <v>1</v>
      </c>
      <c r="BW66" t="s">
        <v>206</v>
      </c>
      <c r="BX66">
        <v>0</v>
      </c>
      <c r="BY66" t="s">
        <v>225</v>
      </c>
      <c r="BZ66" t="s">
        <v>226</v>
      </c>
      <c r="CA66" t="s">
        <v>210</v>
      </c>
      <c r="CB66" t="s">
        <v>555</v>
      </c>
      <c r="CC66" t="s">
        <v>206</v>
      </c>
      <c r="CD66" t="s">
        <v>210</v>
      </c>
      <c r="CE66">
        <v>250</v>
      </c>
      <c r="CF66" t="s">
        <v>227</v>
      </c>
      <c r="CG66" t="s">
        <v>228</v>
      </c>
      <c r="CH66">
        <v>1</v>
      </c>
      <c r="CI66">
        <v>20</v>
      </c>
      <c r="CJ66">
        <v>300</v>
      </c>
      <c r="CK66">
        <v>5000</v>
      </c>
      <c r="CL66">
        <v>0</v>
      </c>
      <c r="CM66" t="s">
        <v>229</v>
      </c>
      <c r="CO66" t="s">
        <v>206</v>
      </c>
      <c r="CP66" t="s">
        <v>210</v>
      </c>
      <c r="CQ66">
        <v>0</v>
      </c>
      <c r="CR66">
        <v>1</v>
      </c>
      <c r="CS66">
        <v>1</v>
      </c>
      <c r="CT66">
        <v>12</v>
      </c>
      <c r="CU66">
        <v>12</v>
      </c>
      <c r="CV66">
        <v>12</v>
      </c>
      <c r="CW66">
        <v>1</v>
      </c>
      <c r="CX66">
        <v>3</v>
      </c>
      <c r="CY66" t="s">
        <v>230</v>
      </c>
      <c r="CZ66" t="s">
        <v>206</v>
      </c>
      <c r="DA66" t="s">
        <v>556</v>
      </c>
      <c r="DB66" t="s">
        <v>206</v>
      </c>
      <c r="DC66" t="s">
        <v>210</v>
      </c>
      <c r="DD66" t="s">
        <v>206</v>
      </c>
      <c r="DE66" t="s">
        <v>206</v>
      </c>
      <c r="DF66">
        <v>0</v>
      </c>
      <c r="DG66">
        <v>-1</v>
      </c>
      <c r="DH66">
        <v>48</v>
      </c>
      <c r="DI66">
        <v>48</v>
      </c>
      <c r="DJ66" t="s">
        <v>210</v>
      </c>
      <c r="DK66" t="s">
        <v>206</v>
      </c>
      <c r="DL66" t="s">
        <v>206</v>
      </c>
      <c r="DM66" t="s">
        <v>231</v>
      </c>
      <c r="DN66" t="s">
        <v>232</v>
      </c>
      <c r="DO66">
        <v>128</v>
      </c>
      <c r="DP66">
        <v>32</v>
      </c>
      <c r="DQ66" t="s">
        <v>206</v>
      </c>
      <c r="DR66" t="s">
        <v>206</v>
      </c>
      <c r="DS66">
        <v>1</v>
      </c>
      <c r="DT66" t="s">
        <v>233</v>
      </c>
      <c r="DU66" t="s">
        <v>210</v>
      </c>
      <c r="DV66" t="s">
        <v>206</v>
      </c>
      <c r="DW66">
        <v>2</v>
      </c>
      <c r="DX66" t="s">
        <v>556</v>
      </c>
      <c r="DY66" t="str">
        <f>TRIM(RIGHT(SUBSTITUTE(Tabelle1[[#This Row],[run_name]],"/",REPT(" ",100)),100))</f>
        <v>t5base-task-prefix-2-few-shot-revision</v>
      </c>
      <c r="DZ66" t="str">
        <f>LEFT(Tabelle1[[#This Row],[run_name_extracted]],FIND("-",Tabelle1[[#This Row],[run_name_extracted]])-1)</f>
        <v>t5base</v>
      </c>
      <c r="EA66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66" t="str">
        <f>MID(Tabelle1[[#This Row],[run_name_extracted]],FIND("-few-shot-",Tabelle1[[#This Row],[run_name_extracted]])-1,1)</f>
        <v>2</v>
      </c>
      <c r="EC66" t="str">
        <f>MID(Tabelle1[[#This Row],[run_name_extracted]],FIND("-few-shot-",Tabelle1[[#This Row],[run_name_extracted]])+1,LEN(Tabelle1[[#This Row],[run_name_extracted]]))</f>
        <v>few-shot-revision</v>
      </c>
      <c r="ED66" t="s">
        <v>206</v>
      </c>
      <c r="EE66" t="s">
        <v>206</v>
      </c>
      <c r="EF66">
        <v>250</v>
      </c>
      <c r="EG66" t="s">
        <v>227</v>
      </c>
      <c r="EH66">
        <v>2</v>
      </c>
      <c r="EI66" t="s">
        <v>211</v>
      </c>
      <c r="EJ66" t="s">
        <v>210</v>
      </c>
      <c r="EK66" t="s">
        <v>206</v>
      </c>
      <c r="EL66">
        <v>1</v>
      </c>
      <c r="EM66" t="s">
        <v>249</v>
      </c>
      <c r="EN66" t="s">
        <v>206</v>
      </c>
      <c r="EO66" t="s">
        <v>206</v>
      </c>
      <c r="EP66" t="s">
        <v>206</v>
      </c>
      <c r="EQ66">
        <v>50</v>
      </c>
      <c r="ER66">
        <v>1</v>
      </c>
      <c r="ES66" t="s">
        <v>206</v>
      </c>
      <c r="ET66" t="s">
        <v>206</v>
      </c>
      <c r="EU66" t="s">
        <v>206</v>
      </c>
      <c r="EV66" t="s">
        <v>250</v>
      </c>
      <c r="EW66" t="s">
        <v>236</v>
      </c>
      <c r="EX66" t="s">
        <v>237</v>
      </c>
      <c r="EY66">
        <v>1</v>
      </c>
      <c r="EZ66" t="s">
        <v>206</v>
      </c>
      <c r="FA66" t="s">
        <v>210</v>
      </c>
      <c r="FB66" t="s">
        <v>206</v>
      </c>
      <c r="FC66" t="s">
        <v>206</v>
      </c>
      <c r="FD66" t="s">
        <v>206</v>
      </c>
      <c r="FE66" t="s">
        <v>206</v>
      </c>
      <c r="FF66">
        <v>32128</v>
      </c>
      <c r="FG66">
        <v>0</v>
      </c>
      <c r="FH66">
        <v>0</v>
      </c>
      <c r="FI66">
        <v>0</v>
      </c>
      <c r="GD66" t="s">
        <v>238</v>
      </c>
      <c r="GE66">
        <v>10207</v>
      </c>
      <c r="GF66" t="s">
        <v>239</v>
      </c>
      <c r="GG66" t="s">
        <v>240</v>
      </c>
      <c r="GJ66" t="s">
        <v>557</v>
      </c>
      <c r="GK66" t="s">
        <v>558</v>
      </c>
      <c r="GL66" s="2">
        <v>1220379</v>
      </c>
      <c r="GM66" s="2">
        <v>7989</v>
      </c>
      <c r="GN66" t="s">
        <v>559</v>
      </c>
      <c r="GQ66" s="23">
        <v>0.58968058968058901</v>
      </c>
      <c r="GR66" t="s">
        <v>561</v>
      </c>
      <c r="GS66" s="3">
        <v>30834</v>
      </c>
      <c r="GT66">
        <v>5000</v>
      </c>
      <c r="GW66">
        <v>0</v>
      </c>
      <c r="GX66" s="2">
        <v>24338193359375</v>
      </c>
      <c r="GY66" s="2">
        <v>100369285</v>
      </c>
      <c r="GZ66" s="2">
        <v>5978</v>
      </c>
      <c r="HA66" t="s">
        <v>562</v>
      </c>
    </row>
    <row r="67" spans="1:209" hidden="1" x14ac:dyDescent="0.2">
      <c r="A67" t="s">
        <v>563</v>
      </c>
      <c r="B67" t="s">
        <v>205</v>
      </c>
      <c r="C67" t="s">
        <v>206</v>
      </c>
      <c r="D67" t="s">
        <v>207</v>
      </c>
      <c r="E67" t="s">
        <v>208</v>
      </c>
      <c r="F67" s="1">
        <v>1E-8</v>
      </c>
      <c r="G67" t="s">
        <v>206</v>
      </c>
      <c r="H67" t="s">
        <v>209</v>
      </c>
      <c r="I67" t="s">
        <v>210</v>
      </c>
      <c r="J67">
        <v>48</v>
      </c>
      <c r="K67" t="s">
        <v>206</v>
      </c>
      <c r="L67" t="s">
        <v>206</v>
      </c>
      <c r="M67">
        <v>0</v>
      </c>
      <c r="N67">
        <v>0</v>
      </c>
      <c r="O67">
        <v>2048</v>
      </c>
      <c r="P67">
        <v>64</v>
      </c>
      <c r="Q67">
        <v>768</v>
      </c>
      <c r="R67" t="s">
        <v>206</v>
      </c>
      <c r="S67">
        <v>0</v>
      </c>
      <c r="T67" t="s">
        <v>210</v>
      </c>
      <c r="U67">
        <v>1800</v>
      </c>
      <c r="V67" t="s">
        <v>211</v>
      </c>
      <c r="W67">
        <v>0</v>
      </c>
      <c r="X67" t="s">
        <v>212</v>
      </c>
      <c r="Y67" t="s">
        <v>206</v>
      </c>
      <c r="Z67">
        <v>0</v>
      </c>
      <c r="AA67" t="s">
        <v>210</v>
      </c>
      <c r="AB67" t="s">
        <v>206</v>
      </c>
      <c r="AC67" t="s">
        <v>206</v>
      </c>
      <c r="AD67" t="s">
        <v>206</v>
      </c>
      <c r="AE67" t="s">
        <v>213</v>
      </c>
      <c r="AF67" t="s">
        <v>206</v>
      </c>
      <c r="AG67">
        <v>0</v>
      </c>
      <c r="AH67">
        <v>1</v>
      </c>
      <c r="AI67">
        <v>0</v>
      </c>
      <c r="AJ67" t="s">
        <v>214</v>
      </c>
      <c r="AK67" t="s">
        <v>215</v>
      </c>
      <c r="AL67" t="s">
        <v>206</v>
      </c>
      <c r="AM67" t="s">
        <v>216</v>
      </c>
      <c r="AN67" t="s">
        <v>206</v>
      </c>
      <c r="AO67" t="s">
        <v>217</v>
      </c>
      <c r="AP67" t="s">
        <v>211</v>
      </c>
      <c r="AQ67">
        <v>0</v>
      </c>
      <c r="AR67" t="s">
        <v>206</v>
      </c>
      <c r="AS67" t="s">
        <v>206</v>
      </c>
      <c r="AT67">
        <v>0</v>
      </c>
      <c r="AU67" t="s">
        <v>206</v>
      </c>
      <c r="AV67">
        <v>300</v>
      </c>
      <c r="AW67">
        <v>300</v>
      </c>
      <c r="AX67">
        <v>1</v>
      </c>
      <c r="AY67" t="s">
        <v>206</v>
      </c>
      <c r="AZ67" t="s">
        <v>206</v>
      </c>
      <c r="BA67" t="s">
        <v>216</v>
      </c>
      <c r="BB67" t="s">
        <v>206</v>
      </c>
      <c r="BC67" t="s">
        <v>206</v>
      </c>
      <c r="BD67" t="s">
        <v>218</v>
      </c>
      <c r="BE67" t="s">
        <v>219</v>
      </c>
      <c r="BF67" t="s">
        <v>220</v>
      </c>
      <c r="BG67" t="s">
        <v>221</v>
      </c>
      <c r="BH67" t="s">
        <v>206</v>
      </c>
      <c r="BI67" t="s">
        <v>206</v>
      </c>
      <c r="BJ67" t="s">
        <v>206</v>
      </c>
      <c r="BK67">
        <v>1</v>
      </c>
      <c r="BL67" t="s">
        <v>206</v>
      </c>
      <c r="BM67" t="s">
        <v>210</v>
      </c>
      <c r="BN67" t="s">
        <v>210</v>
      </c>
      <c r="BO67" t="s">
        <v>206</v>
      </c>
      <c r="BP67">
        <v>0</v>
      </c>
      <c r="BQ67">
        <v>1</v>
      </c>
      <c r="BR67">
        <v>0</v>
      </c>
      <c r="BS67" t="s">
        <v>222</v>
      </c>
      <c r="BT67" t="s">
        <v>223</v>
      </c>
      <c r="BU67" t="s">
        <v>224</v>
      </c>
      <c r="BV67">
        <v>1</v>
      </c>
      <c r="BW67" t="s">
        <v>206</v>
      </c>
      <c r="BX67">
        <v>0</v>
      </c>
      <c r="BY67" t="s">
        <v>225</v>
      </c>
      <c r="BZ67" t="s">
        <v>226</v>
      </c>
      <c r="CA67" t="s">
        <v>210</v>
      </c>
      <c r="CB67" t="s">
        <v>564</v>
      </c>
      <c r="CC67" t="s">
        <v>206</v>
      </c>
      <c r="CD67" t="s">
        <v>210</v>
      </c>
      <c r="CE67">
        <v>250</v>
      </c>
      <c r="CF67" t="s">
        <v>227</v>
      </c>
      <c r="CG67" t="s">
        <v>228</v>
      </c>
      <c r="CH67">
        <v>1</v>
      </c>
      <c r="CI67">
        <v>20</v>
      </c>
      <c r="CJ67">
        <v>300</v>
      </c>
      <c r="CK67">
        <v>5000</v>
      </c>
      <c r="CL67">
        <v>0</v>
      </c>
      <c r="CM67" t="s">
        <v>229</v>
      </c>
      <c r="CO67" t="s">
        <v>206</v>
      </c>
      <c r="CP67" t="s">
        <v>210</v>
      </c>
      <c r="CQ67">
        <v>0</v>
      </c>
      <c r="CR67">
        <v>1</v>
      </c>
      <c r="CS67">
        <v>1</v>
      </c>
      <c r="CT67">
        <v>12</v>
      </c>
      <c r="CU67">
        <v>12</v>
      </c>
      <c r="CV67">
        <v>12</v>
      </c>
      <c r="CW67">
        <v>1</v>
      </c>
      <c r="CX67">
        <v>3</v>
      </c>
      <c r="CY67" t="s">
        <v>230</v>
      </c>
      <c r="CZ67" t="s">
        <v>206</v>
      </c>
      <c r="DA67" t="s">
        <v>565</v>
      </c>
      <c r="DB67" t="s">
        <v>206</v>
      </c>
      <c r="DC67" t="s">
        <v>210</v>
      </c>
      <c r="DD67" t="s">
        <v>206</v>
      </c>
      <c r="DE67" t="s">
        <v>206</v>
      </c>
      <c r="DF67">
        <v>0</v>
      </c>
      <c r="DG67">
        <v>-1</v>
      </c>
      <c r="DH67">
        <v>48</v>
      </c>
      <c r="DI67">
        <v>48</v>
      </c>
      <c r="DJ67" t="s">
        <v>210</v>
      </c>
      <c r="DK67" t="s">
        <v>206</v>
      </c>
      <c r="DL67" t="s">
        <v>206</v>
      </c>
      <c r="DM67" t="s">
        <v>231</v>
      </c>
      <c r="DN67" t="s">
        <v>232</v>
      </c>
      <c r="DO67">
        <v>128</v>
      </c>
      <c r="DP67">
        <v>32</v>
      </c>
      <c r="DQ67" t="s">
        <v>206</v>
      </c>
      <c r="DR67" t="s">
        <v>206</v>
      </c>
      <c r="DS67">
        <v>1</v>
      </c>
      <c r="DT67" t="s">
        <v>233</v>
      </c>
      <c r="DU67" t="s">
        <v>210</v>
      </c>
      <c r="DV67" t="s">
        <v>206</v>
      </c>
      <c r="DW67">
        <v>1</v>
      </c>
      <c r="DX67" t="s">
        <v>565</v>
      </c>
      <c r="DY67" t="str">
        <f>TRIM(RIGHT(SUBSTITUTE(Tabelle1[[#This Row],[run_name]],"/",REPT(" ",100)),100))</f>
        <v>t5base-task-prefix-1-few-shot-revision</v>
      </c>
      <c r="DZ67" t="str">
        <f>LEFT(Tabelle1[[#This Row],[run_name_extracted]],FIND("-",Tabelle1[[#This Row],[run_name_extracted]])-1)</f>
        <v>t5base</v>
      </c>
      <c r="EA67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67" t="str">
        <f>MID(Tabelle1[[#This Row],[run_name_extracted]],FIND("-few-shot-",Tabelle1[[#This Row],[run_name_extracted]])-1,1)</f>
        <v>1</v>
      </c>
      <c r="EC67" t="str">
        <f>MID(Tabelle1[[#This Row],[run_name_extracted]],FIND("-few-shot-",Tabelle1[[#This Row],[run_name_extracted]])+1,LEN(Tabelle1[[#This Row],[run_name_extracted]]))</f>
        <v>few-shot-revision</v>
      </c>
      <c r="ED67" t="s">
        <v>206</v>
      </c>
      <c r="EE67" t="s">
        <v>206</v>
      </c>
      <c r="EF67">
        <v>250</v>
      </c>
      <c r="EG67" t="s">
        <v>227</v>
      </c>
      <c r="EH67">
        <v>1</v>
      </c>
      <c r="EI67" t="s">
        <v>211</v>
      </c>
      <c r="EJ67" t="s">
        <v>210</v>
      </c>
      <c r="EK67" t="s">
        <v>206</v>
      </c>
      <c r="EL67">
        <v>1</v>
      </c>
      <c r="EM67" t="s">
        <v>249</v>
      </c>
      <c r="EN67" t="s">
        <v>206</v>
      </c>
      <c r="EO67" t="s">
        <v>206</v>
      </c>
      <c r="EP67" t="s">
        <v>206</v>
      </c>
      <c r="EQ67">
        <v>50</v>
      </c>
      <c r="ER67">
        <v>1</v>
      </c>
      <c r="ES67" t="s">
        <v>206</v>
      </c>
      <c r="ET67" t="s">
        <v>206</v>
      </c>
      <c r="EU67" t="s">
        <v>206</v>
      </c>
      <c r="EV67" t="s">
        <v>250</v>
      </c>
      <c r="EW67" t="s">
        <v>236</v>
      </c>
      <c r="EX67" t="s">
        <v>237</v>
      </c>
      <c r="EY67">
        <v>1</v>
      </c>
      <c r="EZ67" t="s">
        <v>206</v>
      </c>
      <c r="FA67" t="s">
        <v>210</v>
      </c>
      <c r="FB67" t="s">
        <v>206</v>
      </c>
      <c r="FC67" t="s">
        <v>206</v>
      </c>
      <c r="FD67" t="s">
        <v>206</v>
      </c>
      <c r="FE67" t="s">
        <v>206</v>
      </c>
      <c r="FF67">
        <v>32128</v>
      </c>
      <c r="FG67">
        <v>0</v>
      </c>
      <c r="FH67">
        <v>0</v>
      </c>
      <c r="FI67">
        <v>0</v>
      </c>
      <c r="GD67" t="s">
        <v>238</v>
      </c>
      <c r="GE67">
        <v>8981</v>
      </c>
      <c r="GF67" t="s">
        <v>239</v>
      </c>
      <c r="GG67" t="s">
        <v>240</v>
      </c>
      <c r="GJ67" t="s">
        <v>566</v>
      </c>
      <c r="GK67" t="s">
        <v>567</v>
      </c>
      <c r="GL67" s="2">
        <v>565803</v>
      </c>
      <c r="GM67" s="2">
        <v>17232</v>
      </c>
      <c r="GN67" t="s">
        <v>568</v>
      </c>
      <c r="GQ67" s="23">
        <v>0.57002457002456997</v>
      </c>
      <c r="GR67" t="s">
        <v>570</v>
      </c>
      <c r="GS67" s="3">
        <v>30834</v>
      </c>
      <c r="GT67">
        <v>5000</v>
      </c>
      <c r="GW67">
        <v>0</v>
      </c>
      <c r="GX67" s="2">
        <v>36509328125</v>
      </c>
      <c r="GY67" s="2">
        <v>88804465</v>
      </c>
      <c r="GZ67" s="2">
        <v>6756</v>
      </c>
      <c r="HA67" t="s">
        <v>571</v>
      </c>
    </row>
    <row r="68" spans="1:209" hidden="1" x14ac:dyDescent="0.2">
      <c r="A68" t="s">
        <v>826</v>
      </c>
      <c r="B68" t="s">
        <v>205</v>
      </c>
      <c r="C68" t="s">
        <v>206</v>
      </c>
      <c r="D68" t="s">
        <v>207</v>
      </c>
      <c r="E68" t="s">
        <v>208</v>
      </c>
      <c r="F68" s="1">
        <v>1E-8</v>
      </c>
      <c r="G68" t="s">
        <v>206</v>
      </c>
      <c r="H68" t="s">
        <v>209</v>
      </c>
      <c r="I68" t="s">
        <v>206</v>
      </c>
      <c r="J68">
        <v>20</v>
      </c>
      <c r="K68" t="s">
        <v>206</v>
      </c>
      <c r="L68" t="s">
        <v>206</v>
      </c>
      <c r="M68">
        <v>0</v>
      </c>
      <c r="N68">
        <v>0</v>
      </c>
      <c r="O68">
        <v>2048</v>
      </c>
      <c r="P68">
        <v>64</v>
      </c>
      <c r="Q68">
        <v>768</v>
      </c>
      <c r="R68" t="s">
        <v>206</v>
      </c>
      <c r="S68">
        <v>0</v>
      </c>
      <c r="T68" t="s">
        <v>210</v>
      </c>
      <c r="U68">
        <v>1800</v>
      </c>
      <c r="V68" t="s">
        <v>211</v>
      </c>
      <c r="W68">
        <v>0</v>
      </c>
      <c r="X68" t="s">
        <v>212</v>
      </c>
      <c r="Y68" t="s">
        <v>206</v>
      </c>
      <c r="Z68">
        <v>0</v>
      </c>
      <c r="AA68" t="s">
        <v>210</v>
      </c>
      <c r="AB68" t="s">
        <v>206</v>
      </c>
      <c r="AC68" t="s">
        <v>206</v>
      </c>
      <c r="AD68" t="s">
        <v>206</v>
      </c>
      <c r="AE68" t="s">
        <v>213</v>
      </c>
      <c r="AF68" t="s">
        <v>206</v>
      </c>
      <c r="AG68">
        <v>0</v>
      </c>
      <c r="AH68">
        <v>1</v>
      </c>
      <c r="AI68">
        <v>0</v>
      </c>
      <c r="AJ68" t="s">
        <v>214</v>
      </c>
      <c r="AK68" t="s">
        <v>215</v>
      </c>
      <c r="AL68" t="s">
        <v>206</v>
      </c>
      <c r="AM68" t="s">
        <v>216</v>
      </c>
      <c r="AN68" t="s">
        <v>206</v>
      </c>
      <c r="AO68" t="s">
        <v>217</v>
      </c>
      <c r="AP68" t="s">
        <v>211</v>
      </c>
      <c r="AQ68">
        <v>0</v>
      </c>
      <c r="AR68" t="s">
        <v>206</v>
      </c>
      <c r="AS68" t="s">
        <v>206</v>
      </c>
      <c r="AT68">
        <v>0</v>
      </c>
      <c r="AU68" t="s">
        <v>206</v>
      </c>
      <c r="AV68">
        <v>300</v>
      </c>
      <c r="AW68">
        <v>300</v>
      </c>
      <c r="AX68">
        <v>1</v>
      </c>
      <c r="AY68" t="s">
        <v>206</v>
      </c>
      <c r="AZ68" t="s">
        <v>206</v>
      </c>
      <c r="BA68" t="s">
        <v>216</v>
      </c>
      <c r="BB68" t="s">
        <v>206</v>
      </c>
      <c r="BC68" t="s">
        <v>206</v>
      </c>
      <c r="BD68" t="s">
        <v>218</v>
      </c>
      <c r="BE68" t="s">
        <v>219</v>
      </c>
      <c r="BF68" t="s">
        <v>220</v>
      </c>
      <c r="BG68" t="s">
        <v>221</v>
      </c>
      <c r="BH68" t="s">
        <v>206</v>
      </c>
      <c r="BI68" t="s">
        <v>206</v>
      </c>
      <c r="BJ68" t="s">
        <v>206</v>
      </c>
      <c r="BK68">
        <v>1</v>
      </c>
      <c r="BL68" t="s">
        <v>206</v>
      </c>
      <c r="BM68" t="s">
        <v>210</v>
      </c>
      <c r="BN68" t="s">
        <v>210</v>
      </c>
      <c r="BO68" t="s">
        <v>206</v>
      </c>
      <c r="BP68">
        <v>0</v>
      </c>
      <c r="BQ68">
        <v>1</v>
      </c>
      <c r="BR68">
        <v>0</v>
      </c>
      <c r="BS68" t="s">
        <v>222</v>
      </c>
      <c r="BT68" t="s">
        <v>223</v>
      </c>
      <c r="BU68" t="s">
        <v>224</v>
      </c>
      <c r="BV68">
        <v>1</v>
      </c>
      <c r="BW68" t="s">
        <v>206</v>
      </c>
      <c r="BX68">
        <v>0</v>
      </c>
      <c r="BY68" t="s">
        <v>225</v>
      </c>
      <c r="BZ68" t="s">
        <v>226</v>
      </c>
      <c r="CA68" t="s">
        <v>210</v>
      </c>
      <c r="CB68" t="s">
        <v>827</v>
      </c>
      <c r="CC68" t="s">
        <v>206</v>
      </c>
      <c r="CD68" t="s">
        <v>210</v>
      </c>
      <c r="CE68">
        <v>250</v>
      </c>
      <c r="CF68" t="s">
        <v>227</v>
      </c>
      <c r="CG68" t="s">
        <v>228</v>
      </c>
      <c r="CH68">
        <v>1</v>
      </c>
      <c r="CI68">
        <v>20</v>
      </c>
      <c r="CJ68">
        <v>300</v>
      </c>
      <c r="CK68">
        <v>10000</v>
      </c>
      <c r="CL68">
        <v>0</v>
      </c>
      <c r="CM68" t="s">
        <v>229</v>
      </c>
      <c r="CO68" t="s">
        <v>206</v>
      </c>
      <c r="CP68" t="s">
        <v>210</v>
      </c>
      <c r="CQ68">
        <v>0</v>
      </c>
      <c r="CR68">
        <v>1</v>
      </c>
      <c r="CS68">
        <v>1</v>
      </c>
      <c r="CT68">
        <v>12</v>
      </c>
      <c r="CU68">
        <v>12</v>
      </c>
      <c r="CV68">
        <v>12</v>
      </c>
      <c r="CW68">
        <v>1</v>
      </c>
      <c r="CX68">
        <v>3</v>
      </c>
      <c r="CY68" t="s">
        <v>230</v>
      </c>
      <c r="CZ68" t="s">
        <v>206</v>
      </c>
      <c r="DA68" t="s">
        <v>825</v>
      </c>
      <c r="DB68" t="s">
        <v>206</v>
      </c>
      <c r="DC68" t="s">
        <v>210</v>
      </c>
      <c r="DD68" t="s">
        <v>206</v>
      </c>
      <c r="DE68" t="s">
        <v>206</v>
      </c>
      <c r="DF68">
        <v>0</v>
      </c>
      <c r="DG68">
        <v>-1</v>
      </c>
      <c r="DH68">
        <v>20</v>
      </c>
      <c r="DI68">
        <v>20</v>
      </c>
      <c r="DJ68" t="s">
        <v>210</v>
      </c>
      <c r="DK68" t="s">
        <v>206</v>
      </c>
      <c r="DL68" t="s">
        <v>206</v>
      </c>
      <c r="DM68" t="s">
        <v>231</v>
      </c>
      <c r="DN68" t="s">
        <v>232</v>
      </c>
      <c r="DO68">
        <v>128</v>
      </c>
      <c r="DP68">
        <v>32</v>
      </c>
      <c r="DQ68" t="s">
        <v>206</v>
      </c>
      <c r="DR68" t="s">
        <v>206</v>
      </c>
      <c r="DS68">
        <v>1</v>
      </c>
      <c r="DT68" t="s">
        <v>233</v>
      </c>
      <c r="DU68" t="s">
        <v>210</v>
      </c>
      <c r="DV68" t="s">
        <v>206</v>
      </c>
      <c r="DW68">
        <v>0</v>
      </c>
      <c r="DX68" t="s">
        <v>825</v>
      </c>
      <c r="DY68" t="str">
        <f>TRIM(RIGHT(SUBSTITUTE(Tabelle1[[#This Row],[run_name]],"/",REPT(" ",100)),100))</f>
        <v>t5base-task-prefix-0-few-shot-revision</v>
      </c>
      <c r="DZ68" t="str">
        <f>LEFT(Tabelle1[[#This Row],[run_name_extracted]],FIND("-",Tabelle1[[#This Row],[run_name_extracted]])-1)</f>
        <v>t5base</v>
      </c>
      <c r="EA68" t="str">
        <f>MID(Tabelle1[[#This Row],[run_name_extracted]],FIND("-",Tabelle1[[#This Row],[run_name_extracted]])+1,FIND("-few-shot-",Tabelle1[[#This Row],[run_name_extracted]])-2-FIND("-",Tabelle1[[#This Row],[run_name_extracted]])-1)</f>
        <v>task-prefix</v>
      </c>
      <c r="EB68" t="str">
        <f>MID(Tabelle1[[#This Row],[run_name_extracted]],FIND("-few-shot-",Tabelle1[[#This Row],[run_name_extracted]])-1,1)</f>
        <v>0</v>
      </c>
      <c r="EC68" t="str">
        <f>MID(Tabelle1[[#This Row],[run_name_extracted]],FIND("-few-shot-",Tabelle1[[#This Row],[run_name_extracted]])+1,LEN(Tabelle1[[#This Row],[run_name_extracted]]))</f>
        <v>few-shot-revision</v>
      </c>
      <c r="ED68" t="s">
        <v>206</v>
      </c>
      <c r="EE68" t="s">
        <v>206</v>
      </c>
      <c r="EF68">
        <v>250</v>
      </c>
      <c r="EG68" t="s">
        <v>227</v>
      </c>
      <c r="EH68">
        <v>0</v>
      </c>
      <c r="EI68" t="s">
        <v>211</v>
      </c>
      <c r="EJ68" t="s">
        <v>210</v>
      </c>
      <c r="EK68" t="s">
        <v>206</v>
      </c>
      <c r="EL68">
        <v>1</v>
      </c>
      <c r="EM68" t="s">
        <v>249</v>
      </c>
      <c r="EN68" t="s">
        <v>206</v>
      </c>
      <c r="EO68" t="s">
        <v>206</v>
      </c>
      <c r="EP68" t="s">
        <v>206</v>
      </c>
      <c r="EQ68">
        <v>50</v>
      </c>
      <c r="ER68">
        <v>1</v>
      </c>
      <c r="ES68" t="s">
        <v>206</v>
      </c>
      <c r="ET68" t="s">
        <v>206</v>
      </c>
      <c r="EU68" t="s">
        <v>206</v>
      </c>
      <c r="EV68" t="s">
        <v>250</v>
      </c>
      <c r="EW68" t="s">
        <v>236</v>
      </c>
      <c r="EX68" t="s">
        <v>237</v>
      </c>
      <c r="EY68">
        <v>1</v>
      </c>
      <c r="EZ68" t="s">
        <v>206</v>
      </c>
      <c r="FA68" t="s">
        <v>210</v>
      </c>
      <c r="FB68" t="s">
        <v>206</v>
      </c>
      <c r="FC68" t="s">
        <v>206</v>
      </c>
      <c r="FD68" t="s">
        <v>206</v>
      </c>
      <c r="FE68" t="s">
        <v>206</v>
      </c>
      <c r="FF68">
        <v>32128</v>
      </c>
      <c r="FG68">
        <v>0</v>
      </c>
      <c r="FH68">
        <v>0</v>
      </c>
      <c r="FI68">
        <v>0</v>
      </c>
      <c r="GD68" t="s">
        <v>786</v>
      </c>
      <c r="GE68">
        <v>30507</v>
      </c>
      <c r="GF68" t="s">
        <v>787</v>
      </c>
      <c r="GG68" t="s">
        <v>240</v>
      </c>
      <c r="GJ68" t="s">
        <v>828</v>
      </c>
      <c r="GK68" t="s">
        <v>829</v>
      </c>
      <c r="GL68" s="2">
        <v>2450999</v>
      </c>
      <c r="GM68" s="2">
        <v>3978</v>
      </c>
      <c r="GN68" t="s">
        <v>429</v>
      </c>
      <c r="GQ68" s="23">
        <v>0.62735462735462699</v>
      </c>
      <c r="GR68" t="s">
        <v>831</v>
      </c>
      <c r="GS68" t="s">
        <v>832</v>
      </c>
      <c r="GT68">
        <v>10000</v>
      </c>
      <c r="GW68">
        <v>0</v>
      </c>
      <c r="GX68" s="2">
        <v>156234951171875</v>
      </c>
      <c r="GY68" s="2">
        <v>30169632</v>
      </c>
      <c r="GZ68" s="2">
        <v>6629</v>
      </c>
      <c r="HA68" t="s">
        <v>833</v>
      </c>
    </row>
    <row r="69" spans="1:209" hidden="1" x14ac:dyDescent="0.2">
      <c r="A69" t="s">
        <v>572</v>
      </c>
      <c r="B69" t="s">
        <v>205</v>
      </c>
      <c r="C69" t="s">
        <v>206</v>
      </c>
      <c r="D69" t="s">
        <v>207</v>
      </c>
      <c r="E69" t="s">
        <v>208</v>
      </c>
      <c r="F69" s="1">
        <v>1E-8</v>
      </c>
      <c r="G69" t="s">
        <v>206</v>
      </c>
      <c r="H69" t="s">
        <v>209</v>
      </c>
      <c r="I69" t="s">
        <v>210</v>
      </c>
      <c r="J69">
        <v>48</v>
      </c>
      <c r="K69" t="s">
        <v>206</v>
      </c>
      <c r="L69" t="s">
        <v>206</v>
      </c>
      <c r="M69">
        <v>0</v>
      </c>
      <c r="N69">
        <v>0</v>
      </c>
      <c r="O69">
        <v>2048</v>
      </c>
      <c r="P69">
        <v>64</v>
      </c>
      <c r="Q69">
        <v>768</v>
      </c>
      <c r="R69" t="s">
        <v>206</v>
      </c>
      <c r="S69">
        <v>0</v>
      </c>
      <c r="T69" t="s">
        <v>210</v>
      </c>
      <c r="U69">
        <v>1800</v>
      </c>
      <c r="V69" t="s">
        <v>211</v>
      </c>
      <c r="W69">
        <v>0</v>
      </c>
      <c r="X69" t="s">
        <v>212</v>
      </c>
      <c r="Y69" t="s">
        <v>206</v>
      </c>
      <c r="Z69">
        <v>0</v>
      </c>
      <c r="AA69" t="s">
        <v>210</v>
      </c>
      <c r="AB69" t="s">
        <v>206</v>
      </c>
      <c r="AC69" t="s">
        <v>206</v>
      </c>
      <c r="AD69" t="s">
        <v>206</v>
      </c>
      <c r="AE69" t="s">
        <v>213</v>
      </c>
      <c r="AF69" t="s">
        <v>206</v>
      </c>
      <c r="AG69">
        <v>0</v>
      </c>
      <c r="AH69">
        <v>1</v>
      </c>
      <c r="AI69">
        <v>0</v>
      </c>
      <c r="AJ69" t="s">
        <v>214</v>
      </c>
      <c r="AK69" t="s">
        <v>215</v>
      </c>
      <c r="AL69" t="s">
        <v>206</v>
      </c>
      <c r="AM69" t="s">
        <v>216</v>
      </c>
      <c r="AN69" t="s">
        <v>206</v>
      </c>
      <c r="AO69" t="s">
        <v>217</v>
      </c>
      <c r="AP69" t="s">
        <v>211</v>
      </c>
      <c r="AQ69">
        <v>0</v>
      </c>
      <c r="AR69" t="s">
        <v>206</v>
      </c>
      <c r="AS69" t="s">
        <v>206</v>
      </c>
      <c r="AT69">
        <v>0</v>
      </c>
      <c r="AU69" t="s">
        <v>206</v>
      </c>
      <c r="AV69">
        <v>300</v>
      </c>
      <c r="AW69">
        <v>300</v>
      </c>
      <c r="AX69">
        <v>1</v>
      </c>
      <c r="AY69" t="s">
        <v>206</v>
      </c>
      <c r="AZ69" t="s">
        <v>206</v>
      </c>
      <c r="BA69" t="s">
        <v>216</v>
      </c>
      <c r="BB69" t="s">
        <v>206</v>
      </c>
      <c r="BC69" t="s">
        <v>206</v>
      </c>
      <c r="BD69" t="s">
        <v>218</v>
      </c>
      <c r="BE69" t="s">
        <v>219</v>
      </c>
      <c r="BF69" t="s">
        <v>220</v>
      </c>
      <c r="BG69" t="s">
        <v>221</v>
      </c>
      <c r="BH69" t="s">
        <v>206</v>
      </c>
      <c r="BI69" t="s">
        <v>206</v>
      </c>
      <c r="BJ69" t="s">
        <v>206</v>
      </c>
      <c r="BK69">
        <v>1</v>
      </c>
      <c r="BL69" t="s">
        <v>206</v>
      </c>
      <c r="BM69" t="s">
        <v>210</v>
      </c>
      <c r="BN69" t="s">
        <v>210</v>
      </c>
      <c r="BO69" t="s">
        <v>206</v>
      </c>
      <c r="BP69">
        <v>0</v>
      </c>
      <c r="BQ69">
        <v>1</v>
      </c>
      <c r="BR69">
        <v>0</v>
      </c>
      <c r="BS69" t="s">
        <v>222</v>
      </c>
      <c r="BT69" t="s">
        <v>223</v>
      </c>
      <c r="BU69" t="s">
        <v>224</v>
      </c>
      <c r="BV69">
        <v>1</v>
      </c>
      <c r="BW69" t="s">
        <v>206</v>
      </c>
      <c r="BX69">
        <v>0</v>
      </c>
      <c r="BY69" t="s">
        <v>225</v>
      </c>
      <c r="BZ69" t="s">
        <v>226</v>
      </c>
      <c r="CA69" t="s">
        <v>210</v>
      </c>
      <c r="CB69" t="s">
        <v>573</v>
      </c>
      <c r="CC69" t="s">
        <v>206</v>
      </c>
      <c r="CD69" t="s">
        <v>210</v>
      </c>
      <c r="CE69">
        <v>250</v>
      </c>
      <c r="CF69" t="s">
        <v>227</v>
      </c>
      <c r="CG69" t="s">
        <v>228</v>
      </c>
      <c r="CH69">
        <v>1</v>
      </c>
      <c r="CI69">
        <v>20</v>
      </c>
      <c r="CJ69">
        <v>300</v>
      </c>
      <c r="CK69">
        <v>5000</v>
      </c>
      <c r="CL69">
        <v>0</v>
      </c>
      <c r="CM69" t="s">
        <v>229</v>
      </c>
      <c r="CO69" t="s">
        <v>206</v>
      </c>
      <c r="CP69" t="s">
        <v>210</v>
      </c>
      <c r="CQ69">
        <v>0</v>
      </c>
      <c r="CR69">
        <v>1</v>
      </c>
      <c r="CS69">
        <v>1</v>
      </c>
      <c r="CT69">
        <v>12</v>
      </c>
      <c r="CU69">
        <v>12</v>
      </c>
      <c r="CV69">
        <v>12</v>
      </c>
      <c r="CW69">
        <v>1</v>
      </c>
      <c r="CX69">
        <v>3</v>
      </c>
      <c r="CY69" t="s">
        <v>230</v>
      </c>
      <c r="CZ69" t="s">
        <v>206</v>
      </c>
      <c r="DA69" t="s">
        <v>574</v>
      </c>
      <c r="DB69" t="s">
        <v>206</v>
      </c>
      <c r="DC69" t="s">
        <v>210</v>
      </c>
      <c r="DD69" t="s">
        <v>206</v>
      </c>
      <c r="DE69" t="s">
        <v>206</v>
      </c>
      <c r="DF69">
        <v>0</v>
      </c>
      <c r="DG69">
        <v>-1</v>
      </c>
      <c r="DH69">
        <v>48</v>
      </c>
      <c r="DI69">
        <v>48</v>
      </c>
      <c r="DJ69" t="s">
        <v>210</v>
      </c>
      <c r="DK69" t="s">
        <v>206</v>
      </c>
      <c r="DL69" t="s">
        <v>206</v>
      </c>
      <c r="DM69" t="s">
        <v>231</v>
      </c>
      <c r="DN69" t="s">
        <v>232</v>
      </c>
      <c r="DO69">
        <v>128</v>
      </c>
      <c r="DP69">
        <v>32</v>
      </c>
      <c r="DQ69" t="s">
        <v>206</v>
      </c>
      <c r="DR69" t="s">
        <v>206</v>
      </c>
      <c r="DS69">
        <v>1</v>
      </c>
      <c r="DT69" t="s">
        <v>233</v>
      </c>
      <c r="DU69" t="s">
        <v>210</v>
      </c>
      <c r="DV69" t="s">
        <v>206</v>
      </c>
      <c r="DW69">
        <v>5</v>
      </c>
      <c r="DX69" t="s">
        <v>574</v>
      </c>
      <c r="DY69" t="str">
        <f>TRIM(RIGHT(SUBSTITUTE(Tabelle1[[#This Row],[run_name]],"/",REPT(" ",100)),100))</f>
        <v>t5base-counterfactual-prefix-5-few-shot-revision</v>
      </c>
      <c r="DZ69" t="str">
        <f>LEFT(Tabelle1[[#This Row],[run_name_extracted]],FIND("-",Tabelle1[[#This Row],[run_name_extracted]])-1)</f>
        <v>t5base</v>
      </c>
      <c r="EA69" t="str">
        <f>MID(Tabelle1[[#This Row],[run_name_extracted]],FIND("-",Tabelle1[[#This Row],[run_name_extracted]])+1,FIND("-few-shot-",Tabelle1[[#This Row],[run_name_extracted]])-2-FIND("-",Tabelle1[[#This Row],[run_name_extracted]])-1)</f>
        <v>counterfactual-prefix</v>
      </c>
      <c r="EB69" t="str">
        <f>MID(Tabelle1[[#This Row],[run_name_extracted]],FIND("-few-shot-",Tabelle1[[#This Row],[run_name_extracted]])-1,1)</f>
        <v>5</v>
      </c>
      <c r="EC69" t="str">
        <f>MID(Tabelle1[[#This Row],[run_name_extracted]],FIND("-few-shot-",Tabelle1[[#This Row],[run_name_extracted]])+1,LEN(Tabelle1[[#This Row],[run_name_extracted]]))</f>
        <v>few-shot-revision</v>
      </c>
      <c r="ED69" t="s">
        <v>206</v>
      </c>
      <c r="EE69" t="s">
        <v>206</v>
      </c>
      <c r="EF69">
        <v>250</v>
      </c>
      <c r="EG69" t="s">
        <v>227</v>
      </c>
      <c r="EH69">
        <v>5</v>
      </c>
      <c r="EI69" t="s">
        <v>211</v>
      </c>
      <c r="EJ69" t="s">
        <v>210</v>
      </c>
      <c r="EK69" t="s">
        <v>206</v>
      </c>
      <c r="EL69">
        <v>1</v>
      </c>
      <c r="EM69" t="s">
        <v>249</v>
      </c>
      <c r="EN69" t="s">
        <v>206</v>
      </c>
      <c r="EO69" t="s">
        <v>206</v>
      </c>
      <c r="EP69" t="s">
        <v>206</v>
      </c>
      <c r="EQ69">
        <v>50</v>
      </c>
      <c r="ER69">
        <v>1</v>
      </c>
      <c r="ES69" t="s">
        <v>206</v>
      </c>
      <c r="ET69" t="s">
        <v>206</v>
      </c>
      <c r="EU69" t="s">
        <v>206</v>
      </c>
      <c r="EV69" t="s">
        <v>250</v>
      </c>
      <c r="EW69" t="s">
        <v>297</v>
      </c>
      <c r="EX69" t="s">
        <v>237</v>
      </c>
      <c r="EY69">
        <v>1</v>
      </c>
      <c r="EZ69" t="s">
        <v>206</v>
      </c>
      <c r="FA69" t="s">
        <v>210</v>
      </c>
      <c r="FB69" t="s">
        <v>206</v>
      </c>
      <c r="FC69" t="s">
        <v>206</v>
      </c>
      <c r="FD69" t="s">
        <v>206</v>
      </c>
      <c r="FE69" t="s">
        <v>206</v>
      </c>
      <c r="FF69">
        <v>32128</v>
      </c>
      <c r="FG69">
        <v>0</v>
      </c>
      <c r="FH69">
        <v>0</v>
      </c>
      <c r="FI69">
        <v>0</v>
      </c>
      <c r="GD69" t="s">
        <v>238</v>
      </c>
      <c r="GE69">
        <v>18402</v>
      </c>
      <c r="GF69" t="s">
        <v>239</v>
      </c>
      <c r="GG69" t="s">
        <v>240</v>
      </c>
      <c r="GJ69" t="s">
        <v>575</v>
      </c>
      <c r="GK69" t="s">
        <v>576</v>
      </c>
      <c r="GL69" s="2">
        <v>1811716</v>
      </c>
      <c r="GM69" s="2">
        <v>5382</v>
      </c>
      <c r="GN69" t="s">
        <v>577</v>
      </c>
      <c r="GQ69">
        <v>0.38656838656838599</v>
      </c>
      <c r="GR69" t="s">
        <v>579</v>
      </c>
      <c r="GS69" t="s">
        <v>241</v>
      </c>
      <c r="GT69">
        <v>5000</v>
      </c>
      <c r="GW69">
        <v>0</v>
      </c>
      <c r="GX69" s="2">
        <v>3869269921875</v>
      </c>
      <c r="GY69" s="2">
        <v>181559916</v>
      </c>
      <c r="GZ69" s="2">
        <v>6609</v>
      </c>
      <c r="HA69" t="s">
        <v>580</v>
      </c>
    </row>
    <row r="70" spans="1:209" hidden="1" x14ac:dyDescent="0.2">
      <c r="A70" t="s">
        <v>581</v>
      </c>
      <c r="B70" t="s">
        <v>205</v>
      </c>
      <c r="C70" t="s">
        <v>206</v>
      </c>
      <c r="D70" t="s">
        <v>207</v>
      </c>
      <c r="E70" t="s">
        <v>208</v>
      </c>
      <c r="F70" s="1">
        <v>1E-8</v>
      </c>
      <c r="G70" t="s">
        <v>206</v>
      </c>
      <c r="H70" t="s">
        <v>209</v>
      </c>
      <c r="I70" t="s">
        <v>210</v>
      </c>
      <c r="J70">
        <v>48</v>
      </c>
      <c r="K70" t="s">
        <v>206</v>
      </c>
      <c r="L70" t="s">
        <v>206</v>
      </c>
      <c r="M70">
        <v>0</v>
      </c>
      <c r="N70">
        <v>0</v>
      </c>
      <c r="O70">
        <v>2048</v>
      </c>
      <c r="P70">
        <v>64</v>
      </c>
      <c r="Q70">
        <v>768</v>
      </c>
      <c r="R70" t="s">
        <v>206</v>
      </c>
      <c r="S70">
        <v>0</v>
      </c>
      <c r="T70" t="s">
        <v>210</v>
      </c>
      <c r="U70">
        <v>1800</v>
      </c>
      <c r="V70" t="s">
        <v>211</v>
      </c>
      <c r="W70">
        <v>0</v>
      </c>
      <c r="X70" t="s">
        <v>212</v>
      </c>
      <c r="Y70" t="s">
        <v>206</v>
      </c>
      <c r="Z70">
        <v>0</v>
      </c>
      <c r="AA70" t="s">
        <v>210</v>
      </c>
      <c r="AB70" t="s">
        <v>206</v>
      </c>
      <c r="AC70" t="s">
        <v>206</v>
      </c>
      <c r="AD70" t="s">
        <v>206</v>
      </c>
      <c r="AE70" t="s">
        <v>213</v>
      </c>
      <c r="AF70" t="s">
        <v>206</v>
      </c>
      <c r="AG70">
        <v>0</v>
      </c>
      <c r="AH70">
        <v>1</v>
      </c>
      <c r="AI70">
        <v>0</v>
      </c>
      <c r="AJ70" t="s">
        <v>214</v>
      </c>
      <c r="AK70" t="s">
        <v>215</v>
      </c>
      <c r="AL70" t="s">
        <v>206</v>
      </c>
      <c r="AM70" t="s">
        <v>216</v>
      </c>
      <c r="AN70" t="s">
        <v>206</v>
      </c>
      <c r="AO70" t="s">
        <v>217</v>
      </c>
      <c r="AP70" t="s">
        <v>211</v>
      </c>
      <c r="AQ70">
        <v>0</v>
      </c>
      <c r="AR70" t="s">
        <v>206</v>
      </c>
      <c r="AS70" t="s">
        <v>206</v>
      </c>
      <c r="AT70">
        <v>0</v>
      </c>
      <c r="AU70" t="s">
        <v>206</v>
      </c>
      <c r="AV70">
        <v>300</v>
      </c>
      <c r="AW70">
        <v>300</v>
      </c>
      <c r="AX70">
        <v>1</v>
      </c>
      <c r="AY70" t="s">
        <v>206</v>
      </c>
      <c r="AZ70" t="s">
        <v>206</v>
      </c>
      <c r="BA70" t="s">
        <v>216</v>
      </c>
      <c r="BB70" t="s">
        <v>206</v>
      </c>
      <c r="BC70" t="s">
        <v>206</v>
      </c>
      <c r="BD70" t="s">
        <v>218</v>
      </c>
      <c r="BE70" t="s">
        <v>219</v>
      </c>
      <c r="BF70" t="s">
        <v>220</v>
      </c>
      <c r="BG70" t="s">
        <v>221</v>
      </c>
      <c r="BH70" t="s">
        <v>206</v>
      </c>
      <c r="BI70" t="s">
        <v>206</v>
      </c>
      <c r="BJ70" t="s">
        <v>206</v>
      </c>
      <c r="BK70">
        <v>1</v>
      </c>
      <c r="BL70" t="s">
        <v>206</v>
      </c>
      <c r="BM70" t="s">
        <v>210</v>
      </c>
      <c r="BN70" t="s">
        <v>210</v>
      </c>
      <c r="BO70" t="s">
        <v>206</v>
      </c>
      <c r="BP70">
        <v>0</v>
      </c>
      <c r="BQ70">
        <v>1</v>
      </c>
      <c r="BR70">
        <v>0</v>
      </c>
      <c r="BS70" t="s">
        <v>222</v>
      </c>
      <c r="BT70" t="s">
        <v>223</v>
      </c>
      <c r="BU70" t="s">
        <v>224</v>
      </c>
      <c r="BV70">
        <v>1</v>
      </c>
      <c r="BW70" t="s">
        <v>206</v>
      </c>
      <c r="BX70">
        <v>0</v>
      </c>
      <c r="BY70" t="s">
        <v>225</v>
      </c>
      <c r="BZ70" t="s">
        <v>226</v>
      </c>
      <c r="CA70" t="s">
        <v>210</v>
      </c>
      <c r="CB70" t="s">
        <v>582</v>
      </c>
      <c r="CC70" t="s">
        <v>206</v>
      </c>
      <c r="CD70" t="s">
        <v>210</v>
      </c>
      <c r="CE70">
        <v>250</v>
      </c>
      <c r="CF70" t="s">
        <v>227</v>
      </c>
      <c r="CG70" t="s">
        <v>228</v>
      </c>
      <c r="CH70">
        <v>1</v>
      </c>
      <c r="CI70">
        <v>20</v>
      </c>
      <c r="CJ70">
        <v>300</v>
      </c>
      <c r="CK70">
        <v>5000</v>
      </c>
      <c r="CL70">
        <v>0</v>
      </c>
      <c r="CM70" t="s">
        <v>229</v>
      </c>
      <c r="CO70" t="s">
        <v>206</v>
      </c>
      <c r="CP70" t="s">
        <v>210</v>
      </c>
      <c r="CQ70">
        <v>0</v>
      </c>
      <c r="CR70">
        <v>1</v>
      </c>
      <c r="CS70">
        <v>1</v>
      </c>
      <c r="CT70">
        <v>12</v>
      </c>
      <c r="CU70">
        <v>12</v>
      </c>
      <c r="CV70">
        <v>12</v>
      </c>
      <c r="CW70">
        <v>1</v>
      </c>
      <c r="CX70">
        <v>3</v>
      </c>
      <c r="CY70" t="s">
        <v>230</v>
      </c>
      <c r="CZ70" t="s">
        <v>206</v>
      </c>
      <c r="DA70" t="s">
        <v>583</v>
      </c>
      <c r="DB70" t="s">
        <v>206</v>
      </c>
      <c r="DC70" t="s">
        <v>210</v>
      </c>
      <c r="DD70" t="s">
        <v>206</v>
      </c>
      <c r="DE70" t="s">
        <v>206</v>
      </c>
      <c r="DF70">
        <v>0</v>
      </c>
      <c r="DG70">
        <v>-1</v>
      </c>
      <c r="DH70">
        <v>48</v>
      </c>
      <c r="DI70">
        <v>48</v>
      </c>
      <c r="DJ70" t="s">
        <v>210</v>
      </c>
      <c r="DK70" t="s">
        <v>206</v>
      </c>
      <c r="DL70" t="s">
        <v>206</v>
      </c>
      <c r="DM70" t="s">
        <v>231</v>
      </c>
      <c r="DN70" t="s">
        <v>232</v>
      </c>
      <c r="DO70">
        <v>128</v>
      </c>
      <c r="DP70">
        <v>32</v>
      </c>
      <c r="DQ70" t="s">
        <v>206</v>
      </c>
      <c r="DR70" t="s">
        <v>206</v>
      </c>
      <c r="DS70">
        <v>1</v>
      </c>
      <c r="DT70" t="s">
        <v>233</v>
      </c>
      <c r="DU70" t="s">
        <v>210</v>
      </c>
      <c r="DV70" t="s">
        <v>206</v>
      </c>
      <c r="DW70">
        <v>4</v>
      </c>
      <c r="DX70" t="s">
        <v>583</v>
      </c>
      <c r="DY70" t="str">
        <f>TRIM(RIGHT(SUBSTITUTE(Tabelle1[[#This Row],[run_name]],"/",REPT(" ",100)),100))</f>
        <v>t5base-counterfactual-prefix-4-few-shot-revision</v>
      </c>
      <c r="DZ70" t="str">
        <f>LEFT(Tabelle1[[#This Row],[run_name_extracted]],FIND("-",Tabelle1[[#This Row],[run_name_extracted]])-1)</f>
        <v>t5base</v>
      </c>
      <c r="EA70" t="str">
        <f>MID(Tabelle1[[#This Row],[run_name_extracted]],FIND("-",Tabelle1[[#This Row],[run_name_extracted]])+1,FIND("-few-shot-",Tabelle1[[#This Row],[run_name_extracted]])-2-FIND("-",Tabelle1[[#This Row],[run_name_extracted]])-1)</f>
        <v>counterfactual-prefix</v>
      </c>
      <c r="EB70" t="str">
        <f>MID(Tabelle1[[#This Row],[run_name_extracted]],FIND("-few-shot-",Tabelle1[[#This Row],[run_name_extracted]])-1,1)</f>
        <v>4</v>
      </c>
      <c r="EC70" t="str">
        <f>MID(Tabelle1[[#This Row],[run_name_extracted]],FIND("-few-shot-",Tabelle1[[#This Row],[run_name_extracted]])+1,LEN(Tabelle1[[#This Row],[run_name_extracted]]))</f>
        <v>few-shot-revision</v>
      </c>
      <c r="ED70" t="s">
        <v>206</v>
      </c>
      <c r="EE70" t="s">
        <v>206</v>
      </c>
      <c r="EF70">
        <v>250</v>
      </c>
      <c r="EG70" t="s">
        <v>227</v>
      </c>
      <c r="EH70">
        <v>4</v>
      </c>
      <c r="EI70" t="s">
        <v>211</v>
      </c>
      <c r="EJ70" t="s">
        <v>210</v>
      </c>
      <c r="EK70" t="s">
        <v>206</v>
      </c>
      <c r="EL70">
        <v>1</v>
      </c>
      <c r="EM70" t="s">
        <v>249</v>
      </c>
      <c r="EN70" t="s">
        <v>206</v>
      </c>
      <c r="EO70" t="s">
        <v>206</v>
      </c>
      <c r="EP70" t="s">
        <v>206</v>
      </c>
      <c r="EQ70">
        <v>50</v>
      </c>
      <c r="ER70">
        <v>1</v>
      </c>
      <c r="ES70" t="s">
        <v>206</v>
      </c>
      <c r="ET70" t="s">
        <v>206</v>
      </c>
      <c r="EU70" t="s">
        <v>206</v>
      </c>
      <c r="EV70" t="s">
        <v>250</v>
      </c>
      <c r="EW70" t="s">
        <v>297</v>
      </c>
      <c r="EX70" t="s">
        <v>237</v>
      </c>
      <c r="EY70">
        <v>1</v>
      </c>
      <c r="EZ70" t="s">
        <v>206</v>
      </c>
      <c r="FA70" t="s">
        <v>210</v>
      </c>
      <c r="FB70" t="s">
        <v>206</v>
      </c>
      <c r="FC70" t="s">
        <v>206</v>
      </c>
      <c r="FD70" t="s">
        <v>206</v>
      </c>
      <c r="FE70" t="s">
        <v>206</v>
      </c>
      <c r="FF70">
        <v>32128</v>
      </c>
      <c r="FG70">
        <v>0</v>
      </c>
      <c r="FH70">
        <v>0</v>
      </c>
      <c r="FI70">
        <v>0</v>
      </c>
      <c r="GD70" t="s">
        <v>238</v>
      </c>
      <c r="GE70">
        <v>17818</v>
      </c>
      <c r="GF70" t="s">
        <v>239</v>
      </c>
      <c r="GG70" t="s">
        <v>240</v>
      </c>
      <c r="GJ70" t="s">
        <v>584</v>
      </c>
      <c r="GK70" t="s">
        <v>585</v>
      </c>
      <c r="GL70" s="2">
        <v>1781015</v>
      </c>
      <c r="GM70" s="2">
        <v>5474</v>
      </c>
      <c r="GN70" t="s">
        <v>586</v>
      </c>
      <c r="GQ70">
        <v>0.43488943488943399</v>
      </c>
      <c r="GR70" t="s">
        <v>588</v>
      </c>
      <c r="GS70" t="s">
        <v>241</v>
      </c>
      <c r="GT70">
        <v>5000</v>
      </c>
      <c r="GW70">
        <v>0</v>
      </c>
      <c r="GX70" s="2">
        <v>38639125</v>
      </c>
      <c r="GY70" s="2">
        <v>175872028</v>
      </c>
      <c r="GZ70" s="2">
        <v>6823</v>
      </c>
      <c r="HA70" t="s">
        <v>589</v>
      </c>
    </row>
    <row r="71" spans="1:209" hidden="1" x14ac:dyDescent="0.2">
      <c r="A71" t="s">
        <v>590</v>
      </c>
      <c r="B71" t="s">
        <v>205</v>
      </c>
      <c r="C71" t="s">
        <v>206</v>
      </c>
      <c r="D71" t="s">
        <v>207</v>
      </c>
      <c r="E71" t="s">
        <v>208</v>
      </c>
      <c r="F71" s="1">
        <v>1E-8</v>
      </c>
      <c r="G71" t="s">
        <v>206</v>
      </c>
      <c r="H71" t="s">
        <v>209</v>
      </c>
      <c r="I71" t="s">
        <v>210</v>
      </c>
      <c r="J71">
        <v>48</v>
      </c>
      <c r="K71" t="s">
        <v>206</v>
      </c>
      <c r="L71" t="s">
        <v>206</v>
      </c>
      <c r="M71">
        <v>0</v>
      </c>
      <c r="N71">
        <v>0</v>
      </c>
      <c r="O71">
        <v>2048</v>
      </c>
      <c r="P71">
        <v>64</v>
      </c>
      <c r="Q71">
        <v>768</v>
      </c>
      <c r="R71" t="s">
        <v>206</v>
      </c>
      <c r="S71">
        <v>0</v>
      </c>
      <c r="T71" t="s">
        <v>210</v>
      </c>
      <c r="U71">
        <v>1800</v>
      </c>
      <c r="V71" t="s">
        <v>211</v>
      </c>
      <c r="W71">
        <v>0</v>
      </c>
      <c r="X71" t="s">
        <v>212</v>
      </c>
      <c r="Y71" t="s">
        <v>206</v>
      </c>
      <c r="Z71">
        <v>0</v>
      </c>
      <c r="AA71" t="s">
        <v>210</v>
      </c>
      <c r="AB71" t="s">
        <v>206</v>
      </c>
      <c r="AC71" t="s">
        <v>206</v>
      </c>
      <c r="AD71" t="s">
        <v>206</v>
      </c>
      <c r="AE71" t="s">
        <v>213</v>
      </c>
      <c r="AF71" t="s">
        <v>206</v>
      </c>
      <c r="AG71">
        <v>0</v>
      </c>
      <c r="AH71">
        <v>1</v>
      </c>
      <c r="AI71">
        <v>0</v>
      </c>
      <c r="AJ71" t="s">
        <v>214</v>
      </c>
      <c r="AK71" t="s">
        <v>215</v>
      </c>
      <c r="AL71" t="s">
        <v>206</v>
      </c>
      <c r="AM71" t="s">
        <v>216</v>
      </c>
      <c r="AN71" t="s">
        <v>206</v>
      </c>
      <c r="AO71" t="s">
        <v>217</v>
      </c>
      <c r="AP71" t="s">
        <v>211</v>
      </c>
      <c r="AQ71">
        <v>0</v>
      </c>
      <c r="AR71" t="s">
        <v>206</v>
      </c>
      <c r="AS71" t="s">
        <v>206</v>
      </c>
      <c r="AT71">
        <v>0</v>
      </c>
      <c r="AU71" t="s">
        <v>206</v>
      </c>
      <c r="AV71">
        <v>300</v>
      </c>
      <c r="AW71">
        <v>300</v>
      </c>
      <c r="AX71">
        <v>1</v>
      </c>
      <c r="AY71" t="s">
        <v>206</v>
      </c>
      <c r="AZ71" t="s">
        <v>206</v>
      </c>
      <c r="BA71" t="s">
        <v>216</v>
      </c>
      <c r="BB71" t="s">
        <v>206</v>
      </c>
      <c r="BC71" t="s">
        <v>206</v>
      </c>
      <c r="BD71" t="s">
        <v>218</v>
      </c>
      <c r="BE71" t="s">
        <v>219</v>
      </c>
      <c r="BF71" t="s">
        <v>220</v>
      </c>
      <c r="BG71" t="s">
        <v>221</v>
      </c>
      <c r="BH71" t="s">
        <v>206</v>
      </c>
      <c r="BI71" t="s">
        <v>206</v>
      </c>
      <c r="BJ71" t="s">
        <v>206</v>
      </c>
      <c r="BK71">
        <v>1</v>
      </c>
      <c r="BL71" t="s">
        <v>206</v>
      </c>
      <c r="BM71" t="s">
        <v>210</v>
      </c>
      <c r="BN71" t="s">
        <v>210</v>
      </c>
      <c r="BO71" t="s">
        <v>206</v>
      </c>
      <c r="BP71">
        <v>0</v>
      </c>
      <c r="BQ71">
        <v>1</v>
      </c>
      <c r="BR71">
        <v>0</v>
      </c>
      <c r="BS71" t="s">
        <v>222</v>
      </c>
      <c r="BT71" t="s">
        <v>223</v>
      </c>
      <c r="BU71" t="s">
        <v>224</v>
      </c>
      <c r="BV71">
        <v>1</v>
      </c>
      <c r="BW71" t="s">
        <v>206</v>
      </c>
      <c r="BX71">
        <v>0</v>
      </c>
      <c r="BY71" t="s">
        <v>225</v>
      </c>
      <c r="BZ71" t="s">
        <v>226</v>
      </c>
      <c r="CA71" t="s">
        <v>210</v>
      </c>
      <c r="CB71" t="s">
        <v>591</v>
      </c>
      <c r="CC71" t="s">
        <v>206</v>
      </c>
      <c r="CD71" t="s">
        <v>210</v>
      </c>
      <c r="CE71">
        <v>250</v>
      </c>
      <c r="CF71" t="s">
        <v>227</v>
      </c>
      <c r="CG71" t="s">
        <v>228</v>
      </c>
      <c r="CH71">
        <v>1</v>
      </c>
      <c r="CI71">
        <v>20</v>
      </c>
      <c r="CJ71">
        <v>300</v>
      </c>
      <c r="CK71">
        <v>5000</v>
      </c>
      <c r="CL71">
        <v>0</v>
      </c>
      <c r="CM71" t="s">
        <v>229</v>
      </c>
      <c r="CO71" t="s">
        <v>206</v>
      </c>
      <c r="CP71" t="s">
        <v>210</v>
      </c>
      <c r="CQ71">
        <v>0</v>
      </c>
      <c r="CR71">
        <v>1</v>
      </c>
      <c r="CS71">
        <v>1</v>
      </c>
      <c r="CT71">
        <v>12</v>
      </c>
      <c r="CU71">
        <v>12</v>
      </c>
      <c r="CV71">
        <v>12</v>
      </c>
      <c r="CW71">
        <v>1</v>
      </c>
      <c r="CX71">
        <v>3</v>
      </c>
      <c r="CY71" t="s">
        <v>230</v>
      </c>
      <c r="CZ71" t="s">
        <v>206</v>
      </c>
      <c r="DA71" t="s">
        <v>592</v>
      </c>
      <c r="DB71" t="s">
        <v>206</v>
      </c>
      <c r="DC71" t="s">
        <v>210</v>
      </c>
      <c r="DD71" t="s">
        <v>206</v>
      </c>
      <c r="DE71" t="s">
        <v>206</v>
      </c>
      <c r="DF71">
        <v>0</v>
      </c>
      <c r="DG71">
        <v>-1</v>
      </c>
      <c r="DH71">
        <v>48</v>
      </c>
      <c r="DI71">
        <v>48</v>
      </c>
      <c r="DJ71" t="s">
        <v>210</v>
      </c>
      <c r="DK71" t="s">
        <v>206</v>
      </c>
      <c r="DL71" t="s">
        <v>206</v>
      </c>
      <c r="DM71" t="s">
        <v>231</v>
      </c>
      <c r="DN71" t="s">
        <v>232</v>
      </c>
      <c r="DO71">
        <v>128</v>
      </c>
      <c r="DP71">
        <v>32</v>
      </c>
      <c r="DQ71" t="s">
        <v>206</v>
      </c>
      <c r="DR71" t="s">
        <v>206</v>
      </c>
      <c r="DS71">
        <v>1</v>
      </c>
      <c r="DT71" t="s">
        <v>233</v>
      </c>
      <c r="DU71" t="s">
        <v>210</v>
      </c>
      <c r="DV71" t="s">
        <v>206</v>
      </c>
      <c r="DW71">
        <v>3</v>
      </c>
      <c r="DX71" t="s">
        <v>592</v>
      </c>
      <c r="DY71" t="str">
        <f>TRIM(RIGHT(SUBSTITUTE(Tabelle1[[#This Row],[run_name]],"/",REPT(" ",100)),100))</f>
        <v>t5base-counterfactual-prefix-3-few-shot-revision</v>
      </c>
      <c r="DZ71" t="str">
        <f>LEFT(Tabelle1[[#This Row],[run_name_extracted]],FIND("-",Tabelle1[[#This Row],[run_name_extracted]])-1)</f>
        <v>t5base</v>
      </c>
      <c r="EA71" t="str">
        <f>MID(Tabelle1[[#This Row],[run_name_extracted]],FIND("-",Tabelle1[[#This Row],[run_name_extracted]])+1,FIND("-few-shot-",Tabelle1[[#This Row],[run_name_extracted]])-2-FIND("-",Tabelle1[[#This Row],[run_name_extracted]])-1)</f>
        <v>counterfactual-prefix</v>
      </c>
      <c r="EB71" t="str">
        <f>MID(Tabelle1[[#This Row],[run_name_extracted]],FIND("-few-shot-",Tabelle1[[#This Row],[run_name_extracted]])-1,1)</f>
        <v>3</v>
      </c>
      <c r="EC71" t="str">
        <f>MID(Tabelle1[[#This Row],[run_name_extracted]],FIND("-few-shot-",Tabelle1[[#This Row],[run_name_extracted]])+1,LEN(Tabelle1[[#This Row],[run_name_extracted]]))</f>
        <v>few-shot-revision</v>
      </c>
      <c r="ED71" t="s">
        <v>206</v>
      </c>
      <c r="EE71" t="s">
        <v>206</v>
      </c>
      <c r="EF71">
        <v>250</v>
      </c>
      <c r="EG71" t="s">
        <v>227</v>
      </c>
      <c r="EH71">
        <v>3</v>
      </c>
      <c r="EI71" t="s">
        <v>211</v>
      </c>
      <c r="EJ71" t="s">
        <v>210</v>
      </c>
      <c r="EK71" t="s">
        <v>206</v>
      </c>
      <c r="EL71">
        <v>1</v>
      </c>
      <c r="EM71" t="s">
        <v>249</v>
      </c>
      <c r="EN71" t="s">
        <v>206</v>
      </c>
      <c r="EO71" t="s">
        <v>206</v>
      </c>
      <c r="EP71" t="s">
        <v>206</v>
      </c>
      <c r="EQ71">
        <v>50</v>
      </c>
      <c r="ER71">
        <v>1</v>
      </c>
      <c r="ES71" t="s">
        <v>206</v>
      </c>
      <c r="ET71" t="s">
        <v>206</v>
      </c>
      <c r="EU71" t="s">
        <v>206</v>
      </c>
      <c r="EV71" t="s">
        <v>250</v>
      </c>
      <c r="EW71" t="s">
        <v>297</v>
      </c>
      <c r="EX71" t="s">
        <v>237</v>
      </c>
      <c r="EY71">
        <v>1</v>
      </c>
      <c r="EZ71" t="s">
        <v>206</v>
      </c>
      <c r="FA71" t="s">
        <v>210</v>
      </c>
      <c r="FB71" t="s">
        <v>206</v>
      </c>
      <c r="FC71" t="s">
        <v>206</v>
      </c>
      <c r="FD71" t="s">
        <v>206</v>
      </c>
      <c r="FE71" t="s">
        <v>206</v>
      </c>
      <c r="FF71">
        <v>32128</v>
      </c>
      <c r="FG71">
        <v>0</v>
      </c>
      <c r="FH71">
        <v>0</v>
      </c>
      <c r="FI71">
        <v>0</v>
      </c>
      <c r="GD71" t="s">
        <v>238</v>
      </c>
      <c r="GE71">
        <v>17891</v>
      </c>
      <c r="GF71" t="s">
        <v>239</v>
      </c>
      <c r="GG71" t="s">
        <v>240</v>
      </c>
      <c r="GJ71" t="s">
        <v>593</v>
      </c>
      <c r="GK71" t="s">
        <v>594</v>
      </c>
      <c r="GL71" s="2">
        <v>1746188</v>
      </c>
      <c r="GM71" s="2">
        <v>5584</v>
      </c>
      <c r="GN71" t="s">
        <v>595</v>
      </c>
      <c r="GQ71">
        <v>0.44062244062243999</v>
      </c>
      <c r="GR71" t="s">
        <v>597</v>
      </c>
      <c r="GS71" t="s">
        <v>241</v>
      </c>
      <c r="GT71">
        <v>5000</v>
      </c>
      <c r="GW71">
        <v>0</v>
      </c>
      <c r="GX71" s="2">
        <v>35416328125</v>
      </c>
      <c r="GY71" s="2">
        <v>176643538</v>
      </c>
      <c r="GZ71" s="2">
        <v>6793</v>
      </c>
      <c r="HA71" t="s">
        <v>598</v>
      </c>
    </row>
    <row r="72" spans="1:209" hidden="1" x14ac:dyDescent="0.2">
      <c r="A72" t="s">
        <v>599</v>
      </c>
      <c r="B72" t="s">
        <v>205</v>
      </c>
      <c r="C72" t="s">
        <v>206</v>
      </c>
      <c r="D72" t="s">
        <v>207</v>
      </c>
      <c r="E72" t="s">
        <v>208</v>
      </c>
      <c r="F72" s="1">
        <v>1E-8</v>
      </c>
      <c r="G72" t="s">
        <v>206</v>
      </c>
      <c r="H72" t="s">
        <v>209</v>
      </c>
      <c r="I72" t="s">
        <v>210</v>
      </c>
      <c r="J72">
        <v>48</v>
      </c>
      <c r="K72" t="s">
        <v>206</v>
      </c>
      <c r="L72" t="s">
        <v>206</v>
      </c>
      <c r="M72">
        <v>0</v>
      </c>
      <c r="N72">
        <v>0</v>
      </c>
      <c r="O72">
        <v>2048</v>
      </c>
      <c r="P72">
        <v>64</v>
      </c>
      <c r="Q72">
        <v>768</v>
      </c>
      <c r="R72" t="s">
        <v>206</v>
      </c>
      <c r="S72">
        <v>0</v>
      </c>
      <c r="T72" t="s">
        <v>210</v>
      </c>
      <c r="U72">
        <v>1800</v>
      </c>
      <c r="V72" t="s">
        <v>211</v>
      </c>
      <c r="W72">
        <v>0</v>
      </c>
      <c r="X72" t="s">
        <v>212</v>
      </c>
      <c r="Y72" t="s">
        <v>206</v>
      </c>
      <c r="Z72">
        <v>0</v>
      </c>
      <c r="AA72" t="s">
        <v>210</v>
      </c>
      <c r="AB72" t="s">
        <v>206</v>
      </c>
      <c r="AC72" t="s">
        <v>206</v>
      </c>
      <c r="AD72" t="s">
        <v>206</v>
      </c>
      <c r="AE72" t="s">
        <v>213</v>
      </c>
      <c r="AF72" t="s">
        <v>206</v>
      </c>
      <c r="AG72">
        <v>0</v>
      </c>
      <c r="AH72">
        <v>1</v>
      </c>
      <c r="AI72">
        <v>0</v>
      </c>
      <c r="AJ72" t="s">
        <v>214</v>
      </c>
      <c r="AK72" t="s">
        <v>215</v>
      </c>
      <c r="AL72" t="s">
        <v>206</v>
      </c>
      <c r="AM72" t="s">
        <v>216</v>
      </c>
      <c r="AN72" t="s">
        <v>206</v>
      </c>
      <c r="AO72" t="s">
        <v>217</v>
      </c>
      <c r="AP72" t="s">
        <v>211</v>
      </c>
      <c r="AQ72">
        <v>0</v>
      </c>
      <c r="AR72" t="s">
        <v>206</v>
      </c>
      <c r="AS72" t="s">
        <v>206</v>
      </c>
      <c r="AT72">
        <v>0</v>
      </c>
      <c r="AU72" t="s">
        <v>206</v>
      </c>
      <c r="AV72">
        <v>300</v>
      </c>
      <c r="AW72">
        <v>300</v>
      </c>
      <c r="AX72">
        <v>1</v>
      </c>
      <c r="AY72" t="s">
        <v>206</v>
      </c>
      <c r="AZ72" t="s">
        <v>206</v>
      </c>
      <c r="BA72" t="s">
        <v>216</v>
      </c>
      <c r="BB72" t="s">
        <v>206</v>
      </c>
      <c r="BC72" t="s">
        <v>206</v>
      </c>
      <c r="BD72" t="s">
        <v>218</v>
      </c>
      <c r="BE72" t="s">
        <v>219</v>
      </c>
      <c r="BF72" t="s">
        <v>220</v>
      </c>
      <c r="BG72" t="s">
        <v>221</v>
      </c>
      <c r="BH72" t="s">
        <v>206</v>
      </c>
      <c r="BI72" t="s">
        <v>206</v>
      </c>
      <c r="BJ72" t="s">
        <v>206</v>
      </c>
      <c r="BK72">
        <v>1</v>
      </c>
      <c r="BL72" t="s">
        <v>206</v>
      </c>
      <c r="BM72" t="s">
        <v>210</v>
      </c>
      <c r="BN72" t="s">
        <v>210</v>
      </c>
      <c r="BO72" t="s">
        <v>206</v>
      </c>
      <c r="BP72">
        <v>0</v>
      </c>
      <c r="BQ72">
        <v>1</v>
      </c>
      <c r="BR72">
        <v>0</v>
      </c>
      <c r="BS72" t="s">
        <v>222</v>
      </c>
      <c r="BT72" t="s">
        <v>223</v>
      </c>
      <c r="BU72" t="s">
        <v>224</v>
      </c>
      <c r="BV72">
        <v>1</v>
      </c>
      <c r="BW72" t="s">
        <v>206</v>
      </c>
      <c r="BX72">
        <v>0</v>
      </c>
      <c r="BY72" t="s">
        <v>225</v>
      </c>
      <c r="BZ72" t="s">
        <v>226</v>
      </c>
      <c r="CA72" t="s">
        <v>210</v>
      </c>
      <c r="CB72" t="s">
        <v>600</v>
      </c>
      <c r="CC72" t="s">
        <v>206</v>
      </c>
      <c r="CD72" t="s">
        <v>210</v>
      </c>
      <c r="CE72">
        <v>250</v>
      </c>
      <c r="CF72" t="s">
        <v>227</v>
      </c>
      <c r="CG72" t="s">
        <v>228</v>
      </c>
      <c r="CH72">
        <v>1</v>
      </c>
      <c r="CI72">
        <v>20</v>
      </c>
      <c r="CJ72">
        <v>300</v>
      </c>
      <c r="CK72">
        <v>5000</v>
      </c>
      <c r="CL72">
        <v>0</v>
      </c>
      <c r="CM72" t="s">
        <v>229</v>
      </c>
      <c r="CO72" t="s">
        <v>206</v>
      </c>
      <c r="CP72" t="s">
        <v>210</v>
      </c>
      <c r="CQ72">
        <v>0</v>
      </c>
      <c r="CR72">
        <v>1</v>
      </c>
      <c r="CS72">
        <v>1</v>
      </c>
      <c r="CT72">
        <v>12</v>
      </c>
      <c r="CU72">
        <v>12</v>
      </c>
      <c r="CV72">
        <v>12</v>
      </c>
      <c r="CW72">
        <v>1</v>
      </c>
      <c r="CX72">
        <v>3</v>
      </c>
      <c r="CY72" t="s">
        <v>230</v>
      </c>
      <c r="CZ72" t="s">
        <v>206</v>
      </c>
      <c r="DA72" t="s">
        <v>601</v>
      </c>
      <c r="DB72" t="s">
        <v>206</v>
      </c>
      <c r="DC72" t="s">
        <v>210</v>
      </c>
      <c r="DD72" t="s">
        <v>206</v>
      </c>
      <c r="DE72" t="s">
        <v>206</v>
      </c>
      <c r="DF72">
        <v>0</v>
      </c>
      <c r="DG72">
        <v>-1</v>
      </c>
      <c r="DH72">
        <v>48</v>
      </c>
      <c r="DI72">
        <v>48</v>
      </c>
      <c r="DJ72" t="s">
        <v>210</v>
      </c>
      <c r="DK72" t="s">
        <v>206</v>
      </c>
      <c r="DL72" t="s">
        <v>206</v>
      </c>
      <c r="DM72" t="s">
        <v>231</v>
      </c>
      <c r="DN72" t="s">
        <v>232</v>
      </c>
      <c r="DO72">
        <v>128</v>
      </c>
      <c r="DP72">
        <v>32</v>
      </c>
      <c r="DQ72" t="s">
        <v>206</v>
      </c>
      <c r="DR72" t="s">
        <v>206</v>
      </c>
      <c r="DS72">
        <v>1</v>
      </c>
      <c r="DT72" t="s">
        <v>233</v>
      </c>
      <c r="DU72" t="s">
        <v>210</v>
      </c>
      <c r="DV72" t="s">
        <v>206</v>
      </c>
      <c r="DW72">
        <v>2</v>
      </c>
      <c r="DX72" t="s">
        <v>601</v>
      </c>
      <c r="DY72" t="str">
        <f>TRIM(RIGHT(SUBSTITUTE(Tabelle1[[#This Row],[run_name]],"/",REPT(" ",100)),100))</f>
        <v>t5base-counterfactual-prefix-2-few-shot-revision</v>
      </c>
      <c r="DZ72" t="str">
        <f>LEFT(Tabelle1[[#This Row],[run_name_extracted]],FIND("-",Tabelle1[[#This Row],[run_name_extracted]])-1)</f>
        <v>t5base</v>
      </c>
      <c r="EA72" t="str">
        <f>MID(Tabelle1[[#This Row],[run_name_extracted]],FIND("-",Tabelle1[[#This Row],[run_name_extracted]])+1,FIND("-few-shot-",Tabelle1[[#This Row],[run_name_extracted]])-2-FIND("-",Tabelle1[[#This Row],[run_name_extracted]])-1)</f>
        <v>counterfactual-prefix</v>
      </c>
      <c r="EB72" t="str">
        <f>MID(Tabelle1[[#This Row],[run_name_extracted]],FIND("-few-shot-",Tabelle1[[#This Row],[run_name_extracted]])-1,1)</f>
        <v>2</v>
      </c>
      <c r="EC72" t="str">
        <f>MID(Tabelle1[[#This Row],[run_name_extracted]],FIND("-few-shot-",Tabelle1[[#This Row],[run_name_extracted]])+1,LEN(Tabelle1[[#This Row],[run_name_extracted]]))</f>
        <v>few-shot-revision</v>
      </c>
      <c r="ED72" t="s">
        <v>206</v>
      </c>
      <c r="EE72" t="s">
        <v>206</v>
      </c>
      <c r="EF72">
        <v>250</v>
      </c>
      <c r="EG72" t="s">
        <v>227</v>
      </c>
      <c r="EH72">
        <v>2</v>
      </c>
      <c r="EI72" t="s">
        <v>211</v>
      </c>
      <c r="EJ72" t="s">
        <v>210</v>
      </c>
      <c r="EK72" t="s">
        <v>206</v>
      </c>
      <c r="EL72">
        <v>1</v>
      </c>
      <c r="EM72" t="s">
        <v>249</v>
      </c>
      <c r="EN72" t="s">
        <v>206</v>
      </c>
      <c r="EO72" t="s">
        <v>206</v>
      </c>
      <c r="EP72" t="s">
        <v>206</v>
      </c>
      <c r="EQ72">
        <v>50</v>
      </c>
      <c r="ER72">
        <v>1</v>
      </c>
      <c r="ES72" t="s">
        <v>206</v>
      </c>
      <c r="ET72" t="s">
        <v>206</v>
      </c>
      <c r="EU72" t="s">
        <v>206</v>
      </c>
      <c r="EV72" t="s">
        <v>250</v>
      </c>
      <c r="EW72" t="s">
        <v>297</v>
      </c>
      <c r="EX72" t="s">
        <v>237</v>
      </c>
      <c r="EY72">
        <v>1</v>
      </c>
      <c r="EZ72" t="s">
        <v>206</v>
      </c>
      <c r="FA72" t="s">
        <v>210</v>
      </c>
      <c r="FB72" t="s">
        <v>206</v>
      </c>
      <c r="FC72" t="s">
        <v>206</v>
      </c>
      <c r="FD72" t="s">
        <v>206</v>
      </c>
      <c r="FE72" t="s">
        <v>206</v>
      </c>
      <c r="FF72">
        <v>32128</v>
      </c>
      <c r="FG72">
        <v>0</v>
      </c>
      <c r="FH72">
        <v>0</v>
      </c>
      <c r="FI72">
        <v>0</v>
      </c>
      <c r="GD72" t="s">
        <v>238</v>
      </c>
      <c r="GE72">
        <v>17457</v>
      </c>
      <c r="GF72" t="s">
        <v>239</v>
      </c>
      <c r="GG72" t="s">
        <v>240</v>
      </c>
      <c r="GJ72" t="s">
        <v>602</v>
      </c>
      <c r="GK72" t="s">
        <v>603</v>
      </c>
      <c r="GL72" s="2">
        <v>1774384</v>
      </c>
      <c r="GM72" s="2">
        <v>5495</v>
      </c>
      <c r="GN72" t="s">
        <v>586</v>
      </c>
      <c r="GQ72">
        <v>0.43570843570843498</v>
      </c>
      <c r="GR72" t="s">
        <v>605</v>
      </c>
      <c r="GS72" t="s">
        <v>241</v>
      </c>
      <c r="GT72">
        <v>5000</v>
      </c>
      <c r="GW72">
        <v>0</v>
      </c>
      <c r="GX72" s="2">
        <v>36436515625</v>
      </c>
      <c r="GY72" s="2">
        <v>172330797</v>
      </c>
      <c r="GZ72" s="2">
        <v>6963</v>
      </c>
      <c r="HA72" t="s">
        <v>606</v>
      </c>
    </row>
    <row r="73" spans="1:209" hidden="1" x14ac:dyDescent="0.2">
      <c r="A73" t="s">
        <v>607</v>
      </c>
      <c r="B73" t="s">
        <v>205</v>
      </c>
      <c r="C73" t="s">
        <v>206</v>
      </c>
      <c r="D73" t="s">
        <v>207</v>
      </c>
      <c r="E73" t="s">
        <v>208</v>
      </c>
      <c r="F73" s="1">
        <v>1E-8</v>
      </c>
      <c r="G73" t="s">
        <v>206</v>
      </c>
      <c r="H73" t="s">
        <v>209</v>
      </c>
      <c r="I73" t="s">
        <v>210</v>
      </c>
      <c r="J73">
        <v>48</v>
      </c>
      <c r="K73" t="s">
        <v>206</v>
      </c>
      <c r="L73" t="s">
        <v>206</v>
      </c>
      <c r="M73">
        <v>0</v>
      </c>
      <c r="N73">
        <v>0</v>
      </c>
      <c r="O73">
        <v>2048</v>
      </c>
      <c r="P73">
        <v>64</v>
      </c>
      <c r="Q73">
        <v>768</v>
      </c>
      <c r="R73" t="s">
        <v>206</v>
      </c>
      <c r="S73">
        <v>0</v>
      </c>
      <c r="T73" t="s">
        <v>210</v>
      </c>
      <c r="U73">
        <v>1800</v>
      </c>
      <c r="V73" t="s">
        <v>211</v>
      </c>
      <c r="W73">
        <v>0</v>
      </c>
      <c r="X73" t="s">
        <v>212</v>
      </c>
      <c r="Y73" t="s">
        <v>206</v>
      </c>
      <c r="Z73">
        <v>0</v>
      </c>
      <c r="AA73" t="s">
        <v>210</v>
      </c>
      <c r="AB73" t="s">
        <v>206</v>
      </c>
      <c r="AC73" t="s">
        <v>206</v>
      </c>
      <c r="AD73" t="s">
        <v>206</v>
      </c>
      <c r="AE73" t="s">
        <v>213</v>
      </c>
      <c r="AF73" t="s">
        <v>206</v>
      </c>
      <c r="AG73">
        <v>0</v>
      </c>
      <c r="AH73">
        <v>1</v>
      </c>
      <c r="AI73">
        <v>0</v>
      </c>
      <c r="AJ73" t="s">
        <v>214</v>
      </c>
      <c r="AK73" t="s">
        <v>215</v>
      </c>
      <c r="AL73" t="s">
        <v>206</v>
      </c>
      <c r="AM73" t="s">
        <v>216</v>
      </c>
      <c r="AN73" t="s">
        <v>206</v>
      </c>
      <c r="AO73" t="s">
        <v>217</v>
      </c>
      <c r="AP73" t="s">
        <v>211</v>
      </c>
      <c r="AQ73">
        <v>0</v>
      </c>
      <c r="AR73" t="s">
        <v>206</v>
      </c>
      <c r="AS73" t="s">
        <v>206</v>
      </c>
      <c r="AT73">
        <v>0</v>
      </c>
      <c r="AU73" t="s">
        <v>206</v>
      </c>
      <c r="AV73">
        <v>300</v>
      </c>
      <c r="AW73">
        <v>300</v>
      </c>
      <c r="AX73">
        <v>1</v>
      </c>
      <c r="AY73" t="s">
        <v>206</v>
      </c>
      <c r="AZ73" t="s">
        <v>206</v>
      </c>
      <c r="BA73" t="s">
        <v>216</v>
      </c>
      <c r="BB73" t="s">
        <v>206</v>
      </c>
      <c r="BC73" t="s">
        <v>206</v>
      </c>
      <c r="BD73" t="s">
        <v>218</v>
      </c>
      <c r="BE73" t="s">
        <v>219</v>
      </c>
      <c r="BF73" t="s">
        <v>220</v>
      </c>
      <c r="BG73" t="s">
        <v>221</v>
      </c>
      <c r="BH73" t="s">
        <v>206</v>
      </c>
      <c r="BI73" t="s">
        <v>206</v>
      </c>
      <c r="BJ73" t="s">
        <v>206</v>
      </c>
      <c r="BK73">
        <v>1</v>
      </c>
      <c r="BL73" t="s">
        <v>206</v>
      </c>
      <c r="BM73" t="s">
        <v>210</v>
      </c>
      <c r="BN73" t="s">
        <v>210</v>
      </c>
      <c r="BO73" t="s">
        <v>206</v>
      </c>
      <c r="BP73">
        <v>0</v>
      </c>
      <c r="BQ73">
        <v>1</v>
      </c>
      <c r="BR73">
        <v>0</v>
      </c>
      <c r="BS73" t="s">
        <v>222</v>
      </c>
      <c r="BT73" t="s">
        <v>223</v>
      </c>
      <c r="BU73" t="s">
        <v>224</v>
      </c>
      <c r="BV73">
        <v>1</v>
      </c>
      <c r="BW73" t="s">
        <v>206</v>
      </c>
      <c r="BX73">
        <v>0</v>
      </c>
      <c r="BY73" t="s">
        <v>225</v>
      </c>
      <c r="BZ73" t="s">
        <v>226</v>
      </c>
      <c r="CA73" t="s">
        <v>210</v>
      </c>
      <c r="CB73" t="s">
        <v>608</v>
      </c>
      <c r="CC73" t="s">
        <v>206</v>
      </c>
      <c r="CD73" t="s">
        <v>210</v>
      </c>
      <c r="CE73">
        <v>250</v>
      </c>
      <c r="CF73" t="s">
        <v>227</v>
      </c>
      <c r="CG73" t="s">
        <v>228</v>
      </c>
      <c r="CH73">
        <v>1</v>
      </c>
      <c r="CI73">
        <v>20</v>
      </c>
      <c r="CJ73">
        <v>300</v>
      </c>
      <c r="CK73">
        <v>5000</v>
      </c>
      <c r="CL73">
        <v>0</v>
      </c>
      <c r="CM73" t="s">
        <v>229</v>
      </c>
      <c r="CO73" t="s">
        <v>206</v>
      </c>
      <c r="CP73" t="s">
        <v>210</v>
      </c>
      <c r="CQ73">
        <v>0</v>
      </c>
      <c r="CR73">
        <v>1</v>
      </c>
      <c r="CS73">
        <v>1</v>
      </c>
      <c r="CT73">
        <v>12</v>
      </c>
      <c r="CU73">
        <v>12</v>
      </c>
      <c r="CV73">
        <v>12</v>
      </c>
      <c r="CW73">
        <v>1</v>
      </c>
      <c r="CX73">
        <v>3</v>
      </c>
      <c r="CY73" t="s">
        <v>230</v>
      </c>
      <c r="CZ73" t="s">
        <v>206</v>
      </c>
      <c r="DA73" t="s">
        <v>609</v>
      </c>
      <c r="DB73" t="s">
        <v>206</v>
      </c>
      <c r="DC73" t="s">
        <v>210</v>
      </c>
      <c r="DD73" t="s">
        <v>206</v>
      </c>
      <c r="DE73" t="s">
        <v>206</v>
      </c>
      <c r="DF73">
        <v>0</v>
      </c>
      <c r="DG73">
        <v>-1</v>
      </c>
      <c r="DH73">
        <v>48</v>
      </c>
      <c r="DI73">
        <v>48</v>
      </c>
      <c r="DJ73" t="s">
        <v>210</v>
      </c>
      <c r="DK73" t="s">
        <v>206</v>
      </c>
      <c r="DL73" t="s">
        <v>206</v>
      </c>
      <c r="DM73" t="s">
        <v>231</v>
      </c>
      <c r="DN73" t="s">
        <v>232</v>
      </c>
      <c r="DO73">
        <v>128</v>
      </c>
      <c r="DP73">
        <v>32</v>
      </c>
      <c r="DQ73" t="s">
        <v>206</v>
      </c>
      <c r="DR73" t="s">
        <v>206</v>
      </c>
      <c r="DS73">
        <v>1</v>
      </c>
      <c r="DT73" t="s">
        <v>233</v>
      </c>
      <c r="DU73" t="s">
        <v>210</v>
      </c>
      <c r="DV73" t="s">
        <v>206</v>
      </c>
      <c r="DW73">
        <v>1</v>
      </c>
      <c r="DX73" t="s">
        <v>609</v>
      </c>
      <c r="DY73" t="str">
        <f>TRIM(RIGHT(SUBSTITUTE(Tabelle1[[#This Row],[run_name]],"/",REPT(" ",100)),100))</f>
        <v>t5base-counterfactual-prefix-1-few-shot-revision</v>
      </c>
      <c r="DZ73" t="str">
        <f>LEFT(Tabelle1[[#This Row],[run_name_extracted]],FIND("-",Tabelle1[[#This Row],[run_name_extracted]])-1)</f>
        <v>t5base</v>
      </c>
      <c r="EA73" t="str">
        <f>MID(Tabelle1[[#This Row],[run_name_extracted]],FIND("-",Tabelle1[[#This Row],[run_name_extracted]])+1,FIND("-few-shot-",Tabelle1[[#This Row],[run_name_extracted]])-2-FIND("-",Tabelle1[[#This Row],[run_name_extracted]])-1)</f>
        <v>counterfactual-prefix</v>
      </c>
      <c r="EB73" t="str">
        <f>MID(Tabelle1[[#This Row],[run_name_extracted]],FIND("-few-shot-",Tabelle1[[#This Row],[run_name_extracted]])-1,1)</f>
        <v>1</v>
      </c>
      <c r="EC73" t="str">
        <f>MID(Tabelle1[[#This Row],[run_name_extracted]],FIND("-few-shot-",Tabelle1[[#This Row],[run_name_extracted]])+1,LEN(Tabelle1[[#This Row],[run_name_extracted]]))</f>
        <v>few-shot-revision</v>
      </c>
      <c r="ED73" t="s">
        <v>206</v>
      </c>
      <c r="EE73" t="s">
        <v>206</v>
      </c>
      <c r="EF73">
        <v>250</v>
      </c>
      <c r="EG73" t="s">
        <v>227</v>
      </c>
      <c r="EH73">
        <v>1</v>
      </c>
      <c r="EI73" t="s">
        <v>211</v>
      </c>
      <c r="EJ73" t="s">
        <v>210</v>
      </c>
      <c r="EK73" t="s">
        <v>206</v>
      </c>
      <c r="EL73">
        <v>1</v>
      </c>
      <c r="EM73" t="s">
        <v>249</v>
      </c>
      <c r="EN73" t="s">
        <v>206</v>
      </c>
      <c r="EO73" t="s">
        <v>206</v>
      </c>
      <c r="EP73" t="s">
        <v>206</v>
      </c>
      <c r="EQ73">
        <v>50</v>
      </c>
      <c r="ER73">
        <v>1</v>
      </c>
      <c r="ES73" t="s">
        <v>206</v>
      </c>
      <c r="ET73" t="s">
        <v>206</v>
      </c>
      <c r="EU73" t="s">
        <v>206</v>
      </c>
      <c r="EV73" t="s">
        <v>250</v>
      </c>
      <c r="EW73" t="s">
        <v>297</v>
      </c>
      <c r="EX73" t="s">
        <v>237</v>
      </c>
      <c r="EY73">
        <v>1</v>
      </c>
      <c r="EZ73" t="s">
        <v>206</v>
      </c>
      <c r="FA73" t="s">
        <v>210</v>
      </c>
      <c r="FB73" t="s">
        <v>206</v>
      </c>
      <c r="FC73" t="s">
        <v>206</v>
      </c>
      <c r="FD73" t="s">
        <v>206</v>
      </c>
      <c r="FE73" t="s">
        <v>206</v>
      </c>
      <c r="FF73">
        <v>32128</v>
      </c>
      <c r="FG73">
        <v>0</v>
      </c>
      <c r="FH73">
        <v>0</v>
      </c>
      <c r="FI73">
        <v>0</v>
      </c>
      <c r="GD73" t="s">
        <v>238</v>
      </c>
      <c r="GE73">
        <v>17150</v>
      </c>
      <c r="GF73" t="s">
        <v>239</v>
      </c>
      <c r="GG73" t="s">
        <v>240</v>
      </c>
      <c r="GJ73" t="s">
        <v>610</v>
      </c>
      <c r="GK73" t="s">
        <v>611</v>
      </c>
      <c r="GL73" s="2">
        <v>174776</v>
      </c>
      <c r="GM73" s="2">
        <v>5579</v>
      </c>
      <c r="GN73" t="s">
        <v>595</v>
      </c>
      <c r="GQ73">
        <v>0.43652743652743597</v>
      </c>
      <c r="GR73" t="s">
        <v>613</v>
      </c>
      <c r="GS73" t="s">
        <v>241</v>
      </c>
      <c r="GT73">
        <v>5000</v>
      </c>
      <c r="GW73">
        <v>0</v>
      </c>
      <c r="GX73" s="2">
        <v>3108676953125</v>
      </c>
      <c r="GY73" s="2">
        <v>169132687</v>
      </c>
      <c r="GZ73" s="2">
        <v>7095</v>
      </c>
      <c r="HA73" t="s">
        <v>614</v>
      </c>
    </row>
    <row r="74" spans="1:209" hidden="1" x14ac:dyDescent="0.2">
      <c r="A74" t="s">
        <v>615</v>
      </c>
      <c r="B74" t="s">
        <v>205</v>
      </c>
      <c r="C74" t="s">
        <v>206</v>
      </c>
      <c r="D74" t="s">
        <v>207</v>
      </c>
      <c r="E74" t="s">
        <v>208</v>
      </c>
      <c r="F74" s="1">
        <v>1E-8</v>
      </c>
      <c r="G74" t="s">
        <v>206</v>
      </c>
      <c r="H74" t="s">
        <v>209</v>
      </c>
      <c r="I74" t="s">
        <v>210</v>
      </c>
      <c r="J74">
        <v>48</v>
      </c>
      <c r="K74" t="s">
        <v>206</v>
      </c>
      <c r="L74" t="s">
        <v>206</v>
      </c>
      <c r="M74">
        <v>0</v>
      </c>
      <c r="N74">
        <v>0</v>
      </c>
      <c r="O74">
        <v>2048</v>
      </c>
      <c r="P74">
        <v>64</v>
      </c>
      <c r="Q74">
        <v>768</v>
      </c>
      <c r="R74" t="s">
        <v>206</v>
      </c>
      <c r="S74">
        <v>0</v>
      </c>
      <c r="T74" t="s">
        <v>210</v>
      </c>
      <c r="U74">
        <v>1800</v>
      </c>
      <c r="V74" t="s">
        <v>211</v>
      </c>
      <c r="W74">
        <v>0</v>
      </c>
      <c r="X74" t="s">
        <v>212</v>
      </c>
      <c r="Y74" t="s">
        <v>206</v>
      </c>
      <c r="Z74">
        <v>0</v>
      </c>
      <c r="AA74" t="s">
        <v>210</v>
      </c>
      <c r="AB74" t="s">
        <v>206</v>
      </c>
      <c r="AC74" t="s">
        <v>206</v>
      </c>
      <c r="AD74" t="s">
        <v>206</v>
      </c>
      <c r="AE74" t="s">
        <v>213</v>
      </c>
      <c r="AF74" t="s">
        <v>206</v>
      </c>
      <c r="AG74">
        <v>0</v>
      </c>
      <c r="AH74">
        <v>1</v>
      </c>
      <c r="AI74">
        <v>0</v>
      </c>
      <c r="AJ74" t="s">
        <v>214</v>
      </c>
      <c r="AK74" t="s">
        <v>215</v>
      </c>
      <c r="AL74" t="s">
        <v>206</v>
      </c>
      <c r="AM74" t="s">
        <v>216</v>
      </c>
      <c r="AN74" t="s">
        <v>206</v>
      </c>
      <c r="AO74" t="s">
        <v>217</v>
      </c>
      <c r="AP74" t="s">
        <v>211</v>
      </c>
      <c r="AQ74">
        <v>0</v>
      </c>
      <c r="AR74" t="s">
        <v>206</v>
      </c>
      <c r="AS74" t="s">
        <v>206</v>
      </c>
      <c r="AT74">
        <v>0</v>
      </c>
      <c r="AU74" t="s">
        <v>206</v>
      </c>
      <c r="AV74">
        <v>300</v>
      </c>
      <c r="AW74">
        <v>300</v>
      </c>
      <c r="AX74">
        <v>1</v>
      </c>
      <c r="AY74" t="s">
        <v>206</v>
      </c>
      <c r="AZ74" t="s">
        <v>206</v>
      </c>
      <c r="BA74" t="s">
        <v>216</v>
      </c>
      <c r="BB74" t="s">
        <v>206</v>
      </c>
      <c r="BC74" t="s">
        <v>206</v>
      </c>
      <c r="BD74" t="s">
        <v>218</v>
      </c>
      <c r="BE74" t="s">
        <v>219</v>
      </c>
      <c r="BF74" t="s">
        <v>220</v>
      </c>
      <c r="BG74" t="s">
        <v>221</v>
      </c>
      <c r="BH74" t="s">
        <v>206</v>
      </c>
      <c r="BI74" t="s">
        <v>206</v>
      </c>
      <c r="BJ74" t="s">
        <v>206</v>
      </c>
      <c r="BK74">
        <v>1</v>
      </c>
      <c r="BL74" t="s">
        <v>206</v>
      </c>
      <c r="BM74" t="s">
        <v>210</v>
      </c>
      <c r="BN74" t="s">
        <v>210</v>
      </c>
      <c r="BO74" t="s">
        <v>206</v>
      </c>
      <c r="BP74">
        <v>0</v>
      </c>
      <c r="BQ74">
        <v>1</v>
      </c>
      <c r="BR74">
        <v>0</v>
      </c>
      <c r="BS74" t="s">
        <v>222</v>
      </c>
      <c r="BT74" t="s">
        <v>223</v>
      </c>
      <c r="BU74" t="s">
        <v>224</v>
      </c>
      <c r="BV74">
        <v>1</v>
      </c>
      <c r="BW74" t="s">
        <v>206</v>
      </c>
      <c r="BX74">
        <v>0</v>
      </c>
      <c r="BY74" t="s">
        <v>225</v>
      </c>
      <c r="BZ74" t="s">
        <v>226</v>
      </c>
      <c r="CA74" t="s">
        <v>210</v>
      </c>
      <c r="CB74" t="s">
        <v>616</v>
      </c>
      <c r="CC74" t="s">
        <v>206</v>
      </c>
      <c r="CD74" t="s">
        <v>210</v>
      </c>
      <c r="CE74">
        <v>250</v>
      </c>
      <c r="CF74" t="s">
        <v>227</v>
      </c>
      <c r="CG74" t="s">
        <v>228</v>
      </c>
      <c r="CH74">
        <v>1</v>
      </c>
      <c r="CI74">
        <v>20</v>
      </c>
      <c r="CJ74">
        <v>300</v>
      </c>
      <c r="CK74">
        <v>5000</v>
      </c>
      <c r="CL74">
        <v>0</v>
      </c>
      <c r="CM74" t="s">
        <v>229</v>
      </c>
      <c r="CO74" t="s">
        <v>206</v>
      </c>
      <c r="CP74" t="s">
        <v>210</v>
      </c>
      <c r="CQ74">
        <v>0</v>
      </c>
      <c r="CR74">
        <v>1</v>
      </c>
      <c r="CS74">
        <v>1</v>
      </c>
      <c r="CT74">
        <v>12</v>
      </c>
      <c r="CU74">
        <v>12</v>
      </c>
      <c r="CV74">
        <v>12</v>
      </c>
      <c r="CW74">
        <v>1</v>
      </c>
      <c r="CX74">
        <v>3</v>
      </c>
      <c r="CY74" t="s">
        <v>230</v>
      </c>
      <c r="CZ74" t="s">
        <v>206</v>
      </c>
      <c r="DA74" t="s">
        <v>617</v>
      </c>
      <c r="DB74" t="s">
        <v>206</v>
      </c>
      <c r="DC74" t="s">
        <v>210</v>
      </c>
      <c r="DD74" t="s">
        <v>206</v>
      </c>
      <c r="DE74" t="s">
        <v>206</v>
      </c>
      <c r="DF74">
        <v>0</v>
      </c>
      <c r="DG74">
        <v>-1</v>
      </c>
      <c r="DH74">
        <v>48</v>
      </c>
      <c r="DI74">
        <v>48</v>
      </c>
      <c r="DJ74" t="s">
        <v>210</v>
      </c>
      <c r="DK74" t="s">
        <v>206</v>
      </c>
      <c r="DL74" t="s">
        <v>206</v>
      </c>
      <c r="DM74" t="s">
        <v>231</v>
      </c>
      <c r="DN74" t="s">
        <v>232</v>
      </c>
      <c r="DO74">
        <v>128</v>
      </c>
      <c r="DP74">
        <v>32</v>
      </c>
      <c r="DQ74" t="s">
        <v>206</v>
      </c>
      <c r="DR74" t="s">
        <v>206</v>
      </c>
      <c r="DS74">
        <v>1</v>
      </c>
      <c r="DT74" t="s">
        <v>233</v>
      </c>
      <c r="DU74" t="s">
        <v>210</v>
      </c>
      <c r="DV74" t="s">
        <v>206</v>
      </c>
      <c r="DW74">
        <v>5</v>
      </c>
      <c r="DX74" t="s">
        <v>617</v>
      </c>
      <c r="DY74" t="str">
        <f>TRIM(RIGHT(SUBSTITUTE(Tabelle1[[#This Row],[run_name]],"/",REPT(" ",100)),100))</f>
        <v>t5base-both-5-few-shot-revision</v>
      </c>
      <c r="DZ74" t="str">
        <f>LEFT(Tabelle1[[#This Row],[run_name_extracted]],FIND("-",Tabelle1[[#This Row],[run_name_extracted]])-1)</f>
        <v>t5base</v>
      </c>
      <c r="EA74" t="str">
        <f>MID(Tabelle1[[#This Row],[run_name_extracted]],FIND("-",Tabelle1[[#This Row],[run_name_extracted]])+1,FIND("-few-shot-",Tabelle1[[#This Row],[run_name_extracted]])-2-FIND("-",Tabelle1[[#This Row],[run_name_extracted]])-1)</f>
        <v>both</v>
      </c>
      <c r="EB74" t="str">
        <f>MID(Tabelle1[[#This Row],[run_name_extracted]],FIND("-few-shot-",Tabelle1[[#This Row],[run_name_extracted]])-1,1)</f>
        <v>5</v>
      </c>
      <c r="EC74" t="str">
        <f>MID(Tabelle1[[#This Row],[run_name_extracted]],FIND("-few-shot-",Tabelle1[[#This Row],[run_name_extracted]])+1,LEN(Tabelle1[[#This Row],[run_name_extracted]]))</f>
        <v>few-shot-revision</v>
      </c>
      <c r="ED74" t="s">
        <v>206</v>
      </c>
      <c r="EE74" t="s">
        <v>206</v>
      </c>
      <c r="EF74">
        <v>250</v>
      </c>
      <c r="EG74" t="s">
        <v>227</v>
      </c>
      <c r="EH74">
        <v>5</v>
      </c>
      <c r="EI74" t="s">
        <v>211</v>
      </c>
      <c r="EJ74" t="s">
        <v>210</v>
      </c>
      <c r="EK74" t="s">
        <v>206</v>
      </c>
      <c r="EL74">
        <v>1</v>
      </c>
      <c r="EM74" t="s">
        <v>249</v>
      </c>
      <c r="EN74" t="s">
        <v>206</v>
      </c>
      <c r="EO74" t="s">
        <v>206</v>
      </c>
      <c r="EP74" t="s">
        <v>206</v>
      </c>
      <c r="EQ74">
        <v>50</v>
      </c>
      <c r="ER74">
        <v>1</v>
      </c>
      <c r="ES74" t="s">
        <v>206</v>
      </c>
      <c r="ET74" t="s">
        <v>206</v>
      </c>
      <c r="EU74" t="s">
        <v>206</v>
      </c>
      <c r="EV74" t="s">
        <v>250</v>
      </c>
      <c r="EW74" t="s">
        <v>316</v>
      </c>
      <c r="EX74" t="s">
        <v>237</v>
      </c>
      <c r="EY74">
        <v>1</v>
      </c>
      <c r="EZ74" t="s">
        <v>206</v>
      </c>
      <c r="FA74" t="s">
        <v>210</v>
      </c>
      <c r="FB74" t="s">
        <v>206</v>
      </c>
      <c r="FC74" t="s">
        <v>206</v>
      </c>
      <c r="FD74" t="s">
        <v>206</v>
      </c>
      <c r="FE74" t="s">
        <v>206</v>
      </c>
      <c r="FF74">
        <v>32128</v>
      </c>
      <c r="FG74">
        <v>0</v>
      </c>
      <c r="FH74">
        <v>0</v>
      </c>
      <c r="FI74">
        <v>0</v>
      </c>
      <c r="GD74" t="s">
        <v>238</v>
      </c>
      <c r="GE74">
        <v>17844</v>
      </c>
      <c r="GF74" t="s">
        <v>239</v>
      </c>
      <c r="GG74" t="s">
        <v>240</v>
      </c>
      <c r="GJ74" t="s">
        <v>618</v>
      </c>
      <c r="GK74" s="2">
        <v>3107166290283200</v>
      </c>
      <c r="GL74" s="2">
        <v>2872473</v>
      </c>
      <c r="GM74" s="2">
        <v>3394</v>
      </c>
      <c r="GN74" t="s">
        <v>619</v>
      </c>
      <c r="GQ74">
        <v>0.62571662571662501</v>
      </c>
      <c r="GR74" s="2">
        <v>32685706615448</v>
      </c>
      <c r="GS74" s="3">
        <v>30834</v>
      </c>
      <c r="GT74">
        <v>5000</v>
      </c>
      <c r="GW74">
        <v>0</v>
      </c>
      <c r="GX74" s="2">
        <v>522781953125</v>
      </c>
      <c r="GY74" s="2">
        <v>174926104</v>
      </c>
      <c r="GZ74" s="3">
        <v>15766</v>
      </c>
      <c r="HA74" t="s">
        <v>620</v>
      </c>
    </row>
    <row r="75" spans="1:209" hidden="1" x14ac:dyDescent="0.2">
      <c r="A75" t="s">
        <v>621</v>
      </c>
      <c r="B75" t="s">
        <v>205</v>
      </c>
      <c r="C75" t="s">
        <v>206</v>
      </c>
      <c r="D75" t="s">
        <v>207</v>
      </c>
      <c r="E75" t="s">
        <v>208</v>
      </c>
      <c r="F75" s="1">
        <v>1E-8</v>
      </c>
      <c r="G75" t="s">
        <v>206</v>
      </c>
      <c r="H75" t="s">
        <v>209</v>
      </c>
      <c r="I75" t="s">
        <v>210</v>
      </c>
      <c r="J75">
        <v>48</v>
      </c>
      <c r="K75" t="s">
        <v>206</v>
      </c>
      <c r="L75" t="s">
        <v>206</v>
      </c>
      <c r="M75">
        <v>0</v>
      </c>
      <c r="N75">
        <v>0</v>
      </c>
      <c r="O75">
        <v>2048</v>
      </c>
      <c r="P75">
        <v>64</v>
      </c>
      <c r="Q75">
        <v>768</v>
      </c>
      <c r="R75" t="s">
        <v>206</v>
      </c>
      <c r="S75">
        <v>0</v>
      </c>
      <c r="T75" t="s">
        <v>210</v>
      </c>
      <c r="U75">
        <v>1800</v>
      </c>
      <c r="V75" t="s">
        <v>211</v>
      </c>
      <c r="W75">
        <v>0</v>
      </c>
      <c r="X75" t="s">
        <v>212</v>
      </c>
      <c r="Y75" t="s">
        <v>206</v>
      </c>
      <c r="Z75">
        <v>0</v>
      </c>
      <c r="AA75" t="s">
        <v>210</v>
      </c>
      <c r="AB75" t="s">
        <v>206</v>
      </c>
      <c r="AC75" t="s">
        <v>206</v>
      </c>
      <c r="AD75" t="s">
        <v>206</v>
      </c>
      <c r="AE75" t="s">
        <v>213</v>
      </c>
      <c r="AF75" t="s">
        <v>206</v>
      </c>
      <c r="AG75">
        <v>0</v>
      </c>
      <c r="AH75">
        <v>1</v>
      </c>
      <c r="AI75">
        <v>0</v>
      </c>
      <c r="AJ75" t="s">
        <v>214</v>
      </c>
      <c r="AK75" t="s">
        <v>215</v>
      </c>
      <c r="AL75" t="s">
        <v>206</v>
      </c>
      <c r="AM75" t="s">
        <v>216</v>
      </c>
      <c r="AN75" t="s">
        <v>206</v>
      </c>
      <c r="AO75" t="s">
        <v>217</v>
      </c>
      <c r="AP75" t="s">
        <v>211</v>
      </c>
      <c r="AQ75">
        <v>0</v>
      </c>
      <c r="AR75" t="s">
        <v>206</v>
      </c>
      <c r="AS75" t="s">
        <v>206</v>
      </c>
      <c r="AT75">
        <v>0</v>
      </c>
      <c r="AU75" t="s">
        <v>206</v>
      </c>
      <c r="AV75">
        <v>300</v>
      </c>
      <c r="AW75">
        <v>300</v>
      </c>
      <c r="AX75">
        <v>1</v>
      </c>
      <c r="AY75" t="s">
        <v>206</v>
      </c>
      <c r="AZ75" t="s">
        <v>206</v>
      </c>
      <c r="BA75" t="s">
        <v>216</v>
      </c>
      <c r="BB75" t="s">
        <v>206</v>
      </c>
      <c r="BC75" t="s">
        <v>206</v>
      </c>
      <c r="BD75" t="s">
        <v>218</v>
      </c>
      <c r="BE75" t="s">
        <v>219</v>
      </c>
      <c r="BF75" t="s">
        <v>220</v>
      </c>
      <c r="BG75" t="s">
        <v>221</v>
      </c>
      <c r="BH75" t="s">
        <v>206</v>
      </c>
      <c r="BI75" t="s">
        <v>206</v>
      </c>
      <c r="BJ75" t="s">
        <v>206</v>
      </c>
      <c r="BK75">
        <v>1</v>
      </c>
      <c r="BL75" t="s">
        <v>206</v>
      </c>
      <c r="BM75" t="s">
        <v>210</v>
      </c>
      <c r="BN75" t="s">
        <v>210</v>
      </c>
      <c r="BO75" t="s">
        <v>206</v>
      </c>
      <c r="BP75">
        <v>0</v>
      </c>
      <c r="BQ75">
        <v>1</v>
      </c>
      <c r="BR75">
        <v>0</v>
      </c>
      <c r="BS75" t="s">
        <v>222</v>
      </c>
      <c r="BT75" t="s">
        <v>223</v>
      </c>
      <c r="BU75" t="s">
        <v>224</v>
      </c>
      <c r="BV75">
        <v>1</v>
      </c>
      <c r="BW75" t="s">
        <v>206</v>
      </c>
      <c r="BX75">
        <v>0</v>
      </c>
      <c r="BY75" t="s">
        <v>225</v>
      </c>
      <c r="BZ75" t="s">
        <v>226</v>
      </c>
      <c r="CA75" t="s">
        <v>210</v>
      </c>
      <c r="CB75" t="s">
        <v>622</v>
      </c>
      <c r="CC75" t="s">
        <v>206</v>
      </c>
      <c r="CD75" t="s">
        <v>210</v>
      </c>
      <c r="CE75">
        <v>250</v>
      </c>
      <c r="CF75" t="s">
        <v>227</v>
      </c>
      <c r="CG75" t="s">
        <v>228</v>
      </c>
      <c r="CH75">
        <v>1</v>
      </c>
      <c r="CI75">
        <v>20</v>
      </c>
      <c r="CJ75">
        <v>300</v>
      </c>
      <c r="CK75">
        <v>5000</v>
      </c>
      <c r="CL75">
        <v>0</v>
      </c>
      <c r="CM75" t="s">
        <v>229</v>
      </c>
      <c r="CO75" t="s">
        <v>206</v>
      </c>
      <c r="CP75" t="s">
        <v>210</v>
      </c>
      <c r="CQ75">
        <v>0</v>
      </c>
      <c r="CR75">
        <v>1</v>
      </c>
      <c r="CS75">
        <v>1</v>
      </c>
      <c r="CT75">
        <v>12</v>
      </c>
      <c r="CU75">
        <v>12</v>
      </c>
      <c r="CV75">
        <v>12</v>
      </c>
      <c r="CW75">
        <v>1</v>
      </c>
      <c r="CX75">
        <v>3</v>
      </c>
      <c r="CY75" t="s">
        <v>230</v>
      </c>
      <c r="CZ75" t="s">
        <v>206</v>
      </c>
      <c r="DA75" t="s">
        <v>623</v>
      </c>
      <c r="DB75" t="s">
        <v>206</v>
      </c>
      <c r="DC75" t="s">
        <v>210</v>
      </c>
      <c r="DD75" t="s">
        <v>206</v>
      </c>
      <c r="DE75" t="s">
        <v>206</v>
      </c>
      <c r="DF75">
        <v>0</v>
      </c>
      <c r="DG75">
        <v>-1</v>
      </c>
      <c r="DH75">
        <v>48</v>
      </c>
      <c r="DI75">
        <v>48</v>
      </c>
      <c r="DJ75" t="s">
        <v>210</v>
      </c>
      <c r="DK75" t="s">
        <v>206</v>
      </c>
      <c r="DL75" t="s">
        <v>206</v>
      </c>
      <c r="DM75" t="s">
        <v>231</v>
      </c>
      <c r="DN75" t="s">
        <v>232</v>
      </c>
      <c r="DO75">
        <v>128</v>
      </c>
      <c r="DP75">
        <v>32</v>
      </c>
      <c r="DQ75" t="s">
        <v>206</v>
      </c>
      <c r="DR75" t="s">
        <v>206</v>
      </c>
      <c r="DS75">
        <v>1</v>
      </c>
      <c r="DT75" t="s">
        <v>233</v>
      </c>
      <c r="DU75" t="s">
        <v>210</v>
      </c>
      <c r="DV75" t="s">
        <v>206</v>
      </c>
      <c r="DW75">
        <v>4</v>
      </c>
      <c r="DX75" t="s">
        <v>623</v>
      </c>
      <c r="DY75" t="str">
        <f>TRIM(RIGHT(SUBSTITUTE(Tabelle1[[#This Row],[run_name]],"/",REPT(" ",100)),100))</f>
        <v>t5base-both-4-few-shot-revision</v>
      </c>
      <c r="DZ75" t="str">
        <f>LEFT(Tabelle1[[#This Row],[run_name_extracted]],FIND("-",Tabelle1[[#This Row],[run_name_extracted]])-1)</f>
        <v>t5base</v>
      </c>
      <c r="EA75" t="str">
        <f>MID(Tabelle1[[#This Row],[run_name_extracted]],FIND("-",Tabelle1[[#This Row],[run_name_extracted]])+1,FIND("-few-shot-",Tabelle1[[#This Row],[run_name_extracted]])-2-FIND("-",Tabelle1[[#This Row],[run_name_extracted]])-1)</f>
        <v>both</v>
      </c>
      <c r="EB75" t="str">
        <f>MID(Tabelle1[[#This Row],[run_name_extracted]],FIND("-few-shot-",Tabelle1[[#This Row],[run_name_extracted]])-1,1)</f>
        <v>4</v>
      </c>
      <c r="EC75" t="str">
        <f>MID(Tabelle1[[#This Row],[run_name_extracted]],FIND("-few-shot-",Tabelle1[[#This Row],[run_name_extracted]])+1,LEN(Tabelle1[[#This Row],[run_name_extracted]]))</f>
        <v>few-shot-revision</v>
      </c>
      <c r="ED75" t="s">
        <v>206</v>
      </c>
      <c r="EE75" t="s">
        <v>206</v>
      </c>
      <c r="EF75">
        <v>250</v>
      </c>
      <c r="EG75" t="s">
        <v>227</v>
      </c>
      <c r="EH75">
        <v>4</v>
      </c>
      <c r="EI75" t="s">
        <v>211</v>
      </c>
      <c r="EJ75" t="s">
        <v>210</v>
      </c>
      <c r="EK75" t="s">
        <v>206</v>
      </c>
      <c r="EL75">
        <v>1</v>
      </c>
      <c r="EM75" t="s">
        <v>249</v>
      </c>
      <c r="EN75" t="s">
        <v>206</v>
      </c>
      <c r="EO75" t="s">
        <v>206</v>
      </c>
      <c r="EP75" t="s">
        <v>206</v>
      </c>
      <c r="EQ75">
        <v>50</v>
      </c>
      <c r="ER75">
        <v>1</v>
      </c>
      <c r="ES75" t="s">
        <v>206</v>
      </c>
      <c r="ET75" t="s">
        <v>206</v>
      </c>
      <c r="EU75" t="s">
        <v>206</v>
      </c>
      <c r="EV75" t="s">
        <v>250</v>
      </c>
      <c r="EW75" t="s">
        <v>316</v>
      </c>
      <c r="EX75" t="s">
        <v>237</v>
      </c>
      <c r="EY75">
        <v>1</v>
      </c>
      <c r="EZ75" t="s">
        <v>206</v>
      </c>
      <c r="FA75" t="s">
        <v>210</v>
      </c>
      <c r="FB75" t="s">
        <v>206</v>
      </c>
      <c r="FC75" t="s">
        <v>206</v>
      </c>
      <c r="FD75" t="s">
        <v>206</v>
      </c>
      <c r="FE75" t="s">
        <v>206</v>
      </c>
      <c r="FF75">
        <v>32128</v>
      </c>
      <c r="FG75">
        <v>0</v>
      </c>
      <c r="FH75">
        <v>0</v>
      </c>
      <c r="FI75">
        <v>0</v>
      </c>
      <c r="GD75" t="s">
        <v>238</v>
      </c>
      <c r="GE75">
        <v>19585</v>
      </c>
      <c r="GF75" t="s">
        <v>239</v>
      </c>
      <c r="GG75" t="s">
        <v>240</v>
      </c>
      <c r="GJ75" t="s">
        <v>618</v>
      </c>
      <c r="GK75" s="2">
        <v>2942393064498900</v>
      </c>
      <c r="GL75" s="2">
        <v>287972</v>
      </c>
      <c r="GM75" s="2">
        <v>3386</v>
      </c>
      <c r="GN75" t="s">
        <v>619</v>
      </c>
      <c r="GQ75">
        <v>0.60933660933660905</v>
      </c>
      <c r="GR75" s="2">
        <v>3097604751586910</v>
      </c>
      <c r="GS75" s="3">
        <v>30834</v>
      </c>
      <c r="GT75">
        <v>5000</v>
      </c>
      <c r="GW75">
        <v>0</v>
      </c>
      <c r="GX75" s="2">
        <v>674122421875</v>
      </c>
      <c r="GY75" s="2">
        <v>192225577</v>
      </c>
      <c r="GZ75" s="2">
        <v>3121</v>
      </c>
      <c r="HA75" t="s">
        <v>625</v>
      </c>
    </row>
    <row r="76" spans="1:209" hidden="1" x14ac:dyDescent="0.2">
      <c r="A76" t="s">
        <v>626</v>
      </c>
      <c r="B76" t="s">
        <v>205</v>
      </c>
      <c r="C76" t="s">
        <v>206</v>
      </c>
      <c r="D76" t="s">
        <v>207</v>
      </c>
      <c r="E76" t="s">
        <v>208</v>
      </c>
      <c r="F76" s="1">
        <v>1E-8</v>
      </c>
      <c r="G76" t="s">
        <v>206</v>
      </c>
      <c r="H76" t="s">
        <v>209</v>
      </c>
      <c r="I76" t="s">
        <v>210</v>
      </c>
      <c r="J76">
        <v>48</v>
      </c>
      <c r="K76" t="s">
        <v>206</v>
      </c>
      <c r="L76" t="s">
        <v>206</v>
      </c>
      <c r="M76">
        <v>0</v>
      </c>
      <c r="N76">
        <v>0</v>
      </c>
      <c r="O76">
        <v>2048</v>
      </c>
      <c r="P76">
        <v>64</v>
      </c>
      <c r="Q76">
        <v>768</v>
      </c>
      <c r="R76" t="s">
        <v>206</v>
      </c>
      <c r="S76">
        <v>0</v>
      </c>
      <c r="T76" t="s">
        <v>210</v>
      </c>
      <c r="U76">
        <v>1800</v>
      </c>
      <c r="V76" t="s">
        <v>211</v>
      </c>
      <c r="W76">
        <v>0</v>
      </c>
      <c r="X76" t="s">
        <v>212</v>
      </c>
      <c r="Y76" t="s">
        <v>206</v>
      </c>
      <c r="Z76">
        <v>0</v>
      </c>
      <c r="AA76" t="s">
        <v>210</v>
      </c>
      <c r="AB76" t="s">
        <v>206</v>
      </c>
      <c r="AC76" t="s">
        <v>206</v>
      </c>
      <c r="AD76" t="s">
        <v>206</v>
      </c>
      <c r="AE76" t="s">
        <v>213</v>
      </c>
      <c r="AF76" t="s">
        <v>206</v>
      </c>
      <c r="AG76">
        <v>0</v>
      </c>
      <c r="AH76">
        <v>1</v>
      </c>
      <c r="AI76">
        <v>0</v>
      </c>
      <c r="AJ76" t="s">
        <v>214</v>
      </c>
      <c r="AK76" t="s">
        <v>215</v>
      </c>
      <c r="AL76" t="s">
        <v>206</v>
      </c>
      <c r="AM76" t="s">
        <v>216</v>
      </c>
      <c r="AN76" t="s">
        <v>206</v>
      </c>
      <c r="AO76" t="s">
        <v>217</v>
      </c>
      <c r="AP76" t="s">
        <v>211</v>
      </c>
      <c r="AQ76">
        <v>0</v>
      </c>
      <c r="AR76" t="s">
        <v>206</v>
      </c>
      <c r="AS76" t="s">
        <v>206</v>
      </c>
      <c r="AT76">
        <v>0</v>
      </c>
      <c r="AU76" t="s">
        <v>206</v>
      </c>
      <c r="AV76">
        <v>300</v>
      </c>
      <c r="AW76">
        <v>300</v>
      </c>
      <c r="AX76">
        <v>1</v>
      </c>
      <c r="AY76" t="s">
        <v>206</v>
      </c>
      <c r="AZ76" t="s">
        <v>206</v>
      </c>
      <c r="BA76" t="s">
        <v>216</v>
      </c>
      <c r="BB76" t="s">
        <v>206</v>
      </c>
      <c r="BC76" t="s">
        <v>206</v>
      </c>
      <c r="BD76" t="s">
        <v>218</v>
      </c>
      <c r="BE76" t="s">
        <v>219</v>
      </c>
      <c r="BF76" t="s">
        <v>220</v>
      </c>
      <c r="BG76" t="s">
        <v>221</v>
      </c>
      <c r="BH76" t="s">
        <v>206</v>
      </c>
      <c r="BI76" t="s">
        <v>206</v>
      </c>
      <c r="BJ76" t="s">
        <v>206</v>
      </c>
      <c r="BK76">
        <v>1</v>
      </c>
      <c r="BL76" t="s">
        <v>206</v>
      </c>
      <c r="BM76" t="s">
        <v>210</v>
      </c>
      <c r="BN76" t="s">
        <v>210</v>
      </c>
      <c r="BO76" t="s">
        <v>206</v>
      </c>
      <c r="BP76">
        <v>0</v>
      </c>
      <c r="BQ76">
        <v>1</v>
      </c>
      <c r="BR76">
        <v>0</v>
      </c>
      <c r="BS76" t="s">
        <v>222</v>
      </c>
      <c r="BT76" t="s">
        <v>223</v>
      </c>
      <c r="BU76" t="s">
        <v>224</v>
      </c>
      <c r="BV76">
        <v>1</v>
      </c>
      <c r="BW76" t="s">
        <v>206</v>
      </c>
      <c r="BX76">
        <v>0</v>
      </c>
      <c r="BY76" t="s">
        <v>225</v>
      </c>
      <c r="BZ76" t="s">
        <v>226</v>
      </c>
      <c r="CA76" t="s">
        <v>210</v>
      </c>
      <c r="CB76" t="s">
        <v>627</v>
      </c>
      <c r="CC76" t="s">
        <v>206</v>
      </c>
      <c r="CD76" t="s">
        <v>210</v>
      </c>
      <c r="CE76">
        <v>250</v>
      </c>
      <c r="CF76" t="s">
        <v>227</v>
      </c>
      <c r="CG76" t="s">
        <v>228</v>
      </c>
      <c r="CH76">
        <v>1</v>
      </c>
      <c r="CI76">
        <v>20</v>
      </c>
      <c r="CJ76">
        <v>300</v>
      </c>
      <c r="CK76">
        <v>5000</v>
      </c>
      <c r="CL76">
        <v>0</v>
      </c>
      <c r="CM76" t="s">
        <v>229</v>
      </c>
      <c r="CO76" t="s">
        <v>206</v>
      </c>
      <c r="CP76" t="s">
        <v>210</v>
      </c>
      <c r="CQ76">
        <v>0</v>
      </c>
      <c r="CR76">
        <v>1</v>
      </c>
      <c r="CS76">
        <v>1</v>
      </c>
      <c r="CT76">
        <v>12</v>
      </c>
      <c r="CU76">
        <v>12</v>
      </c>
      <c r="CV76">
        <v>12</v>
      </c>
      <c r="CW76">
        <v>1</v>
      </c>
      <c r="CX76">
        <v>3</v>
      </c>
      <c r="CY76" t="s">
        <v>230</v>
      </c>
      <c r="CZ76" t="s">
        <v>206</v>
      </c>
      <c r="DA76" t="s">
        <v>628</v>
      </c>
      <c r="DB76" t="s">
        <v>206</v>
      </c>
      <c r="DC76" t="s">
        <v>210</v>
      </c>
      <c r="DD76" t="s">
        <v>206</v>
      </c>
      <c r="DE76" t="s">
        <v>206</v>
      </c>
      <c r="DF76">
        <v>0</v>
      </c>
      <c r="DG76">
        <v>-1</v>
      </c>
      <c r="DH76">
        <v>48</v>
      </c>
      <c r="DI76">
        <v>48</v>
      </c>
      <c r="DJ76" t="s">
        <v>210</v>
      </c>
      <c r="DK76" t="s">
        <v>206</v>
      </c>
      <c r="DL76" t="s">
        <v>206</v>
      </c>
      <c r="DM76" t="s">
        <v>231</v>
      </c>
      <c r="DN76" t="s">
        <v>232</v>
      </c>
      <c r="DO76">
        <v>128</v>
      </c>
      <c r="DP76">
        <v>32</v>
      </c>
      <c r="DQ76" t="s">
        <v>206</v>
      </c>
      <c r="DR76" t="s">
        <v>206</v>
      </c>
      <c r="DS76">
        <v>1</v>
      </c>
      <c r="DT76" t="s">
        <v>233</v>
      </c>
      <c r="DU76" t="s">
        <v>210</v>
      </c>
      <c r="DV76" t="s">
        <v>206</v>
      </c>
      <c r="DW76">
        <v>3</v>
      </c>
      <c r="DX76" t="s">
        <v>628</v>
      </c>
      <c r="DY76" t="str">
        <f>TRIM(RIGHT(SUBSTITUTE(Tabelle1[[#This Row],[run_name]],"/",REPT(" ",100)),100))</f>
        <v>t5base-both-3-few-shot-revision</v>
      </c>
      <c r="DZ76" t="str">
        <f>LEFT(Tabelle1[[#This Row],[run_name_extracted]],FIND("-",Tabelle1[[#This Row],[run_name_extracted]])-1)</f>
        <v>t5base</v>
      </c>
      <c r="EA76" t="str">
        <f>MID(Tabelle1[[#This Row],[run_name_extracted]],FIND("-",Tabelle1[[#This Row],[run_name_extracted]])+1,FIND("-few-shot-",Tabelle1[[#This Row],[run_name_extracted]])-2-FIND("-",Tabelle1[[#This Row],[run_name_extracted]])-1)</f>
        <v>both</v>
      </c>
      <c r="EB76" t="str">
        <f>MID(Tabelle1[[#This Row],[run_name_extracted]],FIND("-few-shot-",Tabelle1[[#This Row],[run_name_extracted]])-1,1)</f>
        <v>3</v>
      </c>
      <c r="EC76" t="str">
        <f>MID(Tabelle1[[#This Row],[run_name_extracted]],FIND("-few-shot-",Tabelle1[[#This Row],[run_name_extracted]])+1,LEN(Tabelle1[[#This Row],[run_name_extracted]]))</f>
        <v>few-shot-revision</v>
      </c>
      <c r="ED76" t="s">
        <v>206</v>
      </c>
      <c r="EE76" t="s">
        <v>206</v>
      </c>
      <c r="EF76">
        <v>250</v>
      </c>
      <c r="EG76" t="s">
        <v>227</v>
      </c>
      <c r="EH76">
        <v>3</v>
      </c>
      <c r="EI76" t="s">
        <v>211</v>
      </c>
      <c r="EJ76" t="s">
        <v>210</v>
      </c>
      <c r="EK76" t="s">
        <v>206</v>
      </c>
      <c r="EL76">
        <v>1</v>
      </c>
      <c r="EM76" t="s">
        <v>249</v>
      </c>
      <c r="EN76" t="s">
        <v>206</v>
      </c>
      <c r="EO76" t="s">
        <v>206</v>
      </c>
      <c r="EP76" t="s">
        <v>206</v>
      </c>
      <c r="EQ76">
        <v>50</v>
      </c>
      <c r="ER76">
        <v>1</v>
      </c>
      <c r="ES76" t="s">
        <v>206</v>
      </c>
      <c r="ET76" t="s">
        <v>206</v>
      </c>
      <c r="EU76" t="s">
        <v>206</v>
      </c>
      <c r="EV76" t="s">
        <v>250</v>
      </c>
      <c r="EW76" t="s">
        <v>316</v>
      </c>
      <c r="EX76" t="s">
        <v>237</v>
      </c>
      <c r="EY76">
        <v>1</v>
      </c>
      <c r="EZ76" t="s">
        <v>206</v>
      </c>
      <c r="FA76" t="s">
        <v>210</v>
      </c>
      <c r="FB76" t="s">
        <v>206</v>
      </c>
      <c r="FC76" t="s">
        <v>206</v>
      </c>
      <c r="FD76" t="s">
        <v>206</v>
      </c>
      <c r="FE76" t="s">
        <v>206</v>
      </c>
      <c r="FF76">
        <v>32128</v>
      </c>
      <c r="FG76">
        <v>0</v>
      </c>
      <c r="FH76">
        <v>0</v>
      </c>
      <c r="FI76">
        <v>0</v>
      </c>
      <c r="GD76" t="s">
        <v>238</v>
      </c>
      <c r="GE76">
        <v>19005</v>
      </c>
      <c r="GF76" t="s">
        <v>239</v>
      </c>
      <c r="GG76" t="s">
        <v>240</v>
      </c>
      <c r="GJ76" t="s">
        <v>260</v>
      </c>
      <c r="GK76" s="2">
        <v>3.02496480941772E+16</v>
      </c>
      <c r="GL76" s="2">
        <v>3038611</v>
      </c>
      <c r="GM76" s="2">
        <v>3209</v>
      </c>
      <c r="GN76" t="s">
        <v>360</v>
      </c>
      <c r="GQ76">
        <v>0.60769860769860695</v>
      </c>
      <c r="GR76" s="2">
        <v>3.18912148475646E+16</v>
      </c>
      <c r="GS76" s="3">
        <v>30834</v>
      </c>
      <c r="GT76">
        <v>5000</v>
      </c>
      <c r="GW76">
        <v>0</v>
      </c>
      <c r="GX76" s="2">
        <v>6479615625</v>
      </c>
      <c r="GY76" s="2">
        <v>186238514</v>
      </c>
      <c r="GZ76" s="2">
        <v>3222</v>
      </c>
      <c r="HA76" t="s">
        <v>630</v>
      </c>
    </row>
    <row r="77" spans="1:209" hidden="1" x14ac:dyDescent="0.2">
      <c r="A77" t="s">
        <v>631</v>
      </c>
      <c r="B77" t="s">
        <v>205</v>
      </c>
      <c r="C77" t="s">
        <v>206</v>
      </c>
      <c r="D77" t="s">
        <v>207</v>
      </c>
      <c r="E77" t="s">
        <v>208</v>
      </c>
      <c r="F77" s="1">
        <v>1E-8</v>
      </c>
      <c r="G77" t="s">
        <v>206</v>
      </c>
      <c r="H77" t="s">
        <v>209</v>
      </c>
      <c r="I77" t="s">
        <v>210</v>
      </c>
      <c r="J77">
        <v>48</v>
      </c>
      <c r="K77" t="s">
        <v>206</v>
      </c>
      <c r="L77" t="s">
        <v>206</v>
      </c>
      <c r="M77">
        <v>0</v>
      </c>
      <c r="N77">
        <v>0</v>
      </c>
      <c r="O77">
        <v>2048</v>
      </c>
      <c r="P77">
        <v>64</v>
      </c>
      <c r="Q77">
        <v>768</v>
      </c>
      <c r="R77" t="s">
        <v>206</v>
      </c>
      <c r="S77">
        <v>0</v>
      </c>
      <c r="T77" t="s">
        <v>210</v>
      </c>
      <c r="U77">
        <v>1800</v>
      </c>
      <c r="V77" t="s">
        <v>211</v>
      </c>
      <c r="W77">
        <v>0</v>
      </c>
      <c r="X77" t="s">
        <v>212</v>
      </c>
      <c r="Y77" t="s">
        <v>206</v>
      </c>
      <c r="Z77">
        <v>0</v>
      </c>
      <c r="AA77" t="s">
        <v>210</v>
      </c>
      <c r="AB77" t="s">
        <v>206</v>
      </c>
      <c r="AC77" t="s">
        <v>206</v>
      </c>
      <c r="AD77" t="s">
        <v>206</v>
      </c>
      <c r="AE77" t="s">
        <v>213</v>
      </c>
      <c r="AF77" t="s">
        <v>206</v>
      </c>
      <c r="AG77">
        <v>0</v>
      </c>
      <c r="AH77">
        <v>1</v>
      </c>
      <c r="AI77">
        <v>0</v>
      </c>
      <c r="AJ77" t="s">
        <v>214</v>
      </c>
      <c r="AK77" t="s">
        <v>215</v>
      </c>
      <c r="AL77" t="s">
        <v>206</v>
      </c>
      <c r="AM77" t="s">
        <v>216</v>
      </c>
      <c r="AN77" t="s">
        <v>206</v>
      </c>
      <c r="AO77" t="s">
        <v>217</v>
      </c>
      <c r="AP77" t="s">
        <v>211</v>
      </c>
      <c r="AQ77">
        <v>0</v>
      </c>
      <c r="AR77" t="s">
        <v>206</v>
      </c>
      <c r="AS77" t="s">
        <v>206</v>
      </c>
      <c r="AT77">
        <v>0</v>
      </c>
      <c r="AU77" t="s">
        <v>206</v>
      </c>
      <c r="AV77">
        <v>300</v>
      </c>
      <c r="AW77">
        <v>300</v>
      </c>
      <c r="AX77">
        <v>1</v>
      </c>
      <c r="AY77" t="s">
        <v>206</v>
      </c>
      <c r="AZ77" t="s">
        <v>206</v>
      </c>
      <c r="BA77" t="s">
        <v>216</v>
      </c>
      <c r="BB77" t="s">
        <v>206</v>
      </c>
      <c r="BC77" t="s">
        <v>206</v>
      </c>
      <c r="BD77" t="s">
        <v>218</v>
      </c>
      <c r="BE77" t="s">
        <v>219</v>
      </c>
      <c r="BF77" t="s">
        <v>220</v>
      </c>
      <c r="BG77" t="s">
        <v>221</v>
      </c>
      <c r="BH77" t="s">
        <v>206</v>
      </c>
      <c r="BI77" t="s">
        <v>206</v>
      </c>
      <c r="BJ77" t="s">
        <v>206</v>
      </c>
      <c r="BK77">
        <v>1</v>
      </c>
      <c r="BL77" t="s">
        <v>206</v>
      </c>
      <c r="BM77" t="s">
        <v>210</v>
      </c>
      <c r="BN77" t="s">
        <v>210</v>
      </c>
      <c r="BO77" t="s">
        <v>206</v>
      </c>
      <c r="BP77">
        <v>0</v>
      </c>
      <c r="BQ77">
        <v>1</v>
      </c>
      <c r="BR77">
        <v>0</v>
      </c>
      <c r="BS77" t="s">
        <v>222</v>
      </c>
      <c r="BT77" t="s">
        <v>223</v>
      </c>
      <c r="BU77" t="s">
        <v>224</v>
      </c>
      <c r="BV77">
        <v>1</v>
      </c>
      <c r="BW77" t="s">
        <v>206</v>
      </c>
      <c r="BX77">
        <v>0</v>
      </c>
      <c r="BY77" t="s">
        <v>225</v>
      </c>
      <c r="BZ77" t="s">
        <v>226</v>
      </c>
      <c r="CA77" t="s">
        <v>210</v>
      </c>
      <c r="CB77" t="s">
        <v>632</v>
      </c>
      <c r="CC77" t="s">
        <v>206</v>
      </c>
      <c r="CD77" t="s">
        <v>210</v>
      </c>
      <c r="CE77">
        <v>250</v>
      </c>
      <c r="CF77" t="s">
        <v>227</v>
      </c>
      <c r="CG77" t="s">
        <v>228</v>
      </c>
      <c r="CH77">
        <v>1</v>
      </c>
      <c r="CI77">
        <v>20</v>
      </c>
      <c r="CJ77">
        <v>300</v>
      </c>
      <c r="CK77">
        <v>5000</v>
      </c>
      <c r="CL77">
        <v>0</v>
      </c>
      <c r="CM77" t="s">
        <v>229</v>
      </c>
      <c r="CO77" t="s">
        <v>206</v>
      </c>
      <c r="CP77" t="s">
        <v>210</v>
      </c>
      <c r="CQ77">
        <v>0</v>
      </c>
      <c r="CR77">
        <v>1</v>
      </c>
      <c r="CS77">
        <v>1</v>
      </c>
      <c r="CT77">
        <v>12</v>
      </c>
      <c r="CU77">
        <v>12</v>
      </c>
      <c r="CV77">
        <v>12</v>
      </c>
      <c r="CW77">
        <v>1</v>
      </c>
      <c r="CX77">
        <v>3</v>
      </c>
      <c r="CY77" t="s">
        <v>230</v>
      </c>
      <c r="CZ77" t="s">
        <v>206</v>
      </c>
      <c r="DA77" t="s">
        <v>633</v>
      </c>
      <c r="DB77" t="s">
        <v>206</v>
      </c>
      <c r="DC77" t="s">
        <v>210</v>
      </c>
      <c r="DD77" t="s">
        <v>206</v>
      </c>
      <c r="DE77" t="s">
        <v>206</v>
      </c>
      <c r="DF77">
        <v>0</v>
      </c>
      <c r="DG77">
        <v>-1</v>
      </c>
      <c r="DH77">
        <v>48</v>
      </c>
      <c r="DI77">
        <v>48</v>
      </c>
      <c r="DJ77" t="s">
        <v>210</v>
      </c>
      <c r="DK77" t="s">
        <v>206</v>
      </c>
      <c r="DL77" t="s">
        <v>206</v>
      </c>
      <c r="DM77" t="s">
        <v>231</v>
      </c>
      <c r="DN77" t="s">
        <v>232</v>
      </c>
      <c r="DO77">
        <v>128</v>
      </c>
      <c r="DP77">
        <v>32</v>
      </c>
      <c r="DQ77" t="s">
        <v>206</v>
      </c>
      <c r="DR77" t="s">
        <v>206</v>
      </c>
      <c r="DS77">
        <v>1</v>
      </c>
      <c r="DT77" t="s">
        <v>233</v>
      </c>
      <c r="DU77" t="s">
        <v>210</v>
      </c>
      <c r="DV77" t="s">
        <v>206</v>
      </c>
      <c r="DW77">
        <v>2</v>
      </c>
      <c r="DX77" t="s">
        <v>633</v>
      </c>
      <c r="DY77" t="str">
        <f>TRIM(RIGHT(SUBSTITUTE(Tabelle1[[#This Row],[run_name]],"/",REPT(" ",100)),100))</f>
        <v>t5base-both-2-few-shot-revision</v>
      </c>
      <c r="DZ77" t="str">
        <f>LEFT(Tabelle1[[#This Row],[run_name_extracted]],FIND("-",Tabelle1[[#This Row],[run_name_extracted]])-1)</f>
        <v>t5base</v>
      </c>
      <c r="EA77" t="str">
        <f>MID(Tabelle1[[#This Row],[run_name_extracted]],FIND("-",Tabelle1[[#This Row],[run_name_extracted]])+1,FIND("-few-shot-",Tabelle1[[#This Row],[run_name_extracted]])-2-FIND("-",Tabelle1[[#This Row],[run_name_extracted]])-1)</f>
        <v>both</v>
      </c>
      <c r="EB77" t="str">
        <f>MID(Tabelle1[[#This Row],[run_name_extracted]],FIND("-few-shot-",Tabelle1[[#This Row],[run_name_extracted]])-1,1)</f>
        <v>2</v>
      </c>
      <c r="EC77" t="str">
        <f>MID(Tabelle1[[#This Row],[run_name_extracted]],FIND("-few-shot-",Tabelle1[[#This Row],[run_name_extracted]])+1,LEN(Tabelle1[[#This Row],[run_name_extracted]]))</f>
        <v>few-shot-revision</v>
      </c>
      <c r="ED77" t="s">
        <v>206</v>
      </c>
      <c r="EE77" t="s">
        <v>206</v>
      </c>
      <c r="EF77">
        <v>250</v>
      </c>
      <c r="EG77" t="s">
        <v>227</v>
      </c>
      <c r="EH77">
        <v>2</v>
      </c>
      <c r="EI77" t="s">
        <v>211</v>
      </c>
      <c r="EJ77" t="s">
        <v>210</v>
      </c>
      <c r="EK77" t="s">
        <v>206</v>
      </c>
      <c r="EL77">
        <v>1</v>
      </c>
      <c r="EM77" t="s">
        <v>249</v>
      </c>
      <c r="EN77" t="s">
        <v>206</v>
      </c>
      <c r="EO77" t="s">
        <v>206</v>
      </c>
      <c r="EP77" t="s">
        <v>206</v>
      </c>
      <c r="EQ77">
        <v>50</v>
      </c>
      <c r="ER77">
        <v>1</v>
      </c>
      <c r="ES77" t="s">
        <v>206</v>
      </c>
      <c r="ET77" t="s">
        <v>206</v>
      </c>
      <c r="EU77" t="s">
        <v>206</v>
      </c>
      <c r="EV77" t="s">
        <v>250</v>
      </c>
      <c r="EW77" t="s">
        <v>316</v>
      </c>
      <c r="EX77" t="s">
        <v>237</v>
      </c>
      <c r="EY77">
        <v>1</v>
      </c>
      <c r="EZ77" t="s">
        <v>206</v>
      </c>
      <c r="FA77" t="s">
        <v>210</v>
      </c>
      <c r="FB77" t="s">
        <v>206</v>
      </c>
      <c r="FC77" t="s">
        <v>206</v>
      </c>
      <c r="FD77" t="s">
        <v>206</v>
      </c>
      <c r="FE77" t="s">
        <v>206</v>
      </c>
      <c r="FF77">
        <v>32128</v>
      </c>
      <c r="FG77">
        <v>0</v>
      </c>
      <c r="FH77">
        <v>0</v>
      </c>
      <c r="FI77">
        <v>0</v>
      </c>
      <c r="GD77" t="s">
        <v>238</v>
      </c>
      <c r="GE77">
        <v>18973</v>
      </c>
      <c r="GF77" t="s">
        <v>239</v>
      </c>
      <c r="GG77" t="s">
        <v>240</v>
      </c>
      <c r="GJ77" t="s">
        <v>634</v>
      </c>
      <c r="GK77" s="2">
        <v>2.96137523651123E+16</v>
      </c>
      <c r="GL77" s="2">
        <v>2950462</v>
      </c>
      <c r="GM77" s="2">
        <v>3305</v>
      </c>
      <c r="GN77" t="s">
        <v>635</v>
      </c>
      <c r="GQ77">
        <v>0.61261261261261202</v>
      </c>
      <c r="GR77" s="2">
        <v>3114086389541620</v>
      </c>
      <c r="GS77" s="3">
        <v>30834</v>
      </c>
      <c r="GT77">
        <v>5000</v>
      </c>
      <c r="GW77">
        <v>0</v>
      </c>
      <c r="GX77" s="2">
        <v>5828126953125</v>
      </c>
      <c r="GY77" s="2">
        <v>186025253</v>
      </c>
      <c r="GZ77" s="2">
        <v>3225</v>
      </c>
      <c r="HA77" t="s">
        <v>637</v>
      </c>
    </row>
    <row r="78" spans="1:209" hidden="1" x14ac:dyDescent="0.2">
      <c r="A78" t="s">
        <v>638</v>
      </c>
      <c r="B78" t="s">
        <v>205</v>
      </c>
      <c r="C78" t="s">
        <v>206</v>
      </c>
      <c r="D78" t="s">
        <v>207</v>
      </c>
      <c r="E78" t="s">
        <v>208</v>
      </c>
      <c r="F78" s="1">
        <v>1E-8</v>
      </c>
      <c r="G78" t="s">
        <v>206</v>
      </c>
      <c r="H78" t="s">
        <v>209</v>
      </c>
      <c r="I78" t="s">
        <v>210</v>
      </c>
      <c r="J78">
        <v>48</v>
      </c>
      <c r="K78" t="s">
        <v>206</v>
      </c>
      <c r="L78" t="s">
        <v>206</v>
      </c>
      <c r="M78">
        <v>0</v>
      </c>
      <c r="N78">
        <v>0</v>
      </c>
      <c r="O78">
        <v>2048</v>
      </c>
      <c r="P78">
        <v>64</v>
      </c>
      <c r="Q78">
        <v>768</v>
      </c>
      <c r="R78" t="s">
        <v>206</v>
      </c>
      <c r="S78">
        <v>0</v>
      </c>
      <c r="T78" t="s">
        <v>210</v>
      </c>
      <c r="U78">
        <v>1800</v>
      </c>
      <c r="V78" t="s">
        <v>211</v>
      </c>
      <c r="W78">
        <v>0</v>
      </c>
      <c r="X78" t="s">
        <v>212</v>
      </c>
      <c r="Y78" t="s">
        <v>206</v>
      </c>
      <c r="Z78">
        <v>0</v>
      </c>
      <c r="AA78" t="s">
        <v>210</v>
      </c>
      <c r="AB78" t="s">
        <v>206</v>
      </c>
      <c r="AC78" t="s">
        <v>206</v>
      </c>
      <c r="AD78" t="s">
        <v>206</v>
      </c>
      <c r="AE78" t="s">
        <v>213</v>
      </c>
      <c r="AF78" t="s">
        <v>206</v>
      </c>
      <c r="AG78">
        <v>0</v>
      </c>
      <c r="AH78">
        <v>1</v>
      </c>
      <c r="AI78">
        <v>0</v>
      </c>
      <c r="AJ78" t="s">
        <v>214</v>
      </c>
      <c r="AK78" t="s">
        <v>215</v>
      </c>
      <c r="AL78" t="s">
        <v>206</v>
      </c>
      <c r="AM78" t="s">
        <v>216</v>
      </c>
      <c r="AN78" t="s">
        <v>206</v>
      </c>
      <c r="AO78" t="s">
        <v>217</v>
      </c>
      <c r="AP78" t="s">
        <v>211</v>
      </c>
      <c r="AQ78">
        <v>0</v>
      </c>
      <c r="AR78" t="s">
        <v>206</v>
      </c>
      <c r="AS78" t="s">
        <v>206</v>
      </c>
      <c r="AT78">
        <v>0</v>
      </c>
      <c r="AU78" t="s">
        <v>206</v>
      </c>
      <c r="AV78">
        <v>300</v>
      </c>
      <c r="AW78">
        <v>300</v>
      </c>
      <c r="AX78">
        <v>1</v>
      </c>
      <c r="AY78" t="s">
        <v>206</v>
      </c>
      <c r="AZ78" t="s">
        <v>206</v>
      </c>
      <c r="BA78" t="s">
        <v>216</v>
      </c>
      <c r="BB78" t="s">
        <v>206</v>
      </c>
      <c r="BC78" t="s">
        <v>206</v>
      </c>
      <c r="BD78" t="s">
        <v>218</v>
      </c>
      <c r="BE78" t="s">
        <v>219</v>
      </c>
      <c r="BF78" t="s">
        <v>220</v>
      </c>
      <c r="BG78" t="s">
        <v>221</v>
      </c>
      <c r="BH78" t="s">
        <v>206</v>
      </c>
      <c r="BI78" t="s">
        <v>206</v>
      </c>
      <c r="BJ78" t="s">
        <v>206</v>
      </c>
      <c r="BK78">
        <v>1</v>
      </c>
      <c r="BL78" t="s">
        <v>206</v>
      </c>
      <c r="BM78" t="s">
        <v>210</v>
      </c>
      <c r="BN78" t="s">
        <v>210</v>
      </c>
      <c r="BO78" t="s">
        <v>206</v>
      </c>
      <c r="BP78">
        <v>0</v>
      </c>
      <c r="BQ78">
        <v>1</v>
      </c>
      <c r="BR78">
        <v>0</v>
      </c>
      <c r="BS78" t="s">
        <v>222</v>
      </c>
      <c r="BT78" t="s">
        <v>223</v>
      </c>
      <c r="BU78" t="s">
        <v>224</v>
      </c>
      <c r="BV78">
        <v>1</v>
      </c>
      <c r="BW78" t="s">
        <v>206</v>
      </c>
      <c r="BX78">
        <v>0</v>
      </c>
      <c r="BY78" t="s">
        <v>225</v>
      </c>
      <c r="BZ78" t="s">
        <v>226</v>
      </c>
      <c r="CA78" t="s">
        <v>210</v>
      </c>
      <c r="CB78" t="s">
        <v>639</v>
      </c>
      <c r="CC78" t="s">
        <v>206</v>
      </c>
      <c r="CD78" t="s">
        <v>210</v>
      </c>
      <c r="CE78">
        <v>250</v>
      </c>
      <c r="CF78" t="s">
        <v>227</v>
      </c>
      <c r="CG78" t="s">
        <v>228</v>
      </c>
      <c r="CH78">
        <v>1</v>
      </c>
      <c r="CI78">
        <v>20</v>
      </c>
      <c r="CJ78">
        <v>300</v>
      </c>
      <c r="CK78">
        <v>5000</v>
      </c>
      <c r="CL78">
        <v>0</v>
      </c>
      <c r="CM78" t="s">
        <v>229</v>
      </c>
      <c r="CO78" t="s">
        <v>206</v>
      </c>
      <c r="CP78" t="s">
        <v>210</v>
      </c>
      <c r="CQ78">
        <v>0</v>
      </c>
      <c r="CR78">
        <v>1</v>
      </c>
      <c r="CS78">
        <v>1</v>
      </c>
      <c r="CT78">
        <v>12</v>
      </c>
      <c r="CU78">
        <v>12</v>
      </c>
      <c r="CV78">
        <v>12</v>
      </c>
      <c r="CW78">
        <v>1</v>
      </c>
      <c r="CX78">
        <v>3</v>
      </c>
      <c r="CY78" t="s">
        <v>230</v>
      </c>
      <c r="CZ78" t="s">
        <v>206</v>
      </c>
      <c r="DA78" t="s">
        <v>640</v>
      </c>
      <c r="DB78" t="s">
        <v>206</v>
      </c>
      <c r="DC78" t="s">
        <v>210</v>
      </c>
      <c r="DD78" t="s">
        <v>206</v>
      </c>
      <c r="DE78" t="s">
        <v>206</v>
      </c>
      <c r="DF78">
        <v>0</v>
      </c>
      <c r="DG78">
        <v>-1</v>
      </c>
      <c r="DH78">
        <v>48</v>
      </c>
      <c r="DI78">
        <v>48</v>
      </c>
      <c r="DJ78" t="s">
        <v>210</v>
      </c>
      <c r="DK78" t="s">
        <v>206</v>
      </c>
      <c r="DL78" t="s">
        <v>206</v>
      </c>
      <c r="DM78" t="s">
        <v>231</v>
      </c>
      <c r="DN78" t="s">
        <v>232</v>
      </c>
      <c r="DO78">
        <v>128</v>
      </c>
      <c r="DP78">
        <v>32</v>
      </c>
      <c r="DQ78" t="s">
        <v>206</v>
      </c>
      <c r="DR78" t="s">
        <v>206</v>
      </c>
      <c r="DS78">
        <v>1</v>
      </c>
      <c r="DT78" t="s">
        <v>233</v>
      </c>
      <c r="DU78" t="s">
        <v>210</v>
      </c>
      <c r="DV78" t="s">
        <v>206</v>
      </c>
      <c r="DW78">
        <v>1</v>
      </c>
      <c r="DX78" t="s">
        <v>640</v>
      </c>
      <c r="DY78" t="str">
        <f>TRIM(RIGHT(SUBSTITUTE(Tabelle1[[#This Row],[run_name]],"/",REPT(" ",100)),100))</f>
        <v>t5base-both-1-few-shot-revision</v>
      </c>
      <c r="DZ78" t="str">
        <f>LEFT(Tabelle1[[#This Row],[run_name_extracted]],FIND("-",Tabelle1[[#This Row],[run_name_extracted]])-1)</f>
        <v>t5base</v>
      </c>
      <c r="EA78" t="str">
        <f>MID(Tabelle1[[#This Row],[run_name_extracted]],FIND("-",Tabelle1[[#This Row],[run_name_extracted]])+1,FIND("-few-shot-",Tabelle1[[#This Row],[run_name_extracted]])-2-FIND("-",Tabelle1[[#This Row],[run_name_extracted]])-1)</f>
        <v>both</v>
      </c>
      <c r="EB78" t="str">
        <f>MID(Tabelle1[[#This Row],[run_name_extracted]],FIND("-few-shot-",Tabelle1[[#This Row],[run_name_extracted]])-1,1)</f>
        <v>1</v>
      </c>
      <c r="EC78" t="str">
        <f>MID(Tabelle1[[#This Row],[run_name_extracted]],FIND("-few-shot-",Tabelle1[[#This Row],[run_name_extracted]])+1,LEN(Tabelle1[[#This Row],[run_name_extracted]]))</f>
        <v>few-shot-revision</v>
      </c>
      <c r="ED78" t="s">
        <v>206</v>
      </c>
      <c r="EE78" t="s">
        <v>206</v>
      </c>
      <c r="EF78">
        <v>250</v>
      </c>
      <c r="EG78" t="s">
        <v>227</v>
      </c>
      <c r="EH78">
        <v>1</v>
      </c>
      <c r="EI78" t="s">
        <v>211</v>
      </c>
      <c r="EJ78" t="s">
        <v>210</v>
      </c>
      <c r="EK78" t="s">
        <v>206</v>
      </c>
      <c r="EL78">
        <v>1</v>
      </c>
      <c r="EM78" t="s">
        <v>249</v>
      </c>
      <c r="EN78" t="s">
        <v>206</v>
      </c>
      <c r="EO78" t="s">
        <v>206</v>
      </c>
      <c r="EP78" t="s">
        <v>206</v>
      </c>
      <c r="EQ78">
        <v>50</v>
      </c>
      <c r="ER78">
        <v>1</v>
      </c>
      <c r="ES78" t="s">
        <v>206</v>
      </c>
      <c r="ET78" t="s">
        <v>206</v>
      </c>
      <c r="EU78" t="s">
        <v>206</v>
      </c>
      <c r="EV78" t="s">
        <v>250</v>
      </c>
      <c r="EW78" t="s">
        <v>316</v>
      </c>
      <c r="EX78" t="s">
        <v>237</v>
      </c>
      <c r="EY78">
        <v>1</v>
      </c>
      <c r="EZ78" t="s">
        <v>206</v>
      </c>
      <c r="FA78" t="s">
        <v>210</v>
      </c>
      <c r="FB78" t="s">
        <v>206</v>
      </c>
      <c r="FC78" t="s">
        <v>206</v>
      </c>
      <c r="FD78" t="s">
        <v>206</v>
      </c>
      <c r="FE78" t="s">
        <v>206</v>
      </c>
      <c r="FF78">
        <v>32128</v>
      </c>
      <c r="FG78">
        <v>0</v>
      </c>
      <c r="FH78">
        <v>0</v>
      </c>
      <c r="FI78">
        <v>0</v>
      </c>
      <c r="GD78" t="s">
        <v>238</v>
      </c>
      <c r="GE78">
        <v>17919</v>
      </c>
      <c r="GF78" t="s">
        <v>239</v>
      </c>
      <c r="GG78" t="s">
        <v>240</v>
      </c>
      <c r="GJ78" t="s">
        <v>641</v>
      </c>
      <c r="GK78" s="2">
        <v>2950845956802360</v>
      </c>
      <c r="GL78" s="2">
        <v>3052332</v>
      </c>
      <c r="GM78" s="2">
        <v>3194</v>
      </c>
      <c r="GN78" t="s">
        <v>360</v>
      </c>
      <c r="GQ78">
        <v>0.62080262080262005</v>
      </c>
      <c r="GR78" s="2">
        <v>3099475860595700</v>
      </c>
      <c r="GS78" s="3">
        <v>30834</v>
      </c>
      <c r="GT78">
        <v>5000</v>
      </c>
      <c r="GW78">
        <v>0</v>
      </c>
      <c r="GX78" s="2">
        <v>5348403125</v>
      </c>
      <c r="GY78" s="2">
        <v>175434342</v>
      </c>
      <c r="GZ78" s="3">
        <v>15401</v>
      </c>
      <c r="HA78" t="s">
        <v>643</v>
      </c>
    </row>
    <row r="79" spans="1:209" hidden="1" x14ac:dyDescent="0.2">
      <c r="A79" t="s">
        <v>771</v>
      </c>
      <c r="B79" t="s">
        <v>205</v>
      </c>
      <c r="C79" t="s">
        <v>206</v>
      </c>
      <c r="D79" t="s">
        <v>207</v>
      </c>
      <c r="E79" t="s">
        <v>208</v>
      </c>
      <c r="F79" s="1">
        <v>1E-8</v>
      </c>
      <c r="G79" t="s">
        <v>206</v>
      </c>
      <c r="H79" t="s">
        <v>209</v>
      </c>
      <c r="I79" t="s">
        <v>210</v>
      </c>
      <c r="J79">
        <v>48</v>
      </c>
      <c r="K79" t="s">
        <v>206</v>
      </c>
      <c r="L79" t="s">
        <v>206</v>
      </c>
      <c r="M79">
        <v>0</v>
      </c>
      <c r="N79">
        <v>0</v>
      </c>
      <c r="O79">
        <v>2048</v>
      </c>
      <c r="P79">
        <v>64</v>
      </c>
      <c r="Q79">
        <v>768</v>
      </c>
      <c r="R79" t="s">
        <v>206</v>
      </c>
      <c r="S79">
        <v>0</v>
      </c>
      <c r="T79" t="s">
        <v>210</v>
      </c>
      <c r="U79">
        <v>1800</v>
      </c>
      <c r="V79" t="s">
        <v>211</v>
      </c>
      <c r="W79">
        <v>0</v>
      </c>
      <c r="X79" t="s">
        <v>212</v>
      </c>
      <c r="Y79" t="s">
        <v>206</v>
      </c>
      <c r="Z79">
        <v>0</v>
      </c>
      <c r="AA79" t="s">
        <v>210</v>
      </c>
      <c r="AB79" t="s">
        <v>206</v>
      </c>
      <c r="AC79" t="s">
        <v>206</v>
      </c>
      <c r="AD79" t="s">
        <v>206</v>
      </c>
      <c r="AE79" t="s">
        <v>213</v>
      </c>
      <c r="AF79" t="s">
        <v>206</v>
      </c>
      <c r="AG79">
        <v>0</v>
      </c>
      <c r="AH79">
        <v>1</v>
      </c>
      <c r="AI79">
        <v>0</v>
      </c>
      <c r="AJ79" t="s">
        <v>214</v>
      </c>
      <c r="AK79" t="s">
        <v>215</v>
      </c>
      <c r="AL79" t="s">
        <v>206</v>
      </c>
      <c r="AM79" t="s">
        <v>216</v>
      </c>
      <c r="AN79" t="s">
        <v>206</v>
      </c>
      <c r="AO79" t="s">
        <v>217</v>
      </c>
      <c r="AP79" t="s">
        <v>211</v>
      </c>
      <c r="AQ79">
        <v>0</v>
      </c>
      <c r="AR79" t="s">
        <v>206</v>
      </c>
      <c r="AS79" t="s">
        <v>206</v>
      </c>
      <c r="AT79">
        <v>0</v>
      </c>
      <c r="AU79" t="s">
        <v>206</v>
      </c>
      <c r="AV79">
        <v>300</v>
      </c>
      <c r="AW79">
        <v>300</v>
      </c>
      <c r="AX79">
        <v>1</v>
      </c>
      <c r="AY79" t="s">
        <v>206</v>
      </c>
      <c r="AZ79" t="s">
        <v>206</v>
      </c>
      <c r="BA79" t="s">
        <v>216</v>
      </c>
      <c r="BB79" t="s">
        <v>206</v>
      </c>
      <c r="BC79" t="s">
        <v>206</v>
      </c>
      <c r="BD79" t="s">
        <v>218</v>
      </c>
      <c r="BE79" t="s">
        <v>219</v>
      </c>
      <c r="BF79" t="s">
        <v>220</v>
      </c>
      <c r="BG79" t="s">
        <v>221</v>
      </c>
      <c r="BH79" t="s">
        <v>206</v>
      </c>
      <c r="BI79" t="s">
        <v>206</v>
      </c>
      <c r="BJ79" t="s">
        <v>206</v>
      </c>
      <c r="BK79">
        <v>1</v>
      </c>
      <c r="BL79" t="s">
        <v>206</v>
      </c>
      <c r="BM79" t="s">
        <v>210</v>
      </c>
      <c r="BN79" t="s">
        <v>210</v>
      </c>
      <c r="BO79" t="s">
        <v>206</v>
      </c>
      <c r="BP79">
        <v>0</v>
      </c>
      <c r="BQ79">
        <v>1</v>
      </c>
      <c r="BR79">
        <v>0</v>
      </c>
      <c r="BS79" t="s">
        <v>222</v>
      </c>
      <c r="BT79" t="s">
        <v>223</v>
      </c>
      <c r="BU79" t="s">
        <v>224</v>
      </c>
      <c r="BV79">
        <v>1</v>
      </c>
      <c r="BW79" t="s">
        <v>206</v>
      </c>
      <c r="BX79">
        <v>0</v>
      </c>
      <c r="BY79" t="s">
        <v>225</v>
      </c>
      <c r="BZ79" t="s">
        <v>226</v>
      </c>
      <c r="CA79" t="s">
        <v>210</v>
      </c>
      <c r="CB79" t="s">
        <v>772</v>
      </c>
      <c r="CC79" t="s">
        <v>206</v>
      </c>
      <c r="CD79" t="s">
        <v>210</v>
      </c>
      <c r="CE79">
        <v>250</v>
      </c>
      <c r="CF79" t="s">
        <v>227</v>
      </c>
      <c r="CG79" t="s">
        <v>228</v>
      </c>
      <c r="CH79">
        <v>1</v>
      </c>
      <c r="CI79">
        <v>20</v>
      </c>
      <c r="CJ79">
        <v>300</v>
      </c>
      <c r="CK79">
        <v>10000</v>
      </c>
      <c r="CL79">
        <v>0</v>
      </c>
      <c r="CM79" t="s">
        <v>229</v>
      </c>
      <c r="CO79" t="s">
        <v>206</v>
      </c>
      <c r="CP79" t="s">
        <v>210</v>
      </c>
      <c r="CQ79">
        <v>0</v>
      </c>
      <c r="CR79">
        <v>1</v>
      </c>
      <c r="CS79">
        <v>1</v>
      </c>
      <c r="CT79">
        <v>12</v>
      </c>
      <c r="CU79">
        <v>12</v>
      </c>
      <c r="CV79">
        <v>12</v>
      </c>
      <c r="CW79">
        <v>1</v>
      </c>
      <c r="CX79">
        <v>3</v>
      </c>
      <c r="CY79" t="s">
        <v>230</v>
      </c>
      <c r="CZ79" t="s">
        <v>206</v>
      </c>
      <c r="DA79" t="s">
        <v>773</v>
      </c>
      <c r="DB79" t="s">
        <v>206</v>
      </c>
      <c r="DC79" t="s">
        <v>210</v>
      </c>
      <c r="DD79" t="s">
        <v>206</v>
      </c>
      <c r="DE79" t="s">
        <v>206</v>
      </c>
      <c r="DF79">
        <v>0</v>
      </c>
      <c r="DG79">
        <v>-1</v>
      </c>
      <c r="DH79">
        <v>48</v>
      </c>
      <c r="DI79">
        <v>48</v>
      </c>
      <c r="DJ79" t="s">
        <v>210</v>
      </c>
      <c r="DK79" t="s">
        <v>206</v>
      </c>
      <c r="DL79" t="s">
        <v>206</v>
      </c>
      <c r="DM79" t="s">
        <v>231</v>
      </c>
      <c r="DN79" t="s">
        <v>232</v>
      </c>
      <c r="DO79">
        <v>128</v>
      </c>
      <c r="DP79">
        <v>32</v>
      </c>
      <c r="DQ79" t="s">
        <v>206</v>
      </c>
      <c r="DR79" t="s">
        <v>206</v>
      </c>
      <c r="DS79">
        <v>1</v>
      </c>
      <c r="DT79" t="s">
        <v>233</v>
      </c>
      <c r="DU79" t="s">
        <v>210</v>
      </c>
      <c r="DV79" t="s">
        <v>206</v>
      </c>
      <c r="DW79">
        <v>0</v>
      </c>
      <c r="DX79" t="s">
        <v>773</v>
      </c>
      <c r="DY79" t="str">
        <f>TRIM(RIGHT(SUBSTITUTE(Tabelle1[[#This Row],[run_name]],"/",REPT(" ",100)),100))</f>
        <v>t5base-both-0-few-shot-revision</v>
      </c>
      <c r="DZ79" t="str">
        <f>LEFT(Tabelle1[[#This Row],[run_name_extracted]],FIND("-",Tabelle1[[#This Row],[run_name_extracted]])-1)</f>
        <v>t5base</v>
      </c>
      <c r="EA79" t="str">
        <f>MID(Tabelle1[[#This Row],[run_name_extracted]],FIND("-",Tabelle1[[#This Row],[run_name_extracted]])+1,FIND("-few-shot-",Tabelle1[[#This Row],[run_name_extracted]])-2-FIND("-",Tabelle1[[#This Row],[run_name_extracted]])-1)</f>
        <v>both</v>
      </c>
      <c r="EB79" t="str">
        <f>MID(Tabelle1[[#This Row],[run_name_extracted]],FIND("-few-shot-",Tabelle1[[#This Row],[run_name_extracted]])-1,1)</f>
        <v>0</v>
      </c>
      <c r="EC79" t="str">
        <f>MID(Tabelle1[[#This Row],[run_name_extracted]],FIND("-few-shot-",Tabelle1[[#This Row],[run_name_extracted]])+1,LEN(Tabelle1[[#This Row],[run_name_extracted]]))</f>
        <v>few-shot-revision</v>
      </c>
      <c r="ED79" t="s">
        <v>206</v>
      </c>
      <c r="EE79" t="s">
        <v>206</v>
      </c>
      <c r="EF79">
        <v>250</v>
      </c>
      <c r="EG79" t="s">
        <v>227</v>
      </c>
      <c r="EH79">
        <v>0</v>
      </c>
      <c r="EI79" t="s">
        <v>211</v>
      </c>
      <c r="EJ79" t="s">
        <v>210</v>
      </c>
      <c r="EK79" t="s">
        <v>206</v>
      </c>
      <c r="EL79">
        <v>1</v>
      </c>
      <c r="EM79" t="s">
        <v>249</v>
      </c>
      <c r="EN79" t="s">
        <v>206</v>
      </c>
      <c r="EO79" t="s">
        <v>206</v>
      </c>
      <c r="EP79" t="s">
        <v>206</v>
      </c>
      <c r="EQ79">
        <v>50</v>
      </c>
      <c r="ER79">
        <v>1</v>
      </c>
      <c r="ES79" t="s">
        <v>206</v>
      </c>
      <c r="ET79" t="s">
        <v>206</v>
      </c>
      <c r="EU79" t="s">
        <v>206</v>
      </c>
      <c r="EV79" t="s">
        <v>250</v>
      </c>
      <c r="EW79" t="s">
        <v>316</v>
      </c>
      <c r="EX79" t="s">
        <v>237</v>
      </c>
      <c r="EY79">
        <v>1</v>
      </c>
      <c r="EZ79" t="s">
        <v>206</v>
      </c>
      <c r="FA79" t="s">
        <v>210</v>
      </c>
      <c r="FB79" t="s">
        <v>206</v>
      </c>
      <c r="FC79" t="s">
        <v>206</v>
      </c>
      <c r="FD79" t="s">
        <v>206</v>
      </c>
      <c r="FE79" t="s">
        <v>206</v>
      </c>
      <c r="FF79">
        <v>32128</v>
      </c>
      <c r="FG79">
        <v>0</v>
      </c>
      <c r="FH79">
        <v>0</v>
      </c>
      <c r="FI79">
        <v>0</v>
      </c>
      <c r="GD79" t="s">
        <v>757</v>
      </c>
      <c r="GE79">
        <v>35789</v>
      </c>
      <c r="GF79" t="s">
        <v>758</v>
      </c>
      <c r="GG79" t="s">
        <v>240</v>
      </c>
      <c r="GJ79" t="s">
        <v>774</v>
      </c>
      <c r="GK79" s="2">
        <v>2.98063468933105E+16</v>
      </c>
      <c r="GL79" s="2">
        <v>3286273</v>
      </c>
      <c r="GM79" s="2">
        <v>2967</v>
      </c>
      <c r="GN79" t="s">
        <v>775</v>
      </c>
      <c r="GQ79">
        <v>0.64045864045863998</v>
      </c>
      <c r="GR79" s="2">
        <v>3.14993643760681E+16</v>
      </c>
      <c r="GS79" t="s">
        <v>777</v>
      </c>
      <c r="GT79">
        <v>10000</v>
      </c>
      <c r="GW79">
        <v>0</v>
      </c>
      <c r="GX79" s="2">
        <v>3133276171875</v>
      </c>
      <c r="GY79" s="2">
        <v>35374358</v>
      </c>
      <c r="GZ79" s="2">
        <v>3392</v>
      </c>
      <c r="HA79" t="s">
        <v>598</v>
      </c>
    </row>
  </sheetData>
  <phoneticPr fontId="2" type="noConversion"/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0E76A-98A3-D14D-BC3D-FA78D4D2E2C2}">
  <dimension ref="A1:D14"/>
  <sheetViews>
    <sheetView zoomScale="144" workbookViewId="0">
      <selection activeCell="B20" sqref="B20"/>
    </sheetView>
  </sheetViews>
  <sheetFormatPr baseColWidth="10" defaultRowHeight="16" x14ac:dyDescent="0.2"/>
  <cols>
    <col min="1" max="1" width="26.83203125" bestFit="1" customWidth="1"/>
    <col min="2" max="2" width="22.5" bestFit="1" customWidth="1"/>
    <col min="3" max="3" width="12.5" bestFit="1" customWidth="1"/>
    <col min="4" max="4" width="15" bestFit="1" customWidth="1"/>
    <col min="5" max="5" width="21.6640625" bestFit="1" customWidth="1"/>
    <col min="6" max="6" width="23" bestFit="1" customWidth="1"/>
    <col min="7" max="7" width="29.33203125" bestFit="1" customWidth="1"/>
    <col min="8" max="8" width="15" bestFit="1" customWidth="1"/>
    <col min="9" max="9" width="14.33203125" bestFit="1" customWidth="1"/>
    <col min="10" max="10" width="24" bestFit="1" customWidth="1"/>
    <col min="11" max="11" width="15.6640625" bestFit="1" customWidth="1"/>
    <col min="12" max="12" width="14.5" bestFit="1" customWidth="1"/>
    <col min="13" max="13" width="7.83203125" bestFit="1" customWidth="1"/>
    <col min="14" max="14" width="13.6640625" bestFit="1" customWidth="1"/>
    <col min="15" max="15" width="15" bestFit="1" customWidth="1"/>
  </cols>
  <sheetData>
    <row r="1" spans="1:4" x14ac:dyDescent="0.2">
      <c r="A1" s="14" t="s">
        <v>132</v>
      </c>
      <c r="B1" t="s">
        <v>855</v>
      </c>
    </row>
    <row r="3" spans="1:4" x14ac:dyDescent="0.2">
      <c r="A3" s="14" t="s">
        <v>862</v>
      </c>
      <c r="B3" s="14" t="s">
        <v>845</v>
      </c>
    </row>
    <row r="4" spans="1:4" x14ac:dyDescent="0.2">
      <c r="A4" s="14" t="s">
        <v>849</v>
      </c>
      <c r="B4" t="s">
        <v>846</v>
      </c>
      <c r="C4" t="s">
        <v>847</v>
      </c>
      <c r="D4" t="s">
        <v>848</v>
      </c>
    </row>
    <row r="5" spans="1:4" x14ac:dyDescent="0.2">
      <c r="A5" s="15" t="s">
        <v>852</v>
      </c>
      <c r="B5" s="25">
        <v>0.60188370188370144</v>
      </c>
      <c r="C5" s="25">
        <v>0.69361179361179315</v>
      </c>
      <c r="D5" s="25">
        <v>0.64774774774774735</v>
      </c>
    </row>
    <row r="6" spans="1:4" x14ac:dyDescent="0.2">
      <c r="A6" s="16" t="s">
        <v>850</v>
      </c>
      <c r="B6" s="26">
        <v>0.58853398853398819</v>
      </c>
      <c r="C6" s="26">
        <v>0.65061425061425004</v>
      </c>
      <c r="D6" s="25">
        <v>0.61957411957411912</v>
      </c>
    </row>
    <row r="7" spans="1:4" x14ac:dyDescent="0.2">
      <c r="A7" s="16" t="s">
        <v>851</v>
      </c>
      <c r="B7" s="26">
        <v>0.61523341523341457</v>
      </c>
      <c r="C7" s="26">
        <v>0.73660933660933647</v>
      </c>
      <c r="D7" s="25">
        <v>0.67592137592137547</v>
      </c>
    </row>
    <row r="8" spans="1:4" x14ac:dyDescent="0.2">
      <c r="A8" s="15" t="s">
        <v>853</v>
      </c>
      <c r="B8" s="25">
        <v>0.47190827190827128</v>
      </c>
      <c r="C8" s="25">
        <v>0.62620802620802585</v>
      </c>
      <c r="D8" s="25">
        <v>0.54905814905814865</v>
      </c>
    </row>
    <row r="9" spans="1:4" x14ac:dyDescent="0.2">
      <c r="A9" s="16" t="s">
        <v>850</v>
      </c>
      <c r="B9" s="26">
        <v>0.51695331695331637</v>
      </c>
      <c r="C9" s="26">
        <v>0.65470925470925445</v>
      </c>
      <c r="D9" s="25">
        <v>0.58583128583128541</v>
      </c>
    </row>
    <row r="10" spans="1:4" x14ac:dyDescent="0.2">
      <c r="A10" s="16" t="s">
        <v>851</v>
      </c>
      <c r="B10" s="25">
        <v>0.42686322686322614</v>
      </c>
      <c r="C10" s="25">
        <v>0.59770679770679747</v>
      </c>
      <c r="D10" s="25">
        <v>0.51228501228501178</v>
      </c>
    </row>
    <row r="11" spans="1:4" x14ac:dyDescent="0.2">
      <c r="A11" s="15" t="s">
        <v>854</v>
      </c>
      <c r="B11" s="25">
        <v>0.58943488943488898</v>
      </c>
      <c r="C11" s="25">
        <v>0.59672399672399656</v>
      </c>
      <c r="D11" s="25">
        <v>0.59307944307944271</v>
      </c>
    </row>
    <row r="12" spans="1:4" x14ac:dyDescent="0.2">
      <c r="A12" s="16" t="s">
        <v>850</v>
      </c>
      <c r="B12" s="26">
        <v>0.61490581490581442</v>
      </c>
      <c r="C12" s="26">
        <v>0.60327600327600295</v>
      </c>
      <c r="D12" s="25">
        <v>0.60909090909090868</v>
      </c>
    </row>
    <row r="13" spans="1:4" x14ac:dyDescent="0.2">
      <c r="A13" s="16" t="s">
        <v>851</v>
      </c>
      <c r="B13" s="25">
        <v>0.56396396396396364</v>
      </c>
      <c r="C13" s="25">
        <v>0.59017199017198996</v>
      </c>
      <c r="D13" s="25">
        <v>0.57706797706797686</v>
      </c>
    </row>
    <row r="14" spans="1:4" x14ac:dyDescent="0.2">
      <c r="A14" s="15" t="s">
        <v>848</v>
      </c>
      <c r="B14" s="25">
        <v>0.55440895440895388</v>
      </c>
      <c r="C14" s="25">
        <v>0.63884793884793856</v>
      </c>
      <c r="D14" s="25">
        <v>0.59662844662844627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5C0B-C78F-5A4A-BC59-0FABBFBAAB07}">
  <dimension ref="A3:D14"/>
  <sheetViews>
    <sheetView zoomScale="144" workbookViewId="0">
      <selection activeCell="C6" sqref="C6"/>
    </sheetView>
  </sheetViews>
  <sheetFormatPr baseColWidth="10" defaultRowHeight="16" x14ac:dyDescent="0.2"/>
  <cols>
    <col min="1" max="1" width="26.6640625" bestFit="1" customWidth="1"/>
    <col min="2" max="2" width="22.5" bestFit="1" customWidth="1"/>
    <col min="3" max="3" width="12.1640625" bestFit="1" customWidth="1"/>
    <col min="4" max="4" width="15" bestFit="1" customWidth="1"/>
  </cols>
  <sheetData>
    <row r="3" spans="1:4" x14ac:dyDescent="0.2">
      <c r="A3" s="14" t="s">
        <v>862</v>
      </c>
      <c r="B3" s="14" t="s">
        <v>845</v>
      </c>
    </row>
    <row r="4" spans="1:4" x14ac:dyDescent="0.2">
      <c r="A4" s="14" t="s">
        <v>849</v>
      </c>
      <c r="B4" t="s">
        <v>864</v>
      </c>
      <c r="C4" t="s">
        <v>865</v>
      </c>
      <c r="D4" t="s">
        <v>848</v>
      </c>
    </row>
    <row r="5" spans="1:4" x14ac:dyDescent="0.2">
      <c r="A5" s="15" t="s">
        <v>852</v>
      </c>
      <c r="B5" s="24">
        <v>0.60866141823333331</v>
      </c>
      <c r="C5" s="24">
        <v>0.74610253890909106</v>
      </c>
      <c r="D5" s="24">
        <v>0.67439412812173916</v>
      </c>
    </row>
    <row r="6" spans="1:4" x14ac:dyDescent="0.2">
      <c r="A6" s="16" t="s">
        <v>850</v>
      </c>
      <c r="B6" s="24">
        <v>0.59787832378333328</v>
      </c>
      <c r="C6" s="24">
        <v>0.75183624898000001</v>
      </c>
      <c r="D6" s="24">
        <v>0.66785919887272727</v>
      </c>
    </row>
    <row r="7" spans="1:4" x14ac:dyDescent="0.2">
      <c r="A7" s="16" t="s">
        <v>851</v>
      </c>
      <c r="B7" s="24">
        <v>0.61944451268333334</v>
      </c>
      <c r="C7" s="24">
        <v>0.74132444718333346</v>
      </c>
      <c r="D7" s="24">
        <v>0.68038447993333351</v>
      </c>
    </row>
    <row r="8" spans="1:4" x14ac:dyDescent="0.2">
      <c r="A8" s="15" t="s">
        <v>853</v>
      </c>
      <c r="B8" s="24">
        <v>0.4875735599249999</v>
      </c>
      <c r="C8" s="24">
        <v>0.63882027027499999</v>
      </c>
      <c r="D8" s="24">
        <v>0.56319691510000014</v>
      </c>
    </row>
    <row r="9" spans="1:4" x14ac:dyDescent="0.2">
      <c r="A9" s="16" t="s">
        <v>850</v>
      </c>
      <c r="B9" s="24">
        <v>0.53166109746666668</v>
      </c>
      <c r="C9" s="24">
        <v>0.66284631451666665</v>
      </c>
      <c r="D9" s="24">
        <v>0.59725370599166672</v>
      </c>
    </row>
    <row r="10" spans="1:4" x14ac:dyDescent="0.2">
      <c r="A10" s="16" t="s">
        <v>851</v>
      </c>
      <c r="B10" s="24">
        <v>0.44348602238333329</v>
      </c>
      <c r="C10" s="24">
        <v>0.61479422603333334</v>
      </c>
      <c r="D10" s="24">
        <v>0.52914012420833345</v>
      </c>
    </row>
    <row r="11" spans="1:4" x14ac:dyDescent="0.2">
      <c r="A11" s="15" t="s">
        <v>854</v>
      </c>
      <c r="B11" s="24">
        <v>0.59773740786666674</v>
      </c>
      <c r="C11" s="24">
        <v>0.71501732187000011</v>
      </c>
      <c r="D11" s="24">
        <v>0.65104645968636365</v>
      </c>
    </row>
    <row r="12" spans="1:4" x14ac:dyDescent="0.2">
      <c r="A12" s="16" t="s">
        <v>850</v>
      </c>
      <c r="B12" s="24">
        <v>0.62093817909999993</v>
      </c>
      <c r="C12" s="24">
        <v>0.75561600328</v>
      </c>
      <c r="D12" s="24">
        <v>0.68215537190909081</v>
      </c>
    </row>
    <row r="13" spans="1:4" x14ac:dyDescent="0.2">
      <c r="A13" s="16" t="s">
        <v>851</v>
      </c>
      <c r="B13" s="24">
        <v>0.57453663663333332</v>
      </c>
      <c r="C13" s="24">
        <v>0.67441864046</v>
      </c>
      <c r="D13" s="24">
        <v>0.6199375474636365</v>
      </c>
    </row>
    <row r="14" spans="1:4" x14ac:dyDescent="0.2">
      <c r="A14" s="15" t="s">
        <v>848</v>
      </c>
      <c r="B14" s="24">
        <v>0.56465746200833344</v>
      </c>
      <c r="C14" s="24">
        <v>0.69767104212121223</v>
      </c>
      <c r="D14" s="24">
        <v>0.62827265249710151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130D-C27B-0047-A611-B1A33D8F627B}">
  <dimension ref="A1:E70"/>
  <sheetViews>
    <sheetView workbookViewId="0">
      <selection activeCell="B68" sqref="B12:B68"/>
    </sheetView>
  </sheetViews>
  <sheetFormatPr baseColWidth="10" defaultRowHeight="16" x14ac:dyDescent="0.2"/>
  <cols>
    <col min="1" max="1" width="6.1640625" customWidth="1"/>
    <col min="2" max="2" width="19.83203125" bestFit="1" customWidth="1"/>
    <col min="3" max="3" width="23.5" bestFit="1" customWidth="1"/>
    <col min="4" max="4" width="12.83203125" customWidth="1"/>
    <col min="5" max="5" width="18.5" bestFit="1" customWidth="1"/>
  </cols>
  <sheetData>
    <row r="1" spans="1:5" x14ac:dyDescent="0.2">
      <c r="A1" t="s">
        <v>126</v>
      </c>
      <c r="B1" t="s">
        <v>193</v>
      </c>
      <c r="C1" t="s">
        <v>863</v>
      </c>
      <c r="D1" t="s">
        <v>841</v>
      </c>
      <c r="E1" t="s">
        <v>147</v>
      </c>
    </row>
    <row r="2" spans="1:5" hidden="1" x14ac:dyDescent="0.2">
      <c r="A2">
        <v>0</v>
      </c>
      <c r="B2">
        <v>0.65110000000000001</v>
      </c>
      <c r="C2" t="s">
        <v>850</v>
      </c>
      <c r="D2" t="s">
        <v>864</v>
      </c>
      <c r="E2" t="s">
        <v>854</v>
      </c>
    </row>
    <row r="3" spans="1:5" hidden="1" x14ac:dyDescent="0.2">
      <c r="A3">
        <v>0</v>
      </c>
      <c r="B3">
        <v>0.62739999999999996</v>
      </c>
      <c r="C3" t="s">
        <v>851</v>
      </c>
      <c r="D3" t="s">
        <v>864</v>
      </c>
      <c r="E3" t="s">
        <v>854</v>
      </c>
    </row>
    <row r="4" spans="1:5" hidden="1" x14ac:dyDescent="0.2">
      <c r="A4">
        <v>0</v>
      </c>
      <c r="B4">
        <v>0.60519999999999996</v>
      </c>
      <c r="C4" t="s">
        <v>850</v>
      </c>
      <c r="D4" t="s">
        <v>864</v>
      </c>
      <c r="E4" t="s">
        <v>853</v>
      </c>
    </row>
    <row r="5" spans="1:5" hidden="1" x14ac:dyDescent="0.2">
      <c r="A5">
        <v>0</v>
      </c>
      <c r="B5">
        <v>0.52659999999999996</v>
      </c>
      <c r="C5" t="s">
        <v>851</v>
      </c>
      <c r="D5" t="s">
        <v>864</v>
      </c>
      <c r="E5" t="s">
        <v>853</v>
      </c>
    </row>
    <row r="6" spans="1:5" hidden="1" x14ac:dyDescent="0.2">
      <c r="A6">
        <v>0</v>
      </c>
      <c r="B6">
        <v>0.64459999999999995</v>
      </c>
      <c r="C6" t="s">
        <v>850</v>
      </c>
      <c r="D6" t="s">
        <v>864</v>
      </c>
      <c r="E6" t="s">
        <v>852</v>
      </c>
    </row>
    <row r="7" spans="1:5" hidden="1" x14ac:dyDescent="0.2">
      <c r="A7">
        <v>0</v>
      </c>
      <c r="B7">
        <v>0.64049999999999996</v>
      </c>
      <c r="C7" t="s">
        <v>851</v>
      </c>
      <c r="D7" t="s">
        <v>864</v>
      </c>
      <c r="E7" t="s">
        <v>852</v>
      </c>
    </row>
    <row r="8" spans="1:5" hidden="1" x14ac:dyDescent="0.2">
      <c r="A8">
        <v>0</v>
      </c>
      <c r="B8">
        <v>0.76170000000000004</v>
      </c>
      <c r="C8" t="s">
        <v>850</v>
      </c>
      <c r="D8" t="s">
        <v>865</v>
      </c>
      <c r="E8" t="s">
        <v>854</v>
      </c>
    </row>
    <row r="9" spans="1:5" hidden="1" x14ac:dyDescent="0.2">
      <c r="A9">
        <v>0</v>
      </c>
      <c r="B9">
        <v>0.75019999999999998</v>
      </c>
      <c r="C9" t="s">
        <v>851</v>
      </c>
      <c r="D9" t="s">
        <v>865</v>
      </c>
      <c r="E9" t="s">
        <v>854</v>
      </c>
    </row>
    <row r="10" spans="1:5" hidden="1" x14ac:dyDescent="0.2">
      <c r="A10">
        <v>0</v>
      </c>
      <c r="B10">
        <v>0.70350000000000001</v>
      </c>
      <c r="C10" t="s">
        <v>850</v>
      </c>
      <c r="D10" t="s">
        <v>865</v>
      </c>
      <c r="E10" t="s">
        <v>853</v>
      </c>
    </row>
    <row r="11" spans="1:5" hidden="1" x14ac:dyDescent="0.2">
      <c r="A11">
        <v>0</v>
      </c>
      <c r="B11">
        <v>0.70020000000000004</v>
      </c>
      <c r="C11" t="s">
        <v>851</v>
      </c>
      <c r="D11" t="s">
        <v>865</v>
      </c>
      <c r="E11" t="s">
        <v>853</v>
      </c>
    </row>
    <row r="12" spans="1:5" x14ac:dyDescent="0.2">
      <c r="A12">
        <v>0</v>
      </c>
      <c r="B12">
        <v>0.76490000000000002</v>
      </c>
      <c r="C12" t="s">
        <v>850</v>
      </c>
      <c r="D12" t="s">
        <v>865</v>
      </c>
      <c r="E12" t="s">
        <v>852</v>
      </c>
    </row>
    <row r="13" spans="1:5" hidden="1" x14ac:dyDescent="0.2">
      <c r="A13">
        <v>0</v>
      </c>
      <c r="B13">
        <v>0.76490000000000002</v>
      </c>
      <c r="C13" t="s">
        <v>851</v>
      </c>
      <c r="D13" t="s">
        <v>865</v>
      </c>
      <c r="E13" t="s">
        <v>852</v>
      </c>
    </row>
    <row r="14" spans="1:5" hidden="1" x14ac:dyDescent="0.2">
      <c r="A14">
        <v>5</v>
      </c>
      <c r="B14">
        <v>0.74201474199999995</v>
      </c>
      <c r="C14" t="s">
        <v>851</v>
      </c>
      <c r="D14" t="s">
        <v>865</v>
      </c>
      <c r="E14" t="s">
        <v>852</v>
      </c>
    </row>
    <row r="15" spans="1:5" hidden="1" x14ac:dyDescent="0.2">
      <c r="A15">
        <v>5</v>
      </c>
      <c r="B15">
        <v>0.4095004095</v>
      </c>
      <c r="C15" t="s">
        <v>851</v>
      </c>
      <c r="D15" t="s">
        <v>865</v>
      </c>
      <c r="E15" t="s">
        <v>853</v>
      </c>
    </row>
    <row r="16" spans="1:5" hidden="1" x14ac:dyDescent="0.2">
      <c r="A16">
        <v>5</v>
      </c>
      <c r="B16">
        <v>0.7624897625</v>
      </c>
      <c r="C16" t="s">
        <v>850</v>
      </c>
      <c r="D16" t="s">
        <v>865</v>
      </c>
      <c r="E16" t="s">
        <v>854</v>
      </c>
    </row>
    <row r="17" spans="1:5" hidden="1" x14ac:dyDescent="0.2">
      <c r="A17">
        <v>4</v>
      </c>
      <c r="B17">
        <v>0.73955773960000004</v>
      </c>
      <c r="C17" t="s">
        <v>851</v>
      </c>
      <c r="D17" t="s">
        <v>865</v>
      </c>
      <c r="E17" t="s">
        <v>852</v>
      </c>
    </row>
    <row r="18" spans="1:5" x14ac:dyDescent="0.2">
      <c r="A18">
        <v>4</v>
      </c>
      <c r="B18">
        <v>0.72481572480000001</v>
      </c>
      <c r="C18" t="s">
        <v>850</v>
      </c>
      <c r="D18" t="s">
        <v>865</v>
      </c>
      <c r="E18" t="s">
        <v>852</v>
      </c>
    </row>
    <row r="19" spans="1:5" hidden="1" x14ac:dyDescent="0.2">
      <c r="A19">
        <v>4</v>
      </c>
      <c r="B19">
        <v>0.66502866500000002</v>
      </c>
      <c r="C19" t="s">
        <v>851</v>
      </c>
      <c r="D19" t="s">
        <v>865</v>
      </c>
      <c r="E19" t="s">
        <v>853</v>
      </c>
    </row>
    <row r="20" spans="1:5" hidden="1" x14ac:dyDescent="0.2">
      <c r="A20">
        <v>4</v>
      </c>
      <c r="B20">
        <v>0.68796068799999999</v>
      </c>
      <c r="C20" t="s">
        <v>850</v>
      </c>
      <c r="D20" t="s">
        <v>865</v>
      </c>
      <c r="E20" t="s">
        <v>853</v>
      </c>
    </row>
    <row r="21" spans="1:5" hidden="1" x14ac:dyDescent="0.2">
      <c r="A21">
        <v>4</v>
      </c>
      <c r="B21">
        <v>0.74119574119999998</v>
      </c>
      <c r="C21" t="s">
        <v>851</v>
      </c>
      <c r="D21" t="s">
        <v>865</v>
      </c>
      <c r="E21" t="s">
        <v>854</v>
      </c>
    </row>
    <row r="22" spans="1:5" hidden="1" x14ac:dyDescent="0.2">
      <c r="A22">
        <v>4</v>
      </c>
      <c r="B22">
        <v>0.74610974610000003</v>
      </c>
      <c r="C22" t="s">
        <v>850</v>
      </c>
      <c r="D22" t="s">
        <v>865</v>
      </c>
      <c r="E22" t="s">
        <v>854</v>
      </c>
    </row>
    <row r="23" spans="1:5" hidden="1" x14ac:dyDescent="0.2">
      <c r="A23">
        <v>3</v>
      </c>
      <c r="B23">
        <v>0.73218673219999997</v>
      </c>
      <c r="C23" t="s">
        <v>851</v>
      </c>
      <c r="D23" t="s">
        <v>865</v>
      </c>
      <c r="E23" t="s">
        <v>852</v>
      </c>
    </row>
    <row r="24" spans="1:5" x14ac:dyDescent="0.2">
      <c r="A24">
        <v>3</v>
      </c>
      <c r="B24">
        <v>0.76330876329999997</v>
      </c>
      <c r="C24" t="s">
        <v>850</v>
      </c>
      <c r="D24" t="s">
        <v>865</v>
      </c>
      <c r="E24" t="s">
        <v>852</v>
      </c>
    </row>
    <row r="25" spans="1:5" hidden="1" x14ac:dyDescent="0.2">
      <c r="A25">
        <v>3</v>
      </c>
      <c r="B25">
        <v>0.6437346437</v>
      </c>
      <c r="C25" t="s">
        <v>851</v>
      </c>
      <c r="D25" t="s">
        <v>865</v>
      </c>
      <c r="E25" t="s">
        <v>853</v>
      </c>
    </row>
    <row r="26" spans="1:5" hidden="1" x14ac:dyDescent="0.2">
      <c r="A26">
        <v>3</v>
      </c>
      <c r="B26">
        <v>0.51105651110000005</v>
      </c>
      <c r="C26" t="s">
        <v>850</v>
      </c>
      <c r="D26" t="s">
        <v>865</v>
      </c>
      <c r="E26" t="s">
        <v>853</v>
      </c>
    </row>
    <row r="27" spans="1:5" hidden="1" x14ac:dyDescent="0.2">
      <c r="A27">
        <v>3</v>
      </c>
      <c r="B27">
        <v>0.73710073710000001</v>
      </c>
      <c r="C27" t="s">
        <v>851</v>
      </c>
      <c r="D27" t="s">
        <v>865</v>
      </c>
      <c r="E27" t="s">
        <v>854</v>
      </c>
    </row>
    <row r="28" spans="1:5" hidden="1" x14ac:dyDescent="0.2">
      <c r="A28">
        <v>2</v>
      </c>
      <c r="B28">
        <v>0.73710073710000001</v>
      </c>
      <c r="C28" t="s">
        <v>851</v>
      </c>
      <c r="D28" t="s">
        <v>865</v>
      </c>
      <c r="E28" t="s">
        <v>852</v>
      </c>
    </row>
    <row r="29" spans="1:5" hidden="1" x14ac:dyDescent="0.2">
      <c r="A29">
        <v>2</v>
      </c>
      <c r="B29">
        <v>0.74856674860000005</v>
      </c>
      <c r="C29" t="s">
        <v>850</v>
      </c>
      <c r="D29" t="s">
        <v>865</v>
      </c>
      <c r="E29" t="s">
        <v>854</v>
      </c>
    </row>
    <row r="30" spans="1:5" hidden="1" x14ac:dyDescent="0.2">
      <c r="A30">
        <v>1</v>
      </c>
      <c r="B30">
        <v>0.73218673219999997</v>
      </c>
      <c r="C30" t="s">
        <v>851</v>
      </c>
      <c r="D30" t="s">
        <v>865</v>
      </c>
      <c r="E30" t="s">
        <v>852</v>
      </c>
    </row>
    <row r="31" spans="1:5" x14ac:dyDescent="0.2">
      <c r="A31">
        <v>1</v>
      </c>
      <c r="B31">
        <v>0.75675675679999999</v>
      </c>
      <c r="C31" t="s">
        <v>850</v>
      </c>
      <c r="D31" t="s">
        <v>865</v>
      </c>
      <c r="E31" t="s">
        <v>852</v>
      </c>
    </row>
    <row r="32" spans="1:5" hidden="1" x14ac:dyDescent="0.2">
      <c r="A32">
        <v>1</v>
      </c>
      <c r="B32">
        <v>0.63800163799999998</v>
      </c>
      <c r="C32" t="s">
        <v>851</v>
      </c>
      <c r="D32" t="s">
        <v>865</v>
      </c>
      <c r="E32" t="s">
        <v>853</v>
      </c>
    </row>
    <row r="33" spans="1:5" hidden="1" x14ac:dyDescent="0.2">
      <c r="A33">
        <v>1</v>
      </c>
      <c r="B33">
        <v>0.68796068799999999</v>
      </c>
      <c r="C33" t="s">
        <v>850</v>
      </c>
      <c r="D33" t="s">
        <v>865</v>
      </c>
      <c r="E33" t="s">
        <v>853</v>
      </c>
    </row>
    <row r="34" spans="1:5" hidden="1" x14ac:dyDescent="0.2">
      <c r="A34">
        <v>1</v>
      </c>
      <c r="B34">
        <v>0.72399672400000004</v>
      </c>
      <c r="C34" t="s">
        <v>851</v>
      </c>
      <c r="D34" t="s">
        <v>865</v>
      </c>
      <c r="E34" t="s">
        <v>854</v>
      </c>
    </row>
    <row r="35" spans="1:5" hidden="1" x14ac:dyDescent="0.2">
      <c r="A35">
        <v>1</v>
      </c>
      <c r="B35">
        <v>0.7592137592</v>
      </c>
      <c r="C35" t="s">
        <v>850</v>
      </c>
      <c r="D35" t="s">
        <v>865</v>
      </c>
      <c r="E35" t="s">
        <v>854</v>
      </c>
    </row>
    <row r="36" spans="1:5" hidden="1" x14ac:dyDescent="0.2">
      <c r="A36">
        <v>5</v>
      </c>
      <c r="B36">
        <v>0.57903357899999996</v>
      </c>
      <c r="C36" t="s">
        <v>851</v>
      </c>
      <c r="D36" t="s">
        <v>864</v>
      </c>
      <c r="E36" t="s">
        <v>854</v>
      </c>
    </row>
    <row r="37" spans="1:5" hidden="1" x14ac:dyDescent="0.2">
      <c r="A37">
        <v>4</v>
      </c>
      <c r="B37">
        <v>0.58640458640000004</v>
      </c>
      <c r="C37" t="s">
        <v>851</v>
      </c>
      <c r="D37" t="s">
        <v>864</v>
      </c>
      <c r="E37" t="s">
        <v>854</v>
      </c>
    </row>
    <row r="38" spans="1:5" hidden="1" x14ac:dyDescent="0.2">
      <c r="A38">
        <v>3</v>
      </c>
      <c r="B38">
        <v>0.49467649470000002</v>
      </c>
      <c r="C38" t="s">
        <v>851</v>
      </c>
      <c r="D38" t="s">
        <v>864</v>
      </c>
      <c r="E38" t="s">
        <v>854</v>
      </c>
    </row>
    <row r="39" spans="1:5" hidden="1" x14ac:dyDescent="0.2">
      <c r="A39">
        <v>2</v>
      </c>
      <c r="B39">
        <v>0.58968058970000004</v>
      </c>
      <c r="C39" t="s">
        <v>851</v>
      </c>
      <c r="D39" t="s">
        <v>864</v>
      </c>
      <c r="E39" t="s">
        <v>854</v>
      </c>
    </row>
    <row r="40" spans="1:5" hidden="1" x14ac:dyDescent="0.2">
      <c r="A40">
        <v>1</v>
      </c>
      <c r="B40">
        <v>0.57002456999999995</v>
      </c>
      <c r="C40" t="s">
        <v>851</v>
      </c>
      <c r="D40" t="s">
        <v>864</v>
      </c>
      <c r="E40" t="s">
        <v>854</v>
      </c>
    </row>
    <row r="41" spans="1:5" hidden="1" x14ac:dyDescent="0.2">
      <c r="A41">
        <v>5</v>
      </c>
      <c r="B41">
        <v>0.38656838659999998</v>
      </c>
      <c r="C41" t="s">
        <v>851</v>
      </c>
      <c r="D41" t="s">
        <v>864</v>
      </c>
      <c r="E41" t="s">
        <v>853</v>
      </c>
    </row>
    <row r="42" spans="1:5" hidden="1" x14ac:dyDescent="0.2">
      <c r="A42">
        <v>4</v>
      </c>
      <c r="B42">
        <v>0.43488943489999998</v>
      </c>
      <c r="C42" t="s">
        <v>851</v>
      </c>
      <c r="D42" t="s">
        <v>864</v>
      </c>
      <c r="E42" t="s">
        <v>853</v>
      </c>
    </row>
    <row r="43" spans="1:5" hidden="1" x14ac:dyDescent="0.2">
      <c r="A43">
        <v>3</v>
      </c>
      <c r="B43">
        <v>0.4406224406</v>
      </c>
      <c r="C43" t="s">
        <v>851</v>
      </c>
      <c r="D43" t="s">
        <v>864</v>
      </c>
      <c r="E43" t="s">
        <v>853</v>
      </c>
    </row>
    <row r="44" spans="1:5" hidden="1" x14ac:dyDescent="0.2">
      <c r="A44">
        <v>2</v>
      </c>
      <c r="B44">
        <v>0.43570843570000001</v>
      </c>
      <c r="C44" t="s">
        <v>851</v>
      </c>
      <c r="D44" t="s">
        <v>864</v>
      </c>
      <c r="E44" t="s">
        <v>853</v>
      </c>
    </row>
    <row r="45" spans="1:5" hidden="1" x14ac:dyDescent="0.2">
      <c r="A45">
        <v>1</v>
      </c>
      <c r="B45">
        <v>0.43652743649999998</v>
      </c>
      <c r="C45" t="s">
        <v>851</v>
      </c>
      <c r="D45" t="s">
        <v>864</v>
      </c>
      <c r="E45" t="s">
        <v>853</v>
      </c>
    </row>
    <row r="46" spans="1:5" hidden="1" x14ac:dyDescent="0.2">
      <c r="A46">
        <v>5</v>
      </c>
      <c r="B46">
        <v>0.62571662569999997</v>
      </c>
      <c r="C46" t="s">
        <v>851</v>
      </c>
      <c r="D46" t="s">
        <v>864</v>
      </c>
      <c r="E46" t="s">
        <v>852</v>
      </c>
    </row>
    <row r="47" spans="1:5" hidden="1" x14ac:dyDescent="0.2">
      <c r="A47">
        <v>4</v>
      </c>
      <c r="B47">
        <v>0.6093366093</v>
      </c>
      <c r="C47" t="s">
        <v>851</v>
      </c>
      <c r="D47" t="s">
        <v>864</v>
      </c>
      <c r="E47" t="s">
        <v>852</v>
      </c>
    </row>
    <row r="48" spans="1:5" hidden="1" x14ac:dyDescent="0.2">
      <c r="A48">
        <v>3</v>
      </c>
      <c r="B48">
        <v>0.60769860769999995</v>
      </c>
      <c r="C48" t="s">
        <v>851</v>
      </c>
      <c r="D48" t="s">
        <v>864</v>
      </c>
      <c r="E48" t="s">
        <v>852</v>
      </c>
    </row>
    <row r="49" spans="1:5" hidden="1" x14ac:dyDescent="0.2">
      <c r="A49">
        <v>2</v>
      </c>
      <c r="B49">
        <v>0.61261261259999999</v>
      </c>
      <c r="C49" t="s">
        <v>851</v>
      </c>
      <c r="D49" t="s">
        <v>864</v>
      </c>
      <c r="E49" t="s">
        <v>852</v>
      </c>
    </row>
    <row r="50" spans="1:5" hidden="1" x14ac:dyDescent="0.2">
      <c r="A50">
        <v>1</v>
      </c>
      <c r="B50">
        <v>0.62080262080000004</v>
      </c>
      <c r="C50" t="s">
        <v>851</v>
      </c>
      <c r="D50" t="s">
        <v>864</v>
      </c>
      <c r="E50" t="s">
        <v>852</v>
      </c>
    </row>
    <row r="51" spans="1:5" hidden="1" x14ac:dyDescent="0.2">
      <c r="A51">
        <v>5</v>
      </c>
      <c r="B51">
        <v>0.55773955770000005</v>
      </c>
      <c r="C51" t="s">
        <v>850</v>
      </c>
      <c r="D51" t="s">
        <v>864</v>
      </c>
      <c r="E51" t="s">
        <v>852</v>
      </c>
    </row>
    <row r="52" spans="1:5" hidden="1" x14ac:dyDescent="0.2">
      <c r="A52">
        <v>4</v>
      </c>
      <c r="B52">
        <v>0.5937755938</v>
      </c>
      <c r="C52" t="s">
        <v>850</v>
      </c>
      <c r="D52" t="s">
        <v>864</v>
      </c>
      <c r="E52" t="s">
        <v>852</v>
      </c>
    </row>
    <row r="53" spans="1:5" hidden="1" x14ac:dyDescent="0.2">
      <c r="A53">
        <v>3</v>
      </c>
      <c r="B53">
        <v>0.59295659300000003</v>
      </c>
      <c r="C53" t="s">
        <v>850</v>
      </c>
      <c r="D53" t="s">
        <v>864</v>
      </c>
      <c r="E53" t="s">
        <v>852</v>
      </c>
    </row>
    <row r="54" spans="1:5" hidden="1" x14ac:dyDescent="0.2">
      <c r="A54">
        <v>2</v>
      </c>
      <c r="B54">
        <v>0.59623259620000002</v>
      </c>
      <c r="C54" t="s">
        <v>850</v>
      </c>
      <c r="D54" t="s">
        <v>864</v>
      </c>
      <c r="E54" t="s">
        <v>852</v>
      </c>
    </row>
    <row r="55" spans="1:5" hidden="1" x14ac:dyDescent="0.2">
      <c r="A55">
        <v>1</v>
      </c>
      <c r="B55">
        <v>0.60196560200000004</v>
      </c>
      <c r="C55" t="s">
        <v>850</v>
      </c>
      <c r="D55" t="s">
        <v>864</v>
      </c>
      <c r="E55" t="s">
        <v>852</v>
      </c>
    </row>
    <row r="56" spans="1:5" hidden="1" x14ac:dyDescent="0.2">
      <c r="A56">
        <v>5</v>
      </c>
      <c r="B56">
        <v>0.48321048319999998</v>
      </c>
      <c r="C56" t="s">
        <v>850</v>
      </c>
      <c r="D56" t="s">
        <v>864</v>
      </c>
      <c r="E56" t="s">
        <v>853</v>
      </c>
    </row>
    <row r="57" spans="1:5" hidden="1" x14ac:dyDescent="0.2">
      <c r="A57">
        <v>4</v>
      </c>
      <c r="B57">
        <v>0.54627354630000002</v>
      </c>
      <c r="C57" t="s">
        <v>850</v>
      </c>
      <c r="D57" t="s">
        <v>864</v>
      </c>
      <c r="E57" t="s">
        <v>853</v>
      </c>
    </row>
    <row r="58" spans="1:5" hidden="1" x14ac:dyDescent="0.2">
      <c r="A58">
        <v>3</v>
      </c>
      <c r="B58">
        <v>0.52170352170000001</v>
      </c>
      <c r="C58" t="s">
        <v>850</v>
      </c>
      <c r="D58" t="s">
        <v>864</v>
      </c>
      <c r="E58" t="s">
        <v>853</v>
      </c>
    </row>
    <row r="59" spans="1:5" hidden="1" x14ac:dyDescent="0.2">
      <c r="A59">
        <v>2</v>
      </c>
      <c r="B59">
        <v>0.51187551190000002</v>
      </c>
      <c r="C59" t="s">
        <v>850</v>
      </c>
      <c r="D59" t="s">
        <v>864</v>
      </c>
      <c r="E59" t="s">
        <v>853</v>
      </c>
    </row>
    <row r="60" spans="1:5" hidden="1" x14ac:dyDescent="0.2">
      <c r="A60">
        <v>1</v>
      </c>
      <c r="B60">
        <v>0.52170352170000001</v>
      </c>
      <c r="C60" t="s">
        <v>850</v>
      </c>
      <c r="D60" t="s">
        <v>864</v>
      </c>
      <c r="E60" t="s">
        <v>853</v>
      </c>
    </row>
    <row r="61" spans="1:5" hidden="1" x14ac:dyDescent="0.2">
      <c r="A61">
        <v>5</v>
      </c>
      <c r="B61">
        <v>0.63963963960000003</v>
      </c>
      <c r="C61" t="s">
        <v>850</v>
      </c>
      <c r="D61" t="s">
        <v>864</v>
      </c>
      <c r="E61" t="s">
        <v>854</v>
      </c>
    </row>
    <row r="62" spans="1:5" hidden="1" x14ac:dyDescent="0.2">
      <c r="A62">
        <v>4</v>
      </c>
      <c r="B62">
        <v>0.64946764950000002</v>
      </c>
      <c r="C62" t="s">
        <v>850</v>
      </c>
      <c r="D62" t="s">
        <v>864</v>
      </c>
      <c r="E62" t="s">
        <v>854</v>
      </c>
    </row>
    <row r="63" spans="1:5" hidden="1" x14ac:dyDescent="0.2">
      <c r="A63">
        <v>3</v>
      </c>
      <c r="B63">
        <v>0.64537264539999994</v>
      </c>
      <c r="C63" t="s">
        <v>850</v>
      </c>
      <c r="D63" t="s">
        <v>864</v>
      </c>
      <c r="E63" t="s">
        <v>854</v>
      </c>
    </row>
    <row r="64" spans="1:5" hidden="1" x14ac:dyDescent="0.2">
      <c r="A64">
        <v>2</v>
      </c>
      <c r="B64">
        <v>0.50778050779999995</v>
      </c>
      <c r="C64" t="s">
        <v>850</v>
      </c>
      <c r="D64" t="s">
        <v>864</v>
      </c>
      <c r="E64" t="s">
        <v>854</v>
      </c>
    </row>
    <row r="65" spans="1:5" hidden="1" x14ac:dyDescent="0.2">
      <c r="A65">
        <v>1</v>
      </c>
      <c r="B65">
        <v>0.63226863229999997</v>
      </c>
      <c r="C65" t="s">
        <v>850</v>
      </c>
      <c r="D65" t="s">
        <v>864</v>
      </c>
      <c r="E65" t="s">
        <v>854</v>
      </c>
    </row>
    <row r="66" spans="1:5" hidden="1" x14ac:dyDescent="0.2">
      <c r="A66">
        <v>2</v>
      </c>
      <c r="B66">
        <v>0.70930000000000004</v>
      </c>
      <c r="C66" t="s">
        <v>850</v>
      </c>
      <c r="D66" t="s">
        <v>865</v>
      </c>
      <c r="E66" t="s">
        <v>853</v>
      </c>
    </row>
    <row r="67" spans="1:5" hidden="1" x14ac:dyDescent="0.2">
      <c r="A67">
        <v>2</v>
      </c>
      <c r="B67">
        <v>0.63229999999999997</v>
      </c>
      <c r="C67" t="s">
        <v>851</v>
      </c>
      <c r="D67" t="s">
        <v>865</v>
      </c>
      <c r="E67" t="s">
        <v>853</v>
      </c>
    </row>
    <row r="68" spans="1:5" x14ac:dyDescent="0.2">
      <c r="A68">
        <v>2</v>
      </c>
      <c r="B68">
        <v>0.74939999999999996</v>
      </c>
      <c r="C68" t="s">
        <v>850</v>
      </c>
      <c r="D68" t="s">
        <v>865</v>
      </c>
      <c r="E68" t="s">
        <v>852</v>
      </c>
    </row>
    <row r="69" spans="1:5" hidden="1" x14ac:dyDescent="0.2">
      <c r="A69">
        <v>5</v>
      </c>
      <c r="B69">
        <v>0.41959999999999997</v>
      </c>
      <c r="C69" t="s">
        <v>851</v>
      </c>
      <c r="D69" t="s">
        <v>865</v>
      </c>
      <c r="E69" t="s">
        <v>854</v>
      </c>
    </row>
    <row r="70" spans="1:5" hidden="1" x14ac:dyDescent="0.2">
      <c r="A70">
        <v>1</v>
      </c>
      <c r="B70">
        <v>0.67730000000000001</v>
      </c>
      <c r="C70" t="s">
        <v>850</v>
      </c>
      <c r="D70" t="s">
        <v>865</v>
      </c>
      <c r="E70" t="s">
        <v>853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1B8C-7FA6-1740-A776-C492CA78DBB4}">
  <dimension ref="A1:S70"/>
  <sheetViews>
    <sheetView workbookViewId="0">
      <selection activeCell="K2" sqref="K2:K70"/>
    </sheetView>
  </sheetViews>
  <sheetFormatPr baseColWidth="10" defaultRowHeight="16" x14ac:dyDescent="0.2"/>
  <cols>
    <col min="12" max="12" width="20.83203125" bestFit="1" customWidth="1"/>
  </cols>
  <sheetData>
    <row r="1" spans="1:19" x14ac:dyDescent="0.2">
      <c r="A1" s="5" t="s">
        <v>0</v>
      </c>
      <c r="B1" s="6" t="s">
        <v>841</v>
      </c>
      <c r="C1" s="6" t="s">
        <v>842</v>
      </c>
      <c r="D1" s="6" t="s">
        <v>132</v>
      </c>
      <c r="E1" s="6" t="s">
        <v>843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193</v>
      </c>
      <c r="L1" s="6" t="s">
        <v>194</v>
      </c>
      <c r="M1" s="6" t="s">
        <v>195</v>
      </c>
      <c r="N1" s="6" t="s">
        <v>196</v>
      </c>
      <c r="O1" s="6" t="s">
        <v>200</v>
      </c>
      <c r="P1" s="6" t="s">
        <v>201</v>
      </c>
      <c r="Q1" s="6" t="s">
        <v>202</v>
      </c>
      <c r="R1" s="6" t="s">
        <v>203</v>
      </c>
      <c r="S1" s="11" t="s">
        <v>204</v>
      </c>
    </row>
    <row r="2" spans="1:19" x14ac:dyDescent="0.2">
      <c r="A2" s="7" t="s">
        <v>365</v>
      </c>
      <c r="B2" s="8" t="s">
        <v>847</v>
      </c>
      <c r="C2" s="8" t="s">
        <v>854</v>
      </c>
      <c r="D2" s="8" t="s">
        <v>856</v>
      </c>
      <c r="E2" s="8" t="s">
        <v>850</v>
      </c>
      <c r="F2" s="8" t="s">
        <v>368</v>
      </c>
      <c r="G2" s="8" t="s">
        <v>369</v>
      </c>
      <c r="H2" s="17">
        <v>1577283</v>
      </c>
      <c r="I2" s="17">
        <v>6182</v>
      </c>
      <c r="J2" s="8" t="s">
        <v>370</v>
      </c>
      <c r="K2" s="8" t="s">
        <v>371</v>
      </c>
      <c r="L2" s="8" t="s">
        <v>372</v>
      </c>
      <c r="M2" s="20">
        <v>30834</v>
      </c>
      <c r="N2" s="8">
        <v>5000</v>
      </c>
      <c r="O2" s="17">
        <v>22179962890625</v>
      </c>
      <c r="P2" s="17">
        <v>169377551</v>
      </c>
      <c r="Q2" s="17">
        <v>3542</v>
      </c>
      <c r="R2" s="8" t="s">
        <v>373</v>
      </c>
      <c r="S2" s="12"/>
    </row>
    <row r="3" spans="1:19" x14ac:dyDescent="0.2">
      <c r="A3" s="9" t="s">
        <v>416</v>
      </c>
      <c r="B3" s="10" t="s">
        <v>847</v>
      </c>
      <c r="C3" s="10" t="s">
        <v>854</v>
      </c>
      <c r="D3" s="10" t="s">
        <v>857</v>
      </c>
      <c r="E3" s="10" t="s">
        <v>850</v>
      </c>
      <c r="F3" s="10" t="s">
        <v>419</v>
      </c>
      <c r="G3" s="10" t="s">
        <v>420</v>
      </c>
      <c r="H3" s="18">
        <v>1515844</v>
      </c>
      <c r="I3" s="18">
        <v>6432</v>
      </c>
      <c r="J3" s="10" t="s">
        <v>421</v>
      </c>
      <c r="K3" s="10" t="s">
        <v>422</v>
      </c>
      <c r="L3" s="10" t="s">
        <v>423</v>
      </c>
      <c r="M3" s="19">
        <v>30834</v>
      </c>
      <c r="N3" s="10">
        <v>5000</v>
      </c>
      <c r="O3" s="18">
        <v>264983984375</v>
      </c>
      <c r="P3" s="18">
        <v>162762936</v>
      </c>
      <c r="Q3" s="18">
        <v>3686</v>
      </c>
      <c r="R3" s="10" t="s">
        <v>364</v>
      </c>
      <c r="S3" s="13"/>
    </row>
    <row r="4" spans="1:19" x14ac:dyDescent="0.2">
      <c r="A4" s="7" t="s">
        <v>462</v>
      </c>
      <c r="B4" s="8" t="s">
        <v>847</v>
      </c>
      <c r="C4" s="8" t="s">
        <v>854</v>
      </c>
      <c r="D4" s="8" t="s">
        <v>858</v>
      </c>
      <c r="E4" s="8" t="s">
        <v>850</v>
      </c>
      <c r="F4" s="8">
        <v>0</v>
      </c>
      <c r="G4" s="17">
        <v>1.04985208511352E+16</v>
      </c>
      <c r="H4" s="17">
        <v>4649112</v>
      </c>
      <c r="I4" s="17">
        <v>2097</v>
      </c>
      <c r="J4" s="8" t="s">
        <v>465</v>
      </c>
      <c r="K4" s="8">
        <v>0</v>
      </c>
      <c r="L4" s="17">
        <v>9805437088012690</v>
      </c>
      <c r="M4" s="20">
        <v>30834</v>
      </c>
      <c r="N4" s="8">
        <v>5000</v>
      </c>
      <c r="O4" s="17">
        <v>1298377578125</v>
      </c>
      <c r="P4" s="17">
        <v>234748225</v>
      </c>
      <c r="Q4" s="17">
        <v>2556</v>
      </c>
      <c r="R4" s="8" t="s">
        <v>466</v>
      </c>
      <c r="S4" s="12"/>
    </row>
    <row r="5" spans="1:19" x14ac:dyDescent="0.2">
      <c r="A5" s="9" t="s">
        <v>476</v>
      </c>
      <c r="B5" s="10" t="s">
        <v>847</v>
      </c>
      <c r="C5" s="10" t="s">
        <v>854</v>
      </c>
      <c r="D5" s="10" t="s">
        <v>859</v>
      </c>
      <c r="E5" s="10" t="s">
        <v>850</v>
      </c>
      <c r="F5" s="10" t="s">
        <v>479</v>
      </c>
      <c r="G5" s="10" t="s">
        <v>480</v>
      </c>
      <c r="H5" s="18">
        <v>165967</v>
      </c>
      <c r="I5" s="18">
        <v>5875</v>
      </c>
      <c r="J5" s="10" t="s">
        <v>481</v>
      </c>
      <c r="K5" s="10" t="s">
        <v>327</v>
      </c>
      <c r="L5" s="10" t="s">
        <v>482</v>
      </c>
      <c r="M5" s="19">
        <v>30834</v>
      </c>
      <c r="N5" s="10">
        <v>5000</v>
      </c>
      <c r="O5" s="18">
        <v>487959765625</v>
      </c>
      <c r="P5" s="18">
        <v>178106927</v>
      </c>
      <c r="Q5" s="18">
        <v>3369</v>
      </c>
      <c r="R5" s="10" t="s">
        <v>483</v>
      </c>
      <c r="S5" s="13"/>
    </row>
    <row r="6" spans="1:19" x14ac:dyDescent="0.2">
      <c r="A6" s="7" t="s">
        <v>520</v>
      </c>
      <c r="B6" s="8" t="s">
        <v>847</v>
      </c>
      <c r="C6" s="8" t="s">
        <v>854</v>
      </c>
      <c r="D6" s="8" t="s">
        <v>860</v>
      </c>
      <c r="E6" s="8" t="s">
        <v>850</v>
      </c>
      <c r="F6" s="8" t="s">
        <v>523</v>
      </c>
      <c r="G6" s="8" t="s">
        <v>524</v>
      </c>
      <c r="H6" s="17">
        <v>1592855</v>
      </c>
      <c r="I6" s="17">
        <v>6121</v>
      </c>
      <c r="J6" s="8" t="s">
        <v>525</v>
      </c>
      <c r="K6" s="8" t="s">
        <v>526</v>
      </c>
      <c r="L6" s="8" t="s">
        <v>527</v>
      </c>
      <c r="M6" s="20">
        <v>30834</v>
      </c>
      <c r="N6" s="8">
        <v>5000</v>
      </c>
      <c r="O6" s="17">
        <v>2559331640625</v>
      </c>
      <c r="P6" s="17">
        <v>163747144</v>
      </c>
      <c r="Q6" s="17">
        <v>3664</v>
      </c>
      <c r="R6" s="8" t="s">
        <v>528</v>
      </c>
      <c r="S6" s="12"/>
    </row>
    <row r="7" spans="1:19" x14ac:dyDescent="0.2">
      <c r="A7" s="9" t="s">
        <v>330</v>
      </c>
      <c r="B7" s="10" t="s">
        <v>847</v>
      </c>
      <c r="C7" s="10" t="s">
        <v>853</v>
      </c>
      <c r="D7" s="10" t="s">
        <v>856</v>
      </c>
      <c r="E7" s="10" t="s">
        <v>850</v>
      </c>
      <c r="F7" s="10" t="s">
        <v>333</v>
      </c>
      <c r="G7" s="10" t="s">
        <v>334</v>
      </c>
      <c r="H7" s="18">
        <v>2176779</v>
      </c>
      <c r="I7" s="18">
        <v>4479</v>
      </c>
      <c r="J7" s="10" t="s">
        <v>335</v>
      </c>
      <c r="K7" s="10" t="s">
        <v>336</v>
      </c>
      <c r="L7" s="10" t="s">
        <v>337</v>
      </c>
      <c r="M7" s="19">
        <v>15401</v>
      </c>
      <c r="N7" s="10">
        <v>5000</v>
      </c>
      <c r="O7" s="18">
        <v>384190078125</v>
      </c>
      <c r="P7" s="18">
        <v>133271556</v>
      </c>
      <c r="Q7" s="18">
        <v>2251</v>
      </c>
      <c r="R7" s="10" t="s">
        <v>338</v>
      </c>
      <c r="S7" s="13"/>
    </row>
    <row r="8" spans="1:19" x14ac:dyDescent="0.2">
      <c r="A8" s="7" t="s">
        <v>398</v>
      </c>
      <c r="B8" s="8" t="s">
        <v>847</v>
      </c>
      <c r="C8" s="8" t="s">
        <v>853</v>
      </c>
      <c r="D8" s="8" t="s">
        <v>857</v>
      </c>
      <c r="E8" s="8" t="s">
        <v>850</v>
      </c>
      <c r="F8" s="8" t="s">
        <v>401</v>
      </c>
      <c r="G8" s="8" t="s">
        <v>402</v>
      </c>
      <c r="H8" s="17">
        <v>2331461</v>
      </c>
      <c r="I8" s="17">
        <v>4182</v>
      </c>
      <c r="J8" s="8" t="s">
        <v>403</v>
      </c>
      <c r="K8" s="8" t="s">
        <v>404</v>
      </c>
      <c r="L8" s="8" t="s">
        <v>405</v>
      </c>
      <c r="M8" s="20">
        <v>15401</v>
      </c>
      <c r="N8" s="8">
        <v>5000</v>
      </c>
      <c r="O8" s="17">
        <v>503774140625</v>
      </c>
      <c r="P8" s="17">
        <v>148793052</v>
      </c>
      <c r="Q8" s="17">
        <v>2016</v>
      </c>
      <c r="R8" s="8" t="s">
        <v>406</v>
      </c>
      <c r="S8" s="12"/>
    </row>
    <row r="9" spans="1:19" x14ac:dyDescent="0.2">
      <c r="A9" s="9" t="s">
        <v>444</v>
      </c>
      <c r="B9" s="10" t="s">
        <v>847</v>
      </c>
      <c r="C9" s="10" t="s">
        <v>853</v>
      </c>
      <c r="D9" s="10" t="s">
        <v>858</v>
      </c>
      <c r="E9" s="10" t="s">
        <v>850</v>
      </c>
      <c r="F9" s="10" t="s">
        <v>447</v>
      </c>
      <c r="G9" s="10" t="s">
        <v>448</v>
      </c>
      <c r="H9" s="18">
        <v>2349266</v>
      </c>
      <c r="I9" s="19">
        <v>42095</v>
      </c>
      <c r="J9" s="10" t="s">
        <v>449</v>
      </c>
      <c r="K9" s="10" t="s">
        <v>450</v>
      </c>
      <c r="L9" s="10" t="s">
        <v>451</v>
      </c>
      <c r="M9" s="19">
        <v>15401</v>
      </c>
      <c r="N9" s="10">
        <v>5000</v>
      </c>
      <c r="O9" s="18">
        <v>2385645625</v>
      </c>
      <c r="P9" s="18">
        <v>18481237</v>
      </c>
      <c r="Q9" s="18">
        <v>1623</v>
      </c>
      <c r="R9" s="10" t="s">
        <v>452</v>
      </c>
      <c r="S9" s="13"/>
    </row>
    <row r="10" spans="1:19" x14ac:dyDescent="0.2">
      <c r="A10" s="7" t="s">
        <v>293</v>
      </c>
      <c r="B10" s="8" t="s">
        <v>847</v>
      </c>
      <c r="C10" s="8" t="s">
        <v>853</v>
      </c>
      <c r="D10" s="8" t="s">
        <v>859</v>
      </c>
      <c r="E10" s="8" t="s">
        <v>850</v>
      </c>
      <c r="F10" s="8" t="s">
        <v>298</v>
      </c>
      <c r="G10" s="8" t="s">
        <v>299</v>
      </c>
      <c r="H10" s="17">
        <v>2172686</v>
      </c>
      <c r="I10" s="17">
        <v>4488</v>
      </c>
      <c r="J10" s="8" t="s">
        <v>300</v>
      </c>
      <c r="K10" s="8" t="s">
        <v>301</v>
      </c>
      <c r="L10" s="8" t="s">
        <v>302</v>
      </c>
      <c r="M10" s="20">
        <v>15401</v>
      </c>
      <c r="N10" s="8">
        <v>5000</v>
      </c>
      <c r="O10" s="17">
        <v>3968407421875</v>
      </c>
      <c r="P10" s="17">
        <v>130520776</v>
      </c>
      <c r="Q10" s="17">
        <v>2298</v>
      </c>
      <c r="R10" s="8" t="s">
        <v>303</v>
      </c>
      <c r="S10" s="12"/>
    </row>
    <row r="11" spans="1:19" x14ac:dyDescent="0.2">
      <c r="A11" s="9" t="s">
        <v>504</v>
      </c>
      <c r="B11" s="10" t="s">
        <v>847</v>
      </c>
      <c r="C11" s="10" t="s">
        <v>853</v>
      </c>
      <c r="D11" s="10" t="s">
        <v>860</v>
      </c>
      <c r="E11" s="10" t="s">
        <v>850</v>
      </c>
      <c r="F11" s="10" t="s">
        <v>507</v>
      </c>
      <c r="G11" s="10" t="s">
        <v>508</v>
      </c>
      <c r="H11" s="18">
        <v>2082892</v>
      </c>
      <c r="I11" s="18">
        <v>4681</v>
      </c>
      <c r="J11" s="10" t="s">
        <v>509</v>
      </c>
      <c r="K11" s="10" t="s">
        <v>404</v>
      </c>
      <c r="L11" s="10" t="s">
        <v>510</v>
      </c>
      <c r="M11" s="19">
        <v>15401</v>
      </c>
      <c r="N11" s="10">
        <v>5000</v>
      </c>
      <c r="O11" s="18">
        <v>50522875</v>
      </c>
      <c r="P11" s="18">
        <v>131696187</v>
      </c>
      <c r="Q11" s="18">
        <v>2278</v>
      </c>
      <c r="R11" s="10" t="s">
        <v>511</v>
      </c>
      <c r="S11" s="13"/>
    </row>
    <row r="12" spans="1:19" x14ac:dyDescent="0.2">
      <c r="A12" s="7" t="s">
        <v>764</v>
      </c>
      <c r="B12" s="8" t="s">
        <v>847</v>
      </c>
      <c r="C12" s="8" t="s">
        <v>853</v>
      </c>
      <c r="D12" s="8" t="s">
        <v>861</v>
      </c>
      <c r="E12" s="8" t="s">
        <v>850</v>
      </c>
      <c r="F12" s="8" t="s">
        <v>456</v>
      </c>
      <c r="G12" s="8" t="s">
        <v>767</v>
      </c>
      <c r="H12" s="17">
        <v>2150238</v>
      </c>
      <c r="I12" s="17">
        <v>4534</v>
      </c>
      <c r="J12" s="8" t="s">
        <v>471</v>
      </c>
      <c r="K12" s="8" t="s">
        <v>768</v>
      </c>
      <c r="L12" s="8" t="s">
        <v>769</v>
      </c>
      <c r="M12" s="20">
        <v>30834</v>
      </c>
      <c r="N12" s="8">
        <v>10000</v>
      </c>
      <c r="O12" s="17">
        <v>2739730078125</v>
      </c>
      <c r="P12" s="17">
        <v>274597708</v>
      </c>
      <c r="Q12" s="17">
        <v>2185</v>
      </c>
      <c r="R12" s="8" t="s">
        <v>770</v>
      </c>
      <c r="S12" s="12"/>
    </row>
    <row r="13" spans="1:19" x14ac:dyDescent="0.2">
      <c r="A13" s="9" t="s">
        <v>347</v>
      </c>
      <c r="B13" s="10" t="s">
        <v>847</v>
      </c>
      <c r="C13" s="10" t="s">
        <v>852</v>
      </c>
      <c r="D13" s="10" t="s">
        <v>856</v>
      </c>
      <c r="E13" s="10" t="s">
        <v>850</v>
      </c>
      <c r="F13" s="10" t="s">
        <v>350</v>
      </c>
      <c r="G13" s="18">
        <v>2.83367323875427E+16</v>
      </c>
      <c r="H13" s="18">
        <v>747845</v>
      </c>
      <c r="I13" s="18">
        <v>1304</v>
      </c>
      <c r="J13" s="10" t="s">
        <v>351</v>
      </c>
      <c r="K13" s="10" t="s">
        <v>352</v>
      </c>
      <c r="L13" s="18">
        <v>2.90679550170898E+16</v>
      </c>
      <c r="M13" s="19">
        <v>15401</v>
      </c>
      <c r="N13" s="10">
        <v>5000</v>
      </c>
      <c r="O13" s="18">
        <v>23680440625</v>
      </c>
      <c r="P13" s="18">
        <v>391103218</v>
      </c>
      <c r="Q13" s="10" t="s">
        <v>353</v>
      </c>
      <c r="R13" s="10" t="s">
        <v>354</v>
      </c>
      <c r="S13" s="13"/>
    </row>
    <row r="14" spans="1:19" x14ac:dyDescent="0.2">
      <c r="A14" s="7" t="s">
        <v>382</v>
      </c>
      <c r="B14" s="8" t="s">
        <v>847</v>
      </c>
      <c r="C14" s="8" t="s">
        <v>852</v>
      </c>
      <c r="D14" s="8" t="s">
        <v>857</v>
      </c>
      <c r="E14" s="8" t="s">
        <v>850</v>
      </c>
      <c r="F14" s="8" t="s">
        <v>385</v>
      </c>
      <c r="G14" s="17">
        <v>2088306427001950</v>
      </c>
      <c r="H14" s="17">
        <v>6715945</v>
      </c>
      <c r="I14" s="17">
        <v>1452</v>
      </c>
      <c r="J14" s="8" t="s">
        <v>386</v>
      </c>
      <c r="K14" s="8" t="s">
        <v>387</v>
      </c>
      <c r="L14" s="17">
        <v>2.1620123386383E+16</v>
      </c>
      <c r="M14" s="20">
        <v>15401</v>
      </c>
      <c r="N14" s="8">
        <v>5000</v>
      </c>
      <c r="O14" s="17">
        <v>12579215625</v>
      </c>
      <c r="P14" s="17">
        <v>294996568</v>
      </c>
      <c r="Q14" s="17">
        <v>1017</v>
      </c>
      <c r="R14" s="8" t="s">
        <v>388</v>
      </c>
      <c r="S14" s="12"/>
    </row>
    <row r="15" spans="1:19" x14ac:dyDescent="0.2">
      <c r="A15" s="9" t="s">
        <v>430</v>
      </c>
      <c r="B15" s="10" t="s">
        <v>847</v>
      </c>
      <c r="C15" s="10" t="s">
        <v>852</v>
      </c>
      <c r="D15" s="10" t="s">
        <v>858</v>
      </c>
      <c r="E15" s="10" t="s">
        <v>850</v>
      </c>
      <c r="F15" s="10" t="s">
        <v>433</v>
      </c>
      <c r="G15" s="18">
        <v>2.4098801612854E+16</v>
      </c>
      <c r="H15" s="18">
        <v>658195</v>
      </c>
      <c r="I15" s="18">
        <v>1481</v>
      </c>
      <c r="J15" s="10" t="s">
        <v>434</v>
      </c>
      <c r="K15" s="10" t="s">
        <v>435</v>
      </c>
      <c r="L15" s="18">
        <v>2535325765609740</v>
      </c>
      <c r="M15" s="19">
        <v>15401</v>
      </c>
      <c r="N15" s="10">
        <v>5000</v>
      </c>
      <c r="O15" s="18">
        <v>6755190625</v>
      </c>
      <c r="P15" s="18">
        <v>284555372</v>
      </c>
      <c r="Q15" s="18">
        <v>1054</v>
      </c>
      <c r="R15" s="10" t="s">
        <v>320</v>
      </c>
      <c r="S15" s="13"/>
    </row>
    <row r="16" spans="1:19" x14ac:dyDescent="0.2">
      <c r="A16" s="7" t="s">
        <v>313</v>
      </c>
      <c r="B16" s="8" t="s">
        <v>847</v>
      </c>
      <c r="C16" s="8" t="s">
        <v>852</v>
      </c>
      <c r="D16" s="8" t="s">
        <v>859</v>
      </c>
      <c r="E16" s="8" t="s">
        <v>850</v>
      </c>
      <c r="F16" s="8" t="s">
        <v>317</v>
      </c>
      <c r="G16" s="17">
        <v>2.33760595321655E+16</v>
      </c>
      <c r="H16" s="17">
        <v>626243</v>
      </c>
      <c r="I16" s="17">
        <v>1557</v>
      </c>
      <c r="J16" s="8" t="s">
        <v>318</v>
      </c>
      <c r="K16" s="8" t="s">
        <v>319</v>
      </c>
      <c r="L16" s="17">
        <v>2.45977878570556E+16</v>
      </c>
      <c r="M16" s="20">
        <v>15401</v>
      </c>
      <c r="N16" s="8">
        <v>5000</v>
      </c>
      <c r="O16" s="17">
        <v>6494955078125</v>
      </c>
      <c r="P16" s="17">
        <v>283936471</v>
      </c>
      <c r="Q16" s="17">
        <v>1057</v>
      </c>
      <c r="R16" s="8" t="s">
        <v>320</v>
      </c>
      <c r="S16" s="12"/>
    </row>
    <row r="17" spans="1:19" x14ac:dyDescent="0.2">
      <c r="A17" s="9" t="s">
        <v>489</v>
      </c>
      <c r="B17" s="10" t="s">
        <v>847</v>
      </c>
      <c r="C17" s="10" t="s">
        <v>852</v>
      </c>
      <c r="D17" s="10" t="s">
        <v>860</v>
      </c>
      <c r="E17" s="10" t="s">
        <v>850</v>
      </c>
      <c r="F17" s="10" t="s">
        <v>492</v>
      </c>
      <c r="G17" s="18">
        <v>2441087484359740</v>
      </c>
      <c r="H17" s="18">
        <v>6656987</v>
      </c>
      <c r="I17" s="18">
        <v>1465</v>
      </c>
      <c r="J17" s="10" t="s">
        <v>434</v>
      </c>
      <c r="K17" s="10" t="s">
        <v>493</v>
      </c>
      <c r="L17" s="18">
        <v>2.57236552238464E+16</v>
      </c>
      <c r="M17" s="19">
        <v>15401</v>
      </c>
      <c r="N17" s="10">
        <v>5000</v>
      </c>
      <c r="O17" s="18">
        <v>6429231640625</v>
      </c>
      <c r="P17" s="18">
        <v>279423161</v>
      </c>
      <c r="Q17" s="18">
        <v>1074</v>
      </c>
      <c r="R17" s="10" t="s">
        <v>494</v>
      </c>
      <c r="S17" s="13"/>
    </row>
    <row r="18" spans="1:19" x14ac:dyDescent="0.2">
      <c r="A18" s="7" t="s">
        <v>321</v>
      </c>
      <c r="B18" s="8" t="s">
        <v>847</v>
      </c>
      <c r="C18" s="8" t="s">
        <v>854</v>
      </c>
      <c r="D18" s="8" t="s">
        <v>856</v>
      </c>
      <c r="E18" s="8" t="s">
        <v>851</v>
      </c>
      <c r="F18" s="8" t="s">
        <v>324</v>
      </c>
      <c r="G18" s="8" t="s">
        <v>325</v>
      </c>
      <c r="H18" s="17">
        <v>1476442</v>
      </c>
      <c r="I18" s="17">
        <v>6604</v>
      </c>
      <c r="J18" s="8" t="s">
        <v>326</v>
      </c>
      <c r="K18" s="8" t="s">
        <v>327</v>
      </c>
      <c r="L18" s="8" t="s">
        <v>328</v>
      </c>
      <c r="M18" s="20">
        <v>15401</v>
      </c>
      <c r="N18" s="8">
        <v>5000</v>
      </c>
      <c r="O18" s="17">
        <v>3876276953125</v>
      </c>
      <c r="P18" s="17">
        <v>155926956</v>
      </c>
      <c r="Q18" s="17">
        <v>1924</v>
      </c>
      <c r="R18" s="8" t="s">
        <v>329</v>
      </c>
      <c r="S18" s="12"/>
    </row>
    <row r="19" spans="1:19" x14ac:dyDescent="0.2">
      <c r="A19" s="9" t="s">
        <v>407</v>
      </c>
      <c r="B19" s="10" t="s">
        <v>847</v>
      </c>
      <c r="C19" s="10" t="s">
        <v>854</v>
      </c>
      <c r="D19" s="10" t="s">
        <v>857</v>
      </c>
      <c r="E19" s="10" t="s">
        <v>851</v>
      </c>
      <c r="F19" s="10" t="s">
        <v>410</v>
      </c>
      <c r="G19" s="10" t="s">
        <v>411</v>
      </c>
      <c r="H19" s="18">
        <v>3641808</v>
      </c>
      <c r="I19" s="18">
        <v>2677</v>
      </c>
      <c r="J19" s="10" t="s">
        <v>412</v>
      </c>
      <c r="K19" s="10" t="s">
        <v>413</v>
      </c>
      <c r="L19" s="10" t="s">
        <v>414</v>
      </c>
      <c r="M19" s="19">
        <v>15401</v>
      </c>
      <c r="N19" s="10">
        <v>5000</v>
      </c>
      <c r="O19" s="18">
        <v>561466640625</v>
      </c>
      <c r="P19" s="18">
        <v>187109288</v>
      </c>
      <c r="Q19" s="18">
        <v>1603</v>
      </c>
      <c r="R19" s="10" t="s">
        <v>415</v>
      </c>
      <c r="S19" s="13"/>
    </row>
    <row r="20" spans="1:19" x14ac:dyDescent="0.2">
      <c r="A20" s="7" t="s">
        <v>453</v>
      </c>
      <c r="B20" s="8" t="s">
        <v>847</v>
      </c>
      <c r="C20" s="8" t="s">
        <v>854</v>
      </c>
      <c r="D20" s="8" t="s">
        <v>858</v>
      </c>
      <c r="E20" s="8" t="s">
        <v>851</v>
      </c>
      <c r="F20" s="8" t="s">
        <v>456</v>
      </c>
      <c r="G20" s="8" t="s">
        <v>457</v>
      </c>
      <c r="H20" s="17">
        <v>3546305</v>
      </c>
      <c r="I20" s="17">
        <v>2749</v>
      </c>
      <c r="J20" s="8" t="s">
        <v>458</v>
      </c>
      <c r="K20" s="8" t="s">
        <v>459</v>
      </c>
      <c r="L20" s="8" t="s">
        <v>460</v>
      </c>
      <c r="M20" s="20">
        <v>15401</v>
      </c>
      <c r="N20" s="8">
        <v>5000</v>
      </c>
      <c r="O20" s="17">
        <v>28731525390625</v>
      </c>
      <c r="P20" s="17">
        <v>173533602</v>
      </c>
      <c r="Q20" s="17">
        <v>1729</v>
      </c>
      <c r="R20" s="8" t="s">
        <v>461</v>
      </c>
      <c r="S20" s="12"/>
    </row>
    <row r="21" spans="1:19" x14ac:dyDescent="0.2">
      <c r="A21" s="9" t="s">
        <v>472</v>
      </c>
      <c r="B21" s="10" t="s">
        <v>847</v>
      </c>
      <c r="C21" s="10" t="s">
        <v>854</v>
      </c>
      <c r="D21" s="10" t="s">
        <v>859</v>
      </c>
      <c r="E21" s="10" t="s">
        <v>851</v>
      </c>
      <c r="F21" s="10">
        <v>0</v>
      </c>
      <c r="G21" s="18">
        <v>7686173915863030</v>
      </c>
      <c r="H21" s="18">
        <v>6266614</v>
      </c>
      <c r="I21" s="18">
        <v>1556</v>
      </c>
      <c r="J21" s="10" t="s">
        <v>318</v>
      </c>
      <c r="K21" s="10">
        <v>0</v>
      </c>
      <c r="L21" s="18">
        <v>7379269599914550</v>
      </c>
      <c r="M21" s="19">
        <v>15401</v>
      </c>
      <c r="N21" s="10">
        <v>5000</v>
      </c>
      <c r="O21" s="18">
        <v>184208703125</v>
      </c>
      <c r="P21" s="18">
        <v>237677316</v>
      </c>
      <c r="Q21" s="18">
        <v>1262</v>
      </c>
      <c r="R21" s="10" t="s">
        <v>475</v>
      </c>
      <c r="S21" s="13"/>
    </row>
    <row r="22" spans="1:19" x14ac:dyDescent="0.2">
      <c r="A22" s="7" t="s">
        <v>512</v>
      </c>
      <c r="B22" s="8" t="s">
        <v>847</v>
      </c>
      <c r="C22" s="8" t="s">
        <v>854</v>
      </c>
      <c r="D22" s="8" t="s">
        <v>860</v>
      </c>
      <c r="E22" s="8" t="s">
        <v>851</v>
      </c>
      <c r="F22" s="8" t="s">
        <v>515</v>
      </c>
      <c r="G22" s="8" t="s">
        <v>516</v>
      </c>
      <c r="H22" s="17">
        <v>3589704</v>
      </c>
      <c r="I22" s="17">
        <v>2716</v>
      </c>
      <c r="J22" s="8" t="s">
        <v>458</v>
      </c>
      <c r="K22" s="8" t="s">
        <v>517</v>
      </c>
      <c r="L22" s="8" t="s">
        <v>518</v>
      </c>
      <c r="M22" s="20">
        <v>15401</v>
      </c>
      <c r="N22" s="8">
        <v>5000</v>
      </c>
      <c r="O22" s="17">
        <v>5119830078125</v>
      </c>
      <c r="P22" s="17">
        <v>187666601</v>
      </c>
      <c r="Q22" s="17">
        <v>1599</v>
      </c>
      <c r="R22" s="8" t="s">
        <v>519</v>
      </c>
      <c r="S22" s="12"/>
    </row>
    <row r="23" spans="1:19" x14ac:dyDescent="0.2">
      <c r="A23" s="9" t="s">
        <v>799</v>
      </c>
      <c r="B23" s="10" t="s">
        <v>847</v>
      </c>
      <c r="C23" s="10" t="s">
        <v>854</v>
      </c>
      <c r="D23" s="10" t="s">
        <v>861</v>
      </c>
      <c r="E23" s="10" t="s">
        <v>851</v>
      </c>
      <c r="F23" s="10" t="s">
        <v>419</v>
      </c>
      <c r="G23" s="10" t="s">
        <v>802</v>
      </c>
      <c r="H23" s="18">
        <v>3707167</v>
      </c>
      <c r="I23" s="19">
        <v>23043</v>
      </c>
      <c r="J23" s="10" t="s">
        <v>803</v>
      </c>
      <c r="K23" s="10" t="s">
        <v>804</v>
      </c>
      <c r="L23" s="10" t="s">
        <v>805</v>
      </c>
      <c r="M23" s="19">
        <v>30834</v>
      </c>
      <c r="N23" s="10">
        <v>10000</v>
      </c>
      <c r="O23" s="18">
        <v>387914765625</v>
      </c>
      <c r="P23" s="18">
        <v>387058188</v>
      </c>
      <c r="Q23" s="19">
        <v>20090</v>
      </c>
      <c r="R23" s="10" t="s">
        <v>806</v>
      </c>
      <c r="S23" s="13"/>
    </row>
    <row r="24" spans="1:19" x14ac:dyDescent="0.2">
      <c r="A24" s="7" t="s">
        <v>355</v>
      </c>
      <c r="B24" s="8" t="s">
        <v>847</v>
      </c>
      <c r="C24" s="8" t="s">
        <v>853</v>
      </c>
      <c r="D24" s="8" t="s">
        <v>856</v>
      </c>
      <c r="E24" s="8" t="s">
        <v>851</v>
      </c>
      <c r="F24" s="8" t="s">
        <v>358</v>
      </c>
      <c r="G24" s="8" t="s">
        <v>359</v>
      </c>
      <c r="H24" s="17">
        <v>3031324</v>
      </c>
      <c r="I24" s="17">
        <v>3216</v>
      </c>
      <c r="J24" s="8" t="s">
        <v>360</v>
      </c>
      <c r="K24" s="8" t="s">
        <v>361</v>
      </c>
      <c r="L24" s="8" t="s">
        <v>362</v>
      </c>
      <c r="M24" s="20">
        <v>15401</v>
      </c>
      <c r="N24" s="8">
        <v>5000</v>
      </c>
      <c r="O24" s="17">
        <v>781268984375</v>
      </c>
      <c r="P24" s="17">
        <v>217214713</v>
      </c>
      <c r="Q24" s="17">
        <v>1381</v>
      </c>
      <c r="R24" s="8" t="s">
        <v>363</v>
      </c>
      <c r="S24" s="12"/>
    </row>
    <row r="25" spans="1:19" x14ac:dyDescent="0.2">
      <c r="A25" s="9" t="s">
        <v>389</v>
      </c>
      <c r="B25" s="10" t="s">
        <v>847</v>
      </c>
      <c r="C25" s="10" t="s">
        <v>853</v>
      </c>
      <c r="D25" s="10" t="s">
        <v>857</v>
      </c>
      <c r="E25" s="10" t="s">
        <v>851</v>
      </c>
      <c r="F25" s="10" t="s">
        <v>392</v>
      </c>
      <c r="G25" s="10" t="s">
        <v>393</v>
      </c>
      <c r="H25" s="18">
        <v>3910589</v>
      </c>
      <c r="I25" s="18">
        <v>2493</v>
      </c>
      <c r="J25" s="10" t="s">
        <v>394</v>
      </c>
      <c r="K25" s="10" t="s">
        <v>395</v>
      </c>
      <c r="L25" s="10" t="s">
        <v>396</v>
      </c>
      <c r="M25" s="19">
        <v>15401</v>
      </c>
      <c r="N25" s="10">
        <v>5000</v>
      </c>
      <c r="O25" s="18">
        <v>4618083203125</v>
      </c>
      <c r="P25" s="18">
        <v>204255564</v>
      </c>
      <c r="Q25" s="18">
        <v>1469</v>
      </c>
      <c r="R25" s="10" t="s">
        <v>397</v>
      </c>
      <c r="S25" s="13"/>
    </row>
    <row r="26" spans="1:19" x14ac:dyDescent="0.2">
      <c r="A26" s="7" t="s">
        <v>436</v>
      </c>
      <c r="B26" s="8" t="s">
        <v>847</v>
      </c>
      <c r="C26" s="8" t="s">
        <v>853</v>
      </c>
      <c r="D26" s="8" t="s">
        <v>858</v>
      </c>
      <c r="E26" s="8" t="s">
        <v>851</v>
      </c>
      <c r="F26" s="8" t="s">
        <v>260</v>
      </c>
      <c r="G26" s="8" t="s">
        <v>439</v>
      </c>
      <c r="H26" s="17">
        <v>3926241</v>
      </c>
      <c r="I26" s="17">
        <v>2483</v>
      </c>
      <c r="J26" s="8" t="s">
        <v>440</v>
      </c>
      <c r="K26" s="8" t="s">
        <v>441</v>
      </c>
      <c r="L26" s="8" t="s">
        <v>442</v>
      </c>
      <c r="M26" s="20">
        <v>15401</v>
      </c>
      <c r="N26" s="8">
        <v>5000</v>
      </c>
      <c r="O26" s="17">
        <v>5720834375</v>
      </c>
      <c r="P26" s="17">
        <v>205699821</v>
      </c>
      <c r="Q26" s="17">
        <v>1458</v>
      </c>
      <c r="R26" s="8" t="s">
        <v>443</v>
      </c>
      <c r="S26" s="12"/>
    </row>
    <row r="27" spans="1:19" x14ac:dyDescent="0.2">
      <c r="A27" s="9" t="s">
        <v>304</v>
      </c>
      <c r="B27" s="10" t="s">
        <v>847</v>
      </c>
      <c r="C27" s="10" t="s">
        <v>853</v>
      </c>
      <c r="D27" s="10" t="s">
        <v>859</v>
      </c>
      <c r="E27" s="10" t="s">
        <v>851</v>
      </c>
      <c r="F27" s="10" t="s">
        <v>307</v>
      </c>
      <c r="G27" s="10" t="s">
        <v>308</v>
      </c>
      <c r="H27" s="18">
        <v>4293699</v>
      </c>
      <c r="I27" s="18">
        <v>2271</v>
      </c>
      <c r="J27" s="10" t="s">
        <v>309</v>
      </c>
      <c r="K27" s="10" t="s">
        <v>310</v>
      </c>
      <c r="L27" s="10" t="s">
        <v>311</v>
      </c>
      <c r="M27" s="19">
        <v>15401</v>
      </c>
      <c r="N27" s="10">
        <v>5000</v>
      </c>
      <c r="O27" s="18">
        <v>519971328125</v>
      </c>
      <c r="P27" s="18">
        <v>200702676</v>
      </c>
      <c r="Q27" s="18">
        <v>1495</v>
      </c>
      <c r="R27" s="10" t="s">
        <v>312</v>
      </c>
      <c r="S27" s="13"/>
    </row>
    <row r="28" spans="1:19" x14ac:dyDescent="0.2">
      <c r="A28" s="7" t="s">
        <v>495</v>
      </c>
      <c r="B28" s="8" t="s">
        <v>847</v>
      </c>
      <c r="C28" s="8" t="s">
        <v>853</v>
      </c>
      <c r="D28" s="8" t="s">
        <v>860</v>
      </c>
      <c r="E28" s="8" t="s">
        <v>851</v>
      </c>
      <c r="F28" s="8" t="s">
        <v>498</v>
      </c>
      <c r="G28" s="8" t="s">
        <v>499</v>
      </c>
      <c r="H28" s="17">
        <v>414823</v>
      </c>
      <c r="I28" s="20">
        <v>12816</v>
      </c>
      <c r="J28" s="8" t="s">
        <v>500</v>
      </c>
      <c r="K28" s="8" t="s">
        <v>501</v>
      </c>
      <c r="L28" s="8" t="s">
        <v>502</v>
      </c>
      <c r="M28" s="20">
        <v>15401</v>
      </c>
      <c r="N28" s="8">
        <v>5000</v>
      </c>
      <c r="O28" s="17">
        <v>433046875</v>
      </c>
      <c r="P28" s="17">
        <v>205185455</v>
      </c>
      <c r="Q28" s="17">
        <v>1462</v>
      </c>
      <c r="R28" s="8" t="s">
        <v>503</v>
      </c>
      <c r="S28" s="12"/>
    </row>
    <row r="29" spans="1:19" x14ac:dyDescent="0.2">
      <c r="A29" s="9" t="s">
        <v>754</v>
      </c>
      <c r="B29" s="10" t="s">
        <v>847</v>
      </c>
      <c r="C29" s="10" t="s">
        <v>853</v>
      </c>
      <c r="D29" s="10" t="s">
        <v>861</v>
      </c>
      <c r="E29" s="10" t="s">
        <v>851</v>
      </c>
      <c r="F29" s="10" t="s">
        <v>759</v>
      </c>
      <c r="G29" s="10" t="s">
        <v>760</v>
      </c>
      <c r="H29" s="18">
        <v>3836877</v>
      </c>
      <c r="I29" s="18">
        <v>2541</v>
      </c>
      <c r="J29" s="10" t="s">
        <v>761</v>
      </c>
      <c r="K29" s="10" t="s">
        <v>762</v>
      </c>
      <c r="L29" s="10" t="s">
        <v>763</v>
      </c>
      <c r="M29" s="19">
        <v>30834</v>
      </c>
      <c r="N29" s="10">
        <v>10000</v>
      </c>
      <c r="O29" s="18">
        <v>2710832421875</v>
      </c>
      <c r="P29" s="18">
        <v>407777012</v>
      </c>
      <c r="Q29" s="18">
        <v>1471</v>
      </c>
      <c r="R29" s="10" t="s">
        <v>397</v>
      </c>
      <c r="S29" s="13"/>
    </row>
    <row r="30" spans="1:19" x14ac:dyDescent="0.2">
      <c r="A30" s="7" t="s">
        <v>339</v>
      </c>
      <c r="B30" s="8" t="s">
        <v>847</v>
      </c>
      <c r="C30" s="8" t="s">
        <v>852</v>
      </c>
      <c r="D30" s="8" t="s">
        <v>856</v>
      </c>
      <c r="E30" s="8" t="s">
        <v>851</v>
      </c>
      <c r="F30" s="8" t="s">
        <v>342</v>
      </c>
      <c r="G30" s="17">
        <v>2.14877676963806E+16</v>
      </c>
      <c r="H30" s="17">
        <v>776779</v>
      </c>
      <c r="I30" s="17">
        <v>1255</v>
      </c>
      <c r="J30" s="8" t="s">
        <v>343</v>
      </c>
      <c r="K30" s="8" t="s">
        <v>344</v>
      </c>
      <c r="L30" s="17">
        <v>2.23947024345397E+16</v>
      </c>
      <c r="M30" s="20">
        <v>25934</v>
      </c>
      <c r="N30" s="8">
        <v>5000</v>
      </c>
      <c r="O30" s="17">
        <v>747314140625</v>
      </c>
      <c r="P30" s="17">
        <v>244220564</v>
      </c>
      <c r="Q30" s="8" t="s">
        <v>345</v>
      </c>
      <c r="R30" s="8" t="s">
        <v>346</v>
      </c>
      <c r="S30" s="12"/>
    </row>
    <row r="31" spans="1:19" x14ac:dyDescent="0.2">
      <c r="A31" s="9" t="s">
        <v>374</v>
      </c>
      <c r="B31" s="10" t="s">
        <v>847</v>
      </c>
      <c r="C31" s="10" t="s">
        <v>852</v>
      </c>
      <c r="D31" s="10" t="s">
        <v>857</v>
      </c>
      <c r="E31" s="10" t="s">
        <v>851</v>
      </c>
      <c r="F31" s="10" t="s">
        <v>377</v>
      </c>
      <c r="G31" s="18">
        <v>2.42881369590759E+16</v>
      </c>
      <c r="H31" s="18">
        <v>8154923</v>
      </c>
      <c r="I31" s="18">
        <v>1196</v>
      </c>
      <c r="J31" s="10" t="s">
        <v>378</v>
      </c>
      <c r="K31" s="10" t="s">
        <v>379</v>
      </c>
      <c r="L31" s="18">
        <v>2568652391433710</v>
      </c>
      <c r="M31" s="19">
        <v>25934</v>
      </c>
      <c r="N31" s="10">
        <v>5000</v>
      </c>
      <c r="O31" s="18">
        <v>763437421875</v>
      </c>
      <c r="P31" s="18">
        <v>259407799</v>
      </c>
      <c r="Q31" s="10" t="s">
        <v>380</v>
      </c>
      <c r="R31" s="10" t="s">
        <v>381</v>
      </c>
      <c r="S31" s="13"/>
    </row>
    <row r="32" spans="1:19" x14ac:dyDescent="0.2">
      <c r="A32" s="7" t="s">
        <v>424</v>
      </c>
      <c r="B32" s="8" t="s">
        <v>847</v>
      </c>
      <c r="C32" s="8" t="s">
        <v>852</v>
      </c>
      <c r="D32" s="8" t="s">
        <v>858</v>
      </c>
      <c r="E32" s="8" t="s">
        <v>851</v>
      </c>
      <c r="F32" s="8" t="s">
        <v>324</v>
      </c>
      <c r="G32" s="17">
        <v>2.36192989349365E+16</v>
      </c>
      <c r="H32" s="17">
        <v>8536201</v>
      </c>
      <c r="I32" s="17">
        <v>1142</v>
      </c>
      <c r="J32" s="8" t="s">
        <v>427</v>
      </c>
      <c r="K32" s="8" t="s">
        <v>428</v>
      </c>
      <c r="L32" s="17">
        <v>2.47369980812072E+16</v>
      </c>
      <c r="M32" s="20">
        <v>25934</v>
      </c>
      <c r="N32" s="8">
        <v>5000</v>
      </c>
      <c r="O32" s="17">
        <v>744532734375</v>
      </c>
      <c r="P32" s="17">
        <v>250050776</v>
      </c>
      <c r="Q32" s="8" t="s">
        <v>307</v>
      </c>
      <c r="R32" s="8" t="s">
        <v>429</v>
      </c>
      <c r="S32" s="12"/>
    </row>
    <row r="33" spans="1:19" x14ac:dyDescent="0.2">
      <c r="A33" s="9" t="s">
        <v>467</v>
      </c>
      <c r="B33" s="10" t="s">
        <v>847</v>
      </c>
      <c r="C33" s="10" t="s">
        <v>852</v>
      </c>
      <c r="D33" s="10" t="s">
        <v>859</v>
      </c>
      <c r="E33" s="10" t="s">
        <v>851</v>
      </c>
      <c r="F33" s="10" t="s">
        <v>470</v>
      </c>
      <c r="G33" s="18">
        <v>2254070997238150</v>
      </c>
      <c r="H33" s="18">
        <v>8033499</v>
      </c>
      <c r="I33" s="18">
        <v>1214</v>
      </c>
      <c r="J33" s="10" t="s">
        <v>378</v>
      </c>
      <c r="K33" s="10" t="s">
        <v>459</v>
      </c>
      <c r="L33" s="18">
        <v>2360476493835440</v>
      </c>
      <c r="M33" s="19">
        <v>25934</v>
      </c>
      <c r="N33" s="10">
        <v>5000</v>
      </c>
      <c r="O33" s="18">
        <v>9208409375</v>
      </c>
      <c r="P33" s="18">
        <v>25961974</v>
      </c>
      <c r="Q33" s="10" t="s">
        <v>380</v>
      </c>
      <c r="R33" s="10" t="s">
        <v>381</v>
      </c>
      <c r="S33" s="13"/>
    </row>
    <row r="34" spans="1:19" x14ac:dyDescent="0.2">
      <c r="A34" s="7" t="s">
        <v>484</v>
      </c>
      <c r="B34" s="8" t="s">
        <v>847</v>
      </c>
      <c r="C34" s="8" t="s">
        <v>852</v>
      </c>
      <c r="D34" s="8" t="s">
        <v>860</v>
      </c>
      <c r="E34" s="8" t="s">
        <v>851</v>
      </c>
      <c r="F34" s="8" t="s">
        <v>324</v>
      </c>
      <c r="G34" s="17">
        <v>2258697509765620</v>
      </c>
      <c r="H34" s="17">
        <v>8152934</v>
      </c>
      <c r="I34" s="17">
        <v>1196</v>
      </c>
      <c r="J34" s="8" t="s">
        <v>378</v>
      </c>
      <c r="K34" s="8" t="s">
        <v>428</v>
      </c>
      <c r="L34" s="17">
        <v>2.36862802505493E+16</v>
      </c>
      <c r="M34" s="20">
        <v>25934</v>
      </c>
      <c r="N34" s="8">
        <v>5000</v>
      </c>
      <c r="O34" s="17">
        <v>1098164296875</v>
      </c>
      <c r="P34" s="17">
        <v>289818449</v>
      </c>
      <c r="Q34" s="8" t="s">
        <v>487</v>
      </c>
      <c r="R34" s="8" t="s">
        <v>488</v>
      </c>
      <c r="S34" s="12"/>
    </row>
    <row r="35" spans="1:19" x14ac:dyDescent="0.2">
      <c r="A35" s="9" t="s">
        <v>788</v>
      </c>
      <c r="B35" s="10" t="s">
        <v>847</v>
      </c>
      <c r="C35" s="10" t="s">
        <v>852</v>
      </c>
      <c r="D35" s="10" t="s">
        <v>861</v>
      </c>
      <c r="E35" s="10" t="s">
        <v>851</v>
      </c>
      <c r="F35" s="10" t="s">
        <v>433</v>
      </c>
      <c r="G35" s="18">
        <v>2.52900409698486E+16</v>
      </c>
      <c r="H35" s="18">
        <v>9192069</v>
      </c>
      <c r="I35" s="18">
        <v>1061</v>
      </c>
      <c r="J35" s="10" t="s">
        <v>791</v>
      </c>
      <c r="K35" s="10" t="s">
        <v>792</v>
      </c>
      <c r="L35" s="18">
        <v>2664874792098990</v>
      </c>
      <c r="M35" s="19">
        <v>15401</v>
      </c>
      <c r="N35" s="10">
        <v>10000</v>
      </c>
      <c r="O35" s="18">
        <v>4379200390625</v>
      </c>
      <c r="P35" s="18">
        <v>556462863</v>
      </c>
      <c r="Q35" s="10" t="s">
        <v>793</v>
      </c>
      <c r="R35" s="10" t="s">
        <v>794</v>
      </c>
      <c r="S35" s="13"/>
    </row>
    <row r="36" spans="1:19" x14ac:dyDescent="0.2">
      <c r="A36" s="7" t="s">
        <v>716</v>
      </c>
      <c r="B36" s="8" t="s">
        <v>846</v>
      </c>
      <c r="C36" s="8" t="s">
        <v>854</v>
      </c>
      <c r="D36" s="8" t="s">
        <v>856</v>
      </c>
      <c r="E36" s="8" t="s">
        <v>850</v>
      </c>
      <c r="F36" s="8" t="s">
        <v>719</v>
      </c>
      <c r="G36" s="8" t="s">
        <v>720</v>
      </c>
      <c r="H36" s="17">
        <v>581168</v>
      </c>
      <c r="I36" s="17">
        <v>16777</v>
      </c>
      <c r="J36" s="8" t="s">
        <v>272</v>
      </c>
      <c r="K36" s="8" t="s">
        <v>721</v>
      </c>
      <c r="L36" s="8" t="s">
        <v>722</v>
      </c>
      <c r="M36" s="8" t="s">
        <v>255</v>
      </c>
      <c r="N36" s="8">
        <v>5000</v>
      </c>
      <c r="O36" s="17">
        <v>16458966796875</v>
      </c>
      <c r="P36" s="17">
        <v>144970985</v>
      </c>
      <c r="Q36" s="17">
        <v>16555</v>
      </c>
      <c r="R36" s="8" t="s">
        <v>256</v>
      </c>
      <c r="S36" s="12"/>
    </row>
    <row r="37" spans="1:19" x14ac:dyDescent="0.2">
      <c r="A37" s="9" t="s">
        <v>723</v>
      </c>
      <c r="B37" s="10" t="s">
        <v>846</v>
      </c>
      <c r="C37" s="10" t="s">
        <v>854</v>
      </c>
      <c r="D37" s="10" t="s">
        <v>857</v>
      </c>
      <c r="E37" s="10" t="s">
        <v>850</v>
      </c>
      <c r="F37" s="10" t="s">
        <v>392</v>
      </c>
      <c r="G37" s="10" t="s">
        <v>726</v>
      </c>
      <c r="H37" s="18">
        <v>578694</v>
      </c>
      <c r="I37" s="18">
        <v>16848</v>
      </c>
      <c r="J37" s="10" t="s">
        <v>727</v>
      </c>
      <c r="K37" s="10" t="s">
        <v>728</v>
      </c>
      <c r="L37" s="10" t="s">
        <v>729</v>
      </c>
      <c r="M37" s="10" t="s">
        <v>255</v>
      </c>
      <c r="N37" s="10">
        <v>5000</v>
      </c>
      <c r="O37" s="18">
        <v>17086873046875</v>
      </c>
      <c r="P37" s="18">
        <v>139246188</v>
      </c>
      <c r="Q37" s="18">
        <v>17236</v>
      </c>
      <c r="R37" s="10" t="s">
        <v>289</v>
      </c>
      <c r="S37" s="13"/>
    </row>
    <row r="38" spans="1:19" x14ac:dyDescent="0.2">
      <c r="A38" s="7" t="s">
        <v>730</v>
      </c>
      <c r="B38" s="8" t="s">
        <v>846</v>
      </c>
      <c r="C38" s="8" t="s">
        <v>854</v>
      </c>
      <c r="D38" s="8" t="s">
        <v>858</v>
      </c>
      <c r="E38" s="8" t="s">
        <v>850</v>
      </c>
      <c r="F38" s="8" t="s">
        <v>733</v>
      </c>
      <c r="G38" s="8" t="s">
        <v>734</v>
      </c>
      <c r="H38" s="17">
        <v>546787</v>
      </c>
      <c r="I38" s="17">
        <v>17831</v>
      </c>
      <c r="J38" s="8" t="s">
        <v>735</v>
      </c>
      <c r="K38" s="8" t="s">
        <v>736</v>
      </c>
      <c r="L38" s="8" t="s">
        <v>737</v>
      </c>
      <c r="M38" s="8" t="s">
        <v>255</v>
      </c>
      <c r="N38" s="8">
        <v>5000</v>
      </c>
      <c r="O38" s="17">
        <v>17478064453125</v>
      </c>
      <c r="P38" s="17">
        <v>141800618</v>
      </c>
      <c r="Q38" s="17">
        <v>16925</v>
      </c>
      <c r="R38" s="8" t="s">
        <v>262</v>
      </c>
      <c r="S38" s="12"/>
    </row>
    <row r="39" spans="1:19" x14ac:dyDescent="0.2">
      <c r="A39" s="9" t="s">
        <v>738</v>
      </c>
      <c r="B39" s="10" t="s">
        <v>846</v>
      </c>
      <c r="C39" s="10" t="s">
        <v>854</v>
      </c>
      <c r="D39" s="10" t="s">
        <v>859</v>
      </c>
      <c r="E39" s="10" t="s">
        <v>850</v>
      </c>
      <c r="F39" s="10" t="s">
        <v>741</v>
      </c>
      <c r="G39" s="10" t="s">
        <v>742</v>
      </c>
      <c r="H39" s="18">
        <v>57319</v>
      </c>
      <c r="I39" s="21">
        <v>45674</v>
      </c>
      <c r="J39" s="10" t="s">
        <v>673</v>
      </c>
      <c r="K39" s="10" t="s">
        <v>743</v>
      </c>
      <c r="L39" s="10" t="s">
        <v>744</v>
      </c>
      <c r="M39" s="10" t="s">
        <v>255</v>
      </c>
      <c r="N39" s="10">
        <v>5000</v>
      </c>
      <c r="O39" s="18">
        <v>25056369140625</v>
      </c>
      <c r="P39" s="18">
        <v>147799772</v>
      </c>
      <c r="Q39" s="18">
        <v>16238</v>
      </c>
      <c r="R39" s="10" t="s">
        <v>290</v>
      </c>
      <c r="S39" s="13"/>
    </row>
    <row r="40" spans="1:19" x14ac:dyDescent="0.2">
      <c r="A40" s="7" t="s">
        <v>745</v>
      </c>
      <c r="B40" s="8" t="s">
        <v>846</v>
      </c>
      <c r="C40" s="8" t="s">
        <v>854</v>
      </c>
      <c r="D40" s="8" t="s">
        <v>860</v>
      </c>
      <c r="E40" s="8" t="s">
        <v>850</v>
      </c>
      <c r="F40" s="8" t="s">
        <v>748</v>
      </c>
      <c r="G40" s="8" t="s">
        <v>749</v>
      </c>
      <c r="H40" s="17">
        <v>564971</v>
      </c>
      <c r="I40" s="17">
        <v>17258</v>
      </c>
      <c r="J40" s="8" t="s">
        <v>750</v>
      </c>
      <c r="K40" s="8" t="s">
        <v>310</v>
      </c>
      <c r="L40" s="8" t="s">
        <v>751</v>
      </c>
      <c r="M40" s="8" t="s">
        <v>255</v>
      </c>
      <c r="N40" s="8">
        <v>5000</v>
      </c>
      <c r="O40" s="17">
        <v>1613580859375</v>
      </c>
      <c r="P40" s="17">
        <v>13848188</v>
      </c>
      <c r="Q40" s="17">
        <v>17331</v>
      </c>
      <c r="R40" s="8" t="s">
        <v>272</v>
      </c>
      <c r="S40" s="12"/>
    </row>
    <row r="41" spans="1:19" x14ac:dyDescent="0.2">
      <c r="A41" s="9" t="s">
        <v>819</v>
      </c>
      <c r="B41" s="10" t="s">
        <v>846</v>
      </c>
      <c r="C41" s="10" t="s">
        <v>854</v>
      </c>
      <c r="D41" s="10" t="s">
        <v>861</v>
      </c>
      <c r="E41" s="10" t="s">
        <v>850</v>
      </c>
      <c r="F41" s="10" t="s">
        <v>492</v>
      </c>
      <c r="G41" s="10" t="s">
        <v>822</v>
      </c>
      <c r="H41" s="18">
        <v>1566549</v>
      </c>
      <c r="I41" s="18">
        <v>6224</v>
      </c>
      <c r="J41" s="10" t="s">
        <v>823</v>
      </c>
      <c r="K41" s="10" t="s">
        <v>753</v>
      </c>
      <c r="L41" s="10" t="s">
        <v>824</v>
      </c>
      <c r="M41" s="10" t="s">
        <v>777</v>
      </c>
      <c r="N41" s="10">
        <v>10000</v>
      </c>
      <c r="O41" s="18">
        <v>13544822265625</v>
      </c>
      <c r="P41" s="18">
        <v>327535679</v>
      </c>
      <c r="Q41" s="18">
        <v>3664</v>
      </c>
      <c r="R41" s="10" t="s">
        <v>528</v>
      </c>
      <c r="S41" s="13"/>
    </row>
    <row r="42" spans="1:19" x14ac:dyDescent="0.2">
      <c r="A42" s="7" t="s">
        <v>674</v>
      </c>
      <c r="B42" s="8" t="s">
        <v>846</v>
      </c>
      <c r="C42" s="8" t="s">
        <v>853</v>
      </c>
      <c r="D42" s="8" t="s">
        <v>856</v>
      </c>
      <c r="E42" s="8" t="s">
        <v>850</v>
      </c>
      <c r="F42" s="8" t="s">
        <v>677</v>
      </c>
      <c r="G42" s="8" t="s">
        <v>678</v>
      </c>
      <c r="H42" s="17">
        <v>780669</v>
      </c>
      <c r="I42" s="17">
        <v>12489</v>
      </c>
      <c r="J42" s="8" t="s">
        <v>637</v>
      </c>
      <c r="K42" s="8" t="s">
        <v>679</v>
      </c>
      <c r="L42" s="8" t="s">
        <v>680</v>
      </c>
      <c r="M42" s="8" t="s">
        <v>241</v>
      </c>
      <c r="N42" s="8">
        <v>5000</v>
      </c>
      <c r="O42" s="17">
        <v>3526473828125</v>
      </c>
      <c r="P42" s="17">
        <v>108895329</v>
      </c>
      <c r="Q42" s="22">
        <v>45699</v>
      </c>
      <c r="R42" s="8" t="s">
        <v>681</v>
      </c>
      <c r="S42" s="12"/>
    </row>
    <row r="43" spans="1:19" x14ac:dyDescent="0.2">
      <c r="A43" s="9" t="s">
        <v>682</v>
      </c>
      <c r="B43" s="10" t="s">
        <v>846</v>
      </c>
      <c r="C43" s="10" t="s">
        <v>853</v>
      </c>
      <c r="D43" s="10" t="s">
        <v>857</v>
      </c>
      <c r="E43" s="10" t="s">
        <v>850</v>
      </c>
      <c r="F43" s="10" t="s">
        <v>685</v>
      </c>
      <c r="G43" s="10" t="s">
        <v>686</v>
      </c>
      <c r="H43" s="18">
        <v>826078</v>
      </c>
      <c r="I43" s="18">
        <v>11803</v>
      </c>
      <c r="J43" s="10" t="s">
        <v>687</v>
      </c>
      <c r="K43" s="10" t="s">
        <v>688</v>
      </c>
      <c r="L43" s="10" t="s">
        <v>689</v>
      </c>
      <c r="M43" s="10" t="s">
        <v>241</v>
      </c>
      <c r="N43" s="10">
        <v>5000</v>
      </c>
      <c r="O43" s="18">
        <v>27889994140625</v>
      </c>
      <c r="P43" s="18">
        <v>110743378</v>
      </c>
      <c r="Q43" s="18">
        <v>10836</v>
      </c>
      <c r="R43" s="10" t="s">
        <v>690</v>
      </c>
      <c r="S43" s="13"/>
    </row>
    <row r="44" spans="1:19" x14ac:dyDescent="0.2">
      <c r="A44" s="7" t="s">
        <v>691</v>
      </c>
      <c r="B44" s="8" t="s">
        <v>846</v>
      </c>
      <c r="C44" s="8" t="s">
        <v>853</v>
      </c>
      <c r="D44" s="8" t="s">
        <v>858</v>
      </c>
      <c r="E44" s="8" t="s">
        <v>850</v>
      </c>
      <c r="F44" s="8" t="s">
        <v>694</v>
      </c>
      <c r="G44" s="8" t="s">
        <v>695</v>
      </c>
      <c r="H44" s="17">
        <v>79538</v>
      </c>
      <c r="I44" s="17">
        <v>12258</v>
      </c>
      <c r="J44" s="8" t="s">
        <v>696</v>
      </c>
      <c r="K44" s="8" t="s">
        <v>697</v>
      </c>
      <c r="L44" s="8" t="s">
        <v>698</v>
      </c>
      <c r="M44" s="8" t="s">
        <v>241</v>
      </c>
      <c r="N44" s="8">
        <v>5000</v>
      </c>
      <c r="O44" s="17">
        <v>2819712890625</v>
      </c>
      <c r="P44" s="17">
        <v>110593544</v>
      </c>
      <c r="Q44" s="17">
        <v>10851</v>
      </c>
      <c r="R44" s="8" t="s">
        <v>699</v>
      </c>
      <c r="S44" s="12"/>
    </row>
    <row r="45" spans="1:19" x14ac:dyDescent="0.2">
      <c r="A45" s="9" t="s">
        <v>700</v>
      </c>
      <c r="B45" s="10" t="s">
        <v>846</v>
      </c>
      <c r="C45" s="10" t="s">
        <v>853</v>
      </c>
      <c r="D45" s="10" t="s">
        <v>859</v>
      </c>
      <c r="E45" s="10" t="s">
        <v>850</v>
      </c>
      <c r="F45" s="10" t="s">
        <v>703</v>
      </c>
      <c r="G45" s="10" t="s">
        <v>704</v>
      </c>
      <c r="H45" s="18">
        <v>785779</v>
      </c>
      <c r="I45" s="18">
        <v>12408</v>
      </c>
      <c r="J45" s="10" t="s">
        <v>415</v>
      </c>
      <c r="K45" s="10" t="s">
        <v>705</v>
      </c>
      <c r="L45" s="10" t="s">
        <v>706</v>
      </c>
      <c r="M45" s="10" t="s">
        <v>241</v>
      </c>
      <c r="N45" s="10">
        <v>5000</v>
      </c>
      <c r="O45" s="18">
        <v>2961438671875</v>
      </c>
      <c r="P45" s="18">
        <v>106738825</v>
      </c>
      <c r="Q45" s="18">
        <v>11242</v>
      </c>
      <c r="R45" s="10" t="s">
        <v>707</v>
      </c>
      <c r="S45" s="13"/>
    </row>
    <row r="46" spans="1:19" x14ac:dyDescent="0.2">
      <c r="A46" s="7" t="s">
        <v>708</v>
      </c>
      <c r="B46" s="8" t="s">
        <v>846</v>
      </c>
      <c r="C46" s="8" t="s">
        <v>853</v>
      </c>
      <c r="D46" s="8" t="s">
        <v>860</v>
      </c>
      <c r="E46" s="8" t="s">
        <v>850</v>
      </c>
      <c r="F46" s="8" t="s">
        <v>703</v>
      </c>
      <c r="G46" s="8" t="s">
        <v>711</v>
      </c>
      <c r="H46" s="8" t="s">
        <v>712</v>
      </c>
      <c r="I46" s="17">
        <v>12654</v>
      </c>
      <c r="J46" s="8" t="s">
        <v>713</v>
      </c>
      <c r="K46" s="8" t="s">
        <v>697</v>
      </c>
      <c r="L46" s="8" t="s">
        <v>714</v>
      </c>
      <c r="M46" s="8" t="s">
        <v>241</v>
      </c>
      <c r="N46" s="8">
        <v>5000</v>
      </c>
      <c r="O46" s="17">
        <v>3377640234375</v>
      </c>
      <c r="P46" s="17">
        <v>107116285</v>
      </c>
      <c r="Q46" s="17">
        <v>11203</v>
      </c>
      <c r="R46" s="8" t="s">
        <v>715</v>
      </c>
      <c r="S46" s="12"/>
    </row>
    <row r="47" spans="1:19" x14ac:dyDescent="0.2">
      <c r="A47" s="9" t="s">
        <v>815</v>
      </c>
      <c r="B47" s="10" t="s">
        <v>846</v>
      </c>
      <c r="C47" s="10" t="s">
        <v>853</v>
      </c>
      <c r="D47" s="10" t="s">
        <v>861</v>
      </c>
      <c r="E47" s="10" t="s">
        <v>850</v>
      </c>
      <c r="F47" s="10" t="s">
        <v>795</v>
      </c>
      <c r="G47" s="10" t="s">
        <v>796</v>
      </c>
      <c r="H47" s="18">
        <v>2169016</v>
      </c>
      <c r="I47" s="18">
        <v>4495</v>
      </c>
      <c r="J47" s="10" t="s">
        <v>300</v>
      </c>
      <c r="K47" s="10" t="s">
        <v>797</v>
      </c>
      <c r="L47" s="10" t="s">
        <v>798</v>
      </c>
      <c r="M47" s="19">
        <v>30834</v>
      </c>
      <c r="N47" s="10">
        <v>10000</v>
      </c>
      <c r="O47" s="18">
        <v>24002103515625</v>
      </c>
      <c r="P47" s="18">
        <v>272231215</v>
      </c>
      <c r="Q47" s="18">
        <v>2204</v>
      </c>
      <c r="R47" s="10" t="s">
        <v>818</v>
      </c>
      <c r="S47" s="13"/>
    </row>
    <row r="48" spans="1:19" x14ac:dyDescent="0.2">
      <c r="A48" s="7" t="s">
        <v>644</v>
      </c>
      <c r="B48" s="8" t="s">
        <v>846</v>
      </c>
      <c r="C48" s="8" t="s">
        <v>852</v>
      </c>
      <c r="D48" s="8" t="s">
        <v>856</v>
      </c>
      <c r="E48" s="8" t="s">
        <v>850</v>
      </c>
      <c r="F48" s="8" t="s">
        <v>647</v>
      </c>
      <c r="G48" s="17">
        <v>2930048942565910</v>
      </c>
      <c r="H48" s="17">
        <v>2407748</v>
      </c>
      <c r="I48" s="17">
        <v>4049</v>
      </c>
      <c r="J48" s="8" t="s">
        <v>648</v>
      </c>
      <c r="K48" s="8" t="s">
        <v>649</v>
      </c>
      <c r="L48" s="17">
        <v>3.06433486938476E+16</v>
      </c>
      <c r="M48" s="20">
        <v>30834</v>
      </c>
      <c r="N48" s="8">
        <v>5000</v>
      </c>
      <c r="O48" s="17">
        <v>6350013671875</v>
      </c>
      <c r="P48" s="17">
        <v>152694922</v>
      </c>
      <c r="Q48" s="17">
        <v>3929</v>
      </c>
      <c r="R48" s="8" t="s">
        <v>650</v>
      </c>
      <c r="S48" s="12"/>
    </row>
    <row r="49" spans="1:19" x14ac:dyDescent="0.2">
      <c r="A49" s="9" t="s">
        <v>651</v>
      </c>
      <c r="B49" s="10" t="s">
        <v>846</v>
      </c>
      <c r="C49" s="10" t="s">
        <v>852</v>
      </c>
      <c r="D49" s="10" t="s">
        <v>857</v>
      </c>
      <c r="E49" s="10" t="s">
        <v>850</v>
      </c>
      <c r="F49" s="10" t="s">
        <v>654</v>
      </c>
      <c r="G49" s="18">
        <v>2.94196414947509E+16</v>
      </c>
      <c r="H49" s="18">
        <v>2339824</v>
      </c>
      <c r="I49" s="18">
        <v>4167</v>
      </c>
      <c r="J49" s="10" t="s">
        <v>403</v>
      </c>
      <c r="K49" s="10" t="s">
        <v>655</v>
      </c>
      <c r="L49" s="18">
        <v>3.07760953903198E+16</v>
      </c>
      <c r="M49" s="19">
        <v>30834</v>
      </c>
      <c r="N49" s="10">
        <v>5000</v>
      </c>
      <c r="O49" s="18">
        <v>5868565625</v>
      </c>
      <c r="P49" s="18">
        <v>14318676</v>
      </c>
      <c r="Q49" s="19">
        <v>43556</v>
      </c>
      <c r="R49" s="10" t="s">
        <v>264</v>
      </c>
      <c r="S49" s="13"/>
    </row>
    <row r="50" spans="1:19" x14ac:dyDescent="0.2">
      <c r="A50" s="7" t="s">
        <v>656</v>
      </c>
      <c r="B50" s="8" t="s">
        <v>846</v>
      </c>
      <c r="C50" s="8" t="s">
        <v>852</v>
      </c>
      <c r="D50" s="8" t="s">
        <v>858</v>
      </c>
      <c r="E50" s="8" t="s">
        <v>850</v>
      </c>
      <c r="F50" s="8" t="s">
        <v>659</v>
      </c>
      <c r="G50" s="17">
        <v>2787442207336420</v>
      </c>
      <c r="H50" s="17">
        <v>2364279</v>
      </c>
      <c r="I50" s="17">
        <v>4124</v>
      </c>
      <c r="J50" s="8" t="s">
        <v>449</v>
      </c>
      <c r="K50" s="8" t="s">
        <v>660</v>
      </c>
      <c r="L50" s="17">
        <v>2910238742828360</v>
      </c>
      <c r="M50" s="20">
        <v>30834</v>
      </c>
      <c r="N50" s="8">
        <v>5000</v>
      </c>
      <c r="O50" s="17">
        <v>6283872265625</v>
      </c>
      <c r="P50" s="17">
        <v>149627848</v>
      </c>
      <c r="Q50" s="22">
        <v>45661</v>
      </c>
      <c r="R50" s="8" t="s">
        <v>661</v>
      </c>
      <c r="S50" s="12"/>
    </row>
    <row r="51" spans="1:19" x14ac:dyDescent="0.2">
      <c r="A51" s="9" t="s">
        <v>662</v>
      </c>
      <c r="B51" s="10" t="s">
        <v>846</v>
      </c>
      <c r="C51" s="10" t="s">
        <v>852</v>
      </c>
      <c r="D51" s="10" t="s">
        <v>859</v>
      </c>
      <c r="E51" s="10" t="s">
        <v>850</v>
      </c>
      <c r="F51" s="10" t="s">
        <v>665</v>
      </c>
      <c r="G51" s="18">
        <v>2804568290710440</v>
      </c>
      <c r="H51" s="18">
        <v>2388143</v>
      </c>
      <c r="I51" s="18">
        <v>4083</v>
      </c>
      <c r="J51" s="10" t="s">
        <v>666</v>
      </c>
      <c r="K51" s="10" t="s">
        <v>667</v>
      </c>
      <c r="L51" s="18">
        <v>2932988405227660</v>
      </c>
      <c r="M51" s="19">
        <v>30834</v>
      </c>
      <c r="N51" s="10">
        <v>5000</v>
      </c>
      <c r="O51" s="18">
        <v>450125546875</v>
      </c>
      <c r="P51" s="18">
        <v>141604699</v>
      </c>
      <c r="Q51" s="18">
        <v>4237</v>
      </c>
      <c r="R51" s="10" t="s">
        <v>262</v>
      </c>
      <c r="S51" s="13"/>
    </row>
    <row r="52" spans="1:19" x14ac:dyDescent="0.2">
      <c r="A52" s="7" t="s">
        <v>668</v>
      </c>
      <c r="B52" s="8" t="s">
        <v>846</v>
      </c>
      <c r="C52" s="8" t="s">
        <v>852</v>
      </c>
      <c r="D52" s="8" t="s">
        <v>860</v>
      </c>
      <c r="E52" s="8" t="s">
        <v>850</v>
      </c>
      <c r="F52" s="8" t="s">
        <v>671</v>
      </c>
      <c r="G52" s="17">
        <v>2.9222400188446E+16</v>
      </c>
      <c r="H52" s="17">
        <v>2334199</v>
      </c>
      <c r="I52" s="17">
        <v>4177</v>
      </c>
      <c r="J52" s="8" t="s">
        <v>403</v>
      </c>
      <c r="K52" s="8" t="s">
        <v>672</v>
      </c>
      <c r="L52" s="17">
        <v>3.04767203330993E+16</v>
      </c>
      <c r="M52" s="20">
        <v>30834</v>
      </c>
      <c r="N52" s="8">
        <v>5000</v>
      </c>
      <c r="O52" s="17">
        <v>4706808984375</v>
      </c>
      <c r="P52" s="17">
        <v>136536085</v>
      </c>
      <c r="Q52" s="17">
        <v>4394</v>
      </c>
      <c r="R52" s="8" t="s">
        <v>673</v>
      </c>
      <c r="S52" s="12"/>
    </row>
    <row r="53" spans="1:19" x14ac:dyDescent="0.2">
      <c r="A53" s="9" t="s">
        <v>810</v>
      </c>
      <c r="B53" s="10" t="s">
        <v>846</v>
      </c>
      <c r="C53" s="10" t="s">
        <v>852</v>
      </c>
      <c r="D53" s="10" t="s">
        <v>861</v>
      </c>
      <c r="E53" s="10" t="s">
        <v>850</v>
      </c>
      <c r="F53" s="10" t="s">
        <v>433</v>
      </c>
      <c r="G53" s="18">
        <v>3029128074645990</v>
      </c>
      <c r="H53" s="18">
        <v>6943614</v>
      </c>
      <c r="I53" s="18">
        <v>1404</v>
      </c>
      <c r="J53" s="10" t="s">
        <v>813</v>
      </c>
      <c r="K53" s="10" t="s">
        <v>792</v>
      </c>
      <c r="L53" s="18">
        <v>3218013286590570</v>
      </c>
      <c r="M53" s="19">
        <v>30834</v>
      </c>
      <c r="N53" s="10">
        <v>10000</v>
      </c>
      <c r="O53" s="18">
        <v>375330078125</v>
      </c>
      <c r="P53" s="18">
        <v>573403472</v>
      </c>
      <c r="Q53" s="18">
        <v>1046</v>
      </c>
      <c r="R53" s="10" t="s">
        <v>814</v>
      </c>
      <c r="S53" s="13"/>
    </row>
    <row r="54" spans="1:19" x14ac:dyDescent="0.2">
      <c r="A54" s="7" t="s">
        <v>529</v>
      </c>
      <c r="B54" s="8" t="s">
        <v>846</v>
      </c>
      <c r="C54" s="8" t="s">
        <v>854</v>
      </c>
      <c r="D54" s="8" t="s">
        <v>856</v>
      </c>
      <c r="E54" s="8" t="s">
        <v>851</v>
      </c>
      <c r="F54" s="8" t="s">
        <v>242</v>
      </c>
      <c r="G54" s="8" t="s">
        <v>532</v>
      </c>
      <c r="H54" s="17">
        <v>1027767</v>
      </c>
      <c r="I54" s="17">
        <v>9487</v>
      </c>
      <c r="J54" s="8" t="s">
        <v>533</v>
      </c>
      <c r="K54" s="8" t="s">
        <v>243</v>
      </c>
      <c r="L54" s="8" t="s">
        <v>534</v>
      </c>
      <c r="M54" s="20">
        <v>30834</v>
      </c>
      <c r="N54" s="8">
        <v>5000</v>
      </c>
      <c r="O54" s="17">
        <v>27516224609375</v>
      </c>
      <c r="P54" s="17">
        <v>90086909</v>
      </c>
      <c r="Q54" s="20">
        <v>24259</v>
      </c>
      <c r="R54" s="8" t="s">
        <v>535</v>
      </c>
      <c r="S54" s="12"/>
    </row>
    <row r="55" spans="1:19" x14ac:dyDescent="0.2">
      <c r="A55" s="9" t="s">
        <v>536</v>
      </c>
      <c r="B55" s="10" t="s">
        <v>846</v>
      </c>
      <c r="C55" s="10" t="s">
        <v>854</v>
      </c>
      <c r="D55" s="10" t="s">
        <v>857</v>
      </c>
      <c r="E55" s="10" t="s">
        <v>851</v>
      </c>
      <c r="F55" s="10" t="s">
        <v>539</v>
      </c>
      <c r="G55" s="10" t="s">
        <v>540</v>
      </c>
      <c r="H55" s="18">
        <v>1201805</v>
      </c>
      <c r="I55" s="18">
        <v>8113</v>
      </c>
      <c r="J55" s="10" t="s">
        <v>541</v>
      </c>
      <c r="K55" s="10" t="s">
        <v>542</v>
      </c>
      <c r="L55" s="10" t="s">
        <v>543</v>
      </c>
      <c r="M55" s="19">
        <v>30834</v>
      </c>
      <c r="N55" s="10">
        <v>5000</v>
      </c>
      <c r="O55" s="18">
        <v>2764163671875</v>
      </c>
      <c r="P55" s="18">
        <v>91965324</v>
      </c>
      <c r="Q55" s="18">
        <v>6524</v>
      </c>
      <c r="R55" s="10" t="s">
        <v>544</v>
      </c>
      <c r="S55" s="13"/>
    </row>
    <row r="56" spans="1:19" x14ac:dyDescent="0.2">
      <c r="A56" s="7" t="s">
        <v>545</v>
      </c>
      <c r="B56" s="8" t="s">
        <v>846</v>
      </c>
      <c r="C56" s="8" t="s">
        <v>854</v>
      </c>
      <c r="D56" s="8" t="s">
        <v>858</v>
      </c>
      <c r="E56" s="8" t="s">
        <v>851</v>
      </c>
      <c r="F56" s="8" t="s">
        <v>548</v>
      </c>
      <c r="G56" s="8" t="s">
        <v>549</v>
      </c>
      <c r="H56" s="17">
        <v>554683</v>
      </c>
      <c r="I56" s="17">
        <v>17578</v>
      </c>
      <c r="J56" s="8" t="s">
        <v>550</v>
      </c>
      <c r="K56" s="8" t="s">
        <v>551</v>
      </c>
      <c r="L56" s="8" t="s">
        <v>552</v>
      </c>
      <c r="M56" s="20">
        <v>30834</v>
      </c>
      <c r="N56" s="8">
        <v>5000</v>
      </c>
      <c r="O56" s="17">
        <v>3864178125</v>
      </c>
      <c r="P56" s="17">
        <v>9057279</v>
      </c>
      <c r="Q56" s="17">
        <v>6625</v>
      </c>
      <c r="R56" s="8" t="s">
        <v>553</v>
      </c>
      <c r="S56" s="12"/>
    </row>
    <row r="57" spans="1:19" x14ac:dyDescent="0.2">
      <c r="A57" s="9" t="s">
        <v>554</v>
      </c>
      <c r="B57" s="10" t="s">
        <v>846</v>
      </c>
      <c r="C57" s="10" t="s">
        <v>854</v>
      </c>
      <c r="D57" s="10" t="s">
        <v>859</v>
      </c>
      <c r="E57" s="10" t="s">
        <v>851</v>
      </c>
      <c r="F57" s="10" t="s">
        <v>557</v>
      </c>
      <c r="G57" s="10" t="s">
        <v>558</v>
      </c>
      <c r="H57" s="18">
        <v>1220379</v>
      </c>
      <c r="I57" s="18">
        <v>7989</v>
      </c>
      <c r="J57" s="10" t="s">
        <v>559</v>
      </c>
      <c r="K57" s="10" t="s">
        <v>560</v>
      </c>
      <c r="L57" s="10" t="s">
        <v>561</v>
      </c>
      <c r="M57" s="19">
        <v>30834</v>
      </c>
      <c r="N57" s="10">
        <v>5000</v>
      </c>
      <c r="O57" s="18">
        <v>24338193359375</v>
      </c>
      <c r="P57" s="18">
        <v>100369285</v>
      </c>
      <c r="Q57" s="18">
        <v>5978</v>
      </c>
      <c r="R57" s="10" t="s">
        <v>562</v>
      </c>
      <c r="S57" s="13"/>
    </row>
    <row r="58" spans="1:19" x14ac:dyDescent="0.2">
      <c r="A58" s="7" t="s">
        <v>563</v>
      </c>
      <c r="B58" s="8" t="s">
        <v>846</v>
      </c>
      <c r="C58" s="8" t="s">
        <v>854</v>
      </c>
      <c r="D58" s="8" t="s">
        <v>860</v>
      </c>
      <c r="E58" s="8" t="s">
        <v>851</v>
      </c>
      <c r="F58" s="8" t="s">
        <v>566</v>
      </c>
      <c r="G58" s="8" t="s">
        <v>567</v>
      </c>
      <c r="H58" s="17">
        <v>565803</v>
      </c>
      <c r="I58" s="17">
        <v>17232</v>
      </c>
      <c r="J58" s="8" t="s">
        <v>568</v>
      </c>
      <c r="K58" s="8" t="s">
        <v>569</v>
      </c>
      <c r="L58" s="8" t="s">
        <v>570</v>
      </c>
      <c r="M58" s="20">
        <v>30834</v>
      </c>
      <c r="N58" s="8">
        <v>5000</v>
      </c>
      <c r="O58" s="17">
        <v>36509328125</v>
      </c>
      <c r="P58" s="17">
        <v>88804465</v>
      </c>
      <c r="Q58" s="17">
        <v>6756</v>
      </c>
      <c r="R58" s="8" t="s">
        <v>571</v>
      </c>
      <c r="S58" s="12"/>
    </row>
    <row r="59" spans="1:19" x14ac:dyDescent="0.2">
      <c r="A59" s="9" t="s">
        <v>826</v>
      </c>
      <c r="B59" s="10" t="s">
        <v>846</v>
      </c>
      <c r="C59" s="10" t="s">
        <v>854</v>
      </c>
      <c r="D59" s="10" t="s">
        <v>861</v>
      </c>
      <c r="E59" s="10" t="s">
        <v>851</v>
      </c>
      <c r="F59" s="10" t="s">
        <v>828</v>
      </c>
      <c r="G59" s="10" t="s">
        <v>829</v>
      </c>
      <c r="H59" s="18">
        <v>2450999</v>
      </c>
      <c r="I59" s="18">
        <v>3978</v>
      </c>
      <c r="J59" s="10" t="s">
        <v>429</v>
      </c>
      <c r="K59" s="10" t="s">
        <v>830</v>
      </c>
      <c r="L59" s="10" t="s">
        <v>831</v>
      </c>
      <c r="M59" s="10" t="s">
        <v>832</v>
      </c>
      <c r="N59" s="10">
        <v>10000</v>
      </c>
      <c r="O59" s="18">
        <v>156234951171875</v>
      </c>
      <c r="P59" s="18">
        <v>30169632</v>
      </c>
      <c r="Q59" s="18">
        <v>6629</v>
      </c>
      <c r="R59" s="10" t="s">
        <v>833</v>
      </c>
      <c r="S59" s="13"/>
    </row>
    <row r="60" spans="1:19" x14ac:dyDescent="0.2">
      <c r="A60" s="7" t="s">
        <v>572</v>
      </c>
      <c r="B60" s="8" t="s">
        <v>846</v>
      </c>
      <c r="C60" s="8" t="s">
        <v>853</v>
      </c>
      <c r="D60" s="8" t="s">
        <v>856</v>
      </c>
      <c r="E60" s="8" t="s">
        <v>851</v>
      </c>
      <c r="F60" s="8" t="s">
        <v>575</v>
      </c>
      <c r="G60" s="8" t="s">
        <v>576</v>
      </c>
      <c r="H60" s="17">
        <v>1811716</v>
      </c>
      <c r="I60" s="17">
        <v>5382</v>
      </c>
      <c r="J60" s="8" t="s">
        <v>577</v>
      </c>
      <c r="K60" s="8" t="s">
        <v>578</v>
      </c>
      <c r="L60" s="8" t="s">
        <v>579</v>
      </c>
      <c r="M60" s="8" t="s">
        <v>241</v>
      </c>
      <c r="N60" s="8">
        <v>5000</v>
      </c>
      <c r="O60" s="17">
        <v>3869269921875</v>
      </c>
      <c r="P60" s="17">
        <v>181559916</v>
      </c>
      <c r="Q60" s="17">
        <v>6609</v>
      </c>
      <c r="R60" s="8" t="s">
        <v>580</v>
      </c>
      <c r="S60" s="12"/>
    </row>
    <row r="61" spans="1:19" x14ac:dyDescent="0.2">
      <c r="A61" s="9" t="s">
        <v>581</v>
      </c>
      <c r="B61" s="10" t="s">
        <v>846</v>
      </c>
      <c r="C61" s="10" t="s">
        <v>853</v>
      </c>
      <c r="D61" s="10" t="s">
        <v>857</v>
      </c>
      <c r="E61" s="10" t="s">
        <v>851</v>
      </c>
      <c r="F61" s="10" t="s">
        <v>584</v>
      </c>
      <c r="G61" s="10" t="s">
        <v>585</v>
      </c>
      <c r="H61" s="18">
        <v>1781015</v>
      </c>
      <c r="I61" s="18">
        <v>5474</v>
      </c>
      <c r="J61" s="10" t="s">
        <v>586</v>
      </c>
      <c r="K61" s="10" t="s">
        <v>587</v>
      </c>
      <c r="L61" s="10" t="s">
        <v>588</v>
      </c>
      <c r="M61" s="10" t="s">
        <v>241</v>
      </c>
      <c r="N61" s="10">
        <v>5000</v>
      </c>
      <c r="O61" s="18">
        <v>38639125</v>
      </c>
      <c r="P61" s="18">
        <v>175872028</v>
      </c>
      <c r="Q61" s="18">
        <v>6823</v>
      </c>
      <c r="R61" s="10" t="s">
        <v>589</v>
      </c>
      <c r="S61" s="13"/>
    </row>
    <row r="62" spans="1:19" x14ac:dyDescent="0.2">
      <c r="A62" s="7" t="s">
        <v>590</v>
      </c>
      <c r="B62" s="8" t="s">
        <v>846</v>
      </c>
      <c r="C62" s="8" t="s">
        <v>853</v>
      </c>
      <c r="D62" s="8" t="s">
        <v>858</v>
      </c>
      <c r="E62" s="8" t="s">
        <v>851</v>
      </c>
      <c r="F62" s="8" t="s">
        <v>593</v>
      </c>
      <c r="G62" s="8" t="s">
        <v>594</v>
      </c>
      <c r="H62" s="17">
        <v>1746188</v>
      </c>
      <c r="I62" s="17">
        <v>5584</v>
      </c>
      <c r="J62" s="8" t="s">
        <v>595</v>
      </c>
      <c r="K62" s="8" t="s">
        <v>596</v>
      </c>
      <c r="L62" s="8" t="s">
        <v>597</v>
      </c>
      <c r="M62" s="8" t="s">
        <v>241</v>
      </c>
      <c r="N62" s="8">
        <v>5000</v>
      </c>
      <c r="O62" s="17">
        <v>35416328125</v>
      </c>
      <c r="P62" s="17">
        <v>176643538</v>
      </c>
      <c r="Q62" s="17">
        <v>6793</v>
      </c>
      <c r="R62" s="8" t="s">
        <v>598</v>
      </c>
      <c r="S62" s="12"/>
    </row>
    <row r="63" spans="1:19" x14ac:dyDescent="0.2">
      <c r="A63" s="9" t="s">
        <v>599</v>
      </c>
      <c r="B63" s="10" t="s">
        <v>846</v>
      </c>
      <c r="C63" s="10" t="s">
        <v>853</v>
      </c>
      <c r="D63" s="10" t="s">
        <v>859</v>
      </c>
      <c r="E63" s="10" t="s">
        <v>851</v>
      </c>
      <c r="F63" s="10" t="s">
        <v>602</v>
      </c>
      <c r="G63" s="10" t="s">
        <v>603</v>
      </c>
      <c r="H63" s="18">
        <v>1774384</v>
      </c>
      <c r="I63" s="18">
        <v>5495</v>
      </c>
      <c r="J63" s="10" t="s">
        <v>586</v>
      </c>
      <c r="K63" s="10" t="s">
        <v>604</v>
      </c>
      <c r="L63" s="10" t="s">
        <v>605</v>
      </c>
      <c r="M63" s="10" t="s">
        <v>241</v>
      </c>
      <c r="N63" s="10">
        <v>5000</v>
      </c>
      <c r="O63" s="18">
        <v>36436515625</v>
      </c>
      <c r="P63" s="18">
        <v>172330797</v>
      </c>
      <c r="Q63" s="18">
        <v>6963</v>
      </c>
      <c r="R63" s="10" t="s">
        <v>606</v>
      </c>
      <c r="S63" s="13"/>
    </row>
    <row r="64" spans="1:19" x14ac:dyDescent="0.2">
      <c r="A64" s="7" t="s">
        <v>607</v>
      </c>
      <c r="B64" s="8" t="s">
        <v>846</v>
      </c>
      <c r="C64" s="8" t="s">
        <v>853</v>
      </c>
      <c r="D64" s="8" t="s">
        <v>860</v>
      </c>
      <c r="E64" s="8" t="s">
        <v>851</v>
      </c>
      <c r="F64" s="8" t="s">
        <v>610</v>
      </c>
      <c r="G64" s="8" t="s">
        <v>611</v>
      </c>
      <c r="H64" s="17">
        <v>174776</v>
      </c>
      <c r="I64" s="17">
        <v>5579</v>
      </c>
      <c r="J64" s="8" t="s">
        <v>595</v>
      </c>
      <c r="K64" s="8" t="s">
        <v>612</v>
      </c>
      <c r="L64" s="8" t="s">
        <v>613</v>
      </c>
      <c r="M64" s="8" t="s">
        <v>241</v>
      </c>
      <c r="N64" s="8">
        <v>5000</v>
      </c>
      <c r="O64" s="17">
        <v>3108676953125</v>
      </c>
      <c r="P64" s="17">
        <v>169132687</v>
      </c>
      <c r="Q64" s="17">
        <v>7095</v>
      </c>
      <c r="R64" s="8" t="s">
        <v>614</v>
      </c>
      <c r="S64" s="12"/>
    </row>
    <row r="65" spans="1:19" x14ac:dyDescent="0.2">
      <c r="A65" s="9" t="s">
        <v>615</v>
      </c>
      <c r="B65" s="10" t="s">
        <v>846</v>
      </c>
      <c r="C65" s="10" t="s">
        <v>852</v>
      </c>
      <c r="D65" s="10" t="s">
        <v>856</v>
      </c>
      <c r="E65" s="10" t="s">
        <v>851</v>
      </c>
      <c r="F65" s="10" t="s">
        <v>618</v>
      </c>
      <c r="G65" s="18">
        <v>3107166290283200</v>
      </c>
      <c r="H65" s="18">
        <v>2872473</v>
      </c>
      <c r="I65" s="18">
        <v>3394</v>
      </c>
      <c r="J65" s="10" t="s">
        <v>619</v>
      </c>
      <c r="K65" s="10" t="s">
        <v>292</v>
      </c>
      <c r="L65" s="18">
        <v>32685706615448</v>
      </c>
      <c r="M65" s="19">
        <v>30834</v>
      </c>
      <c r="N65" s="10">
        <v>5000</v>
      </c>
      <c r="O65" s="18">
        <v>522781953125</v>
      </c>
      <c r="P65" s="18">
        <v>174926104</v>
      </c>
      <c r="Q65" s="19">
        <v>15766</v>
      </c>
      <c r="R65" s="10" t="s">
        <v>620</v>
      </c>
      <c r="S65" s="13"/>
    </row>
    <row r="66" spans="1:19" x14ac:dyDescent="0.2">
      <c r="A66" s="7" t="s">
        <v>621</v>
      </c>
      <c r="B66" s="8" t="s">
        <v>846</v>
      </c>
      <c r="C66" s="8" t="s">
        <v>852</v>
      </c>
      <c r="D66" s="8" t="s">
        <v>857</v>
      </c>
      <c r="E66" s="8" t="s">
        <v>851</v>
      </c>
      <c r="F66" s="8" t="s">
        <v>618</v>
      </c>
      <c r="G66" s="17">
        <v>2942393064498900</v>
      </c>
      <c r="H66" s="17">
        <v>287972</v>
      </c>
      <c r="I66" s="17">
        <v>3386</v>
      </c>
      <c r="J66" s="8" t="s">
        <v>619</v>
      </c>
      <c r="K66" s="8" t="s">
        <v>624</v>
      </c>
      <c r="L66" s="17">
        <v>3097604751586910</v>
      </c>
      <c r="M66" s="20">
        <v>30834</v>
      </c>
      <c r="N66" s="8">
        <v>5000</v>
      </c>
      <c r="O66" s="17">
        <v>674122421875</v>
      </c>
      <c r="P66" s="17">
        <v>192225577</v>
      </c>
      <c r="Q66" s="17">
        <v>3121</v>
      </c>
      <c r="R66" s="8" t="s">
        <v>625</v>
      </c>
      <c r="S66" s="12"/>
    </row>
    <row r="67" spans="1:19" x14ac:dyDescent="0.2">
      <c r="A67" s="9" t="s">
        <v>626</v>
      </c>
      <c r="B67" s="10" t="s">
        <v>846</v>
      </c>
      <c r="C67" s="10" t="s">
        <v>852</v>
      </c>
      <c r="D67" s="10" t="s">
        <v>858</v>
      </c>
      <c r="E67" s="10" t="s">
        <v>851</v>
      </c>
      <c r="F67" s="10" t="s">
        <v>260</v>
      </c>
      <c r="G67" s="18">
        <v>3.02496480941772E+16</v>
      </c>
      <c r="H67" s="18">
        <v>3038611</v>
      </c>
      <c r="I67" s="18">
        <v>3209</v>
      </c>
      <c r="J67" s="10" t="s">
        <v>360</v>
      </c>
      <c r="K67" s="10" t="s">
        <v>629</v>
      </c>
      <c r="L67" s="18">
        <v>3.18912148475646E+16</v>
      </c>
      <c r="M67" s="19">
        <v>30834</v>
      </c>
      <c r="N67" s="10">
        <v>5000</v>
      </c>
      <c r="O67" s="18">
        <v>6479615625</v>
      </c>
      <c r="P67" s="18">
        <v>186238514</v>
      </c>
      <c r="Q67" s="18">
        <v>3222</v>
      </c>
      <c r="R67" s="10" t="s">
        <v>630</v>
      </c>
      <c r="S67" s="13"/>
    </row>
    <row r="68" spans="1:19" x14ac:dyDescent="0.2">
      <c r="A68" s="7" t="s">
        <v>631</v>
      </c>
      <c r="B68" s="8" t="s">
        <v>846</v>
      </c>
      <c r="C68" s="8" t="s">
        <v>852</v>
      </c>
      <c r="D68" s="8" t="s">
        <v>859</v>
      </c>
      <c r="E68" s="8" t="s">
        <v>851</v>
      </c>
      <c r="F68" s="8" t="s">
        <v>634</v>
      </c>
      <c r="G68" s="17">
        <v>2.96137523651123E+16</v>
      </c>
      <c r="H68" s="17">
        <v>2950462</v>
      </c>
      <c r="I68" s="17">
        <v>3305</v>
      </c>
      <c r="J68" s="8" t="s">
        <v>635</v>
      </c>
      <c r="K68" s="8" t="s">
        <v>636</v>
      </c>
      <c r="L68" s="17">
        <v>3114086389541620</v>
      </c>
      <c r="M68" s="20">
        <v>30834</v>
      </c>
      <c r="N68" s="8">
        <v>5000</v>
      </c>
      <c r="O68" s="17">
        <v>5828126953125</v>
      </c>
      <c r="P68" s="17">
        <v>186025253</v>
      </c>
      <c r="Q68" s="17">
        <v>3225</v>
      </c>
      <c r="R68" s="8" t="s">
        <v>637</v>
      </c>
      <c r="S68" s="12"/>
    </row>
    <row r="69" spans="1:19" x14ac:dyDescent="0.2">
      <c r="A69" s="9" t="s">
        <v>638</v>
      </c>
      <c r="B69" s="10" t="s">
        <v>846</v>
      </c>
      <c r="C69" s="10" t="s">
        <v>852</v>
      </c>
      <c r="D69" s="10" t="s">
        <v>860</v>
      </c>
      <c r="E69" s="10" t="s">
        <v>851</v>
      </c>
      <c r="F69" s="10" t="s">
        <v>641</v>
      </c>
      <c r="G69" s="18">
        <v>2950845956802360</v>
      </c>
      <c r="H69" s="18">
        <v>3052332</v>
      </c>
      <c r="I69" s="18">
        <v>3194</v>
      </c>
      <c r="J69" s="10" t="s">
        <v>360</v>
      </c>
      <c r="K69" s="10" t="s">
        <v>642</v>
      </c>
      <c r="L69" s="18">
        <v>3099475860595700</v>
      </c>
      <c r="M69" s="19">
        <v>30834</v>
      </c>
      <c r="N69" s="10">
        <v>5000</v>
      </c>
      <c r="O69" s="18">
        <v>5348403125</v>
      </c>
      <c r="P69" s="18">
        <v>175434342</v>
      </c>
      <c r="Q69" s="19">
        <v>15401</v>
      </c>
      <c r="R69" s="10" t="s">
        <v>643</v>
      </c>
      <c r="S69" s="13"/>
    </row>
    <row r="70" spans="1:19" x14ac:dyDescent="0.2">
      <c r="A70" s="7" t="s">
        <v>771</v>
      </c>
      <c r="B70" s="8" t="s">
        <v>846</v>
      </c>
      <c r="C70" s="8" t="s">
        <v>852</v>
      </c>
      <c r="D70" s="8" t="s">
        <v>861</v>
      </c>
      <c r="E70" s="8" t="s">
        <v>851</v>
      </c>
      <c r="F70" s="8" t="s">
        <v>774</v>
      </c>
      <c r="G70" s="17">
        <v>2.98063468933105E+16</v>
      </c>
      <c r="H70" s="17">
        <v>3286273</v>
      </c>
      <c r="I70" s="17">
        <v>2967</v>
      </c>
      <c r="J70" s="8" t="s">
        <v>775</v>
      </c>
      <c r="K70" s="8" t="s">
        <v>776</v>
      </c>
      <c r="L70" s="17">
        <v>3.14993643760681E+16</v>
      </c>
      <c r="M70" s="8" t="s">
        <v>777</v>
      </c>
      <c r="N70" s="8">
        <v>10000</v>
      </c>
      <c r="O70" s="17">
        <v>3133276171875</v>
      </c>
      <c r="P70" s="17">
        <v>35374358</v>
      </c>
      <c r="Q70" s="17">
        <v>3392</v>
      </c>
      <c r="R70" s="8" t="s">
        <v>598</v>
      </c>
      <c r="S70" s="1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raw</vt:lpstr>
      <vt:lpstr>pivot</vt:lpstr>
      <vt:lpstr>Tabelle2</vt:lpstr>
      <vt:lpstr>Tabelle1</vt:lpstr>
      <vt:lpstr>quick_fix_comma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Hendriks, Daniel (KSRI)</dc:creator>
  <cp:lastModifiedBy>Hendriks, Daniel (KSRI)</cp:lastModifiedBy>
  <dcterms:created xsi:type="dcterms:W3CDTF">2025-07-26T08:09:38Z</dcterms:created>
  <dcterms:modified xsi:type="dcterms:W3CDTF">2025-08-19T18:53:43Z</dcterms:modified>
</cp:coreProperties>
</file>