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okiemonster/Desktop/NOPE/intraday_nope_research/scripts/julia_scripts/"/>
    </mc:Choice>
  </mc:AlternateContent>
  <xr:revisionPtr revIDLastSave="0" documentId="13_ncr:1_{626D1AA4-D5C8-6D49-8694-45C9EC6485B0}" xr6:coauthVersionLast="46" xr6:coauthVersionMax="46" xr10:uidLastSave="{00000000-0000-0000-0000-000000000000}"/>
  <bookViews>
    <workbookView xWindow="0" yWindow="500" windowWidth="33600" windowHeight="19100" xr2:uid="{00000000-000D-0000-FFFF-FFFF00000000}"/>
  </bookViews>
  <sheets>
    <sheet name="results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O2" i="1" l="1"/>
  <c r="S2" i="1"/>
  <c r="O3" i="1"/>
  <c r="S3" i="1"/>
  <c r="O4" i="1"/>
  <c r="S4" i="1"/>
  <c r="O5" i="1"/>
  <c r="S5" i="1"/>
  <c r="O6" i="1"/>
  <c r="S6" i="1"/>
  <c r="O7" i="1"/>
  <c r="S7" i="1"/>
  <c r="O8" i="1"/>
  <c r="S8" i="1"/>
  <c r="O9" i="1"/>
  <c r="S9" i="1"/>
  <c r="O10" i="1"/>
  <c r="S10" i="1"/>
  <c r="O11" i="1"/>
  <c r="S11" i="1"/>
  <c r="O12" i="1"/>
  <c r="S12" i="1"/>
  <c r="O13" i="1"/>
  <c r="S13" i="1"/>
  <c r="O14" i="1"/>
  <c r="S14" i="1"/>
  <c r="O15" i="1"/>
  <c r="S15" i="1"/>
  <c r="O16" i="1"/>
  <c r="S16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<sst xmlns="http://schemas.openxmlformats.org/spreadsheetml/2006/main" count="14" uniqueCount="14">
  <si>
    <t>entry_nope</t>
  </si>
  <si>
    <t>exit_nope</t>
  </si>
  <si>
    <t>stop_loss_nope</t>
  </si>
  <si>
    <t>success_rate</t>
  </si>
  <si>
    <t>total_trades</t>
  </si>
  <si>
    <t>total_PNL</t>
  </si>
  <si>
    <t>mean_of_returns</t>
  </si>
  <si>
    <t>standard_deviation</t>
  </si>
  <si>
    <t>average_hold_time</t>
  </si>
  <si>
    <t>median_hold_time</t>
  </si>
  <si>
    <t>Entry</t>
  </si>
  <si>
    <t>Mean Success Rate</t>
  </si>
  <si>
    <t>Average PNL</t>
  </si>
  <si>
    <t>Median Hold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</si>
</sst>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Success Rate From Entry With Stop Trading</a:t>
            </a:r>
            <a:r>
              <a:rPr lang="en-US" baseline="0"/>
              <a:t> until next day when NOPE is -100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[1]Means!$D$1</c:f>
              <c:strCache>
                <c:ptCount val="1"/>
                <c:pt idx="0">
                  <c:v>Mean Success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results!$L$2:$L$16</c:f>
              <c:numCache>
                <c:formatCode>General</c:formatCode>
                <c:ptCount val="15"/>
                <c:pt idx="0">
                  <c:v>-10</c:v>
                </c:pt>
                <c:pt idx="1">
                  <c:v>-15</c:v>
                </c:pt>
                <c:pt idx="2">
                  <c:v>-20</c:v>
                </c:pt>
                <c:pt idx="3">
                  <c:v>-25</c:v>
                </c:pt>
                <c:pt idx="4">
                  <c:v>-30</c:v>
                </c:pt>
                <c:pt idx="5">
                  <c:v>-35</c:v>
                </c:pt>
                <c:pt idx="6">
                  <c:v>-40</c:v>
                </c:pt>
                <c:pt idx="7">
                  <c:v>-45</c:v>
                </c:pt>
                <c:pt idx="8">
                  <c:v>-50</c:v>
                </c:pt>
                <c:pt idx="9">
                  <c:v>-55</c:v>
                </c:pt>
                <c:pt idx="10">
                  <c:v>-60</c:v>
                </c:pt>
                <c:pt idx="11">
                  <c:v>-65</c:v>
                </c:pt>
                <c:pt idx="12">
                  <c:v>-70</c:v>
                </c:pt>
                <c:pt idx="13">
                  <c:v>-75</c:v>
                </c:pt>
                <c:pt idx="14">
                  <c:v>-80</c:v>
                </c:pt>
              </c:numCache>
            </c:numRef>
          </c:xVal>
          <c:yVal>
            <c:numRef>
              <c:f>results!$M$2:$M$16</c:f>
              <c:numCache>
                <c:formatCode>General</c:formatCode>
                <c:ptCount val="15"/>
                <c:pt idx="0">
                  <c:v>0.38202247191011202</c:v>
                </c:pt>
                <c:pt idx="1">
                  <c:v>0.38617886178861749</c:v>
                </c:pt>
                <c:pt idx="2">
                  <c:v>0.40463875205254468</c:v>
                </c:pt>
                <c:pt idx="3">
                  <c:v>0.39241753212341401</c:v>
                </c:pt>
                <c:pt idx="4">
                  <c:v>0.38885707127132463</c:v>
                </c:pt>
                <c:pt idx="5">
                  <c:v>0.38962696645746497</c:v>
                </c:pt>
                <c:pt idx="6">
                  <c:v>0.39137765493123561</c:v>
                </c:pt>
                <c:pt idx="7">
                  <c:v>0.3916347187733405</c:v>
                </c:pt>
                <c:pt idx="8">
                  <c:v>0.39252702772364395</c:v>
                </c:pt>
                <c:pt idx="9">
                  <c:v>0.40212011220148092</c:v>
                </c:pt>
                <c:pt idx="10">
                  <c:v>0.40185832218121237</c:v>
                </c:pt>
                <c:pt idx="11">
                  <c:v>0.39896352897129289</c:v>
                </c:pt>
                <c:pt idx="12">
                  <c:v>0.39911815581020299</c:v>
                </c:pt>
                <c:pt idx="13">
                  <c:v>0.40041738337277322</c:v>
                </c:pt>
                <c:pt idx="14">
                  <c:v>0.39711364997127563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7-8841-9DBA-AB482534B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36800"/>
        <c:axId val="1877529056"/>
      </c:scatterChart>
      <c:valAx>
        <c:axId val="20222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29056"/>
        <c:crosses val="autoZero"/>
        <c:crossBetween val="midCat"/>
      </c:valAx>
      <c:valAx>
        <c:axId val="18775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Success Rate of Strtagey (comparing all windows)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P/L From Entry </a:t>
            </a:r>
            <a:r>
              <a:rPr lang="en-US" sz="1400" b="0" i="0" u="none" strike="noStrike" baseline="0">
                <a:effectLst/>
              </a:rPr>
              <a:t>With Stop Trading until next day when NOPE is -100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[1]Means!$E$1</c:f>
              <c:strCache>
                <c:ptCount val="1"/>
                <c:pt idx="0">
                  <c:v>Mean P/L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results!$L$2:$L$16</c:f>
              <c:numCache>
                <c:formatCode>General</c:formatCode>
                <c:ptCount val="15"/>
                <c:pt idx="0">
                  <c:v>-10</c:v>
                </c:pt>
                <c:pt idx="1">
                  <c:v>-15</c:v>
                </c:pt>
                <c:pt idx="2">
                  <c:v>-20</c:v>
                </c:pt>
                <c:pt idx="3">
                  <c:v>-25</c:v>
                </c:pt>
                <c:pt idx="4">
                  <c:v>-30</c:v>
                </c:pt>
                <c:pt idx="5">
                  <c:v>-35</c:v>
                </c:pt>
                <c:pt idx="6">
                  <c:v>-40</c:v>
                </c:pt>
                <c:pt idx="7">
                  <c:v>-45</c:v>
                </c:pt>
                <c:pt idx="8">
                  <c:v>-50</c:v>
                </c:pt>
                <c:pt idx="9">
                  <c:v>-55</c:v>
                </c:pt>
                <c:pt idx="10">
                  <c:v>-60</c:v>
                </c:pt>
                <c:pt idx="11">
                  <c:v>-65</c:v>
                </c:pt>
                <c:pt idx="12">
                  <c:v>-70</c:v>
                </c:pt>
                <c:pt idx="13">
                  <c:v>-75</c:v>
                </c:pt>
                <c:pt idx="14">
                  <c:v>-80</c:v>
                </c:pt>
              </c:numCache>
            </c:numRef>
          </c:xVal>
          <c:yVal>
            <c:numRef>
              <c:f>results!$O$2:$O$16</c:f>
              <c:numCache>
                <c:formatCode>General</c:formatCode>
                <c:ptCount val="15"/>
                <c:pt idx="0">
                  <c:v>-9.9019999999998696</c:v>
                </c:pt>
                <c:pt idx="1">
                  <c:v>-12.462999999999699</c:v>
                </c:pt>
                <c:pt idx="2">
                  <c:v>-7.0459999999997001</c:v>
                </c:pt>
                <c:pt idx="3">
                  <c:v>-6.7537249999994646</c:v>
                </c:pt>
                <c:pt idx="4">
                  <c:v>-9.1546399999994517</c:v>
                </c:pt>
                <c:pt idx="5">
                  <c:v>-3.4617499999995798</c:v>
                </c:pt>
                <c:pt idx="6">
                  <c:v>-1.2785428571422202</c:v>
                </c:pt>
                <c:pt idx="7">
                  <c:v>-2.7804999999995399</c:v>
                </c:pt>
                <c:pt idx="8">
                  <c:v>-2.576111111110678</c:v>
                </c:pt>
                <c:pt idx="9">
                  <c:v>4.5437000000006176</c:v>
                </c:pt>
                <c:pt idx="10">
                  <c:v>4.0264727272732364</c:v>
                </c:pt>
                <c:pt idx="11">
                  <c:v>6.6733333333336899</c:v>
                </c:pt>
                <c:pt idx="12">
                  <c:v>5.4098461538463294</c:v>
                </c:pt>
                <c:pt idx="13">
                  <c:v>7.4250714285716768</c:v>
                </c:pt>
                <c:pt idx="14">
                  <c:v>0.74216666666707209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C-AB4C-8853-6AF420272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36800"/>
        <c:axId val="1877529056"/>
      </c:scatterChart>
      <c:valAx>
        <c:axId val="20222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29056"/>
        <c:crosses val="autoZero"/>
        <c:crossBetween val="midCat"/>
      </c:valAx>
      <c:valAx>
        <c:axId val="18775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P/L ($) of Strtagey (comparing all windows)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Hold</a:t>
            </a:r>
            <a:r>
              <a:rPr lang="en-US" baseline="0"/>
              <a:t> Time From Entry </a:t>
            </a:r>
            <a:r>
              <a:rPr lang="en-US" sz="1400" b="0" i="0" u="none" strike="noStrike" baseline="0">
                <a:effectLst/>
              </a:rPr>
              <a:t>With Stop Trading until next day when NOPE is -100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[1]Means!$H$1</c:f>
              <c:strCache>
                <c:ptCount val="1"/>
                <c:pt idx="0">
                  <c:v>Median Hold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results!$L$2:$L$16</c:f>
              <c:numCache>
                <c:formatCode>General</c:formatCode>
                <c:ptCount val="15"/>
                <c:pt idx="0">
                  <c:v>-10</c:v>
                </c:pt>
                <c:pt idx="1">
                  <c:v>-15</c:v>
                </c:pt>
                <c:pt idx="2">
                  <c:v>-20</c:v>
                </c:pt>
                <c:pt idx="3">
                  <c:v>-25</c:v>
                </c:pt>
                <c:pt idx="4">
                  <c:v>-30</c:v>
                </c:pt>
                <c:pt idx="5">
                  <c:v>-35</c:v>
                </c:pt>
                <c:pt idx="6">
                  <c:v>-40</c:v>
                </c:pt>
                <c:pt idx="7">
                  <c:v>-45</c:v>
                </c:pt>
                <c:pt idx="8">
                  <c:v>-50</c:v>
                </c:pt>
                <c:pt idx="9">
                  <c:v>-55</c:v>
                </c:pt>
                <c:pt idx="10">
                  <c:v>-60</c:v>
                </c:pt>
                <c:pt idx="11">
                  <c:v>-65</c:v>
                </c:pt>
                <c:pt idx="12">
                  <c:v>-70</c:v>
                </c:pt>
                <c:pt idx="13">
                  <c:v>-75</c:v>
                </c:pt>
                <c:pt idx="14">
                  <c:v>-80</c:v>
                </c:pt>
              </c:numCache>
            </c:numRef>
          </c:xVal>
          <c:yVal>
            <c:numRef>
              <c:f>results!$S$2:$S$16</c:f>
              <c:numCache>
                <c:formatCode>General</c:formatCode>
                <c:ptCount val="15"/>
                <c:pt idx="0">
                  <c:v>5</c:v>
                </c:pt>
                <c:pt idx="1">
                  <c:v>8.75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13.333333333333334</c:v>
                </c:pt>
                <c:pt idx="6">
                  <c:v>14.285714285714286</c:v>
                </c:pt>
                <c:pt idx="7">
                  <c:v>15.9375</c:v>
                </c:pt>
                <c:pt idx="8">
                  <c:v>17.222222222222221</c:v>
                </c:pt>
                <c:pt idx="9">
                  <c:v>18.25</c:v>
                </c:pt>
                <c:pt idx="10">
                  <c:v>20.454545454545453</c:v>
                </c:pt>
                <c:pt idx="11">
                  <c:v>21.458333333333332</c:v>
                </c:pt>
                <c:pt idx="12">
                  <c:v>23.26923076923077</c:v>
                </c:pt>
                <c:pt idx="13">
                  <c:v>23.75</c:v>
                </c:pt>
                <c:pt idx="14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C-2F42-896D-7B6115649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36800"/>
        <c:axId val="1877529056"/>
      </c:scatterChart>
      <c:valAx>
        <c:axId val="20222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29056"/>
        <c:crosses val="autoZero"/>
        <c:crossBetween val="midCat"/>
      </c:valAx>
      <c:valAx>
        <c:axId val="18775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Median  Hold Time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Hold</a:t>
            </a:r>
            <a:r>
              <a:rPr lang="en-US" baseline="0"/>
              <a:t> Time From Entry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[1]Means!$H$1</c:f>
              <c:strCache>
                <c:ptCount val="1"/>
                <c:pt idx="0">
                  <c:v>Median Hold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[2]longresults5_noStop.xslx!$A$2:$A$16</c:f>
              <c:numCache>
                <c:formatCode>General</c:formatCode>
                <c:ptCount val="15"/>
                <c:pt idx="0">
                  <c:v>-10</c:v>
                </c:pt>
                <c:pt idx="1">
                  <c:v>-15</c:v>
                </c:pt>
                <c:pt idx="2">
                  <c:v>-20</c:v>
                </c:pt>
                <c:pt idx="3">
                  <c:v>-25</c:v>
                </c:pt>
                <c:pt idx="4">
                  <c:v>-30</c:v>
                </c:pt>
                <c:pt idx="5">
                  <c:v>-35</c:v>
                </c:pt>
                <c:pt idx="6">
                  <c:v>-40</c:v>
                </c:pt>
                <c:pt idx="7">
                  <c:v>-45</c:v>
                </c:pt>
                <c:pt idx="8">
                  <c:v>-50</c:v>
                </c:pt>
                <c:pt idx="9">
                  <c:v>-55</c:v>
                </c:pt>
                <c:pt idx="10">
                  <c:v>-60</c:v>
                </c:pt>
                <c:pt idx="11">
                  <c:v>-65</c:v>
                </c:pt>
                <c:pt idx="12">
                  <c:v>-70</c:v>
                </c:pt>
                <c:pt idx="13">
                  <c:v>-75</c:v>
                </c:pt>
                <c:pt idx="14">
                  <c:v>-80</c:v>
                </c:pt>
              </c:numCache>
            </c:numRef>
          </c:xVal>
          <c:yVal>
            <c:numRef>
              <c:f>[2]longresults5_noStop.xslx!$E$2:$E$16</c:f>
              <c:numCache>
                <c:formatCode>General</c:formatCode>
                <c:ptCount val="15"/>
                <c:pt idx="0">
                  <c:v>45</c:v>
                </c:pt>
                <c:pt idx="1">
                  <c:v>50</c:v>
                </c:pt>
                <c:pt idx="2">
                  <c:v>51.67</c:v>
                </c:pt>
                <c:pt idx="3">
                  <c:v>57.5</c:v>
                </c:pt>
                <c:pt idx="4">
                  <c:v>59</c:v>
                </c:pt>
                <c:pt idx="5">
                  <c:v>59.58</c:v>
                </c:pt>
                <c:pt idx="6">
                  <c:v>63.44</c:v>
                </c:pt>
                <c:pt idx="7">
                  <c:v>66.88</c:v>
                </c:pt>
                <c:pt idx="8">
                  <c:v>69.17</c:v>
                </c:pt>
                <c:pt idx="9">
                  <c:v>72.25</c:v>
                </c:pt>
                <c:pt idx="10">
                  <c:v>71.59</c:v>
                </c:pt>
                <c:pt idx="11">
                  <c:v>77.92</c:v>
                </c:pt>
                <c:pt idx="12">
                  <c:v>84.04</c:v>
                </c:pt>
                <c:pt idx="13">
                  <c:v>81.790000000000006</c:v>
                </c:pt>
                <c:pt idx="14">
                  <c:v>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D-4645-A6A8-9F081E8E7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36800"/>
        <c:axId val="1877529056"/>
      </c:scatterChart>
      <c:valAx>
        <c:axId val="20222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29056"/>
        <c:crosses val="autoZero"/>
        <c:crossBetween val="midCat"/>
      </c:valAx>
      <c:valAx>
        <c:axId val="187752905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Median  Hold Time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18</xdr:row>
      <xdr:rowOff>139700</xdr:rowOff>
    </xdr:from>
    <xdr:to>
      <xdr:col>17</xdr:col>
      <xdr:colOff>241300</xdr:colOff>
      <xdr:row>39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9A809-E1EE-BC4F-B05B-201392F81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39</xdr:row>
      <xdr:rowOff>184150</xdr:rowOff>
    </xdr:from>
    <xdr:to>
      <xdr:col>17</xdr:col>
      <xdr:colOff>260350</xdr:colOff>
      <xdr:row>61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0F2CF-32EA-D54F-8C3B-141959C9E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279400</xdr:colOff>
      <xdr:row>19</xdr:row>
      <xdr:rowOff>95250</xdr:rowOff>
    </xdr:from>
    <xdr:to>
      <xdr:col>25</xdr:col>
      <xdr:colOff>57150</xdr:colOff>
      <xdr:row>40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111F78-FF70-7345-B736-48A9D785B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301625</xdr:colOff>
      <xdr:row>40</xdr:row>
      <xdr:rowOff>158750</xdr:rowOff>
    </xdr:from>
    <xdr:to>
      <xdr:col>25</xdr:col>
      <xdr:colOff>79375</xdr:colOff>
      <xdr:row>61</xdr:row>
      <xdr:rowOff>203200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0F4531-8756-004F-B0FB-D47004CF7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5_noSt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ongresults5_noStop.xslx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5_noStop"/>
      <sheetName val="Means"/>
    </sheetNames>
    <sheetDataSet>
      <sheetData sheetId="0" refreshError="1"/>
      <sheetData sheetId="1">
        <row r="1">
          <cell r="D1" t="str">
            <v>Mean Success Rate</v>
          </cell>
          <cell r="E1" t="str">
            <v>Mean P/L</v>
          </cell>
          <cell r="H1" t="str">
            <v>Median Hold Time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ngresults5_noStop.xslx"/>
    </sheetNames>
    <sheetDataSet>
      <sheetData sheetId="0">
        <row r="2">
          <cell r="A2">
            <v>-10</v>
          </cell>
          <cell r="E2">
            <v>45</v>
          </cell>
        </row>
        <row r="3">
          <cell r="A3">
            <v>-15</v>
          </cell>
          <cell r="E3">
            <v>50</v>
          </cell>
        </row>
        <row r="4">
          <cell r="A4">
            <v>-20</v>
          </cell>
          <cell r="E4">
            <v>51.67</v>
          </cell>
        </row>
        <row r="5">
          <cell r="A5">
            <v>-25</v>
          </cell>
          <cell r="E5">
            <v>57.5</v>
          </cell>
        </row>
        <row r="6">
          <cell r="A6">
            <v>-30</v>
          </cell>
          <cell r="E6">
            <v>59</v>
          </cell>
        </row>
        <row r="7">
          <cell r="A7">
            <v>-35</v>
          </cell>
          <cell r="E7">
            <v>59.58</v>
          </cell>
        </row>
        <row r="8">
          <cell r="A8">
            <v>-40</v>
          </cell>
          <cell r="E8">
            <v>63.44</v>
          </cell>
        </row>
        <row r="9">
          <cell r="A9">
            <v>-45</v>
          </cell>
          <cell r="E9">
            <v>66.88</v>
          </cell>
        </row>
        <row r="10">
          <cell r="A10">
            <v>-50</v>
          </cell>
          <cell r="E10">
            <v>69.17</v>
          </cell>
        </row>
        <row r="11">
          <cell r="A11">
            <v>-55</v>
          </cell>
          <cell r="E11">
            <v>72.25</v>
          </cell>
        </row>
        <row r="12">
          <cell r="A12">
            <v>-60</v>
          </cell>
          <cell r="E12">
            <v>71.59</v>
          </cell>
        </row>
        <row r="13">
          <cell r="A13">
            <v>-65</v>
          </cell>
          <cell r="E13">
            <v>77.92</v>
          </cell>
        </row>
        <row r="14">
          <cell r="A14">
            <v>-70</v>
          </cell>
          <cell r="E14">
            <v>84.04</v>
          </cell>
        </row>
        <row r="15">
          <cell r="A15">
            <v>-75</v>
          </cell>
          <cell r="E15">
            <v>81.790000000000006</v>
          </cell>
        </row>
        <row r="16">
          <cell r="A16">
            <v>-80</v>
          </cell>
          <cell r="E16">
            <v>80.5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72" totalsRowShown="0">
  <autoFilter ref="A1:J172" xr:uid="{00000000-0009-0000-0100-000001000000}"/>
  <sortState xmlns:xlrd2="http://schemas.microsoft.com/office/spreadsheetml/2017/richdata2" ref="A2:J172">
    <sortCondition ref="B1:B172"/>
  </sortState>
  <tableColumns count="10">
    <tableColumn id="1" xr3:uid="{00000000-0010-0000-0000-000001000000}" name="entry_nope"/>
    <tableColumn id="2" xr3:uid="{00000000-0010-0000-0000-000002000000}" name="exit_nope"/>
    <tableColumn id="3" xr3:uid="{00000000-0010-0000-0000-000003000000}" name="stop_loss_nope"/>
    <tableColumn id="4" xr3:uid="{00000000-0010-0000-0000-000004000000}" name="success_rate"/>
    <tableColumn id="5" xr3:uid="{00000000-0010-0000-0000-000005000000}" name="total_trades"/>
    <tableColumn id="6" xr3:uid="{00000000-0010-0000-0000-000006000000}" name="total_PNL"/>
    <tableColumn id="7" xr3:uid="{00000000-0010-0000-0000-000007000000}" name="mean_of_returns"/>
    <tableColumn id="8" xr3:uid="{00000000-0010-0000-0000-000008000000}" name="standard_deviation"/>
    <tableColumn id="9" xr3:uid="{00000000-0010-0000-0000-000009000000}" name="average_hold_time"/>
    <tableColumn id="10" xr3:uid="{00000000-0010-0000-0000-00000A000000}" name="median_hold_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2"/>
  <sheetViews>
    <sheetView tabSelected="1" zoomScale="80" zoomScaleNormal="80" workbookViewId="0">
      <selection activeCell="D21" sqref="D21"/>
    </sheetView>
  </sheetViews>
  <sheetFormatPr baseColWidth="10" defaultRowHeight="16" x14ac:dyDescent="0.2"/>
  <cols>
    <col min="1" max="1" width="12.83203125" customWidth="1"/>
    <col min="2" max="2" width="11.6640625" customWidth="1"/>
    <col min="3" max="3" width="16.1640625" customWidth="1"/>
    <col min="4" max="4" width="14" customWidth="1"/>
    <col min="5" max="5" width="13.5" customWidth="1"/>
    <col min="6" max="6" width="11.5" customWidth="1"/>
    <col min="7" max="7" width="17.6640625" customWidth="1"/>
    <col min="8" max="8" width="19.33203125" customWidth="1"/>
    <col min="9" max="9" width="19.5" customWidth="1"/>
    <col min="10" max="10" width="19" customWidth="1"/>
    <col min="13" max="13" width="21" customWidth="1"/>
    <col min="15" max="15" width="14.6640625" customWidth="1"/>
    <col min="19" max="19" width="17.3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11</v>
      </c>
      <c r="O1" t="s">
        <v>12</v>
      </c>
      <c r="S1" t="s">
        <v>13</v>
      </c>
    </row>
    <row r="2" spans="1:19" x14ac:dyDescent="0.2">
      <c r="A2">
        <v>-95</v>
      </c>
      <c r="B2">
        <v>-85</v>
      </c>
      <c r="C2">
        <v>-100</v>
      </c>
      <c r="D2">
        <v>0.38202247191011202</v>
      </c>
      <c r="E2">
        <v>89</v>
      </c>
      <c r="F2">
        <v>-9.9019999999998696</v>
      </c>
      <c r="G2">
        <v>-0.11125842696629</v>
      </c>
      <c r="H2">
        <v>0.65743280901220402</v>
      </c>
      <c r="I2">
        <v>9.1011235955056105</v>
      </c>
      <c r="J2">
        <v>5</v>
      </c>
      <c r="L2">
        <v>-10</v>
      </c>
      <c r="M2">
        <f>Table1[[#This Row],[success_rate]]</f>
        <v>0.38202247191011202</v>
      </c>
      <c r="O2">
        <f>Table1[[#This Row],[total_PNL]]</f>
        <v>-9.9019999999998696</v>
      </c>
      <c r="S2">
        <f>Table1[[#This Row],[median_hold_time]]</f>
        <v>5</v>
      </c>
    </row>
    <row r="3" spans="1:19" x14ac:dyDescent="0.2">
      <c r="A3">
        <v>-90</v>
      </c>
      <c r="B3">
        <v>-80</v>
      </c>
      <c r="C3">
        <v>-100</v>
      </c>
      <c r="D3">
        <v>0.439024390243902</v>
      </c>
      <c r="E3">
        <v>164</v>
      </c>
      <c r="F3">
        <v>-13.0759999999997</v>
      </c>
      <c r="G3">
        <v>-7.9731707317071507E-2</v>
      </c>
      <c r="H3">
        <v>0.74188369185473402</v>
      </c>
      <c r="I3">
        <v>10.2134146341463</v>
      </c>
      <c r="J3">
        <v>7.5</v>
      </c>
      <c r="L3">
        <v>-15</v>
      </c>
      <c r="M3">
        <f>AVERAGE(D3:D4)</f>
        <v>0.38617886178861749</v>
      </c>
      <c r="O3">
        <f t="shared" ref="O3:S3" si="0">AVERAGE(F3:F4)</f>
        <v>-12.462999999999699</v>
      </c>
      <c r="S3">
        <f t="shared" si="0"/>
        <v>8.75</v>
      </c>
    </row>
    <row r="4" spans="1:19" x14ac:dyDescent="0.2">
      <c r="A4">
        <v>-95</v>
      </c>
      <c r="B4">
        <v>-80</v>
      </c>
      <c r="C4">
        <v>-100</v>
      </c>
      <c r="D4">
        <v>0.33333333333333298</v>
      </c>
      <c r="E4">
        <v>87</v>
      </c>
      <c r="F4">
        <v>-11.849999999999699</v>
      </c>
      <c r="G4">
        <v>-0.136206896551721</v>
      </c>
      <c r="H4">
        <v>0.67523994250331698</v>
      </c>
      <c r="I4">
        <v>10.632183908045899</v>
      </c>
      <c r="J4">
        <v>10</v>
      </c>
      <c r="L4">
        <v>-20</v>
      </c>
      <c r="M4">
        <f>AVERAGE(D5:D7)</f>
        <v>0.40463875205254468</v>
      </c>
      <c r="O4">
        <f t="shared" ref="O4:S4" si="1">AVERAGE(F5:F7)</f>
        <v>-7.0459999999997001</v>
      </c>
      <c r="S4">
        <f t="shared" si="1"/>
        <v>10</v>
      </c>
    </row>
    <row r="5" spans="1:19" x14ac:dyDescent="0.2">
      <c r="A5">
        <v>-85</v>
      </c>
      <c r="B5">
        <v>-75</v>
      </c>
      <c r="C5">
        <v>-100</v>
      </c>
      <c r="D5">
        <v>0.49107142857142799</v>
      </c>
      <c r="E5">
        <v>224</v>
      </c>
      <c r="F5">
        <v>-1.08199999999956</v>
      </c>
      <c r="G5">
        <v>-4.8303571428552098E-3</v>
      </c>
      <c r="H5">
        <v>0.78336378148442298</v>
      </c>
      <c r="I5">
        <v>12.4553571428571</v>
      </c>
      <c r="J5">
        <v>10</v>
      </c>
      <c r="L5">
        <v>-25</v>
      </c>
      <c r="M5">
        <f>AVERAGE(D8:D11)</f>
        <v>0.39241753212341401</v>
      </c>
      <c r="O5">
        <f t="shared" ref="O5:S5" si="2">AVERAGE(F8:F11)</f>
        <v>-6.7537249999994646</v>
      </c>
      <c r="S5">
        <f t="shared" si="2"/>
        <v>10</v>
      </c>
    </row>
    <row r="6" spans="1:19" x14ac:dyDescent="0.2">
      <c r="A6">
        <v>-90</v>
      </c>
      <c r="B6">
        <v>-75</v>
      </c>
      <c r="C6">
        <v>-100</v>
      </c>
      <c r="D6">
        <v>0.41249999999999998</v>
      </c>
      <c r="E6">
        <v>160</v>
      </c>
      <c r="F6">
        <v>-11.1119999999997</v>
      </c>
      <c r="G6">
        <v>-6.9449999999998305E-2</v>
      </c>
      <c r="H6">
        <v>0.78959307089795405</v>
      </c>
      <c r="I6">
        <v>11.9375</v>
      </c>
      <c r="J6">
        <v>10</v>
      </c>
      <c r="L6">
        <v>-30</v>
      </c>
      <c r="M6">
        <f>AVERAGE(D12:D16)</f>
        <v>0.38885707127132463</v>
      </c>
      <c r="O6">
        <f t="shared" ref="O6:S6" si="3">AVERAGE(F12:F16)</f>
        <v>-9.1546399999994517</v>
      </c>
      <c r="S6">
        <f t="shared" si="3"/>
        <v>10</v>
      </c>
    </row>
    <row r="7" spans="1:19" x14ac:dyDescent="0.2">
      <c r="A7">
        <v>-95</v>
      </c>
      <c r="B7">
        <v>-75</v>
      </c>
      <c r="C7">
        <v>-100</v>
      </c>
      <c r="D7">
        <v>0.31034482758620602</v>
      </c>
      <c r="E7">
        <v>87</v>
      </c>
      <c r="F7">
        <v>-8.9439999999998392</v>
      </c>
      <c r="G7">
        <v>-0.102804597701147</v>
      </c>
      <c r="H7">
        <v>0.75225160992169204</v>
      </c>
      <c r="I7">
        <v>12.241379310344801</v>
      </c>
      <c r="J7">
        <v>10</v>
      </c>
      <c r="L7">
        <v>-35</v>
      </c>
      <c r="M7">
        <f>AVERAGE(D17:D22)</f>
        <v>0.38962696645746497</v>
      </c>
      <c r="O7">
        <f t="shared" ref="O7:S7" si="4">AVERAGE(F17:F22)</f>
        <v>-3.4617499999995798</v>
      </c>
      <c r="S7">
        <f t="shared" si="4"/>
        <v>13.333333333333334</v>
      </c>
    </row>
    <row r="8" spans="1:19" x14ac:dyDescent="0.2">
      <c r="A8">
        <v>-80</v>
      </c>
      <c r="B8">
        <v>-70</v>
      </c>
      <c r="C8">
        <v>-100</v>
      </c>
      <c r="D8">
        <v>0.49034749034748998</v>
      </c>
      <c r="E8">
        <v>259</v>
      </c>
      <c r="F8">
        <v>-1.15629999999907</v>
      </c>
      <c r="G8">
        <v>-4.4644787644752002E-3</v>
      </c>
      <c r="H8">
        <v>0.86652321549795397</v>
      </c>
      <c r="I8">
        <v>14.749034749034699</v>
      </c>
      <c r="J8">
        <v>10</v>
      </c>
      <c r="L8">
        <v>-40</v>
      </c>
      <c r="M8">
        <f>AVERAGE(D23:D29)</f>
        <v>0.39137765493123561</v>
      </c>
      <c r="O8">
        <f t="shared" ref="O8:S8" si="5">AVERAGE(F23:F29)</f>
        <v>-1.2785428571422202</v>
      </c>
      <c r="S8">
        <f t="shared" si="5"/>
        <v>14.285714285714286</v>
      </c>
    </row>
    <row r="9" spans="1:19" x14ac:dyDescent="0.2">
      <c r="A9">
        <v>-85</v>
      </c>
      <c r="B9">
        <v>-70</v>
      </c>
      <c r="C9">
        <v>-100</v>
      </c>
      <c r="D9">
        <v>0.43333333333333302</v>
      </c>
      <c r="E9">
        <v>210</v>
      </c>
      <c r="F9">
        <v>-5.2722999999994897</v>
      </c>
      <c r="G9">
        <v>-2.5106190476187999E-2</v>
      </c>
      <c r="H9">
        <v>0.880823840992632</v>
      </c>
      <c r="I9">
        <v>15.1428571428571</v>
      </c>
      <c r="J9">
        <v>10</v>
      </c>
      <c r="L9">
        <v>-45</v>
      </c>
      <c r="M9">
        <f>AVERAGE(D30:D37)</f>
        <v>0.3916347187733405</v>
      </c>
      <c r="O9">
        <f t="shared" ref="O9:S9" si="6">AVERAGE(F30:F37)</f>
        <v>-2.7804999999995399</v>
      </c>
      <c r="S9">
        <f t="shared" si="6"/>
        <v>15.9375</v>
      </c>
    </row>
    <row r="10" spans="1:19" x14ac:dyDescent="0.2">
      <c r="A10">
        <v>-90</v>
      </c>
      <c r="B10">
        <v>-70</v>
      </c>
      <c r="C10">
        <v>-100</v>
      </c>
      <c r="D10">
        <v>0.36363636363636298</v>
      </c>
      <c r="E10">
        <v>154</v>
      </c>
      <c r="F10">
        <v>-10.260299999999599</v>
      </c>
      <c r="G10">
        <v>-6.6625324675322603E-2</v>
      </c>
      <c r="H10">
        <v>0.87646323245826896</v>
      </c>
      <c r="I10">
        <v>14.3831168831168</v>
      </c>
      <c r="J10">
        <v>10</v>
      </c>
      <c r="L10">
        <v>-50</v>
      </c>
      <c r="M10">
        <f>AVERAGE(D38:D46)</f>
        <v>0.39252702772364395</v>
      </c>
      <c r="O10">
        <f t="shared" ref="O10:S10" si="7">AVERAGE(F38:F46)</f>
        <v>-2.576111111110678</v>
      </c>
      <c r="S10">
        <f t="shared" si="7"/>
        <v>17.222222222222221</v>
      </c>
    </row>
    <row r="11" spans="1:19" x14ac:dyDescent="0.2">
      <c r="A11">
        <v>-95</v>
      </c>
      <c r="B11">
        <v>-70</v>
      </c>
      <c r="C11">
        <v>-100</v>
      </c>
      <c r="D11">
        <v>0.28235294117646997</v>
      </c>
      <c r="E11">
        <v>85</v>
      </c>
      <c r="F11">
        <v>-10.3259999999997</v>
      </c>
      <c r="G11">
        <v>-0.121482352941174</v>
      </c>
      <c r="H11">
        <v>0.75680872295267199</v>
      </c>
      <c r="I11">
        <v>13.764705882352899</v>
      </c>
      <c r="J11">
        <v>10</v>
      </c>
      <c r="L11">
        <v>-55</v>
      </c>
      <c r="M11">
        <f>AVERAGE(D47:D56)</f>
        <v>0.40212011220148092</v>
      </c>
      <c r="O11">
        <f t="shared" ref="O11:S11" si="8">AVERAGE(F47:F56)</f>
        <v>4.5437000000006176</v>
      </c>
      <c r="S11">
        <f t="shared" si="8"/>
        <v>18.25</v>
      </c>
    </row>
    <row r="12" spans="1:19" x14ac:dyDescent="0.2">
      <c r="A12">
        <v>-75</v>
      </c>
      <c r="B12">
        <v>-65</v>
      </c>
      <c r="C12">
        <v>-100</v>
      </c>
      <c r="D12">
        <v>0.47810218978102098</v>
      </c>
      <c r="E12">
        <v>274</v>
      </c>
      <c r="F12">
        <v>-13.166299999999101</v>
      </c>
      <c r="G12">
        <v>-4.8052189781018703E-2</v>
      </c>
      <c r="H12">
        <v>0.96463836975785999</v>
      </c>
      <c r="I12">
        <v>17.682481751824799</v>
      </c>
      <c r="J12">
        <v>10</v>
      </c>
      <c r="L12">
        <v>-60</v>
      </c>
      <c r="M12">
        <f>AVERAGE(D57:D67)</f>
        <v>0.40185832218121237</v>
      </c>
      <c r="O12">
        <f t="shared" ref="O12:S12" si="9">AVERAGE(F57:F67)</f>
        <v>4.0264727272732364</v>
      </c>
      <c r="S12">
        <f t="shared" si="9"/>
        <v>20.454545454545453</v>
      </c>
    </row>
    <row r="13" spans="1:19" x14ac:dyDescent="0.2">
      <c r="A13">
        <v>-80</v>
      </c>
      <c r="B13">
        <v>-65</v>
      </c>
      <c r="C13">
        <v>-100</v>
      </c>
      <c r="D13">
        <v>0.44897959183673403</v>
      </c>
      <c r="E13">
        <v>245</v>
      </c>
      <c r="F13">
        <v>-6.4822999999991202</v>
      </c>
      <c r="G13">
        <v>-2.6458367346935199E-2</v>
      </c>
      <c r="H13">
        <v>0.89063078083334402</v>
      </c>
      <c r="I13">
        <v>17.122448979591798</v>
      </c>
      <c r="J13">
        <v>10</v>
      </c>
      <c r="L13">
        <v>-65</v>
      </c>
      <c r="M13">
        <f>AVERAGE(D68:D79)</f>
        <v>0.39896352897129289</v>
      </c>
      <c r="O13">
        <f t="shared" ref="O13:S13" si="10">AVERAGE(F68:F79)</f>
        <v>6.6733333333336899</v>
      </c>
      <c r="S13">
        <f t="shared" si="10"/>
        <v>21.458333333333332</v>
      </c>
    </row>
    <row r="14" spans="1:19" x14ac:dyDescent="0.2">
      <c r="A14">
        <v>-85</v>
      </c>
      <c r="B14">
        <v>-65</v>
      </c>
      <c r="C14">
        <v>-100</v>
      </c>
      <c r="D14">
        <v>0.40886699507389102</v>
      </c>
      <c r="E14">
        <v>203</v>
      </c>
      <c r="F14">
        <v>-4.1212999999995601</v>
      </c>
      <c r="G14">
        <v>-2.0301970443347601E-2</v>
      </c>
      <c r="H14">
        <v>0.92980546080703896</v>
      </c>
      <c r="I14">
        <v>17.068965517241299</v>
      </c>
      <c r="J14">
        <v>10</v>
      </c>
      <c r="L14">
        <v>-70</v>
      </c>
      <c r="M14">
        <f>AVERAGE(D80:D92)</f>
        <v>0.39911815581020299</v>
      </c>
      <c r="O14">
        <f t="shared" ref="O14:S14" si="11">AVERAGE(F80:F92)</f>
        <v>5.4098461538463294</v>
      </c>
      <c r="S14">
        <f t="shared" si="11"/>
        <v>23.26923076923077</v>
      </c>
    </row>
    <row r="15" spans="1:19" x14ac:dyDescent="0.2">
      <c r="A15">
        <v>-90</v>
      </c>
      <c r="B15">
        <v>-65</v>
      </c>
      <c r="C15">
        <v>-100</v>
      </c>
      <c r="D15">
        <v>0.33774834437085999</v>
      </c>
      <c r="E15">
        <v>151</v>
      </c>
      <c r="F15">
        <v>-12.275299999999699</v>
      </c>
      <c r="G15">
        <v>-8.1293377483441898E-2</v>
      </c>
      <c r="H15">
        <v>0.89239990024419302</v>
      </c>
      <c r="I15">
        <v>16.192052980132399</v>
      </c>
      <c r="J15">
        <v>10</v>
      </c>
      <c r="L15">
        <v>-75</v>
      </c>
      <c r="M15">
        <f>AVERAGE(D93:D106)</f>
        <v>0.40041738337277322</v>
      </c>
      <c r="O15">
        <f t="shared" ref="O15:S15" si="12">AVERAGE(F93:F106)</f>
        <v>7.4250714285716768</v>
      </c>
      <c r="S15">
        <f t="shared" si="12"/>
        <v>23.75</v>
      </c>
    </row>
    <row r="16" spans="1:19" x14ac:dyDescent="0.2">
      <c r="A16">
        <v>-95</v>
      </c>
      <c r="B16">
        <v>-65</v>
      </c>
      <c r="C16">
        <v>-100</v>
      </c>
      <c r="D16">
        <v>0.27058823529411702</v>
      </c>
      <c r="E16">
        <v>85</v>
      </c>
      <c r="F16">
        <v>-9.7279999999997795</v>
      </c>
      <c r="G16">
        <v>-0.114447058823526</v>
      </c>
      <c r="H16">
        <v>0.77188633363003401</v>
      </c>
      <c r="I16">
        <v>14.058823529411701</v>
      </c>
      <c r="J16">
        <v>10</v>
      </c>
      <c r="L16">
        <v>-80</v>
      </c>
      <c r="M16">
        <f>AVERAGE(D107:D121)</f>
        <v>0.39711364997127563</v>
      </c>
      <c r="O16">
        <f t="shared" ref="O16:S16" si="13">AVERAGE(F107:F121)</f>
        <v>0.74216666666707209</v>
      </c>
      <c r="S16">
        <f t="shared" si="13"/>
        <v>25.666666666666668</v>
      </c>
    </row>
    <row r="17" spans="1:10" x14ac:dyDescent="0.2">
      <c r="A17">
        <v>-70</v>
      </c>
      <c r="B17">
        <v>-60</v>
      </c>
      <c r="C17">
        <v>-100</v>
      </c>
      <c r="D17">
        <v>0.50675675675675602</v>
      </c>
      <c r="E17">
        <v>296</v>
      </c>
      <c r="F17">
        <v>2.3687000000004401</v>
      </c>
      <c r="G17">
        <v>8.0023648648663605E-3</v>
      </c>
      <c r="H17">
        <v>1.01662298511237</v>
      </c>
      <c r="I17">
        <v>20.523648648648599</v>
      </c>
      <c r="J17">
        <v>15</v>
      </c>
    </row>
    <row r="18" spans="1:10" x14ac:dyDescent="0.2">
      <c r="A18">
        <v>-75</v>
      </c>
      <c r="B18">
        <v>-60</v>
      </c>
      <c r="C18">
        <v>-100</v>
      </c>
      <c r="D18">
        <v>0.45098039215686198</v>
      </c>
      <c r="E18">
        <v>255</v>
      </c>
      <c r="F18">
        <v>-5.54929999999933</v>
      </c>
      <c r="G18">
        <v>-2.1761960784311099E-2</v>
      </c>
      <c r="H18">
        <v>1.0271435167971901</v>
      </c>
      <c r="I18">
        <v>21.137254901960699</v>
      </c>
      <c r="J18">
        <v>15</v>
      </c>
    </row>
    <row r="19" spans="1:10" x14ac:dyDescent="0.2">
      <c r="A19">
        <v>-80</v>
      </c>
      <c r="B19">
        <v>-60</v>
      </c>
      <c r="C19">
        <v>-100</v>
      </c>
      <c r="D19">
        <v>0.41991341991341902</v>
      </c>
      <c r="E19">
        <v>231</v>
      </c>
      <c r="F19">
        <v>-0.17129999999932</v>
      </c>
      <c r="G19">
        <v>-7.4155844155549802E-4</v>
      </c>
      <c r="H19">
        <v>0.98070591004873198</v>
      </c>
      <c r="I19">
        <v>20.606060606060598</v>
      </c>
      <c r="J19">
        <v>15</v>
      </c>
    </row>
    <row r="20" spans="1:10" x14ac:dyDescent="0.2">
      <c r="A20">
        <v>-85</v>
      </c>
      <c r="B20">
        <v>-60</v>
      </c>
      <c r="C20">
        <v>-100</v>
      </c>
      <c r="D20">
        <v>0.37628865979381398</v>
      </c>
      <c r="E20">
        <v>194</v>
      </c>
      <c r="F20">
        <v>-1.22229999999967</v>
      </c>
      <c r="G20">
        <v>-6.3005154639158602E-3</v>
      </c>
      <c r="H20">
        <v>1.0049015515669599</v>
      </c>
      <c r="I20">
        <v>20.231958762886599</v>
      </c>
      <c r="J20">
        <v>15</v>
      </c>
    </row>
    <row r="21" spans="1:10" x14ac:dyDescent="0.2">
      <c r="A21">
        <v>-90</v>
      </c>
      <c r="B21">
        <v>-60</v>
      </c>
      <c r="C21">
        <v>-100</v>
      </c>
      <c r="D21">
        <v>0.32191780821917798</v>
      </c>
      <c r="E21">
        <v>146</v>
      </c>
      <c r="F21">
        <v>-8.8262999999998293</v>
      </c>
      <c r="G21">
        <v>-6.0454109589039899E-2</v>
      </c>
      <c r="H21">
        <v>0.97655655691058596</v>
      </c>
      <c r="I21">
        <v>19.075342465753401</v>
      </c>
      <c r="J21">
        <v>10</v>
      </c>
    </row>
    <row r="22" spans="1:10" x14ac:dyDescent="0.2">
      <c r="A22">
        <v>-95</v>
      </c>
      <c r="B22">
        <v>-60</v>
      </c>
      <c r="C22">
        <v>-100</v>
      </c>
      <c r="D22">
        <v>0.26190476190476097</v>
      </c>
      <c r="E22">
        <v>84</v>
      </c>
      <c r="F22">
        <v>-7.3699999999997701</v>
      </c>
      <c r="G22">
        <v>-8.7738095238092506E-2</v>
      </c>
      <c r="H22">
        <v>0.83457965928237998</v>
      </c>
      <c r="I22">
        <v>16.071428571428498</v>
      </c>
      <c r="J22">
        <v>10</v>
      </c>
    </row>
    <row r="23" spans="1:10" x14ac:dyDescent="0.2">
      <c r="A23">
        <v>-65</v>
      </c>
      <c r="B23">
        <v>-55</v>
      </c>
      <c r="C23">
        <v>-100</v>
      </c>
      <c r="D23">
        <v>0.50809061488673102</v>
      </c>
      <c r="E23">
        <v>309</v>
      </c>
      <c r="F23">
        <v>-5.8022999999994003</v>
      </c>
      <c r="G23">
        <v>-1.8777669902910601E-2</v>
      </c>
      <c r="H23">
        <v>1.1005810348799401</v>
      </c>
      <c r="I23">
        <v>24.449838187702198</v>
      </c>
      <c r="J23">
        <v>15</v>
      </c>
    </row>
    <row r="24" spans="1:10" x14ac:dyDescent="0.2">
      <c r="A24">
        <v>-70</v>
      </c>
      <c r="B24">
        <v>-55</v>
      </c>
      <c r="C24">
        <v>-100</v>
      </c>
      <c r="D24">
        <v>0.47482014388489202</v>
      </c>
      <c r="E24">
        <v>278</v>
      </c>
      <c r="F24">
        <v>2.9497000000008802</v>
      </c>
      <c r="G24">
        <v>1.0610431654679399E-2</v>
      </c>
      <c r="H24">
        <v>1.0901431683205201</v>
      </c>
      <c r="I24">
        <v>24.1187050359712</v>
      </c>
      <c r="J24">
        <v>15</v>
      </c>
    </row>
    <row r="25" spans="1:10" x14ac:dyDescent="0.2">
      <c r="A25">
        <v>-75</v>
      </c>
      <c r="B25">
        <v>-55</v>
      </c>
      <c r="C25">
        <v>-100</v>
      </c>
      <c r="D25">
        <v>0.42914979757084998</v>
      </c>
      <c r="E25">
        <v>247</v>
      </c>
      <c r="F25">
        <v>-2.3112999999989601</v>
      </c>
      <c r="G25">
        <v>-9.3574898785383203E-3</v>
      </c>
      <c r="H25">
        <v>1.0904151740149799</v>
      </c>
      <c r="I25">
        <v>23.8056680161943</v>
      </c>
      <c r="J25">
        <v>15</v>
      </c>
    </row>
    <row r="26" spans="1:10" x14ac:dyDescent="0.2">
      <c r="A26">
        <v>-80</v>
      </c>
      <c r="B26">
        <v>-55</v>
      </c>
      <c r="C26">
        <v>-100</v>
      </c>
      <c r="D26">
        <v>0.40265486725663702</v>
      </c>
      <c r="E26">
        <v>226</v>
      </c>
      <c r="F26">
        <v>3.7247000000009201</v>
      </c>
      <c r="G26">
        <v>1.6480973451331499E-2</v>
      </c>
      <c r="H26">
        <v>1.0432704586127901</v>
      </c>
      <c r="I26">
        <v>22.8097345132743</v>
      </c>
      <c r="J26">
        <v>15</v>
      </c>
    </row>
    <row r="27" spans="1:10" x14ac:dyDescent="0.2">
      <c r="A27">
        <v>-85</v>
      </c>
      <c r="B27">
        <v>-55</v>
      </c>
      <c r="C27">
        <v>-100</v>
      </c>
      <c r="D27">
        <v>0.36458333333333298</v>
      </c>
      <c r="E27">
        <v>192</v>
      </c>
      <c r="F27">
        <v>3.9767000000005601</v>
      </c>
      <c r="G27">
        <v>2.07119791666695E-2</v>
      </c>
      <c r="H27">
        <v>1.07339160710887</v>
      </c>
      <c r="I27">
        <v>22.1614583333333</v>
      </c>
      <c r="J27">
        <v>15</v>
      </c>
    </row>
    <row r="28" spans="1:10" x14ac:dyDescent="0.2">
      <c r="A28">
        <v>-90</v>
      </c>
      <c r="B28">
        <v>-55</v>
      </c>
      <c r="C28">
        <v>-100</v>
      </c>
      <c r="D28">
        <v>0.31034482758620602</v>
      </c>
      <c r="E28">
        <v>145</v>
      </c>
      <c r="F28">
        <v>-5.6342999999997598</v>
      </c>
      <c r="G28">
        <v>-3.8857241379308703E-2</v>
      </c>
      <c r="H28">
        <v>1.03715030765024</v>
      </c>
      <c r="I28">
        <v>20.931034482758601</v>
      </c>
      <c r="J28">
        <v>15</v>
      </c>
    </row>
    <row r="29" spans="1:10" x14ac:dyDescent="0.2">
      <c r="A29">
        <v>-95</v>
      </c>
      <c r="B29">
        <v>-55</v>
      </c>
      <c r="C29">
        <v>-100</v>
      </c>
      <c r="D29">
        <v>0.25</v>
      </c>
      <c r="E29">
        <v>84</v>
      </c>
      <c r="F29">
        <v>-5.8529999999997804</v>
      </c>
      <c r="G29">
        <v>-6.96785714285688E-2</v>
      </c>
      <c r="H29">
        <v>0.91118146739452199</v>
      </c>
      <c r="I29">
        <v>17.023809523809501</v>
      </c>
      <c r="J29">
        <v>10</v>
      </c>
    </row>
    <row r="30" spans="1:10" x14ac:dyDescent="0.2">
      <c r="A30">
        <v>-60</v>
      </c>
      <c r="B30">
        <v>-50</v>
      </c>
      <c r="C30">
        <v>-100</v>
      </c>
      <c r="D30">
        <v>0.52</v>
      </c>
      <c r="E30">
        <v>325</v>
      </c>
      <c r="F30">
        <v>-13.107999999999601</v>
      </c>
      <c r="G30">
        <v>-4.0332307692306398E-2</v>
      </c>
      <c r="H30">
        <v>1.1592634290241099</v>
      </c>
      <c r="I30">
        <v>26.8923076923076</v>
      </c>
      <c r="J30">
        <v>15</v>
      </c>
    </row>
    <row r="31" spans="1:10" x14ac:dyDescent="0.2">
      <c r="A31">
        <v>-65</v>
      </c>
      <c r="B31">
        <v>-50</v>
      </c>
      <c r="C31">
        <v>-100</v>
      </c>
      <c r="D31">
        <v>0.48275862068965503</v>
      </c>
      <c r="E31">
        <v>290</v>
      </c>
      <c r="F31">
        <v>-6.6189999999997102</v>
      </c>
      <c r="G31">
        <v>-2.2824137931033502E-2</v>
      </c>
      <c r="H31">
        <v>1.1929212523441</v>
      </c>
      <c r="I31">
        <v>27.931034482758601</v>
      </c>
      <c r="J31">
        <v>20</v>
      </c>
    </row>
    <row r="32" spans="1:10" x14ac:dyDescent="0.2">
      <c r="A32">
        <v>-70</v>
      </c>
      <c r="B32">
        <v>-50</v>
      </c>
      <c r="C32">
        <v>-100</v>
      </c>
      <c r="D32">
        <v>0.448669201520912</v>
      </c>
      <c r="E32">
        <v>263</v>
      </c>
      <c r="F32">
        <v>1.5050000000005299</v>
      </c>
      <c r="G32">
        <v>5.7224334600780797E-3</v>
      </c>
      <c r="H32">
        <v>1.1780980090153601</v>
      </c>
      <c r="I32">
        <v>27.585551330798399</v>
      </c>
      <c r="J32">
        <v>20</v>
      </c>
    </row>
    <row r="33" spans="1:10" x14ac:dyDescent="0.2">
      <c r="A33">
        <v>-75</v>
      </c>
      <c r="B33">
        <v>-50</v>
      </c>
      <c r="C33">
        <v>-100</v>
      </c>
      <c r="D33">
        <v>0.40756302521008397</v>
      </c>
      <c r="E33">
        <v>238</v>
      </c>
      <c r="F33">
        <v>-1.3779999999991599</v>
      </c>
      <c r="G33">
        <v>-5.7899159663830297E-3</v>
      </c>
      <c r="H33">
        <v>1.16929958748762</v>
      </c>
      <c r="I33">
        <v>26.6806722689075</v>
      </c>
      <c r="J33">
        <v>17.5</v>
      </c>
    </row>
    <row r="34" spans="1:10" x14ac:dyDescent="0.2">
      <c r="A34">
        <v>-80</v>
      </c>
      <c r="B34">
        <v>-50</v>
      </c>
      <c r="C34">
        <v>-100</v>
      </c>
      <c r="D34">
        <v>0.38356164383561597</v>
      </c>
      <c r="E34">
        <v>219</v>
      </c>
      <c r="F34">
        <v>5.3980000000007902</v>
      </c>
      <c r="G34">
        <v>2.4648401826487601E-2</v>
      </c>
      <c r="H34">
        <v>1.1113935007126501</v>
      </c>
      <c r="I34">
        <v>25.4794520547945</v>
      </c>
      <c r="J34">
        <v>15</v>
      </c>
    </row>
    <row r="35" spans="1:10" x14ac:dyDescent="0.2">
      <c r="A35">
        <v>-85</v>
      </c>
      <c r="B35">
        <v>-50</v>
      </c>
      <c r="C35">
        <v>-100</v>
      </c>
      <c r="D35">
        <v>0.35789473684210499</v>
      </c>
      <c r="E35">
        <v>190</v>
      </c>
      <c r="F35">
        <v>5.7430000000003902</v>
      </c>
      <c r="G35">
        <v>3.02263157894757E-2</v>
      </c>
      <c r="H35">
        <v>1.11288753375885</v>
      </c>
      <c r="I35">
        <v>24.210526315789402</v>
      </c>
      <c r="J35">
        <v>15</v>
      </c>
    </row>
    <row r="36" spans="1:10" x14ac:dyDescent="0.2">
      <c r="A36">
        <v>-90</v>
      </c>
      <c r="B36">
        <v>-50</v>
      </c>
      <c r="C36">
        <v>-100</v>
      </c>
      <c r="D36">
        <v>0.29166666666666602</v>
      </c>
      <c r="E36">
        <v>144</v>
      </c>
      <c r="F36">
        <v>-7.5819999999996996</v>
      </c>
      <c r="G36">
        <v>-5.2652777777775703E-2</v>
      </c>
      <c r="H36">
        <v>1.0520196448446499</v>
      </c>
      <c r="I36">
        <v>22.8819444444444</v>
      </c>
      <c r="J36">
        <v>15</v>
      </c>
    </row>
    <row r="37" spans="1:10" x14ac:dyDescent="0.2">
      <c r="A37">
        <v>-95</v>
      </c>
      <c r="B37">
        <v>-50</v>
      </c>
      <c r="C37">
        <v>-100</v>
      </c>
      <c r="D37">
        <v>0.240963855421686</v>
      </c>
      <c r="E37">
        <v>83</v>
      </c>
      <c r="F37">
        <v>-6.20299999999986</v>
      </c>
      <c r="G37">
        <v>-7.4734939759034405E-2</v>
      </c>
      <c r="H37">
        <v>0.91848308247278698</v>
      </c>
      <c r="I37">
        <v>18.0722891566265</v>
      </c>
      <c r="J37">
        <v>10</v>
      </c>
    </row>
    <row r="38" spans="1:10" x14ac:dyDescent="0.2">
      <c r="A38">
        <v>-55</v>
      </c>
      <c r="B38">
        <v>-45</v>
      </c>
      <c r="C38">
        <v>-100</v>
      </c>
      <c r="D38">
        <v>0.547752808988764</v>
      </c>
      <c r="E38">
        <v>356</v>
      </c>
      <c r="F38">
        <v>-1.42199999999965</v>
      </c>
      <c r="G38">
        <v>-3.9943820224709404E-3</v>
      </c>
      <c r="H38">
        <v>1.2458274539593199</v>
      </c>
      <c r="I38">
        <v>28.876404494382001</v>
      </c>
      <c r="J38">
        <v>15</v>
      </c>
    </row>
    <row r="39" spans="1:10" x14ac:dyDescent="0.2">
      <c r="A39">
        <v>-60</v>
      </c>
      <c r="B39">
        <v>-45</v>
      </c>
      <c r="C39">
        <v>-100</v>
      </c>
      <c r="D39">
        <v>0.493464052287581</v>
      </c>
      <c r="E39">
        <v>306</v>
      </c>
      <c r="F39">
        <v>-9.5099999999996498</v>
      </c>
      <c r="G39">
        <v>-3.1078431372547798E-2</v>
      </c>
      <c r="H39">
        <v>1.2268869576872601</v>
      </c>
      <c r="I39">
        <v>30.637254901960699</v>
      </c>
      <c r="J39">
        <v>20</v>
      </c>
    </row>
    <row r="40" spans="1:10" x14ac:dyDescent="0.2">
      <c r="A40">
        <v>-65</v>
      </c>
      <c r="B40">
        <v>-45</v>
      </c>
      <c r="C40">
        <v>-100</v>
      </c>
      <c r="D40">
        <v>0.452554744525547</v>
      </c>
      <c r="E40">
        <v>274</v>
      </c>
      <c r="F40">
        <v>-5.6299999999996801</v>
      </c>
      <c r="G40">
        <v>-2.0547445255473199E-2</v>
      </c>
      <c r="H40">
        <v>1.2691200751465399</v>
      </c>
      <c r="I40">
        <v>31.861313868613099</v>
      </c>
      <c r="J40">
        <v>20</v>
      </c>
    </row>
    <row r="41" spans="1:10" x14ac:dyDescent="0.2">
      <c r="A41">
        <v>-70</v>
      </c>
      <c r="B41">
        <v>-45</v>
      </c>
      <c r="C41">
        <v>-100</v>
      </c>
      <c r="D41">
        <v>0.42231075697211101</v>
      </c>
      <c r="E41">
        <v>251</v>
      </c>
      <c r="F41">
        <v>-1.7489999999993699</v>
      </c>
      <c r="G41">
        <v>-6.9681274900373303E-3</v>
      </c>
      <c r="H41">
        <v>1.24666372008656</v>
      </c>
      <c r="I41">
        <v>31.394422310756902</v>
      </c>
      <c r="J41">
        <v>20</v>
      </c>
    </row>
    <row r="42" spans="1:10" x14ac:dyDescent="0.2">
      <c r="A42">
        <v>-75</v>
      </c>
      <c r="B42">
        <v>-45</v>
      </c>
      <c r="C42">
        <v>-100</v>
      </c>
      <c r="D42">
        <v>0.38427947598253198</v>
      </c>
      <c r="E42">
        <v>229</v>
      </c>
      <c r="F42">
        <v>-2.99799999999922</v>
      </c>
      <c r="G42">
        <v>-1.3091703056765099E-2</v>
      </c>
      <c r="H42">
        <v>1.2180777441019399</v>
      </c>
      <c r="I42">
        <v>29.803493449781602</v>
      </c>
      <c r="J42">
        <v>20</v>
      </c>
    </row>
    <row r="43" spans="1:10" x14ac:dyDescent="0.2">
      <c r="A43">
        <v>-80</v>
      </c>
      <c r="B43">
        <v>-45</v>
      </c>
      <c r="C43">
        <v>-100</v>
      </c>
      <c r="D43">
        <v>0.36915887850467199</v>
      </c>
      <c r="E43">
        <v>214</v>
      </c>
      <c r="F43">
        <v>7.3650000000007196</v>
      </c>
      <c r="G43">
        <v>3.4415887850470603E-2</v>
      </c>
      <c r="H43">
        <v>1.17089859554999</v>
      </c>
      <c r="I43">
        <v>28.03738317757</v>
      </c>
      <c r="J43">
        <v>20</v>
      </c>
    </row>
    <row r="44" spans="1:10" x14ac:dyDescent="0.2">
      <c r="A44">
        <v>-85</v>
      </c>
      <c r="B44">
        <v>-45</v>
      </c>
      <c r="C44">
        <v>-100</v>
      </c>
      <c r="D44">
        <v>0.34759358288769998</v>
      </c>
      <c r="E44">
        <v>187</v>
      </c>
      <c r="F44">
        <v>5.1600000000003003</v>
      </c>
      <c r="G44">
        <v>2.7593582887702101E-2</v>
      </c>
      <c r="H44">
        <v>1.1479649762188999</v>
      </c>
      <c r="I44">
        <v>26.2566844919786</v>
      </c>
      <c r="J44">
        <v>15</v>
      </c>
    </row>
    <row r="45" spans="1:10" x14ac:dyDescent="0.2">
      <c r="A45">
        <v>-90</v>
      </c>
      <c r="B45">
        <v>-45</v>
      </c>
      <c r="C45">
        <v>-100</v>
      </c>
      <c r="D45">
        <v>0.286713286713286</v>
      </c>
      <c r="E45">
        <v>143</v>
      </c>
      <c r="F45">
        <v>-6.5249999999997499</v>
      </c>
      <c r="G45">
        <v>-4.5629370629368803E-2</v>
      </c>
      <c r="H45">
        <v>1.0902224135295799</v>
      </c>
      <c r="I45">
        <v>24.475524475524399</v>
      </c>
      <c r="J45">
        <v>15</v>
      </c>
    </row>
    <row r="46" spans="1:10" x14ac:dyDescent="0.2">
      <c r="A46">
        <v>-95</v>
      </c>
      <c r="B46">
        <v>-45</v>
      </c>
      <c r="C46">
        <v>-100</v>
      </c>
      <c r="D46">
        <v>0.22891566265060201</v>
      </c>
      <c r="E46">
        <v>83</v>
      </c>
      <c r="F46">
        <v>-7.8759999999997996</v>
      </c>
      <c r="G46">
        <v>-9.4891566265057903E-2</v>
      </c>
      <c r="H46">
        <v>0.91118423362727796</v>
      </c>
      <c r="I46">
        <v>19.7590361445783</v>
      </c>
      <c r="J46">
        <v>10</v>
      </c>
    </row>
    <row r="47" spans="1:10" x14ac:dyDescent="0.2">
      <c r="A47">
        <v>-50</v>
      </c>
      <c r="B47">
        <v>-40</v>
      </c>
      <c r="C47">
        <v>-100</v>
      </c>
      <c r="D47">
        <v>0.55497382198952805</v>
      </c>
      <c r="E47">
        <v>382</v>
      </c>
      <c r="F47">
        <v>17.4360000000007</v>
      </c>
      <c r="G47">
        <v>4.5643979057593501E-2</v>
      </c>
      <c r="H47">
        <v>1.4072118666873801</v>
      </c>
      <c r="I47">
        <v>32.526178010471199</v>
      </c>
      <c r="J47">
        <v>20</v>
      </c>
    </row>
    <row r="48" spans="1:10" x14ac:dyDescent="0.2">
      <c r="A48">
        <v>-55</v>
      </c>
      <c r="B48">
        <v>-40</v>
      </c>
      <c r="C48">
        <v>-100</v>
      </c>
      <c r="D48">
        <v>0.53235294117647003</v>
      </c>
      <c r="E48">
        <v>340</v>
      </c>
      <c r="F48">
        <v>4.5020000000006899</v>
      </c>
      <c r="G48">
        <v>1.3241176470590201E-2</v>
      </c>
      <c r="H48">
        <v>1.3486160875845301</v>
      </c>
      <c r="I48">
        <v>32.352941176470502</v>
      </c>
      <c r="J48">
        <v>20</v>
      </c>
    </row>
    <row r="49" spans="1:10" x14ac:dyDescent="0.2">
      <c r="A49">
        <v>-60</v>
      </c>
      <c r="B49">
        <v>-40</v>
      </c>
      <c r="C49">
        <v>-100</v>
      </c>
      <c r="D49">
        <v>0.483108108108108</v>
      </c>
      <c r="E49">
        <v>296</v>
      </c>
      <c r="F49">
        <v>-1.14699999999942</v>
      </c>
      <c r="G49">
        <v>-3.8749999999980501E-3</v>
      </c>
      <c r="H49">
        <v>1.2757928055241201</v>
      </c>
      <c r="I49">
        <v>33.665540540540498</v>
      </c>
      <c r="J49">
        <v>20</v>
      </c>
    </row>
    <row r="50" spans="1:10" x14ac:dyDescent="0.2">
      <c r="A50">
        <v>-65</v>
      </c>
      <c r="B50">
        <v>-40</v>
      </c>
      <c r="C50">
        <v>-100</v>
      </c>
      <c r="D50">
        <v>0.44237918215613298</v>
      </c>
      <c r="E50">
        <v>269</v>
      </c>
      <c r="F50">
        <v>1.7010000000005601</v>
      </c>
      <c r="G50">
        <v>6.3234200743515299E-3</v>
      </c>
      <c r="H50">
        <v>1.3195436921363799</v>
      </c>
      <c r="I50">
        <v>34.460966542750903</v>
      </c>
      <c r="J50">
        <v>20</v>
      </c>
    </row>
    <row r="51" spans="1:10" x14ac:dyDescent="0.2">
      <c r="A51">
        <v>-70</v>
      </c>
      <c r="B51">
        <v>-40</v>
      </c>
      <c r="C51">
        <v>-100</v>
      </c>
      <c r="D51">
        <v>0.41532258064516098</v>
      </c>
      <c r="E51">
        <v>248</v>
      </c>
      <c r="F51">
        <v>6.1070000000008502</v>
      </c>
      <c r="G51">
        <v>2.4625000000003401E-2</v>
      </c>
      <c r="H51">
        <v>1.3024089361422999</v>
      </c>
      <c r="I51">
        <v>33.971774193548299</v>
      </c>
      <c r="J51">
        <v>20</v>
      </c>
    </row>
    <row r="52" spans="1:10" x14ac:dyDescent="0.2">
      <c r="A52">
        <v>-75</v>
      </c>
      <c r="B52">
        <v>-40</v>
      </c>
      <c r="C52">
        <v>-100</v>
      </c>
      <c r="D52">
        <v>0.38157894736842102</v>
      </c>
      <c r="E52">
        <v>228</v>
      </c>
      <c r="F52">
        <v>7.1260000000009098</v>
      </c>
      <c r="G52">
        <v>3.1254385964916198E-2</v>
      </c>
      <c r="H52">
        <v>1.2911062722984199</v>
      </c>
      <c r="I52">
        <v>31.710526315789402</v>
      </c>
      <c r="J52">
        <v>20</v>
      </c>
    </row>
    <row r="53" spans="1:10" x14ac:dyDescent="0.2">
      <c r="A53">
        <v>-80</v>
      </c>
      <c r="B53">
        <v>-40</v>
      </c>
      <c r="C53">
        <v>-100</v>
      </c>
      <c r="D53">
        <v>0.36619718309859101</v>
      </c>
      <c r="E53">
        <v>213</v>
      </c>
      <c r="F53">
        <v>15.796000000000801</v>
      </c>
      <c r="G53">
        <v>7.4159624413149605E-2</v>
      </c>
      <c r="H53">
        <v>1.2622434889288401</v>
      </c>
      <c r="I53">
        <v>29.835680751173701</v>
      </c>
      <c r="J53">
        <v>20</v>
      </c>
    </row>
    <row r="54" spans="1:10" x14ac:dyDescent="0.2">
      <c r="A54">
        <v>-85</v>
      </c>
      <c r="B54">
        <v>-40</v>
      </c>
      <c r="C54">
        <v>-100</v>
      </c>
      <c r="D54">
        <v>0.34408602150537598</v>
      </c>
      <c r="E54">
        <v>186</v>
      </c>
      <c r="F54">
        <v>9.2430000000004995</v>
      </c>
      <c r="G54">
        <v>4.9693548387099398E-2</v>
      </c>
      <c r="H54">
        <v>1.2033157738207001</v>
      </c>
      <c r="I54">
        <v>27.7419354838709</v>
      </c>
      <c r="J54">
        <v>17.5</v>
      </c>
    </row>
    <row r="55" spans="1:10" x14ac:dyDescent="0.2">
      <c r="A55">
        <v>-90</v>
      </c>
      <c r="B55">
        <v>-40</v>
      </c>
      <c r="C55">
        <v>-100</v>
      </c>
      <c r="D55">
        <v>0.28169014084506999</v>
      </c>
      <c r="E55">
        <v>142</v>
      </c>
      <c r="F55">
        <v>-5.7309999999996499</v>
      </c>
      <c r="G55">
        <v>-4.0359154929575002E-2</v>
      </c>
      <c r="H55">
        <v>1.1215464459292701</v>
      </c>
      <c r="I55">
        <v>25.985915492957702</v>
      </c>
      <c r="J55">
        <v>15</v>
      </c>
    </row>
    <row r="56" spans="1:10" x14ac:dyDescent="0.2">
      <c r="A56">
        <v>-95</v>
      </c>
      <c r="B56">
        <v>-40</v>
      </c>
      <c r="C56">
        <v>-100</v>
      </c>
      <c r="D56">
        <v>0.219512195121951</v>
      </c>
      <c r="E56">
        <v>82</v>
      </c>
      <c r="F56">
        <v>-9.5959999999997692</v>
      </c>
      <c r="G56">
        <v>-0.117024390243899</v>
      </c>
      <c r="H56">
        <v>0.89918927786226599</v>
      </c>
      <c r="I56">
        <v>20.487804878048699</v>
      </c>
      <c r="J56">
        <v>10</v>
      </c>
    </row>
    <row r="57" spans="1:10" x14ac:dyDescent="0.2">
      <c r="A57">
        <v>-45</v>
      </c>
      <c r="B57">
        <v>-35</v>
      </c>
      <c r="C57">
        <v>-100</v>
      </c>
      <c r="D57">
        <v>0.58432304038004701</v>
      </c>
      <c r="E57">
        <v>421</v>
      </c>
      <c r="F57">
        <v>25.976200000000802</v>
      </c>
      <c r="G57">
        <v>6.1701187648458097E-2</v>
      </c>
      <c r="H57">
        <v>1.4368123379214599</v>
      </c>
      <c r="I57">
        <v>35.142517814726801</v>
      </c>
      <c r="J57">
        <v>20</v>
      </c>
    </row>
    <row r="58" spans="1:10" x14ac:dyDescent="0.2">
      <c r="A58">
        <v>-50</v>
      </c>
      <c r="B58">
        <v>-35</v>
      </c>
      <c r="C58">
        <v>-100</v>
      </c>
      <c r="D58">
        <v>0.52957746478873202</v>
      </c>
      <c r="E58">
        <v>355</v>
      </c>
      <c r="F58">
        <v>10.603000000000799</v>
      </c>
      <c r="G58">
        <v>2.9867605633805E-2</v>
      </c>
      <c r="H58">
        <v>1.4919189447786501</v>
      </c>
      <c r="I58">
        <v>37.661971830985898</v>
      </c>
      <c r="J58">
        <v>25</v>
      </c>
    </row>
    <row r="59" spans="1:10" x14ac:dyDescent="0.2">
      <c r="A59">
        <v>-55</v>
      </c>
      <c r="B59">
        <v>-35</v>
      </c>
      <c r="C59">
        <v>-100</v>
      </c>
      <c r="D59">
        <v>0.50628930817609996</v>
      </c>
      <c r="E59">
        <v>318</v>
      </c>
      <c r="F59">
        <v>-3.1859999999994901</v>
      </c>
      <c r="G59">
        <v>-1.0018867924526701E-2</v>
      </c>
      <c r="H59">
        <v>1.412458696961</v>
      </c>
      <c r="I59">
        <v>37.704402515723203</v>
      </c>
      <c r="J59">
        <v>25</v>
      </c>
    </row>
    <row r="60" spans="1:10" x14ac:dyDescent="0.2">
      <c r="A60">
        <v>-60</v>
      </c>
      <c r="B60">
        <v>-35</v>
      </c>
      <c r="C60">
        <v>-100</v>
      </c>
      <c r="D60">
        <v>0.45936395759717302</v>
      </c>
      <c r="E60">
        <v>283</v>
      </c>
      <c r="F60">
        <v>-3.2229999999997001</v>
      </c>
      <c r="G60">
        <v>-1.13886925795042E-2</v>
      </c>
      <c r="H60">
        <v>1.3329065308615999</v>
      </c>
      <c r="I60">
        <v>38.268551236749097</v>
      </c>
      <c r="J60">
        <v>25</v>
      </c>
    </row>
    <row r="61" spans="1:10" x14ac:dyDescent="0.2">
      <c r="A61">
        <v>-65</v>
      </c>
      <c r="B61">
        <v>-35</v>
      </c>
      <c r="C61">
        <v>-100</v>
      </c>
      <c r="D61">
        <v>0.42307692307692302</v>
      </c>
      <c r="E61">
        <v>260</v>
      </c>
      <c r="F61">
        <v>0.218000000000415</v>
      </c>
      <c r="G61">
        <v>8.3846153846313701E-4</v>
      </c>
      <c r="H61">
        <v>1.3464442249958299</v>
      </c>
      <c r="I61">
        <v>38.769230769230703</v>
      </c>
      <c r="J61">
        <v>25</v>
      </c>
    </row>
    <row r="62" spans="1:10" x14ac:dyDescent="0.2">
      <c r="A62">
        <v>-70</v>
      </c>
      <c r="B62">
        <v>-35</v>
      </c>
      <c r="C62">
        <v>-100</v>
      </c>
      <c r="D62">
        <v>0.39330543933054302</v>
      </c>
      <c r="E62">
        <v>239</v>
      </c>
      <c r="F62">
        <v>2.3660000000005801</v>
      </c>
      <c r="G62">
        <v>9.8995815899605901E-3</v>
      </c>
      <c r="H62">
        <v>1.3396745145742699</v>
      </c>
      <c r="I62">
        <v>38.033472803347202</v>
      </c>
      <c r="J62">
        <v>20</v>
      </c>
    </row>
    <row r="63" spans="1:10" x14ac:dyDescent="0.2">
      <c r="A63">
        <v>-75</v>
      </c>
      <c r="B63">
        <v>-35</v>
      </c>
      <c r="C63">
        <v>-100</v>
      </c>
      <c r="D63">
        <v>0.36486486486486402</v>
      </c>
      <c r="E63">
        <v>222</v>
      </c>
      <c r="F63">
        <v>2.7380000000007598</v>
      </c>
      <c r="G63">
        <v>1.23333333333367E-2</v>
      </c>
      <c r="H63">
        <v>1.3089713783660799</v>
      </c>
      <c r="I63">
        <v>34.639639639639597</v>
      </c>
      <c r="J63">
        <v>20</v>
      </c>
    </row>
    <row r="64" spans="1:10" x14ac:dyDescent="0.2">
      <c r="A64">
        <v>-80</v>
      </c>
      <c r="B64">
        <v>-35</v>
      </c>
      <c r="C64">
        <v>-100</v>
      </c>
      <c r="D64">
        <v>0.34615384615384598</v>
      </c>
      <c r="E64">
        <v>208</v>
      </c>
      <c r="F64">
        <v>10.748000000000699</v>
      </c>
      <c r="G64">
        <v>5.1673076923080201E-2</v>
      </c>
      <c r="H64">
        <v>1.28114280537887</v>
      </c>
      <c r="I64">
        <v>32.692307692307601</v>
      </c>
      <c r="J64">
        <v>20</v>
      </c>
    </row>
    <row r="65" spans="1:10" x14ac:dyDescent="0.2">
      <c r="A65">
        <v>-85</v>
      </c>
      <c r="B65">
        <v>-35</v>
      </c>
      <c r="C65">
        <v>-100</v>
      </c>
      <c r="D65">
        <v>0.33152173913043398</v>
      </c>
      <c r="E65">
        <v>184</v>
      </c>
      <c r="F65">
        <v>8.7420000000004094</v>
      </c>
      <c r="G65">
        <v>4.7510869565219598E-2</v>
      </c>
      <c r="H65">
        <v>1.23462947247643</v>
      </c>
      <c r="I65">
        <v>31.385869565217298</v>
      </c>
      <c r="J65">
        <v>20</v>
      </c>
    </row>
    <row r="66" spans="1:10" x14ac:dyDescent="0.2">
      <c r="A66">
        <v>-90</v>
      </c>
      <c r="B66">
        <v>-35</v>
      </c>
      <c r="C66">
        <v>-100</v>
      </c>
      <c r="D66">
        <v>0.27464788732394302</v>
      </c>
      <c r="E66">
        <v>142</v>
      </c>
      <c r="F66">
        <v>-1.9499999999998101</v>
      </c>
      <c r="G66">
        <v>-1.37323943661959E-2</v>
      </c>
      <c r="H66">
        <v>1.1868003585270299</v>
      </c>
      <c r="I66">
        <v>29.330985915492899</v>
      </c>
      <c r="J66">
        <v>15</v>
      </c>
    </row>
    <row r="67" spans="1:10" x14ac:dyDescent="0.2">
      <c r="A67">
        <v>-95</v>
      </c>
      <c r="B67">
        <v>-35</v>
      </c>
      <c r="C67">
        <v>-100</v>
      </c>
      <c r="D67">
        <v>0.207317073170731</v>
      </c>
      <c r="E67">
        <v>82</v>
      </c>
      <c r="F67">
        <v>-8.74099999999987</v>
      </c>
      <c r="G67">
        <v>-0.10659756097560801</v>
      </c>
      <c r="H67">
        <v>0.95319871957861801</v>
      </c>
      <c r="I67">
        <v>22.134146341463399</v>
      </c>
      <c r="J67">
        <v>10</v>
      </c>
    </row>
    <row r="68" spans="1:10" x14ac:dyDescent="0.2">
      <c r="A68">
        <v>-40</v>
      </c>
      <c r="B68">
        <v>-30</v>
      </c>
      <c r="C68">
        <v>-100</v>
      </c>
      <c r="D68">
        <v>0.59151785714285698</v>
      </c>
      <c r="E68">
        <v>448</v>
      </c>
      <c r="F68">
        <v>27.652000000000001</v>
      </c>
      <c r="G68">
        <v>6.1723214285714298E-2</v>
      </c>
      <c r="H68">
        <v>1.5555707122762501</v>
      </c>
      <c r="I68">
        <v>39.352678571428498</v>
      </c>
      <c r="J68">
        <v>22.5</v>
      </c>
    </row>
    <row r="69" spans="1:10" x14ac:dyDescent="0.2">
      <c r="A69">
        <v>-45</v>
      </c>
      <c r="B69">
        <v>-30</v>
      </c>
      <c r="C69">
        <v>-100</v>
      </c>
      <c r="D69">
        <v>0.54896907216494795</v>
      </c>
      <c r="E69">
        <v>388</v>
      </c>
      <c r="F69">
        <v>25.2830000000003</v>
      </c>
      <c r="G69">
        <v>6.5162371134021596E-2</v>
      </c>
      <c r="H69">
        <v>1.5695442192734801</v>
      </c>
      <c r="I69">
        <v>41.262886597938099</v>
      </c>
      <c r="J69">
        <v>25</v>
      </c>
    </row>
    <row r="70" spans="1:10" x14ac:dyDescent="0.2">
      <c r="A70">
        <v>-50</v>
      </c>
      <c r="B70">
        <v>-30</v>
      </c>
      <c r="C70">
        <v>-100</v>
      </c>
      <c r="D70">
        <v>0.5</v>
      </c>
      <c r="E70">
        <v>334</v>
      </c>
      <c r="F70">
        <v>9.2970000000004802</v>
      </c>
      <c r="G70">
        <v>2.7835329341318799E-2</v>
      </c>
      <c r="H70">
        <v>1.6170033047328101</v>
      </c>
      <c r="I70">
        <v>43.592814371257397</v>
      </c>
      <c r="J70">
        <v>25</v>
      </c>
    </row>
    <row r="71" spans="1:10" x14ac:dyDescent="0.2">
      <c r="A71">
        <v>-55</v>
      </c>
      <c r="B71">
        <v>-30</v>
      </c>
      <c r="C71">
        <v>-100</v>
      </c>
      <c r="D71">
        <v>0.48184818481848102</v>
      </c>
      <c r="E71">
        <v>303</v>
      </c>
      <c r="F71">
        <v>0.11300000000025499</v>
      </c>
      <c r="G71">
        <v>3.7293729373021501E-4</v>
      </c>
      <c r="H71">
        <v>1.51955548447268</v>
      </c>
      <c r="I71">
        <v>42.854785478547797</v>
      </c>
      <c r="J71">
        <v>25</v>
      </c>
    </row>
    <row r="72" spans="1:10" x14ac:dyDescent="0.2">
      <c r="A72">
        <v>-60</v>
      </c>
      <c r="B72">
        <v>-30</v>
      </c>
      <c r="C72">
        <v>-100</v>
      </c>
      <c r="D72">
        <v>0.44</v>
      </c>
      <c r="E72">
        <v>275</v>
      </c>
      <c r="F72">
        <v>3.3000000000214399E-2</v>
      </c>
      <c r="G72">
        <v>1.20000000000779E-4</v>
      </c>
      <c r="H72">
        <v>1.4029792141469699</v>
      </c>
      <c r="I72">
        <v>42.490909090909</v>
      </c>
      <c r="J72">
        <v>25</v>
      </c>
    </row>
    <row r="73" spans="1:10" x14ac:dyDescent="0.2">
      <c r="A73">
        <v>-65</v>
      </c>
      <c r="B73">
        <v>-30</v>
      </c>
      <c r="C73">
        <v>-100</v>
      </c>
      <c r="D73">
        <v>0.40392156862745099</v>
      </c>
      <c r="E73">
        <v>255</v>
      </c>
      <c r="F73">
        <v>3.3420000000002599</v>
      </c>
      <c r="G73">
        <v>1.3105882352942201E-2</v>
      </c>
      <c r="H73">
        <v>1.4267140680780599</v>
      </c>
      <c r="I73">
        <v>42.509803921568597</v>
      </c>
      <c r="J73">
        <v>25</v>
      </c>
    </row>
    <row r="74" spans="1:10" x14ac:dyDescent="0.2">
      <c r="A74">
        <v>-70</v>
      </c>
      <c r="B74">
        <v>-30</v>
      </c>
      <c r="C74">
        <v>-100</v>
      </c>
      <c r="D74">
        <v>0.37288135593220301</v>
      </c>
      <c r="E74">
        <v>236</v>
      </c>
      <c r="F74">
        <v>4.61100000000053</v>
      </c>
      <c r="G74">
        <v>1.9538135593222501E-2</v>
      </c>
      <c r="H74">
        <v>1.4087319976108501</v>
      </c>
      <c r="I74">
        <v>40.656779661016898</v>
      </c>
      <c r="J74">
        <v>25</v>
      </c>
    </row>
    <row r="75" spans="1:10" x14ac:dyDescent="0.2">
      <c r="A75">
        <v>-75</v>
      </c>
      <c r="B75">
        <v>-30</v>
      </c>
      <c r="C75">
        <v>-100</v>
      </c>
      <c r="D75">
        <v>0.34246575342465702</v>
      </c>
      <c r="E75">
        <v>219</v>
      </c>
      <c r="F75">
        <v>2.7140000000006999</v>
      </c>
      <c r="G75">
        <v>1.23926940639301E-2</v>
      </c>
      <c r="H75">
        <v>1.3718366451089601</v>
      </c>
      <c r="I75">
        <v>37.054794520547901</v>
      </c>
      <c r="J75">
        <v>20</v>
      </c>
    </row>
    <row r="76" spans="1:10" x14ac:dyDescent="0.2">
      <c r="A76">
        <v>-80</v>
      </c>
      <c r="B76">
        <v>-30</v>
      </c>
      <c r="C76">
        <v>-100</v>
      </c>
      <c r="D76">
        <v>0.33333333333333298</v>
      </c>
      <c r="E76">
        <v>207</v>
      </c>
      <c r="F76">
        <v>12.4200000000007</v>
      </c>
      <c r="G76">
        <v>6.0000000000003703E-2</v>
      </c>
      <c r="H76">
        <v>1.3553605080553599</v>
      </c>
      <c r="I76">
        <v>34.637681159420197</v>
      </c>
      <c r="J76">
        <v>20</v>
      </c>
    </row>
    <row r="77" spans="1:10" x14ac:dyDescent="0.2">
      <c r="A77">
        <v>-85</v>
      </c>
      <c r="B77">
        <v>-30</v>
      </c>
      <c r="C77">
        <v>-100</v>
      </c>
      <c r="D77">
        <v>0.31693989071038198</v>
      </c>
      <c r="E77">
        <v>183</v>
      </c>
      <c r="F77">
        <v>7.1090000000004299</v>
      </c>
      <c r="G77">
        <v>3.8846994535521498E-2</v>
      </c>
      <c r="H77">
        <v>1.25751981112099</v>
      </c>
      <c r="I77">
        <v>33.497267759562803</v>
      </c>
      <c r="J77">
        <v>20</v>
      </c>
    </row>
    <row r="78" spans="1:10" x14ac:dyDescent="0.2">
      <c r="A78">
        <v>-90</v>
      </c>
      <c r="B78">
        <v>-30</v>
      </c>
      <c r="C78">
        <v>-100</v>
      </c>
      <c r="D78">
        <v>0.26056338028169002</v>
      </c>
      <c r="E78">
        <v>142</v>
      </c>
      <c r="F78">
        <v>-2.47299999999978</v>
      </c>
      <c r="G78">
        <v>-1.7415492957744898E-2</v>
      </c>
      <c r="H78">
        <v>1.2168147247498999</v>
      </c>
      <c r="I78">
        <v>31.549295774647799</v>
      </c>
      <c r="J78">
        <v>15</v>
      </c>
    </row>
    <row r="79" spans="1:10" x14ac:dyDescent="0.2">
      <c r="A79">
        <v>-95</v>
      </c>
      <c r="B79">
        <v>-30</v>
      </c>
      <c r="C79">
        <v>-100</v>
      </c>
      <c r="D79">
        <v>0.19512195121951201</v>
      </c>
      <c r="E79">
        <v>82</v>
      </c>
      <c r="F79">
        <v>-10.0209999999998</v>
      </c>
      <c r="G79">
        <v>-0.122207317073168</v>
      </c>
      <c r="H79">
        <v>0.94331299203045504</v>
      </c>
      <c r="I79">
        <v>22.865853658536501</v>
      </c>
      <c r="J79">
        <v>10</v>
      </c>
    </row>
    <row r="80" spans="1:10" x14ac:dyDescent="0.2">
      <c r="A80">
        <v>-35</v>
      </c>
      <c r="B80">
        <v>-25</v>
      </c>
      <c r="C80">
        <v>-100</v>
      </c>
      <c r="D80">
        <v>0.6</v>
      </c>
      <c r="E80">
        <v>480</v>
      </c>
      <c r="F80">
        <v>21.167000000000002</v>
      </c>
      <c r="G80">
        <v>4.4097916666666702E-2</v>
      </c>
      <c r="H80">
        <v>1.6626954914480401</v>
      </c>
      <c r="I80">
        <v>44.09375</v>
      </c>
      <c r="J80">
        <v>25</v>
      </c>
    </row>
    <row r="81" spans="1:10" x14ac:dyDescent="0.2">
      <c r="A81">
        <v>-40</v>
      </c>
      <c r="B81">
        <v>-25</v>
      </c>
      <c r="C81">
        <v>-100</v>
      </c>
      <c r="D81">
        <v>0.55637254901960698</v>
      </c>
      <c r="E81">
        <v>408</v>
      </c>
      <c r="F81">
        <v>20.552</v>
      </c>
      <c r="G81">
        <v>5.0372549019607998E-2</v>
      </c>
      <c r="H81">
        <v>1.69528856695244</v>
      </c>
      <c r="I81">
        <v>46.691176470588204</v>
      </c>
      <c r="J81">
        <v>27.5</v>
      </c>
    </row>
    <row r="82" spans="1:10" x14ac:dyDescent="0.2">
      <c r="A82">
        <v>-45</v>
      </c>
      <c r="B82">
        <v>-25</v>
      </c>
      <c r="C82">
        <v>-100</v>
      </c>
      <c r="D82">
        <v>0.51239669421487599</v>
      </c>
      <c r="E82">
        <v>363</v>
      </c>
      <c r="F82">
        <v>22.173000000000201</v>
      </c>
      <c r="G82">
        <v>6.10826446280998E-2</v>
      </c>
      <c r="H82">
        <v>1.7109480890186901</v>
      </c>
      <c r="I82">
        <v>47.878787878787797</v>
      </c>
      <c r="J82">
        <v>30</v>
      </c>
    </row>
    <row r="83" spans="1:10" x14ac:dyDescent="0.2">
      <c r="A83">
        <v>-50</v>
      </c>
      <c r="B83">
        <v>-25</v>
      </c>
      <c r="C83">
        <v>-100</v>
      </c>
      <c r="D83">
        <v>0.48136645962732899</v>
      </c>
      <c r="E83">
        <v>322</v>
      </c>
      <c r="F83">
        <v>13.000000000000201</v>
      </c>
      <c r="G83">
        <v>4.0372670807454103E-2</v>
      </c>
      <c r="H83">
        <v>1.71107333576684</v>
      </c>
      <c r="I83">
        <v>48.742236024844701</v>
      </c>
      <c r="J83">
        <v>30</v>
      </c>
    </row>
    <row r="84" spans="1:10" x14ac:dyDescent="0.2">
      <c r="A84">
        <v>-55</v>
      </c>
      <c r="B84">
        <v>-25</v>
      </c>
      <c r="C84">
        <v>-100</v>
      </c>
      <c r="D84">
        <v>0.45547945205479401</v>
      </c>
      <c r="E84">
        <v>292</v>
      </c>
      <c r="F84">
        <v>-2.84399999999988</v>
      </c>
      <c r="G84">
        <v>-9.7397260273968493E-3</v>
      </c>
      <c r="H84">
        <v>1.56873573565254</v>
      </c>
      <c r="I84">
        <v>47.910958904109499</v>
      </c>
      <c r="J84">
        <v>30</v>
      </c>
    </row>
    <row r="85" spans="1:10" x14ac:dyDescent="0.2">
      <c r="A85">
        <v>-60</v>
      </c>
      <c r="B85">
        <v>-25</v>
      </c>
      <c r="C85">
        <v>-100</v>
      </c>
      <c r="D85">
        <v>0.41573033707865098</v>
      </c>
      <c r="E85">
        <v>267</v>
      </c>
      <c r="F85">
        <v>-9.1449999999999498</v>
      </c>
      <c r="G85">
        <v>-3.4250936329587797E-2</v>
      </c>
      <c r="H85">
        <v>1.41012483075009</v>
      </c>
      <c r="I85">
        <v>47.059925093632899</v>
      </c>
      <c r="J85">
        <v>25</v>
      </c>
    </row>
    <row r="86" spans="1:10" x14ac:dyDescent="0.2">
      <c r="A86">
        <v>-65</v>
      </c>
      <c r="B86">
        <v>-25</v>
      </c>
      <c r="C86">
        <v>-100</v>
      </c>
      <c r="D86">
        <v>0.38800000000000001</v>
      </c>
      <c r="E86">
        <v>250</v>
      </c>
      <c r="F86">
        <v>-2.0649999999999902</v>
      </c>
      <c r="G86">
        <v>-8.2599999999999896E-3</v>
      </c>
      <c r="H86">
        <v>1.42268683826027</v>
      </c>
      <c r="I86">
        <v>47.08</v>
      </c>
      <c r="J86">
        <v>25</v>
      </c>
    </row>
    <row r="87" spans="1:10" x14ac:dyDescent="0.2">
      <c r="A87">
        <v>-70</v>
      </c>
      <c r="B87">
        <v>-25</v>
      </c>
      <c r="C87">
        <v>-100</v>
      </c>
      <c r="D87">
        <v>0.36206896551724099</v>
      </c>
      <c r="E87">
        <v>232</v>
      </c>
      <c r="F87">
        <v>-2.1289999999997602</v>
      </c>
      <c r="G87">
        <v>-9.1767241379300101E-3</v>
      </c>
      <c r="H87">
        <v>1.3881398836568</v>
      </c>
      <c r="I87">
        <v>45.495689655172399</v>
      </c>
      <c r="J87">
        <v>25</v>
      </c>
    </row>
    <row r="88" spans="1:10" x14ac:dyDescent="0.2">
      <c r="A88">
        <v>-75</v>
      </c>
      <c r="B88">
        <v>-25</v>
      </c>
      <c r="C88">
        <v>-100</v>
      </c>
      <c r="D88">
        <v>0.33333333333333298</v>
      </c>
      <c r="E88">
        <v>216</v>
      </c>
      <c r="F88">
        <v>-1.19499999999951</v>
      </c>
      <c r="G88">
        <v>-5.5324074074051301E-3</v>
      </c>
      <c r="H88">
        <v>1.3517891671533799</v>
      </c>
      <c r="I88">
        <v>42.060185185185098</v>
      </c>
      <c r="J88">
        <v>20</v>
      </c>
    </row>
    <row r="89" spans="1:10" x14ac:dyDescent="0.2">
      <c r="A89">
        <v>-80</v>
      </c>
      <c r="B89">
        <v>-25</v>
      </c>
      <c r="C89">
        <v>-100</v>
      </c>
      <c r="D89">
        <v>0.33009708737864002</v>
      </c>
      <c r="E89">
        <v>206</v>
      </c>
      <c r="F89">
        <v>14.9080000000006</v>
      </c>
      <c r="G89">
        <v>7.2368932038837902E-2</v>
      </c>
      <c r="H89">
        <v>1.3778499404315101</v>
      </c>
      <c r="I89">
        <v>37.014563106796103</v>
      </c>
      <c r="J89">
        <v>20</v>
      </c>
    </row>
    <row r="90" spans="1:10" x14ac:dyDescent="0.2">
      <c r="A90">
        <v>-85</v>
      </c>
      <c r="B90">
        <v>-25</v>
      </c>
      <c r="C90">
        <v>-100</v>
      </c>
      <c r="D90">
        <v>0.31318681318681302</v>
      </c>
      <c r="E90">
        <v>182</v>
      </c>
      <c r="F90">
        <v>9.5660000000001997</v>
      </c>
      <c r="G90">
        <v>5.2560439560440597E-2</v>
      </c>
      <c r="H90">
        <v>1.3033325767888699</v>
      </c>
      <c r="I90">
        <v>35.494505494505397</v>
      </c>
      <c r="J90">
        <v>20</v>
      </c>
    </row>
    <row r="91" spans="1:10" x14ac:dyDescent="0.2">
      <c r="A91">
        <v>-90</v>
      </c>
      <c r="B91">
        <v>-25</v>
      </c>
      <c r="C91">
        <v>-100</v>
      </c>
      <c r="D91">
        <v>0.25531914893617003</v>
      </c>
      <c r="E91">
        <v>141</v>
      </c>
      <c r="F91">
        <v>-0.96899999999993702</v>
      </c>
      <c r="G91">
        <v>-6.8723404255314697E-3</v>
      </c>
      <c r="H91">
        <v>1.2772703419573099</v>
      </c>
      <c r="I91">
        <v>32.943262411347497</v>
      </c>
      <c r="J91">
        <v>15</v>
      </c>
    </row>
    <row r="92" spans="1:10" x14ac:dyDescent="0.2">
      <c r="A92">
        <v>-95</v>
      </c>
      <c r="B92">
        <v>-25</v>
      </c>
      <c r="C92">
        <v>-100</v>
      </c>
      <c r="D92">
        <v>0.18518518518518501</v>
      </c>
      <c r="E92">
        <v>81</v>
      </c>
      <c r="F92">
        <v>-12.690999999999899</v>
      </c>
      <c r="G92">
        <v>-0.15667901234567799</v>
      </c>
      <c r="H92">
        <v>0.88607672956635397</v>
      </c>
      <c r="I92">
        <v>24.012345679012299</v>
      </c>
      <c r="J92">
        <v>10</v>
      </c>
    </row>
    <row r="93" spans="1:10" x14ac:dyDescent="0.2">
      <c r="A93">
        <v>-30</v>
      </c>
      <c r="B93">
        <v>-20</v>
      </c>
      <c r="C93">
        <v>-100</v>
      </c>
      <c r="D93">
        <v>0.59053497942386801</v>
      </c>
      <c r="E93">
        <v>486</v>
      </c>
      <c r="F93">
        <v>5.73699999999985</v>
      </c>
      <c r="G93">
        <v>1.18045267489708E-2</v>
      </c>
      <c r="H93">
        <v>1.8042734599867201</v>
      </c>
      <c r="I93">
        <v>50.699588477366198</v>
      </c>
      <c r="J93">
        <v>25</v>
      </c>
    </row>
    <row r="94" spans="1:10" x14ac:dyDescent="0.2">
      <c r="A94">
        <v>-35</v>
      </c>
      <c r="B94">
        <v>-20</v>
      </c>
      <c r="C94">
        <v>-100</v>
      </c>
      <c r="D94">
        <v>0.56018518518518501</v>
      </c>
      <c r="E94">
        <v>432</v>
      </c>
      <c r="F94">
        <v>19.528000000000201</v>
      </c>
      <c r="G94">
        <v>4.5203703703704197E-2</v>
      </c>
      <c r="H94">
        <v>1.85880302282572</v>
      </c>
      <c r="I94">
        <v>53.113425925925903</v>
      </c>
      <c r="J94">
        <v>27.5</v>
      </c>
    </row>
    <row r="95" spans="1:10" x14ac:dyDescent="0.2">
      <c r="A95">
        <v>-40</v>
      </c>
      <c r="B95">
        <v>-20</v>
      </c>
      <c r="C95">
        <v>-100</v>
      </c>
      <c r="D95">
        <v>0.52139037433155</v>
      </c>
      <c r="E95">
        <v>374</v>
      </c>
      <c r="F95">
        <v>12.482000000000101</v>
      </c>
      <c r="G95">
        <v>3.3374331550802501E-2</v>
      </c>
      <c r="H95">
        <v>1.8651469862752701</v>
      </c>
      <c r="I95">
        <v>54.839572192513302</v>
      </c>
      <c r="J95">
        <v>30</v>
      </c>
    </row>
    <row r="96" spans="1:10" x14ac:dyDescent="0.2">
      <c r="A96">
        <v>-45</v>
      </c>
      <c r="B96">
        <v>-20</v>
      </c>
      <c r="C96">
        <v>-100</v>
      </c>
      <c r="D96">
        <v>0.48235294117646998</v>
      </c>
      <c r="E96">
        <v>340</v>
      </c>
      <c r="F96">
        <v>18.0590000000002</v>
      </c>
      <c r="G96">
        <v>5.3114705882353598E-2</v>
      </c>
      <c r="H96">
        <v>1.8473380869382601</v>
      </c>
      <c r="I96">
        <v>55.426470588235297</v>
      </c>
      <c r="J96">
        <v>30</v>
      </c>
    </row>
    <row r="97" spans="1:10" x14ac:dyDescent="0.2">
      <c r="A97">
        <v>-50</v>
      </c>
      <c r="B97">
        <v>-20</v>
      </c>
      <c r="C97">
        <v>-100</v>
      </c>
      <c r="D97">
        <v>0.46103896103896103</v>
      </c>
      <c r="E97">
        <v>308</v>
      </c>
      <c r="F97">
        <v>15.4040000000004</v>
      </c>
      <c r="G97">
        <v>5.0012987012988397E-2</v>
      </c>
      <c r="H97">
        <v>1.8737894141446101</v>
      </c>
      <c r="I97">
        <v>55.064935064935</v>
      </c>
      <c r="J97">
        <v>30</v>
      </c>
    </row>
    <row r="98" spans="1:10" x14ac:dyDescent="0.2">
      <c r="A98">
        <v>-55</v>
      </c>
      <c r="B98">
        <v>-20</v>
      </c>
      <c r="C98">
        <v>-100</v>
      </c>
      <c r="D98">
        <v>0.440140845070422</v>
      </c>
      <c r="E98">
        <v>284</v>
      </c>
      <c r="F98">
        <v>7.9720000000002598</v>
      </c>
      <c r="G98">
        <v>2.8070422535212199E-2</v>
      </c>
      <c r="H98">
        <v>1.76160437494396</v>
      </c>
      <c r="I98">
        <v>53.3978873239436</v>
      </c>
      <c r="J98">
        <v>30</v>
      </c>
    </row>
    <row r="99" spans="1:10" x14ac:dyDescent="0.2">
      <c r="A99">
        <v>-60</v>
      </c>
      <c r="B99">
        <v>-20</v>
      </c>
      <c r="C99">
        <v>-100</v>
      </c>
      <c r="D99">
        <v>0.40839694656488501</v>
      </c>
      <c r="E99">
        <v>262</v>
      </c>
      <c r="F99">
        <v>-2.9059999999998598</v>
      </c>
      <c r="G99">
        <v>-1.10916030534345E-2</v>
      </c>
      <c r="H99">
        <v>1.55046635649123</v>
      </c>
      <c r="I99">
        <v>51.9083969465648</v>
      </c>
      <c r="J99">
        <v>25</v>
      </c>
    </row>
    <row r="100" spans="1:10" x14ac:dyDescent="0.2">
      <c r="A100">
        <v>-65</v>
      </c>
      <c r="B100">
        <v>-20</v>
      </c>
      <c r="C100">
        <v>-100</v>
      </c>
      <c r="D100">
        <v>0.38461538461538403</v>
      </c>
      <c r="E100">
        <v>247</v>
      </c>
      <c r="F100">
        <v>7.6090000000001501</v>
      </c>
      <c r="G100">
        <v>3.0805668016194901E-2</v>
      </c>
      <c r="H100">
        <v>1.5709753387393</v>
      </c>
      <c r="I100">
        <v>51.396761133603199</v>
      </c>
      <c r="J100">
        <v>25</v>
      </c>
    </row>
    <row r="101" spans="1:10" x14ac:dyDescent="0.2">
      <c r="A101">
        <v>-70</v>
      </c>
      <c r="B101">
        <v>-20</v>
      </c>
      <c r="C101">
        <v>-100</v>
      </c>
      <c r="D101">
        <v>0.360869565217391</v>
      </c>
      <c r="E101">
        <v>230</v>
      </c>
      <c r="F101">
        <v>2.79400000000035</v>
      </c>
      <c r="G101">
        <v>1.2147826086958E-2</v>
      </c>
      <c r="H101">
        <v>1.45306177716928</v>
      </c>
      <c r="I101">
        <v>49.130434782608603</v>
      </c>
      <c r="J101">
        <v>25</v>
      </c>
    </row>
    <row r="102" spans="1:10" x14ac:dyDescent="0.2">
      <c r="A102">
        <v>-75</v>
      </c>
      <c r="B102">
        <v>-20</v>
      </c>
      <c r="C102">
        <v>-100</v>
      </c>
      <c r="D102">
        <v>0.33177570093457898</v>
      </c>
      <c r="E102">
        <v>214</v>
      </c>
      <c r="F102">
        <v>3.5130000000006301</v>
      </c>
      <c r="G102">
        <v>1.6415887850470198E-2</v>
      </c>
      <c r="H102">
        <v>1.4225941456439899</v>
      </c>
      <c r="I102">
        <v>45.700934579439199</v>
      </c>
      <c r="J102">
        <v>20</v>
      </c>
    </row>
    <row r="103" spans="1:10" x14ac:dyDescent="0.2">
      <c r="A103">
        <v>-80</v>
      </c>
      <c r="B103">
        <v>-20</v>
      </c>
      <c r="C103">
        <v>-100</v>
      </c>
      <c r="D103">
        <v>0.328431372549019</v>
      </c>
      <c r="E103">
        <v>204</v>
      </c>
      <c r="F103">
        <v>19.161000000000701</v>
      </c>
      <c r="G103">
        <v>9.3926470588238706E-2</v>
      </c>
      <c r="H103">
        <v>1.4665463969708701</v>
      </c>
      <c r="I103">
        <v>40.686274509803901</v>
      </c>
      <c r="J103">
        <v>20</v>
      </c>
    </row>
    <row r="104" spans="1:10" x14ac:dyDescent="0.2">
      <c r="A104">
        <v>-85</v>
      </c>
      <c r="B104">
        <v>-20</v>
      </c>
      <c r="C104">
        <v>-100</v>
      </c>
      <c r="D104">
        <v>0.31111111111111101</v>
      </c>
      <c r="E104">
        <v>180</v>
      </c>
      <c r="F104">
        <v>10.560000000000199</v>
      </c>
      <c r="G104">
        <v>5.8666666666667901E-2</v>
      </c>
      <c r="H104">
        <v>1.32182414165141</v>
      </c>
      <c r="I104">
        <v>38.1944444444444</v>
      </c>
      <c r="J104">
        <v>20</v>
      </c>
    </row>
    <row r="105" spans="1:10" x14ac:dyDescent="0.2">
      <c r="A105">
        <v>-90</v>
      </c>
      <c r="B105">
        <v>-20</v>
      </c>
      <c r="C105">
        <v>-100</v>
      </c>
      <c r="D105">
        <v>0.25</v>
      </c>
      <c r="E105">
        <v>140</v>
      </c>
      <c r="F105">
        <v>-1.50099999999991</v>
      </c>
      <c r="G105">
        <v>-1.07214285714279E-2</v>
      </c>
      <c r="H105">
        <v>1.2807488764116</v>
      </c>
      <c r="I105">
        <v>35.75</v>
      </c>
      <c r="J105">
        <v>15</v>
      </c>
    </row>
    <row r="106" spans="1:10" x14ac:dyDescent="0.2">
      <c r="A106">
        <v>-95</v>
      </c>
      <c r="B106">
        <v>-20</v>
      </c>
      <c r="C106">
        <v>-100</v>
      </c>
      <c r="D106">
        <v>0.17499999999999999</v>
      </c>
      <c r="E106">
        <v>80</v>
      </c>
      <c r="F106">
        <v>-14.4609999999998</v>
      </c>
      <c r="G106">
        <v>-0.18076249999999799</v>
      </c>
      <c r="H106">
        <v>0.84940518642626694</v>
      </c>
      <c r="I106">
        <v>25.9375</v>
      </c>
      <c r="J106">
        <v>10</v>
      </c>
    </row>
    <row r="107" spans="1:10" x14ac:dyDescent="0.2">
      <c r="A107">
        <v>-25</v>
      </c>
      <c r="B107">
        <v>-15</v>
      </c>
      <c r="C107">
        <v>-100</v>
      </c>
      <c r="D107">
        <v>0.59236947791164596</v>
      </c>
      <c r="E107">
        <v>498</v>
      </c>
      <c r="F107">
        <v>-4.7494999999995002</v>
      </c>
      <c r="G107">
        <v>-9.5371485943764999E-3</v>
      </c>
      <c r="H107">
        <v>1.8782589580262701</v>
      </c>
      <c r="I107">
        <v>56.967871485943697</v>
      </c>
      <c r="J107">
        <v>30</v>
      </c>
    </row>
    <row r="108" spans="1:10" x14ac:dyDescent="0.2">
      <c r="A108">
        <v>-30</v>
      </c>
      <c r="B108">
        <v>-15</v>
      </c>
      <c r="C108">
        <v>-100</v>
      </c>
      <c r="D108">
        <v>0.55148741418764302</v>
      </c>
      <c r="E108">
        <v>437</v>
      </c>
      <c r="F108">
        <v>-10.4709999999997</v>
      </c>
      <c r="G108">
        <v>-2.39610983981688E-2</v>
      </c>
      <c r="H108">
        <v>1.90232814648881</v>
      </c>
      <c r="I108">
        <v>60.5263157894736</v>
      </c>
      <c r="J108">
        <v>30</v>
      </c>
    </row>
    <row r="109" spans="1:10" x14ac:dyDescent="0.2">
      <c r="A109">
        <v>-35</v>
      </c>
      <c r="B109">
        <v>-15</v>
      </c>
      <c r="C109">
        <v>-100</v>
      </c>
      <c r="D109">
        <v>0.53</v>
      </c>
      <c r="E109">
        <v>400</v>
      </c>
      <c r="F109">
        <v>10.179000000000499</v>
      </c>
      <c r="G109">
        <v>2.54475000000014E-2</v>
      </c>
      <c r="H109">
        <v>1.9569336884258399</v>
      </c>
      <c r="I109">
        <v>61.587499999999999</v>
      </c>
      <c r="J109">
        <v>30</v>
      </c>
    </row>
    <row r="110" spans="1:10" x14ac:dyDescent="0.2">
      <c r="A110">
        <v>-40</v>
      </c>
      <c r="B110">
        <v>-15</v>
      </c>
      <c r="C110">
        <v>-100</v>
      </c>
      <c r="D110">
        <v>0.49859943977590998</v>
      </c>
      <c r="E110">
        <v>357</v>
      </c>
      <c r="F110">
        <v>7.9600000000005098</v>
      </c>
      <c r="G110">
        <v>2.2296918767508399E-2</v>
      </c>
      <c r="H110">
        <v>1.9639153527367701</v>
      </c>
      <c r="I110">
        <v>62.016806722688997</v>
      </c>
      <c r="J110">
        <v>30</v>
      </c>
    </row>
    <row r="111" spans="1:10" x14ac:dyDescent="0.2">
      <c r="A111">
        <v>-45</v>
      </c>
      <c r="B111">
        <v>-15</v>
      </c>
      <c r="C111">
        <v>-100</v>
      </c>
      <c r="D111">
        <v>0.46012269938650302</v>
      </c>
      <c r="E111">
        <v>326</v>
      </c>
      <c r="F111">
        <v>8.5110000000004202</v>
      </c>
      <c r="G111">
        <v>2.6107361963191401E-2</v>
      </c>
      <c r="H111">
        <v>1.93521489901277</v>
      </c>
      <c r="I111">
        <v>62.791411042944702</v>
      </c>
      <c r="J111">
        <v>30</v>
      </c>
    </row>
    <row r="112" spans="1:10" x14ac:dyDescent="0.2">
      <c r="A112">
        <v>-50</v>
      </c>
      <c r="B112">
        <v>-15</v>
      </c>
      <c r="C112">
        <v>-100</v>
      </c>
      <c r="D112">
        <v>0.43581081081081002</v>
      </c>
      <c r="E112">
        <v>296</v>
      </c>
      <c r="F112">
        <v>6.97200000000052</v>
      </c>
      <c r="G112">
        <v>2.3554054054055799E-2</v>
      </c>
      <c r="H112">
        <v>1.9987454210291999</v>
      </c>
      <c r="I112">
        <v>62.635135135135101</v>
      </c>
      <c r="J112">
        <v>35</v>
      </c>
    </row>
    <row r="113" spans="1:10" x14ac:dyDescent="0.2">
      <c r="A113">
        <v>-55</v>
      </c>
      <c r="B113">
        <v>-15</v>
      </c>
      <c r="C113">
        <v>-100</v>
      </c>
      <c r="D113">
        <v>0.41605839416058299</v>
      </c>
      <c r="E113">
        <v>274</v>
      </c>
      <c r="F113">
        <v>-3.0899999999997401</v>
      </c>
      <c r="G113">
        <v>-1.1277372262772801E-2</v>
      </c>
      <c r="H113">
        <v>1.8631797792525999</v>
      </c>
      <c r="I113">
        <v>62.317518248175098</v>
      </c>
      <c r="J113">
        <v>30</v>
      </c>
    </row>
    <row r="114" spans="1:10" x14ac:dyDescent="0.2">
      <c r="A114">
        <v>-60</v>
      </c>
      <c r="B114">
        <v>-15</v>
      </c>
      <c r="C114">
        <v>-100</v>
      </c>
      <c r="D114">
        <v>0.39688715953307302</v>
      </c>
      <c r="E114">
        <v>257</v>
      </c>
      <c r="F114">
        <v>-6.1019999999998298</v>
      </c>
      <c r="G114">
        <v>-2.3743190661477901E-2</v>
      </c>
      <c r="H114">
        <v>1.6268096378660399</v>
      </c>
      <c r="I114">
        <v>57.665369649805399</v>
      </c>
      <c r="J114">
        <v>30</v>
      </c>
    </row>
    <row r="115" spans="1:10" x14ac:dyDescent="0.2">
      <c r="A115">
        <v>-65</v>
      </c>
      <c r="B115">
        <v>-15</v>
      </c>
      <c r="C115">
        <v>-100</v>
      </c>
      <c r="D115">
        <v>0.37037037037037002</v>
      </c>
      <c r="E115">
        <v>243</v>
      </c>
      <c r="F115">
        <v>0.73500000000024102</v>
      </c>
      <c r="G115">
        <v>3.0246913580256802E-3</v>
      </c>
      <c r="H115">
        <v>1.6391204704789599</v>
      </c>
      <c r="I115">
        <v>57.181069958847701</v>
      </c>
      <c r="J115">
        <v>30</v>
      </c>
    </row>
    <row r="116" spans="1:10" x14ac:dyDescent="0.2">
      <c r="A116">
        <v>-70</v>
      </c>
      <c r="B116">
        <v>-15</v>
      </c>
      <c r="C116">
        <v>-100</v>
      </c>
      <c r="D116">
        <v>0.34361233480176201</v>
      </c>
      <c r="E116">
        <v>227</v>
      </c>
      <c r="F116">
        <v>-7.4899999999995197</v>
      </c>
      <c r="G116">
        <v>-3.2995594713654298E-2</v>
      </c>
      <c r="H116">
        <v>1.5278673420898601</v>
      </c>
      <c r="I116">
        <v>54.7797356828193</v>
      </c>
      <c r="J116">
        <v>25</v>
      </c>
    </row>
    <row r="117" spans="1:10" x14ac:dyDescent="0.2">
      <c r="A117">
        <v>-75</v>
      </c>
      <c r="B117">
        <v>-15</v>
      </c>
      <c r="C117">
        <v>-100</v>
      </c>
      <c r="D117">
        <v>0.31924882629107898</v>
      </c>
      <c r="E117">
        <v>213</v>
      </c>
      <c r="F117">
        <v>-4.65599999999929</v>
      </c>
      <c r="G117">
        <v>-2.18591549295741E-2</v>
      </c>
      <c r="H117">
        <v>1.5013791957740199</v>
      </c>
      <c r="I117">
        <v>49.6478873239436</v>
      </c>
      <c r="J117">
        <v>20</v>
      </c>
    </row>
    <row r="118" spans="1:10" x14ac:dyDescent="0.2">
      <c r="A118">
        <v>-80</v>
      </c>
      <c r="B118">
        <v>-15</v>
      </c>
      <c r="C118">
        <v>-100</v>
      </c>
      <c r="D118">
        <v>0.31527093596059103</v>
      </c>
      <c r="E118">
        <v>203</v>
      </c>
      <c r="F118">
        <v>9.7420000000007807</v>
      </c>
      <c r="G118">
        <v>4.7990147783255097E-2</v>
      </c>
      <c r="H118">
        <v>1.53965233631951</v>
      </c>
      <c r="I118">
        <v>44.605911330049203</v>
      </c>
      <c r="J118">
        <v>20</v>
      </c>
    </row>
    <row r="119" spans="1:10" x14ac:dyDescent="0.2">
      <c r="A119">
        <v>-85</v>
      </c>
      <c r="B119">
        <v>-15</v>
      </c>
      <c r="C119">
        <v>-100</v>
      </c>
      <c r="D119">
        <v>0.30726256983240202</v>
      </c>
      <c r="E119">
        <v>179</v>
      </c>
      <c r="F119">
        <v>14.518000000000301</v>
      </c>
      <c r="G119">
        <v>8.1106145251398698E-2</v>
      </c>
      <c r="H119">
        <v>1.3738292441350399</v>
      </c>
      <c r="I119">
        <v>41.229050279329599</v>
      </c>
      <c r="J119">
        <v>20</v>
      </c>
    </row>
    <row r="120" spans="1:10" x14ac:dyDescent="0.2">
      <c r="A120">
        <v>-90</v>
      </c>
      <c r="B120">
        <v>-15</v>
      </c>
      <c r="C120">
        <v>-100</v>
      </c>
      <c r="D120">
        <v>0.24460431654676201</v>
      </c>
      <c r="E120">
        <v>139</v>
      </c>
      <c r="F120">
        <v>2.1650000000001901</v>
      </c>
      <c r="G120">
        <v>1.55755395683466E-2</v>
      </c>
      <c r="H120">
        <v>1.35015584166741</v>
      </c>
      <c r="I120">
        <v>38.273381294963997</v>
      </c>
      <c r="J120">
        <v>15</v>
      </c>
    </row>
    <row r="121" spans="1:10" x14ac:dyDescent="0.2">
      <c r="A121">
        <v>-95</v>
      </c>
      <c r="B121">
        <v>-15</v>
      </c>
      <c r="C121">
        <v>-100</v>
      </c>
      <c r="D121">
        <v>0.17499999999999999</v>
      </c>
      <c r="E121">
        <v>80</v>
      </c>
      <c r="F121">
        <v>-13.0909999999998</v>
      </c>
      <c r="G121">
        <v>-0.16363749999999699</v>
      </c>
      <c r="H121">
        <v>0.88876313205772595</v>
      </c>
      <c r="I121">
        <v>27.375</v>
      </c>
      <c r="J121">
        <v>10</v>
      </c>
    </row>
    <row r="122" spans="1:10" x14ac:dyDescent="0.2">
      <c r="A122">
        <v>-20</v>
      </c>
      <c r="B122">
        <v>-10</v>
      </c>
      <c r="C122">
        <v>-100</v>
      </c>
      <c r="D122">
        <v>0.61509433962264104</v>
      </c>
      <c r="E122">
        <v>530</v>
      </c>
      <c r="F122">
        <v>4.0129000000008199</v>
      </c>
      <c r="G122">
        <v>7.5715094339638203E-3</v>
      </c>
      <c r="H122">
        <v>1.6587501556375399</v>
      </c>
      <c r="I122">
        <v>61.254716981131999</v>
      </c>
      <c r="J122">
        <v>30</v>
      </c>
    </row>
    <row r="123" spans="1:10" x14ac:dyDescent="0.2">
      <c r="A123">
        <v>-25</v>
      </c>
      <c r="B123">
        <v>-10</v>
      </c>
      <c r="C123">
        <v>-100</v>
      </c>
      <c r="D123">
        <v>0.556291390728476</v>
      </c>
      <c r="E123">
        <v>453</v>
      </c>
      <c r="F123">
        <v>-11.3170999999993</v>
      </c>
      <c r="G123">
        <v>-2.49825607064002E-2</v>
      </c>
      <c r="H123">
        <v>1.73075940112558</v>
      </c>
      <c r="I123">
        <v>66.810154525386295</v>
      </c>
      <c r="J123">
        <v>35</v>
      </c>
    </row>
    <row r="124" spans="1:10" x14ac:dyDescent="0.2">
      <c r="A124">
        <v>-30</v>
      </c>
      <c r="B124">
        <v>-10</v>
      </c>
      <c r="C124">
        <v>-100</v>
      </c>
      <c r="D124">
        <v>0.52669902912621303</v>
      </c>
      <c r="E124">
        <v>412</v>
      </c>
      <c r="F124">
        <v>-21.498599999999598</v>
      </c>
      <c r="G124">
        <v>-5.2181067961164097E-2</v>
      </c>
      <c r="H124">
        <v>1.75021041018863</v>
      </c>
      <c r="I124">
        <v>67.876213592233</v>
      </c>
      <c r="J124">
        <v>35</v>
      </c>
    </row>
    <row r="125" spans="1:10" x14ac:dyDescent="0.2">
      <c r="A125">
        <v>-35</v>
      </c>
      <c r="B125">
        <v>-10</v>
      </c>
      <c r="C125">
        <v>-100</v>
      </c>
      <c r="D125">
        <v>0.50913838120104404</v>
      </c>
      <c r="E125">
        <v>383</v>
      </c>
      <c r="F125">
        <v>-3.4565999999993502</v>
      </c>
      <c r="G125">
        <v>-9.0250652741497503E-3</v>
      </c>
      <c r="H125">
        <v>1.79233038009513</v>
      </c>
      <c r="I125">
        <v>68.368146214099198</v>
      </c>
      <c r="J125">
        <v>35</v>
      </c>
    </row>
    <row r="126" spans="1:10" x14ac:dyDescent="0.2">
      <c r="A126">
        <v>-40</v>
      </c>
      <c r="B126">
        <v>-10</v>
      </c>
      <c r="C126">
        <v>-100</v>
      </c>
      <c r="D126">
        <v>0.48115942028985498</v>
      </c>
      <c r="E126">
        <v>345</v>
      </c>
      <c r="F126">
        <v>-13.1285999999994</v>
      </c>
      <c r="G126">
        <v>-3.8053913043476703E-2</v>
      </c>
      <c r="H126">
        <v>1.78684189589402</v>
      </c>
      <c r="I126">
        <v>67.898550724637602</v>
      </c>
      <c r="J126">
        <v>35</v>
      </c>
    </row>
    <row r="127" spans="1:10" x14ac:dyDescent="0.2">
      <c r="A127">
        <v>-45</v>
      </c>
      <c r="B127">
        <v>-10</v>
      </c>
      <c r="C127">
        <v>-100</v>
      </c>
      <c r="D127">
        <v>0.44479495268138802</v>
      </c>
      <c r="E127">
        <v>317</v>
      </c>
      <c r="F127">
        <v>-15.8145999999994</v>
      </c>
      <c r="G127">
        <v>-4.9888328075708102E-2</v>
      </c>
      <c r="H127">
        <v>1.83872956382452</v>
      </c>
      <c r="I127">
        <v>68.438485804416402</v>
      </c>
      <c r="J127">
        <v>35</v>
      </c>
    </row>
    <row r="128" spans="1:10" x14ac:dyDescent="0.2">
      <c r="A128">
        <v>-50</v>
      </c>
      <c r="B128">
        <v>-10</v>
      </c>
      <c r="C128">
        <v>-100</v>
      </c>
      <c r="D128">
        <v>0.424137931034482</v>
      </c>
      <c r="E128">
        <v>290</v>
      </c>
      <c r="F128">
        <v>-18.481999999999399</v>
      </c>
      <c r="G128">
        <v>-6.3731034482756493E-2</v>
      </c>
      <c r="H128">
        <v>1.8093062015224</v>
      </c>
      <c r="I128">
        <v>68.241379310344797</v>
      </c>
      <c r="J128">
        <v>35</v>
      </c>
    </row>
    <row r="129" spans="1:10" x14ac:dyDescent="0.2">
      <c r="A129">
        <v>-55</v>
      </c>
      <c r="B129">
        <v>-10</v>
      </c>
      <c r="C129">
        <v>-100</v>
      </c>
      <c r="D129">
        <v>0.407407407407407</v>
      </c>
      <c r="E129">
        <v>270</v>
      </c>
      <c r="F129">
        <v>-27.0269999999996</v>
      </c>
      <c r="G129">
        <v>-0.100099999999998</v>
      </c>
      <c r="H129">
        <v>1.6431831157982899</v>
      </c>
      <c r="I129">
        <v>67.759259259259196</v>
      </c>
      <c r="J129">
        <v>30</v>
      </c>
    </row>
    <row r="130" spans="1:10" x14ac:dyDescent="0.2">
      <c r="A130">
        <v>-60</v>
      </c>
      <c r="B130">
        <v>-10</v>
      </c>
      <c r="C130">
        <v>-100</v>
      </c>
      <c r="D130">
        <v>0.38976377952755897</v>
      </c>
      <c r="E130">
        <v>254</v>
      </c>
      <c r="F130">
        <v>-19.322999999999801</v>
      </c>
      <c r="G130">
        <v>-7.6074803149605505E-2</v>
      </c>
      <c r="H130">
        <v>1.61700413415564</v>
      </c>
      <c r="I130">
        <v>61.141732283464499</v>
      </c>
      <c r="J130">
        <v>30</v>
      </c>
    </row>
    <row r="131" spans="1:10" x14ac:dyDescent="0.2">
      <c r="A131">
        <v>-65</v>
      </c>
      <c r="B131">
        <v>-10</v>
      </c>
      <c r="C131">
        <v>-100</v>
      </c>
      <c r="D131">
        <v>0.36249999999999999</v>
      </c>
      <c r="E131">
        <v>240</v>
      </c>
      <c r="F131">
        <v>-14.2689999999996</v>
      </c>
      <c r="G131">
        <v>-5.9454166666665101E-2</v>
      </c>
      <c r="H131">
        <v>1.62158150178403</v>
      </c>
      <c r="I131">
        <v>60.7083333333333</v>
      </c>
      <c r="J131">
        <v>30</v>
      </c>
    </row>
    <row r="132" spans="1:10" x14ac:dyDescent="0.2">
      <c r="A132">
        <v>-70</v>
      </c>
      <c r="B132">
        <v>-10</v>
      </c>
      <c r="C132">
        <v>-100</v>
      </c>
      <c r="D132">
        <v>0.34222222222222198</v>
      </c>
      <c r="E132">
        <v>225</v>
      </c>
      <c r="F132">
        <v>-4.6639999999993904</v>
      </c>
      <c r="G132">
        <v>-2.0728888888886101E-2</v>
      </c>
      <c r="H132">
        <v>1.5566459055539099</v>
      </c>
      <c r="I132">
        <v>57.622222222222199</v>
      </c>
      <c r="J132">
        <v>25</v>
      </c>
    </row>
    <row r="133" spans="1:10" x14ac:dyDescent="0.2">
      <c r="A133">
        <v>-75</v>
      </c>
      <c r="B133">
        <v>-10</v>
      </c>
      <c r="C133">
        <v>-100</v>
      </c>
      <c r="D133">
        <v>0.320754716981132</v>
      </c>
      <c r="E133">
        <v>212</v>
      </c>
      <c r="F133">
        <v>-1.59899999999916</v>
      </c>
      <c r="G133">
        <v>-7.5424528301847402E-3</v>
      </c>
      <c r="H133">
        <v>1.52648789759589</v>
      </c>
      <c r="I133">
        <v>52.382075471698101</v>
      </c>
      <c r="J133">
        <v>22.5</v>
      </c>
    </row>
    <row r="134" spans="1:10" x14ac:dyDescent="0.2">
      <c r="A134">
        <v>-80</v>
      </c>
      <c r="B134">
        <v>-10</v>
      </c>
      <c r="C134">
        <v>-100</v>
      </c>
      <c r="D134">
        <v>0.316831683168316</v>
      </c>
      <c r="E134">
        <v>202</v>
      </c>
      <c r="F134">
        <v>12.724000000000901</v>
      </c>
      <c r="G134">
        <v>6.2990099009905501E-2</v>
      </c>
      <c r="H134">
        <v>1.5662775402957201</v>
      </c>
      <c r="I134">
        <v>47.524752475247503</v>
      </c>
      <c r="J134">
        <v>20</v>
      </c>
    </row>
    <row r="135" spans="1:10" x14ac:dyDescent="0.2">
      <c r="A135">
        <v>-85</v>
      </c>
      <c r="B135">
        <v>-10</v>
      </c>
      <c r="C135">
        <v>-100</v>
      </c>
      <c r="D135">
        <v>0.30726256983240202</v>
      </c>
      <c r="E135">
        <v>179</v>
      </c>
      <c r="F135">
        <v>16.4240000000005</v>
      </c>
      <c r="G135">
        <v>9.1754189944137102E-2</v>
      </c>
      <c r="H135">
        <v>1.4018096634338</v>
      </c>
      <c r="I135">
        <v>44.162011173184297</v>
      </c>
      <c r="J135">
        <v>20</v>
      </c>
    </row>
    <row r="136" spans="1:10" x14ac:dyDescent="0.2">
      <c r="A136">
        <v>-90</v>
      </c>
      <c r="B136">
        <v>-10</v>
      </c>
      <c r="C136">
        <v>-100</v>
      </c>
      <c r="D136">
        <v>0.24460431654676201</v>
      </c>
      <c r="E136">
        <v>139</v>
      </c>
      <c r="F136">
        <v>4.5800000000003198</v>
      </c>
      <c r="G136">
        <v>3.29496402877721E-2</v>
      </c>
      <c r="H136">
        <v>1.38219392043135</v>
      </c>
      <c r="I136">
        <v>39.460431654676199</v>
      </c>
      <c r="J136">
        <v>15</v>
      </c>
    </row>
    <row r="137" spans="1:10" x14ac:dyDescent="0.2">
      <c r="A137">
        <v>-95</v>
      </c>
      <c r="B137">
        <v>-10</v>
      </c>
      <c r="C137">
        <v>-100</v>
      </c>
      <c r="D137">
        <v>0.17499999999999999</v>
      </c>
      <c r="E137">
        <v>80</v>
      </c>
      <c r="F137">
        <v>-12.641999999999801</v>
      </c>
      <c r="G137">
        <v>-0.158024999999997</v>
      </c>
      <c r="H137">
        <v>0.89742007119141898</v>
      </c>
      <c r="I137">
        <v>27.5</v>
      </c>
      <c r="J137">
        <v>10</v>
      </c>
    </row>
    <row r="138" spans="1:10" x14ac:dyDescent="0.2">
      <c r="A138">
        <v>-15</v>
      </c>
      <c r="B138">
        <v>-5</v>
      </c>
      <c r="C138">
        <v>-100</v>
      </c>
      <c r="D138">
        <v>0.61938958707360803</v>
      </c>
      <c r="E138">
        <v>557</v>
      </c>
      <c r="F138">
        <v>43.895200000000699</v>
      </c>
      <c r="G138">
        <v>7.88064631956924E-2</v>
      </c>
      <c r="H138">
        <v>1.8568677306213499</v>
      </c>
      <c r="I138">
        <v>65.583482944344695</v>
      </c>
      <c r="J138">
        <v>35</v>
      </c>
    </row>
    <row r="139" spans="1:10" x14ac:dyDescent="0.2">
      <c r="A139">
        <v>-20</v>
      </c>
      <c r="B139">
        <v>-5</v>
      </c>
      <c r="C139">
        <v>-100</v>
      </c>
      <c r="D139">
        <v>0.58823529411764697</v>
      </c>
      <c r="E139">
        <v>493</v>
      </c>
      <c r="F139">
        <v>22.7012000000007</v>
      </c>
      <c r="G139">
        <v>4.6047058823530801E-2</v>
      </c>
      <c r="H139">
        <v>1.83500094124399</v>
      </c>
      <c r="I139">
        <v>69.837728194726097</v>
      </c>
      <c r="J139">
        <v>35</v>
      </c>
    </row>
    <row r="140" spans="1:10" x14ac:dyDescent="0.2">
      <c r="A140">
        <v>-25</v>
      </c>
      <c r="B140">
        <v>-5</v>
      </c>
      <c r="C140">
        <v>-100</v>
      </c>
      <c r="D140">
        <v>0.54377880184331795</v>
      </c>
      <c r="E140">
        <v>434</v>
      </c>
      <c r="F140">
        <v>6.7722000000006197</v>
      </c>
      <c r="G140">
        <v>1.56041474654392E-2</v>
      </c>
      <c r="H140">
        <v>1.85116152890009</v>
      </c>
      <c r="I140">
        <v>73.801843317972299</v>
      </c>
      <c r="J140">
        <v>35</v>
      </c>
    </row>
    <row r="141" spans="1:10" x14ac:dyDescent="0.2">
      <c r="A141">
        <v>-30</v>
      </c>
      <c r="B141">
        <v>-5</v>
      </c>
      <c r="C141">
        <v>-100</v>
      </c>
      <c r="D141">
        <v>0.51889168765742999</v>
      </c>
      <c r="E141">
        <v>397</v>
      </c>
      <c r="F141">
        <v>-10.9872999999996</v>
      </c>
      <c r="G141">
        <v>-2.7675818639797501E-2</v>
      </c>
      <c r="H141">
        <v>1.8315508586710401</v>
      </c>
      <c r="I141">
        <v>74.093198992443305</v>
      </c>
      <c r="J141">
        <v>35</v>
      </c>
    </row>
    <row r="142" spans="1:10" x14ac:dyDescent="0.2">
      <c r="A142">
        <v>-35</v>
      </c>
      <c r="B142">
        <v>-5</v>
      </c>
      <c r="C142">
        <v>-100</v>
      </c>
      <c r="D142">
        <v>0.50404312668463602</v>
      </c>
      <c r="E142">
        <v>371</v>
      </c>
      <c r="F142">
        <v>5.3157000000007004</v>
      </c>
      <c r="G142">
        <v>1.43280323450153E-2</v>
      </c>
      <c r="H142">
        <v>1.8760142272903499</v>
      </c>
      <c r="I142">
        <v>74.204851752021497</v>
      </c>
      <c r="J142">
        <v>40</v>
      </c>
    </row>
    <row r="143" spans="1:10" x14ac:dyDescent="0.2">
      <c r="A143">
        <v>-40</v>
      </c>
      <c r="B143">
        <v>-5</v>
      </c>
      <c r="C143">
        <v>-100</v>
      </c>
      <c r="D143">
        <v>0.47604790419161602</v>
      </c>
      <c r="E143">
        <v>334</v>
      </c>
      <c r="F143">
        <v>-12.087299999999299</v>
      </c>
      <c r="G143">
        <v>-3.6189520958081901E-2</v>
      </c>
      <c r="H143">
        <v>1.86985329023615</v>
      </c>
      <c r="I143">
        <v>73.592814371257404</v>
      </c>
      <c r="J143">
        <v>35</v>
      </c>
    </row>
    <row r="144" spans="1:10" x14ac:dyDescent="0.2">
      <c r="A144">
        <v>-45</v>
      </c>
      <c r="B144">
        <v>-5</v>
      </c>
      <c r="C144">
        <v>-100</v>
      </c>
      <c r="D144">
        <v>0.43689320388349501</v>
      </c>
      <c r="E144">
        <v>309</v>
      </c>
      <c r="F144">
        <v>-17.846299999999399</v>
      </c>
      <c r="G144">
        <v>-5.7755016181227997E-2</v>
      </c>
      <c r="H144">
        <v>1.898868849161</v>
      </c>
      <c r="I144">
        <v>73.754045307443306</v>
      </c>
      <c r="J144">
        <v>35</v>
      </c>
    </row>
    <row r="145" spans="1:10" x14ac:dyDescent="0.2">
      <c r="A145">
        <v>-50</v>
      </c>
      <c r="B145">
        <v>-5</v>
      </c>
      <c r="C145">
        <v>-100</v>
      </c>
      <c r="D145">
        <v>0.41052631578947302</v>
      </c>
      <c r="E145">
        <v>285</v>
      </c>
      <c r="F145">
        <v>-21.5622999999994</v>
      </c>
      <c r="G145">
        <v>-7.5657192982454102E-2</v>
      </c>
      <c r="H145">
        <v>1.82796082550189</v>
      </c>
      <c r="I145">
        <v>72.087719298245602</v>
      </c>
      <c r="J145">
        <v>35</v>
      </c>
    </row>
    <row r="146" spans="1:10" x14ac:dyDescent="0.2">
      <c r="A146">
        <v>-55</v>
      </c>
      <c r="B146">
        <v>-5</v>
      </c>
      <c r="C146">
        <v>-100</v>
      </c>
      <c r="D146">
        <v>0.39925373134328301</v>
      </c>
      <c r="E146">
        <v>268</v>
      </c>
      <c r="F146">
        <v>-25.8192999999996</v>
      </c>
      <c r="G146">
        <v>-9.6340671641789499E-2</v>
      </c>
      <c r="H146">
        <v>1.6629819667311301</v>
      </c>
      <c r="I146">
        <v>71.082089552238799</v>
      </c>
      <c r="J146">
        <v>32.5</v>
      </c>
    </row>
    <row r="147" spans="1:10" x14ac:dyDescent="0.2">
      <c r="A147">
        <v>-60</v>
      </c>
      <c r="B147">
        <v>-5</v>
      </c>
      <c r="C147">
        <v>-100</v>
      </c>
      <c r="D147">
        <v>0.384920634920634</v>
      </c>
      <c r="E147">
        <v>252</v>
      </c>
      <c r="F147">
        <v>-17.204299999999701</v>
      </c>
      <c r="G147">
        <v>-6.8271031746030802E-2</v>
      </c>
      <c r="H147">
        <v>1.6390545559451799</v>
      </c>
      <c r="I147">
        <v>63.8888888888888</v>
      </c>
      <c r="J147">
        <v>30</v>
      </c>
    </row>
    <row r="148" spans="1:10" x14ac:dyDescent="0.2">
      <c r="A148">
        <v>-65</v>
      </c>
      <c r="B148">
        <v>-5</v>
      </c>
      <c r="C148">
        <v>-100</v>
      </c>
      <c r="D148">
        <v>0.35983263598326298</v>
      </c>
      <c r="E148">
        <v>239</v>
      </c>
      <c r="F148">
        <v>-11.706299999999599</v>
      </c>
      <c r="G148">
        <v>-4.8980334728031899E-2</v>
      </c>
      <c r="H148">
        <v>1.6438471682595099</v>
      </c>
      <c r="I148">
        <v>63.054393305439298</v>
      </c>
      <c r="J148">
        <v>30</v>
      </c>
    </row>
    <row r="149" spans="1:10" x14ac:dyDescent="0.2">
      <c r="A149">
        <v>-70</v>
      </c>
      <c r="B149">
        <v>-5</v>
      </c>
      <c r="C149">
        <v>-100</v>
      </c>
      <c r="D149">
        <v>0.34222222222222198</v>
      </c>
      <c r="E149">
        <v>225</v>
      </c>
      <c r="F149">
        <v>-2.1242999999993502</v>
      </c>
      <c r="G149">
        <v>-9.4413333333304497E-3</v>
      </c>
      <c r="H149">
        <v>1.5767541963884399</v>
      </c>
      <c r="I149">
        <v>59.355555555555497</v>
      </c>
      <c r="J149">
        <v>25</v>
      </c>
    </row>
    <row r="150" spans="1:10" x14ac:dyDescent="0.2">
      <c r="A150">
        <v>-75</v>
      </c>
      <c r="B150">
        <v>-5</v>
      </c>
      <c r="C150">
        <v>-100</v>
      </c>
      <c r="D150">
        <v>0.320754716981132</v>
      </c>
      <c r="E150">
        <v>212</v>
      </c>
      <c r="F150">
        <v>0.93170000000091502</v>
      </c>
      <c r="G150">
        <v>4.3948113207590298E-3</v>
      </c>
      <c r="H150">
        <v>1.5486028251822701</v>
      </c>
      <c r="I150">
        <v>54.198113207547102</v>
      </c>
      <c r="J150">
        <v>25</v>
      </c>
    </row>
    <row r="151" spans="1:10" x14ac:dyDescent="0.2">
      <c r="A151">
        <v>-80</v>
      </c>
      <c r="B151">
        <v>-5</v>
      </c>
      <c r="C151">
        <v>-100</v>
      </c>
      <c r="D151">
        <v>0.316831683168316</v>
      </c>
      <c r="E151">
        <v>202</v>
      </c>
      <c r="F151">
        <v>15.254700000001</v>
      </c>
      <c r="G151">
        <v>7.5518316831688095E-2</v>
      </c>
      <c r="H151">
        <v>1.5889335298556799</v>
      </c>
      <c r="I151">
        <v>49.430693069306898</v>
      </c>
      <c r="J151">
        <v>20</v>
      </c>
    </row>
    <row r="152" spans="1:10" x14ac:dyDescent="0.2">
      <c r="A152">
        <v>-85</v>
      </c>
      <c r="B152">
        <v>-5</v>
      </c>
      <c r="C152">
        <v>-100</v>
      </c>
      <c r="D152">
        <v>0.30726256983240202</v>
      </c>
      <c r="E152">
        <v>179</v>
      </c>
      <c r="F152">
        <v>17.579700000000599</v>
      </c>
      <c r="G152">
        <v>9.8210614525143097E-2</v>
      </c>
      <c r="H152">
        <v>1.41843911948071</v>
      </c>
      <c r="I152">
        <v>46.145251396648</v>
      </c>
      <c r="J152">
        <v>20</v>
      </c>
    </row>
    <row r="153" spans="1:10" x14ac:dyDescent="0.2">
      <c r="A153">
        <v>-90</v>
      </c>
      <c r="B153">
        <v>-5</v>
      </c>
      <c r="C153">
        <v>-100</v>
      </c>
      <c r="D153">
        <v>0.24460431654676201</v>
      </c>
      <c r="E153">
        <v>139</v>
      </c>
      <c r="F153">
        <v>5.8667000000003204</v>
      </c>
      <c r="G153">
        <v>4.2206474820146098E-2</v>
      </c>
      <c r="H153">
        <v>1.39509911019849</v>
      </c>
      <c r="I153">
        <v>41.366906474820098</v>
      </c>
      <c r="J153">
        <v>15</v>
      </c>
    </row>
    <row r="154" spans="1:10" x14ac:dyDescent="0.2">
      <c r="A154">
        <v>-95</v>
      </c>
      <c r="B154">
        <v>-5</v>
      </c>
      <c r="C154">
        <v>-100</v>
      </c>
      <c r="D154">
        <v>0.17499999999999999</v>
      </c>
      <c r="E154">
        <v>80</v>
      </c>
      <c r="F154">
        <v>-12.0139999999998</v>
      </c>
      <c r="G154">
        <v>-0.150174999999998</v>
      </c>
      <c r="H154">
        <v>0.91864339681201901</v>
      </c>
      <c r="I154">
        <v>28.5</v>
      </c>
      <c r="J154">
        <v>10</v>
      </c>
    </row>
    <row r="155" spans="1:10" x14ac:dyDescent="0.2">
      <c r="A155">
        <v>-10</v>
      </c>
      <c r="B155">
        <v>0</v>
      </c>
      <c r="C155">
        <v>-100</v>
      </c>
      <c r="D155">
        <v>0.61888111888111796</v>
      </c>
      <c r="E155">
        <v>572</v>
      </c>
      <c r="F155">
        <v>45.759600000000198</v>
      </c>
      <c r="G155">
        <v>7.9999300699301001E-2</v>
      </c>
      <c r="H155">
        <v>1.9041000412740601</v>
      </c>
      <c r="I155">
        <v>70.882867132867105</v>
      </c>
      <c r="J155">
        <v>35</v>
      </c>
    </row>
    <row r="156" spans="1:10" x14ac:dyDescent="0.2">
      <c r="A156">
        <v>-15</v>
      </c>
      <c r="B156">
        <v>0</v>
      </c>
      <c r="C156">
        <v>-100</v>
      </c>
      <c r="D156">
        <v>0.58984375</v>
      </c>
      <c r="E156">
        <v>512</v>
      </c>
      <c r="F156">
        <v>56.250599999999999</v>
      </c>
      <c r="G156">
        <v>0.109864453125</v>
      </c>
      <c r="H156">
        <v>1.99909440547025</v>
      </c>
      <c r="I156">
        <v>75.673828125</v>
      </c>
      <c r="J156">
        <v>40</v>
      </c>
    </row>
    <row r="157" spans="1:10" x14ac:dyDescent="0.2">
      <c r="A157">
        <v>-20</v>
      </c>
      <c r="B157">
        <v>0</v>
      </c>
      <c r="C157">
        <v>-100</v>
      </c>
      <c r="D157">
        <v>0.55869565217391304</v>
      </c>
      <c r="E157">
        <v>460</v>
      </c>
      <c r="F157">
        <v>23.7975999999999</v>
      </c>
      <c r="G157">
        <v>5.1733913043478102E-2</v>
      </c>
      <c r="H157">
        <v>1.97867666616295</v>
      </c>
      <c r="I157">
        <v>79.065217391304301</v>
      </c>
      <c r="J157">
        <v>40</v>
      </c>
    </row>
    <row r="158" spans="1:10" x14ac:dyDescent="0.2">
      <c r="A158">
        <v>-25</v>
      </c>
      <c r="B158">
        <v>0</v>
      </c>
      <c r="C158">
        <v>-100</v>
      </c>
      <c r="D158">
        <v>0.51815980629539904</v>
      </c>
      <c r="E158">
        <v>413</v>
      </c>
      <c r="F158">
        <v>10.4116</v>
      </c>
      <c r="G158">
        <v>2.52096852300242E-2</v>
      </c>
      <c r="H158">
        <v>1.9580782863533499</v>
      </c>
      <c r="I158">
        <v>81.888619854721497</v>
      </c>
      <c r="J158">
        <v>45</v>
      </c>
    </row>
    <row r="159" spans="1:10" x14ac:dyDescent="0.2">
      <c r="A159">
        <v>-30</v>
      </c>
      <c r="B159">
        <v>0</v>
      </c>
      <c r="C159">
        <v>-100</v>
      </c>
      <c r="D159">
        <v>0.497382198952879</v>
      </c>
      <c r="E159">
        <v>382</v>
      </c>
      <c r="F159">
        <v>-10.0580000000003</v>
      </c>
      <c r="G159">
        <v>-2.6329842931937901E-2</v>
      </c>
      <c r="H159">
        <v>1.9303008907197201</v>
      </c>
      <c r="I159">
        <v>81.963350785340296</v>
      </c>
      <c r="J159">
        <v>45</v>
      </c>
    </row>
    <row r="160" spans="1:10" x14ac:dyDescent="0.2">
      <c r="A160">
        <v>-35</v>
      </c>
      <c r="B160">
        <v>0</v>
      </c>
      <c r="C160">
        <v>-100</v>
      </c>
      <c r="D160">
        <v>0.48467966573816101</v>
      </c>
      <c r="E160">
        <v>359</v>
      </c>
      <c r="F160">
        <v>3.4060000000001698</v>
      </c>
      <c r="G160">
        <v>9.4874651810589808E-3</v>
      </c>
      <c r="H160">
        <v>1.95561672514846</v>
      </c>
      <c r="I160">
        <v>81.699164345403901</v>
      </c>
      <c r="J160">
        <v>45</v>
      </c>
    </row>
    <row r="161" spans="1:10" x14ac:dyDescent="0.2">
      <c r="A161">
        <v>-40</v>
      </c>
      <c r="B161">
        <v>0</v>
      </c>
      <c r="C161">
        <v>-100</v>
      </c>
      <c r="D161">
        <v>0.45705521472392602</v>
      </c>
      <c r="E161">
        <v>326</v>
      </c>
      <c r="F161">
        <v>-13.970999999999799</v>
      </c>
      <c r="G161">
        <v>-4.2855828220858497E-2</v>
      </c>
      <c r="H161">
        <v>1.85385481982724</v>
      </c>
      <c r="I161">
        <v>79.478527607361897</v>
      </c>
      <c r="J161">
        <v>45</v>
      </c>
    </row>
    <row r="162" spans="1:10" x14ac:dyDescent="0.2">
      <c r="A162">
        <v>-45</v>
      </c>
      <c r="B162">
        <v>0</v>
      </c>
      <c r="C162">
        <v>-100</v>
      </c>
      <c r="D162">
        <v>0.42052980132450302</v>
      </c>
      <c r="E162">
        <v>302</v>
      </c>
      <c r="F162">
        <v>-14.7599999999999</v>
      </c>
      <c r="G162">
        <v>-4.8874172185430199E-2</v>
      </c>
      <c r="H162">
        <v>1.9518691350414299</v>
      </c>
      <c r="I162">
        <v>79.039735099337705</v>
      </c>
      <c r="J162">
        <v>42.5</v>
      </c>
    </row>
    <row r="163" spans="1:10" x14ac:dyDescent="0.2">
      <c r="A163">
        <v>-50</v>
      </c>
      <c r="B163">
        <v>0</v>
      </c>
      <c r="C163">
        <v>-100</v>
      </c>
      <c r="D163">
        <v>0.400709219858156</v>
      </c>
      <c r="E163">
        <v>282</v>
      </c>
      <c r="F163">
        <v>-16.341999999999601</v>
      </c>
      <c r="G163">
        <v>-5.7950354609927798E-2</v>
      </c>
      <c r="H163">
        <v>1.8722670609997101</v>
      </c>
      <c r="I163">
        <v>76.258865248226897</v>
      </c>
      <c r="J163">
        <v>40</v>
      </c>
    </row>
    <row r="164" spans="1:10" x14ac:dyDescent="0.2">
      <c r="A164">
        <v>-55</v>
      </c>
      <c r="B164">
        <v>0</v>
      </c>
      <c r="C164">
        <v>-100</v>
      </c>
      <c r="D164">
        <v>0.388679245283018</v>
      </c>
      <c r="E164">
        <v>265</v>
      </c>
      <c r="F164">
        <v>-22.489999999999799</v>
      </c>
      <c r="G164">
        <v>-8.4867924528301206E-2</v>
      </c>
      <c r="H164">
        <v>1.71223666232008</v>
      </c>
      <c r="I164">
        <v>75.075471698113205</v>
      </c>
      <c r="J164">
        <v>35</v>
      </c>
    </row>
    <row r="165" spans="1:10" x14ac:dyDescent="0.2">
      <c r="A165">
        <v>-60</v>
      </c>
      <c r="B165">
        <v>0</v>
      </c>
      <c r="C165">
        <v>-100</v>
      </c>
      <c r="D165">
        <v>0.373493975903614</v>
      </c>
      <c r="E165">
        <v>249</v>
      </c>
      <c r="F165">
        <v>-15.9499999999999</v>
      </c>
      <c r="G165">
        <v>-6.4056224899598294E-2</v>
      </c>
      <c r="H165">
        <v>1.68129764737956</v>
      </c>
      <c r="I165">
        <v>67.228915662650607</v>
      </c>
      <c r="J165">
        <v>30</v>
      </c>
    </row>
    <row r="166" spans="1:10" x14ac:dyDescent="0.2">
      <c r="A166">
        <v>-65</v>
      </c>
      <c r="B166">
        <v>0</v>
      </c>
      <c r="C166">
        <v>-100</v>
      </c>
      <c r="D166">
        <v>0.34745762711864397</v>
      </c>
      <c r="E166">
        <v>236</v>
      </c>
      <c r="F166">
        <v>-11.0149999999997</v>
      </c>
      <c r="G166">
        <v>-4.66737288135581E-2</v>
      </c>
      <c r="H166">
        <v>1.68848793728907</v>
      </c>
      <c r="I166">
        <v>66.440677966101603</v>
      </c>
      <c r="J166">
        <v>30</v>
      </c>
    </row>
    <row r="167" spans="1:10" x14ac:dyDescent="0.2">
      <c r="A167">
        <v>-70</v>
      </c>
      <c r="B167">
        <v>0</v>
      </c>
      <c r="C167">
        <v>-100</v>
      </c>
      <c r="D167">
        <v>0.32882882882882802</v>
      </c>
      <c r="E167">
        <v>222</v>
      </c>
      <c r="F167">
        <v>-1.9849999999994701</v>
      </c>
      <c r="G167">
        <v>-8.9414414414390707E-3</v>
      </c>
      <c r="H167">
        <v>1.6251669572967899</v>
      </c>
      <c r="I167">
        <v>62.905405405405403</v>
      </c>
      <c r="J167">
        <v>25</v>
      </c>
    </row>
    <row r="168" spans="1:10" x14ac:dyDescent="0.2">
      <c r="A168">
        <v>-75</v>
      </c>
      <c r="B168">
        <v>0</v>
      </c>
      <c r="C168">
        <v>-100</v>
      </c>
      <c r="D168">
        <v>0.30952380952380898</v>
      </c>
      <c r="E168">
        <v>210</v>
      </c>
      <c r="F168">
        <v>3.4050000000007401</v>
      </c>
      <c r="G168">
        <v>1.6214285714289199E-2</v>
      </c>
      <c r="H168">
        <v>1.60444180004981</v>
      </c>
      <c r="I168">
        <v>57.595238095238003</v>
      </c>
      <c r="J168">
        <v>25</v>
      </c>
    </row>
    <row r="169" spans="1:10" x14ac:dyDescent="0.2">
      <c r="A169">
        <v>-80</v>
      </c>
      <c r="B169">
        <v>0</v>
      </c>
      <c r="C169">
        <v>-100</v>
      </c>
      <c r="D169">
        <v>0.30499999999999999</v>
      </c>
      <c r="E169">
        <v>200</v>
      </c>
      <c r="F169">
        <v>17.125000000000799</v>
      </c>
      <c r="G169">
        <v>8.5625000000004101E-2</v>
      </c>
      <c r="H169">
        <v>1.6421877656538799</v>
      </c>
      <c r="I169">
        <v>52.674999999999997</v>
      </c>
      <c r="J169">
        <v>20</v>
      </c>
    </row>
    <row r="170" spans="1:10" x14ac:dyDescent="0.2">
      <c r="A170">
        <v>-85</v>
      </c>
      <c r="B170">
        <v>0</v>
      </c>
      <c r="C170">
        <v>-100</v>
      </c>
      <c r="D170">
        <v>0.297752808988764</v>
      </c>
      <c r="E170">
        <v>178</v>
      </c>
      <c r="F170">
        <v>20.9550000000004</v>
      </c>
      <c r="G170">
        <v>0.117724719101126</v>
      </c>
      <c r="H170">
        <v>1.4825400205366599</v>
      </c>
      <c r="I170">
        <v>48.3426966292134</v>
      </c>
      <c r="J170">
        <v>20</v>
      </c>
    </row>
    <row r="171" spans="1:10" x14ac:dyDescent="0.2">
      <c r="A171">
        <v>-90</v>
      </c>
      <c r="B171">
        <v>0</v>
      </c>
      <c r="C171">
        <v>-100</v>
      </c>
      <c r="D171">
        <v>0.23913043478260801</v>
      </c>
      <c r="E171">
        <v>138</v>
      </c>
      <c r="F171">
        <v>6.7960000000002196</v>
      </c>
      <c r="G171">
        <v>4.9246376811595702E-2</v>
      </c>
      <c r="H171">
        <v>1.44491377668948</v>
      </c>
      <c r="I171">
        <v>43.3333333333333</v>
      </c>
      <c r="J171">
        <v>15</v>
      </c>
    </row>
    <row r="172" spans="1:10" x14ac:dyDescent="0.2">
      <c r="A172">
        <v>-95</v>
      </c>
      <c r="B172">
        <v>0</v>
      </c>
      <c r="C172">
        <v>-100</v>
      </c>
      <c r="D172">
        <v>0.17499999999999999</v>
      </c>
      <c r="E172">
        <v>80</v>
      </c>
      <c r="F172">
        <v>-11.6009999999998</v>
      </c>
      <c r="G172">
        <v>-0.14501249999999799</v>
      </c>
      <c r="H172">
        <v>0.94132993037321799</v>
      </c>
      <c r="I172">
        <v>29.6875</v>
      </c>
      <c r="J172">
        <v>10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Rudich, Paige</cp:lastModifiedBy>
  <dcterms:modified xsi:type="dcterms:W3CDTF">2021-02-04T03:12:38Z</dcterms:modified>
</cp:coreProperties>
</file>