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GitHub\Uni-Projects\Year 3 Term 2\Parallel and Concurrent Programming\ACW\"/>
    </mc:Choice>
  </mc:AlternateContent>
  <xr:revisionPtr revIDLastSave="0" documentId="13_ncr:1_{8C151ADF-1485-4A69-B809-CC791BE5684A}" xr6:coauthVersionLast="47" xr6:coauthVersionMax="47" xr10:uidLastSave="{00000000-0000-0000-0000-000000000000}"/>
  <bookViews>
    <workbookView xWindow="780" yWindow="780" windowWidth="27675" windowHeight="17190" xr2:uid="{00000000-000D-0000-FFFF-FFFF00000000}"/>
  </bookViews>
  <sheets>
    <sheet name="Publish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1" l="1"/>
  <c r="C56" i="1" l="1"/>
  <c r="C30" i="1"/>
  <c r="C55" i="1" s="1"/>
  <c r="C17" i="1"/>
  <c r="C54" i="1" s="1"/>
  <c r="C4" i="1"/>
  <c r="C53" i="1" s="1"/>
  <c r="A56" i="1" l="1"/>
  <c r="A55" i="1"/>
  <c r="A54" i="1"/>
  <c r="A53" i="1"/>
  <c r="B56" i="1" l="1"/>
  <c r="B55" i="1"/>
  <c r="B54" i="1"/>
  <c r="B53" i="1"/>
  <c r="C57" i="1" l="1"/>
  <c r="B57" i="1"/>
</calcChain>
</file>

<file path=xl/sharedStrings.xml><?xml version="1.0" encoding="utf-8"?>
<sst xmlns="http://schemas.openxmlformats.org/spreadsheetml/2006/main" count="47" uniqueCount="36">
  <si>
    <t>Weighting</t>
  </si>
  <si>
    <t>Novel features</t>
  </si>
  <si>
    <t>Video</t>
  </si>
  <si>
    <t>Quality of demonstration</t>
  </si>
  <si>
    <t>Particle system</t>
  </si>
  <si>
    <t>Thread allocation</t>
  </si>
  <si>
    <t>CPU design</t>
  </si>
  <si>
    <t>GPU design</t>
  </si>
  <si>
    <t>Performance comparison</t>
  </si>
  <si>
    <t xml:space="preserve"> Total</t>
  </si>
  <si>
    <t>LAB BOOK (marked out of 3)</t>
  </si>
  <si>
    <t>CPU IMPLEMENTATION (marked out of 10)</t>
  </si>
  <si>
    <t>GPU IMPLEMENTATION (marked out of 10)</t>
  </si>
  <si>
    <t>DELIVERABLES  (marked out of 10)</t>
  </si>
  <si>
    <t>Lab B (QL)</t>
  </si>
  <si>
    <t>Lab C (QL)</t>
  </si>
  <si>
    <t>Lab D (QL)</t>
  </si>
  <si>
    <t>Lab E (QL)</t>
  </si>
  <si>
    <t>Lab F (QL)</t>
  </si>
  <si>
    <t>Lab G (QL)</t>
  </si>
  <si>
    <t>Lab H (QL)</t>
  </si>
  <si>
    <t>Lab B (WJV)</t>
  </si>
  <si>
    <t>Lab C (WJV)</t>
  </si>
  <si>
    <t>Lab D (WJV)</t>
  </si>
  <si>
    <t>Lab E (WJV)</t>
  </si>
  <si>
    <t>Lab F (WJV)</t>
  </si>
  <si>
    <t>Lab G (WJV)</t>
  </si>
  <si>
    <t>Lab H (WJV)</t>
  </si>
  <si>
    <t>Particle temperature</t>
  </si>
  <si>
    <t>Paricle movement under gravity</t>
  </si>
  <si>
    <t>Paricle collisions with cubicle</t>
  </si>
  <si>
    <t>Particle collisions with other particles</t>
  </si>
  <si>
    <t>Colour modes</t>
  </si>
  <si>
    <t>Tuning</t>
  </si>
  <si>
    <t>Performance</t>
  </si>
  <si>
    <t>Particle floor hit 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</si>
</sst>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0" fontId="0" fillId="2" borderId="0" xfId="0" applyFill="1"/>
    <xf numFmtId="0" fontId="1" fillId="0" borderId="0" xfId="0" applyFont="1"/>
    <xf numFmtId="0" fontId="1" fillId="0" borderId="1" xfId="0" applyFont="1" applyFill="1" applyBorder="1"/>
    <xf numFmtId="9" fontId="1" fillId="0" borderId="1" xfId="0" applyNumberFormat="1" applyFont="1" applyFill="1" applyBorder="1"/>
    <xf numFmtId="0" fontId="1" fillId="0" borderId="0" xfId="0" applyFont="1" applyFill="1"/>
    <xf numFmtId="9" fontId="1" fillId="0" borderId="0" xfId="0" applyNumberFormat="1" applyFont="1" applyFill="1"/>
    <xf numFmtId="0" fontId="1" fillId="3" borderId="2" xfId="0" applyFont="1" applyFill="1" applyBorder="1"/>
    <xf numFmtId="9" fontId="1" fillId="3" borderId="2" xfId="0" applyNumberFormat="1" applyFont="1" applyFill="1" applyBorder="1"/>
    <xf numFmtId="0" fontId="2" fillId="0" borderId="0" xfId="0" applyFont="1" applyFill="1"/>
    <xf numFmtId="0" fontId="0" fillId="4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34" sqref="F34"/>
    </sheetView>
  </sheetViews>
  <sheetFormatPr defaultRowHeight="15" x14ac:dyDescent="0.25"/>
  <cols>
    <col min="1" max="1" width="49.28515625" bestFit="1" customWidth="1"/>
    <col min="2" max="2" width="10.28515625" bestFit="1" customWidth="1"/>
    <col min="3" max="3" width="17" customWidth="1"/>
  </cols>
  <sheetData>
    <row r="1" spans="1:3" x14ac:dyDescent="0.25">
      <c r="C1" s="10"/>
    </row>
    <row r="2" spans="1:3" x14ac:dyDescent="0.25">
      <c r="B2" t="s">
        <v>0</v>
      </c>
    </row>
    <row r="4" spans="1:3" x14ac:dyDescent="0.25">
      <c r="A4" s="3" t="s">
        <v>11</v>
      </c>
      <c r="B4">
        <v>0.3</v>
      </c>
      <c r="C4" s="1">
        <f>SUMPRODUCT($B5:$B15,C5:C15)/SUM($B5:$B15)/10</f>
        <v>1</v>
      </c>
    </row>
    <row r="5" spans="1:3" x14ac:dyDescent="0.25">
      <c r="A5" t="s">
        <v>4</v>
      </c>
      <c r="B5">
        <v>2</v>
      </c>
      <c r="C5" s="2">
        <v>10</v>
      </c>
    </row>
    <row r="6" spans="1:3" x14ac:dyDescent="0.25">
      <c r="A6" t="s">
        <v>29</v>
      </c>
      <c r="B6">
        <v>1</v>
      </c>
      <c r="C6" s="2">
        <v>10</v>
      </c>
    </row>
    <row r="7" spans="1:3" x14ac:dyDescent="0.25">
      <c r="A7" t="s">
        <v>30</v>
      </c>
      <c r="B7">
        <v>1</v>
      </c>
      <c r="C7" s="2">
        <v>10</v>
      </c>
    </row>
    <row r="8" spans="1:3" x14ac:dyDescent="0.25">
      <c r="A8" t="s">
        <v>35</v>
      </c>
      <c r="B8">
        <v>1</v>
      </c>
      <c r="C8" s="2">
        <v>10</v>
      </c>
    </row>
    <row r="9" spans="1:3" x14ac:dyDescent="0.25">
      <c r="A9" t="s">
        <v>31</v>
      </c>
      <c r="B9">
        <v>1</v>
      </c>
      <c r="C9" s="2">
        <v>10</v>
      </c>
    </row>
    <row r="10" spans="1:3" x14ac:dyDescent="0.25">
      <c r="A10" t="s">
        <v>28</v>
      </c>
      <c r="B10">
        <v>1</v>
      </c>
      <c r="C10" s="2">
        <v>10</v>
      </c>
    </row>
    <row r="11" spans="1:3" x14ac:dyDescent="0.25">
      <c r="A11" t="s">
        <v>5</v>
      </c>
      <c r="B11">
        <v>4</v>
      </c>
      <c r="C11" s="2">
        <v>10</v>
      </c>
    </row>
    <row r="12" spans="1:3" x14ac:dyDescent="0.25">
      <c r="A12" t="s">
        <v>32</v>
      </c>
      <c r="B12">
        <v>1</v>
      </c>
      <c r="C12" s="2">
        <v>10</v>
      </c>
    </row>
    <row r="13" spans="1:3" x14ac:dyDescent="0.25">
      <c r="A13" t="s">
        <v>33</v>
      </c>
      <c r="B13">
        <v>1</v>
      </c>
      <c r="C13" s="2">
        <v>10</v>
      </c>
    </row>
    <row r="14" spans="1:3" x14ac:dyDescent="0.25">
      <c r="A14" t="s">
        <v>34</v>
      </c>
      <c r="B14">
        <v>2</v>
      </c>
      <c r="C14" s="2">
        <v>10</v>
      </c>
    </row>
    <row r="15" spans="1:3" x14ac:dyDescent="0.25">
      <c r="A15" t="s">
        <v>1</v>
      </c>
      <c r="B15">
        <v>1</v>
      </c>
      <c r="C15" s="2">
        <v>10</v>
      </c>
    </row>
    <row r="17" spans="1:3" x14ac:dyDescent="0.25">
      <c r="A17" s="3" t="s">
        <v>12</v>
      </c>
      <c r="B17">
        <v>0.3</v>
      </c>
      <c r="C17" s="1">
        <f>SUMPRODUCT($B18:$B28,C18:C28)/SUM($B18:$B28)/10</f>
        <v>1</v>
      </c>
    </row>
    <row r="18" spans="1:3" x14ac:dyDescent="0.25">
      <c r="A18" t="s">
        <v>4</v>
      </c>
      <c r="B18">
        <v>2</v>
      </c>
      <c r="C18" s="2">
        <v>10</v>
      </c>
    </row>
    <row r="19" spans="1:3" x14ac:dyDescent="0.25">
      <c r="A19" t="s">
        <v>29</v>
      </c>
      <c r="B19">
        <v>1</v>
      </c>
      <c r="C19" s="2">
        <v>10</v>
      </c>
    </row>
    <row r="20" spans="1:3" x14ac:dyDescent="0.25">
      <c r="A20" t="s">
        <v>30</v>
      </c>
      <c r="B20">
        <v>1</v>
      </c>
      <c r="C20" s="2">
        <v>10</v>
      </c>
    </row>
    <row r="21" spans="1:3" x14ac:dyDescent="0.25">
      <c r="A21" t="s">
        <v>35</v>
      </c>
      <c r="B21">
        <v>1</v>
      </c>
      <c r="C21" s="2">
        <v>10</v>
      </c>
    </row>
    <row r="22" spans="1:3" x14ac:dyDescent="0.25">
      <c r="A22" t="s">
        <v>31</v>
      </c>
      <c r="B22">
        <v>1</v>
      </c>
      <c r="C22" s="2">
        <v>10</v>
      </c>
    </row>
    <row r="23" spans="1:3" x14ac:dyDescent="0.25">
      <c r="A23" t="s">
        <v>28</v>
      </c>
      <c r="B23">
        <v>1</v>
      </c>
      <c r="C23" s="2">
        <v>10</v>
      </c>
    </row>
    <row r="24" spans="1:3" x14ac:dyDescent="0.25">
      <c r="A24" t="s">
        <v>5</v>
      </c>
      <c r="B24">
        <v>4</v>
      </c>
      <c r="C24" s="2">
        <v>10</v>
      </c>
    </row>
    <row r="25" spans="1:3" x14ac:dyDescent="0.25">
      <c r="A25" t="s">
        <v>32</v>
      </c>
      <c r="B25">
        <v>1</v>
      </c>
      <c r="C25" s="2">
        <v>10</v>
      </c>
    </row>
    <row r="26" spans="1:3" x14ac:dyDescent="0.25">
      <c r="A26" t="s">
        <v>33</v>
      </c>
      <c r="B26">
        <v>1</v>
      </c>
      <c r="C26" s="2">
        <v>10</v>
      </c>
    </row>
    <row r="27" spans="1:3" x14ac:dyDescent="0.25">
      <c r="A27" t="s">
        <v>34</v>
      </c>
      <c r="B27">
        <v>2</v>
      </c>
      <c r="C27" s="2">
        <v>10</v>
      </c>
    </row>
    <row r="28" spans="1:3" x14ac:dyDescent="0.25">
      <c r="A28" t="s">
        <v>1</v>
      </c>
      <c r="B28">
        <v>1</v>
      </c>
      <c r="C28" s="2">
        <v>10</v>
      </c>
    </row>
    <row r="30" spans="1:3" x14ac:dyDescent="0.25">
      <c r="A30" s="3" t="s">
        <v>10</v>
      </c>
      <c r="B30">
        <v>0.3</v>
      </c>
      <c r="C30" s="1">
        <f>SUMPRODUCT($B31:$B47,C31:C47)/SUM($B31:$B47)/3</f>
        <v>1</v>
      </c>
    </row>
    <row r="31" spans="1:3" x14ac:dyDescent="0.25">
      <c r="A31" s="11" t="s">
        <v>14</v>
      </c>
      <c r="B31">
        <v>3</v>
      </c>
      <c r="C31" s="2">
        <v>3</v>
      </c>
    </row>
    <row r="32" spans="1:3" x14ac:dyDescent="0.25">
      <c r="A32" s="11" t="s">
        <v>15</v>
      </c>
      <c r="B32">
        <v>2</v>
      </c>
      <c r="C32" s="2">
        <v>3</v>
      </c>
    </row>
    <row r="33" spans="1:3" x14ac:dyDescent="0.25">
      <c r="A33" s="11" t="s">
        <v>16</v>
      </c>
      <c r="B33">
        <v>3</v>
      </c>
      <c r="C33" s="2">
        <v>3</v>
      </c>
    </row>
    <row r="34" spans="1:3" x14ac:dyDescent="0.25">
      <c r="A34" s="11" t="s">
        <v>17</v>
      </c>
      <c r="B34">
        <v>3</v>
      </c>
      <c r="C34" s="2">
        <v>3</v>
      </c>
    </row>
    <row r="35" spans="1:3" x14ac:dyDescent="0.25">
      <c r="A35" s="11" t="s">
        <v>18</v>
      </c>
      <c r="B35">
        <v>3</v>
      </c>
      <c r="C35" s="2">
        <v>3</v>
      </c>
    </row>
    <row r="36" spans="1:3" x14ac:dyDescent="0.25">
      <c r="A36" s="11" t="s">
        <v>19</v>
      </c>
      <c r="B36">
        <v>3</v>
      </c>
      <c r="C36" s="2">
        <v>3</v>
      </c>
    </row>
    <row r="37" spans="1:3" x14ac:dyDescent="0.25">
      <c r="A37" s="11" t="s">
        <v>20</v>
      </c>
      <c r="B37">
        <v>2</v>
      </c>
      <c r="C37" s="2">
        <v>3</v>
      </c>
    </row>
    <row r="38" spans="1:3" x14ac:dyDescent="0.25">
      <c r="A38" s="11" t="s">
        <v>21</v>
      </c>
      <c r="B38">
        <v>3</v>
      </c>
      <c r="C38" s="2">
        <v>3</v>
      </c>
    </row>
    <row r="39" spans="1:3" x14ac:dyDescent="0.25">
      <c r="A39" s="11" t="s">
        <v>22</v>
      </c>
      <c r="B39">
        <v>3</v>
      </c>
      <c r="C39" s="2">
        <v>3</v>
      </c>
    </row>
    <row r="40" spans="1:3" x14ac:dyDescent="0.25">
      <c r="A40" s="11" t="s">
        <v>23</v>
      </c>
      <c r="B40">
        <v>3</v>
      </c>
      <c r="C40" s="2">
        <v>3</v>
      </c>
    </row>
    <row r="41" spans="1:3" x14ac:dyDescent="0.25">
      <c r="A41" s="11" t="s">
        <v>24</v>
      </c>
      <c r="B41">
        <v>3</v>
      </c>
      <c r="C41" s="2">
        <v>3</v>
      </c>
    </row>
    <row r="42" spans="1:3" x14ac:dyDescent="0.25">
      <c r="A42" s="11" t="s">
        <v>25</v>
      </c>
      <c r="B42">
        <v>3</v>
      </c>
      <c r="C42" s="2">
        <v>3</v>
      </c>
    </row>
    <row r="43" spans="1:3" x14ac:dyDescent="0.25">
      <c r="A43" s="11" t="s">
        <v>26</v>
      </c>
      <c r="B43">
        <v>3</v>
      </c>
      <c r="C43" s="2">
        <v>3</v>
      </c>
    </row>
    <row r="44" spans="1:3" x14ac:dyDescent="0.25">
      <c r="A44" s="11" t="s">
        <v>27</v>
      </c>
      <c r="B44">
        <v>3</v>
      </c>
      <c r="C44" s="2">
        <v>3</v>
      </c>
    </row>
    <row r="45" spans="1:3" x14ac:dyDescent="0.25">
      <c r="A45" s="11" t="s">
        <v>6</v>
      </c>
      <c r="B45">
        <v>1</v>
      </c>
      <c r="C45" s="2">
        <v>3</v>
      </c>
    </row>
    <row r="46" spans="1:3" x14ac:dyDescent="0.25">
      <c r="A46" s="11" t="s">
        <v>7</v>
      </c>
      <c r="B46">
        <v>1</v>
      </c>
      <c r="C46" s="2">
        <v>3</v>
      </c>
    </row>
    <row r="47" spans="1:3" x14ac:dyDescent="0.25">
      <c r="A47" s="11" t="s">
        <v>8</v>
      </c>
      <c r="B47">
        <v>1</v>
      </c>
      <c r="C47" s="2">
        <v>3</v>
      </c>
    </row>
    <row r="48" spans="1:3" x14ac:dyDescent="0.25">
      <c r="A48" s="11"/>
    </row>
    <row r="49" spans="1:3" x14ac:dyDescent="0.25">
      <c r="A49" s="12" t="s">
        <v>13</v>
      </c>
      <c r="B49">
        <v>0.1</v>
      </c>
      <c r="C49" s="1">
        <f>SUMPRODUCT($B50:$B51,C50:C51)/SUM($B50:$B51)/10</f>
        <v>1</v>
      </c>
    </row>
    <row r="50" spans="1:3" x14ac:dyDescent="0.25">
      <c r="A50" s="11" t="s">
        <v>2</v>
      </c>
      <c r="B50">
        <v>1</v>
      </c>
      <c r="C50" s="2">
        <v>10</v>
      </c>
    </row>
    <row r="51" spans="1:3" x14ac:dyDescent="0.25">
      <c r="A51" s="11" t="s">
        <v>3</v>
      </c>
      <c r="B51">
        <v>1</v>
      </c>
      <c r="C51" s="2">
        <v>10</v>
      </c>
    </row>
    <row r="53" spans="1:3" s="4" customFormat="1" x14ac:dyDescent="0.25">
      <c r="A53" s="4" t="str">
        <f>A4</f>
        <v>CPU IMPLEMENTATION (marked out of 10)</v>
      </c>
      <c r="B53" s="4">
        <f>B4</f>
        <v>0.3</v>
      </c>
      <c r="C53" s="5">
        <f>C4</f>
        <v>1</v>
      </c>
    </row>
    <row r="54" spans="1:3" s="6" customFormat="1" x14ac:dyDescent="0.25">
      <c r="A54" s="6" t="str">
        <f>A17</f>
        <v>GPU IMPLEMENTATION (marked out of 10)</v>
      </c>
      <c r="B54" s="6">
        <f>B17</f>
        <v>0.3</v>
      </c>
      <c r="C54" s="7">
        <f>C17</f>
        <v>1</v>
      </c>
    </row>
    <row r="55" spans="1:3" s="6" customFormat="1" x14ac:dyDescent="0.25">
      <c r="A55" s="6" t="str">
        <f>A30</f>
        <v>LAB BOOK (marked out of 3)</v>
      </c>
      <c r="B55" s="6">
        <f>B30</f>
        <v>0.3</v>
      </c>
      <c r="C55" s="7">
        <f>C30</f>
        <v>1</v>
      </c>
    </row>
    <row r="56" spans="1:3" s="6" customFormat="1" x14ac:dyDescent="0.25">
      <c r="A56" s="6" t="str">
        <f>A49</f>
        <v>DELIVERABLES  (marked out of 10)</v>
      </c>
      <c r="B56" s="6">
        <f>B49</f>
        <v>0.1</v>
      </c>
      <c r="C56" s="7">
        <f>C49</f>
        <v>1</v>
      </c>
    </row>
    <row r="57" spans="1:3" s="8" customFormat="1" x14ac:dyDescent="0.25">
      <c r="A57" s="8" t="s">
        <v>9</v>
      </c>
      <c r="B57" s="8">
        <f>SUM(B53:B56)</f>
        <v>0.99999999999999989</v>
      </c>
      <c r="C57" s="9">
        <f>SUMPRODUCT($B53:$B56,C53:C56)</f>
        <v>0.99999999999999989</v>
      </c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Published</vt:lpstr>
    </vt:vector>
  </TitlesOfParts>
  <Company>Department of Computer Science, University of Hull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J. Viant</dc:creator>
  <cp:lastModifiedBy>Daniel Bates</cp:lastModifiedBy>
  <dcterms:created xsi:type="dcterms:W3CDTF">2019-02-28T14:26:43Z</dcterms:created>
  <dcterms:modified xsi:type="dcterms:W3CDTF">2022-05-02T02:31:25Z</dcterms:modified>
</cp:coreProperties>
</file>