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4660" windowHeight="1227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P20" i="1"/>
  <c r="P18"/>
  <c r="M32"/>
  <c r="M33"/>
  <c r="M34"/>
  <c r="M35"/>
  <c r="M36"/>
  <c r="M37"/>
  <c r="M38"/>
  <c r="M31"/>
  <c r="L32"/>
  <c r="L33"/>
  <c r="L34"/>
  <c r="L35"/>
  <c r="L36"/>
  <c r="L37"/>
  <c r="L38"/>
  <c r="L31"/>
  <c r="K1"/>
  <c r="K2"/>
  <c r="K3"/>
  <c r="K4"/>
  <c r="K5"/>
  <c r="K6"/>
  <c r="K7"/>
  <c r="K8"/>
</calcChain>
</file>

<file path=xl/sharedStrings.xml><?xml version="1.0" encoding="utf-8"?>
<sst xmlns="http://schemas.openxmlformats.org/spreadsheetml/2006/main" count="9" uniqueCount="9">
  <si>
    <t>3528 points</t>
  </si>
  <si>
    <t>8 parameters</t>
  </si>
  <si>
    <t>unrealistic very restricted VFSR</t>
  </si>
  <si>
    <t>i7 4790k 4GHz</t>
  </si>
  <si>
    <t>test freq 300</t>
  </si>
  <si>
    <t>temp ratio scale 0.1</t>
  </si>
  <si>
    <t>thread normal</t>
  </si>
  <si>
    <t>thread the highest</t>
  </si>
  <si>
    <t>asa default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</si>
</sst>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Arkusz1!$A$1:$A$14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10">
                  <c:v>thread normal</c:v>
                </c:pt>
                <c:pt idx="12">
                  <c:v>3528 points</c:v>
                </c:pt>
              </c:strCache>
            </c:strRef>
          </c:xVal>
          <c:yVal>
            <c:numRef>
              <c:f>Arkusz1!$K$1:$K$14</c:f>
              <c:numCache>
                <c:formatCode>General</c:formatCode>
                <c:ptCount val="14"/>
                <c:pt idx="0">
                  <c:v>66.75</c:v>
                </c:pt>
                <c:pt idx="1">
                  <c:v>30.183</c:v>
                </c:pt>
                <c:pt idx="2">
                  <c:v>22</c:v>
                </c:pt>
                <c:pt idx="3">
                  <c:v>20.444444444444443</c:v>
                </c:pt>
                <c:pt idx="4">
                  <c:v>19.222222222222221</c:v>
                </c:pt>
                <c:pt idx="5">
                  <c:v>17.333333333333332</c:v>
                </c:pt>
                <c:pt idx="6">
                  <c:v>14.222222222222221</c:v>
                </c:pt>
                <c:pt idx="7">
                  <c:v>16.888888888888889</c:v>
                </c:pt>
              </c:numCache>
            </c:numRef>
          </c:yVal>
        </c:ser>
        <c:axId val="91416448"/>
        <c:axId val="91400064"/>
      </c:scatterChart>
      <c:valAx>
        <c:axId val="91416448"/>
        <c:scaling>
          <c:orientation val="minMax"/>
        </c:scaling>
        <c:axPos val="b"/>
        <c:tickLblPos val="nextTo"/>
        <c:crossAx val="91400064"/>
        <c:crosses val="autoZero"/>
        <c:crossBetween val="midCat"/>
      </c:valAx>
      <c:valAx>
        <c:axId val="91400064"/>
        <c:scaling>
          <c:orientation val="minMax"/>
        </c:scaling>
        <c:axPos val="l"/>
        <c:majorGridlines/>
        <c:numFmt formatCode="General" sourceLinked="1"/>
        <c:tickLblPos val="nextTo"/>
        <c:crossAx val="91416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Arkusz1!$A$31:$A$38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Arkusz1!$L$31:$L$38</c:f>
              <c:numCache>
                <c:formatCode>General</c:formatCode>
                <c:ptCount val="8"/>
                <c:pt idx="0">
                  <c:v>4.9969999999999999</c:v>
                </c:pt>
                <c:pt idx="1">
                  <c:v>3.0400000000000005</c:v>
                </c:pt>
                <c:pt idx="2">
                  <c:v>2.59</c:v>
                </c:pt>
                <c:pt idx="3">
                  <c:v>2.6799999999999993</c:v>
                </c:pt>
                <c:pt idx="4">
                  <c:v>2.2599999999999998</c:v>
                </c:pt>
                <c:pt idx="5">
                  <c:v>1.9599999999999997</c:v>
                </c:pt>
                <c:pt idx="6">
                  <c:v>1.5699999999999998</c:v>
                </c:pt>
                <c:pt idx="7">
                  <c:v>1.6900000000000002</c:v>
                </c:pt>
              </c:numCache>
            </c:numRef>
          </c:yVal>
        </c:ser>
        <c:axId val="68775296"/>
        <c:axId val="67432448"/>
      </c:scatterChart>
      <c:valAx>
        <c:axId val="68775296"/>
        <c:scaling>
          <c:orientation val="minMax"/>
        </c:scaling>
        <c:axPos val="b"/>
        <c:numFmt formatCode="General" sourceLinked="1"/>
        <c:tickLblPos val="nextTo"/>
        <c:crossAx val="67432448"/>
        <c:crosses val="autoZero"/>
        <c:crossBetween val="midCat"/>
      </c:valAx>
      <c:valAx>
        <c:axId val="67432448"/>
        <c:scaling>
          <c:orientation val="minMax"/>
        </c:scaling>
        <c:axPos val="l"/>
        <c:majorGridlines/>
        <c:numFmt formatCode="General" sourceLinked="1"/>
        <c:tickLblPos val="nextTo"/>
        <c:crossAx val="6877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114300</xdr:rowOff>
    </xdr:from>
    <xdr:to>
      <xdr:col>6</xdr:col>
      <xdr:colOff>495300</xdr:colOff>
      <xdr:row>28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13</xdr:row>
      <xdr:rowOff>152400</xdr:rowOff>
    </xdr:from>
    <xdr:to>
      <xdr:col>13</xdr:col>
      <xdr:colOff>628650</xdr:colOff>
      <xdr:row>29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tabSelected="1" topLeftCell="A13" workbookViewId="0">
      <selection activeCell="P21" sqref="P21"/>
    </sheetView>
  </sheetViews>
  <sheetFormatPr defaultRowHeight="14.25"/>
  <sheetData>
    <row r="1" spans="1:11">
      <c r="A1">
        <v>1</v>
      </c>
      <c r="B1">
        <v>78</v>
      </c>
      <c r="C1">
        <v>71</v>
      </c>
      <c r="D1">
        <v>43</v>
      </c>
      <c r="E1">
        <v>75</v>
      </c>
      <c r="K1">
        <f>AVERAGE(B1:J1)</f>
        <v>66.75</v>
      </c>
    </row>
    <row r="2" spans="1:11">
      <c r="A2">
        <v>2</v>
      </c>
      <c r="B2">
        <v>25.646999999999998</v>
      </c>
      <c r="C2">
        <v>30</v>
      </c>
      <c r="D2">
        <v>36</v>
      </c>
      <c r="E2">
        <v>28</v>
      </c>
      <c r="F2">
        <v>38</v>
      </c>
      <c r="G2">
        <v>24</v>
      </c>
      <c r="H2">
        <v>35</v>
      </c>
      <c r="I2">
        <v>27</v>
      </c>
      <c r="J2">
        <v>28</v>
      </c>
      <c r="K2">
        <f t="shared" ref="K2:K8" si="0">AVERAGE(B2:J2)</f>
        <v>30.183</v>
      </c>
    </row>
    <row r="3" spans="1:11">
      <c r="A3">
        <v>3</v>
      </c>
      <c r="B3">
        <v>19</v>
      </c>
      <c r="C3">
        <v>26</v>
      </c>
      <c r="D3">
        <v>20</v>
      </c>
      <c r="E3">
        <v>18</v>
      </c>
      <c r="F3">
        <v>32</v>
      </c>
      <c r="G3">
        <v>17</v>
      </c>
      <c r="H3">
        <v>24</v>
      </c>
      <c r="I3">
        <v>23</v>
      </c>
      <c r="J3">
        <v>19</v>
      </c>
      <c r="K3">
        <f t="shared" si="0"/>
        <v>22</v>
      </c>
    </row>
    <row r="4" spans="1:11">
      <c r="A4">
        <v>4</v>
      </c>
      <c r="B4">
        <v>21</v>
      </c>
      <c r="C4">
        <v>21</v>
      </c>
      <c r="D4">
        <v>20</v>
      </c>
      <c r="E4">
        <v>27</v>
      </c>
      <c r="F4">
        <v>19</v>
      </c>
      <c r="G4">
        <v>20</v>
      </c>
      <c r="H4">
        <v>16</v>
      </c>
      <c r="I4">
        <v>12</v>
      </c>
      <c r="J4">
        <v>28</v>
      </c>
      <c r="K4">
        <f t="shared" si="0"/>
        <v>20.444444444444443</v>
      </c>
    </row>
    <row r="5" spans="1:11">
      <c r="A5">
        <v>5</v>
      </c>
      <c r="B5">
        <v>23</v>
      </c>
      <c r="C5">
        <v>20</v>
      </c>
      <c r="D5">
        <v>17</v>
      </c>
      <c r="E5">
        <v>17</v>
      </c>
      <c r="F5">
        <v>18</v>
      </c>
      <c r="G5">
        <v>16</v>
      </c>
      <c r="H5">
        <v>22</v>
      </c>
      <c r="I5">
        <v>20</v>
      </c>
      <c r="J5">
        <v>20</v>
      </c>
      <c r="K5">
        <f t="shared" si="0"/>
        <v>19.222222222222221</v>
      </c>
    </row>
    <row r="6" spans="1:11">
      <c r="A6">
        <v>6</v>
      </c>
      <c r="B6">
        <v>19</v>
      </c>
      <c r="C6">
        <v>16</v>
      </c>
      <c r="D6">
        <v>23</v>
      </c>
      <c r="E6">
        <v>15</v>
      </c>
      <c r="F6">
        <v>15</v>
      </c>
      <c r="G6">
        <v>16</v>
      </c>
      <c r="H6">
        <v>17</v>
      </c>
      <c r="I6">
        <v>14</v>
      </c>
      <c r="J6">
        <v>21</v>
      </c>
      <c r="K6">
        <f t="shared" si="0"/>
        <v>17.333333333333332</v>
      </c>
    </row>
    <row r="7" spans="1:11">
      <c r="A7">
        <v>7</v>
      </c>
      <c r="B7">
        <v>13</v>
      </c>
      <c r="C7">
        <v>14</v>
      </c>
      <c r="D7">
        <v>17</v>
      </c>
      <c r="E7">
        <v>13</v>
      </c>
      <c r="F7">
        <v>14</v>
      </c>
      <c r="G7">
        <v>11</v>
      </c>
      <c r="H7">
        <v>16</v>
      </c>
      <c r="I7">
        <v>15</v>
      </c>
      <c r="J7">
        <v>15</v>
      </c>
      <c r="K7">
        <f t="shared" si="0"/>
        <v>14.222222222222221</v>
      </c>
    </row>
    <row r="8" spans="1:11">
      <c r="A8">
        <v>8</v>
      </c>
      <c r="B8">
        <v>18</v>
      </c>
      <c r="C8">
        <v>18</v>
      </c>
      <c r="D8">
        <v>15</v>
      </c>
      <c r="E8">
        <v>15</v>
      </c>
      <c r="F8">
        <v>17</v>
      </c>
      <c r="G8">
        <v>18</v>
      </c>
      <c r="H8">
        <v>12</v>
      </c>
      <c r="I8">
        <v>28</v>
      </c>
      <c r="J8">
        <v>11</v>
      </c>
      <c r="K8">
        <f t="shared" si="0"/>
        <v>16.888888888888889</v>
      </c>
    </row>
    <row r="11" spans="1:11">
      <c r="A11" t="s">
        <v>6</v>
      </c>
    </row>
    <row r="13" spans="1:11">
      <c r="A13" t="s">
        <v>0</v>
      </c>
      <c r="C13" t="s">
        <v>1</v>
      </c>
      <c r="E13" t="s">
        <v>3</v>
      </c>
      <c r="G13" t="s">
        <v>4</v>
      </c>
      <c r="I13" t="s">
        <v>5</v>
      </c>
    </row>
    <row r="14" spans="1:11">
      <c r="C14" t="s">
        <v>2</v>
      </c>
    </row>
    <row r="18" spans="1:16">
      <c r="P18">
        <f>5/4</f>
        <v>1.25</v>
      </c>
    </row>
    <row r="20" spans="1:16">
      <c r="P20">
        <f>(1.56-1.25)/1.25</f>
        <v>0.24800000000000005</v>
      </c>
    </row>
    <row r="30" spans="1:16">
      <c r="A30" t="s">
        <v>7</v>
      </c>
      <c r="C30" t="s">
        <v>8</v>
      </c>
    </row>
    <row r="31" spans="1:16">
      <c r="A31">
        <v>1</v>
      </c>
      <c r="B31">
        <v>3.17</v>
      </c>
      <c r="C31">
        <v>5.0999999999999996</v>
      </c>
      <c r="D31">
        <v>4.7</v>
      </c>
      <c r="E31">
        <v>8.8000000000000007</v>
      </c>
      <c r="F31">
        <v>4.0999999999999996</v>
      </c>
      <c r="G31">
        <v>6.5</v>
      </c>
      <c r="H31">
        <v>4.2</v>
      </c>
      <c r="I31">
        <v>5.3</v>
      </c>
      <c r="J31">
        <v>4.2</v>
      </c>
      <c r="K31">
        <v>3.9</v>
      </c>
      <c r="L31">
        <f>AVERAGE(B31:K31)</f>
        <v>4.9969999999999999</v>
      </c>
      <c r="M31">
        <f>STDEV(B31:K31)</f>
        <v>1.616883490614653</v>
      </c>
    </row>
    <row r="32" spans="1:16">
      <c r="A32">
        <v>2</v>
      </c>
      <c r="B32">
        <v>3.6</v>
      </c>
      <c r="C32">
        <v>2.4</v>
      </c>
      <c r="D32">
        <v>4.0999999999999996</v>
      </c>
      <c r="E32">
        <v>2.2000000000000002</v>
      </c>
      <c r="F32">
        <v>2.5</v>
      </c>
      <c r="G32">
        <v>3.5</v>
      </c>
      <c r="H32">
        <v>3.1</v>
      </c>
      <c r="I32">
        <v>2.2999999999999998</v>
      </c>
      <c r="J32">
        <v>2.6</v>
      </c>
      <c r="K32">
        <v>4.0999999999999996</v>
      </c>
      <c r="L32">
        <f t="shared" ref="L32:L38" si="1">AVERAGE(B32:K32)</f>
        <v>3.0400000000000005</v>
      </c>
      <c r="M32">
        <f t="shared" ref="M32:M38" si="2">STDEV(B32:K32)</f>
        <v>0.73966959590827464</v>
      </c>
    </row>
    <row r="33" spans="1:13">
      <c r="A33">
        <v>3</v>
      </c>
      <c r="B33">
        <v>3.2</v>
      </c>
      <c r="C33">
        <v>1.3</v>
      </c>
      <c r="D33">
        <v>1.5</v>
      </c>
      <c r="E33">
        <v>4.2</v>
      </c>
      <c r="F33">
        <v>1.6</v>
      </c>
      <c r="G33">
        <v>3.2</v>
      </c>
      <c r="H33">
        <v>3.7</v>
      </c>
      <c r="I33">
        <v>2.7</v>
      </c>
      <c r="J33">
        <v>2.8</v>
      </c>
      <c r="K33">
        <v>1.7</v>
      </c>
      <c r="L33">
        <f t="shared" si="1"/>
        <v>2.59</v>
      </c>
      <c r="M33">
        <f t="shared" si="2"/>
        <v>1.0137389539061175</v>
      </c>
    </row>
    <row r="34" spans="1:13">
      <c r="A34">
        <v>4</v>
      </c>
      <c r="B34">
        <v>1.9</v>
      </c>
      <c r="C34">
        <v>4.2</v>
      </c>
      <c r="D34">
        <v>3.1</v>
      </c>
      <c r="E34">
        <v>2.2000000000000002</v>
      </c>
      <c r="F34">
        <v>2.7</v>
      </c>
      <c r="G34">
        <v>2.9</v>
      </c>
      <c r="H34">
        <v>1.9</v>
      </c>
      <c r="I34">
        <v>1.9</v>
      </c>
      <c r="J34">
        <v>3.2</v>
      </c>
      <c r="K34">
        <v>2.8</v>
      </c>
      <c r="L34">
        <f t="shared" si="1"/>
        <v>2.6799999999999993</v>
      </c>
      <c r="M34">
        <f t="shared" si="2"/>
        <v>0.73605555345896478</v>
      </c>
    </row>
    <row r="35" spans="1:13">
      <c r="A35">
        <v>5</v>
      </c>
      <c r="B35">
        <v>1.8</v>
      </c>
      <c r="C35">
        <v>2.1</v>
      </c>
      <c r="D35">
        <v>2.7</v>
      </c>
      <c r="E35">
        <v>3.7</v>
      </c>
      <c r="F35">
        <v>2.6</v>
      </c>
      <c r="G35">
        <v>1.9</v>
      </c>
      <c r="H35">
        <v>2.2000000000000002</v>
      </c>
      <c r="I35">
        <v>2.2000000000000002</v>
      </c>
      <c r="J35">
        <v>1.4</v>
      </c>
      <c r="K35">
        <v>2</v>
      </c>
      <c r="L35">
        <f t="shared" si="1"/>
        <v>2.2599999999999998</v>
      </c>
      <c r="M35">
        <f t="shared" si="2"/>
        <v>0.62928530890209278</v>
      </c>
    </row>
    <row r="36" spans="1:13">
      <c r="A36">
        <v>6</v>
      </c>
      <c r="B36">
        <v>2</v>
      </c>
      <c r="C36">
        <v>1.5</v>
      </c>
      <c r="D36">
        <v>1.9</v>
      </c>
      <c r="E36">
        <v>1.8</v>
      </c>
      <c r="F36">
        <v>2.4</v>
      </c>
      <c r="G36">
        <v>1.5</v>
      </c>
      <c r="H36">
        <v>1.7</v>
      </c>
      <c r="I36">
        <v>3.6</v>
      </c>
      <c r="J36">
        <v>1.7</v>
      </c>
      <c r="K36">
        <v>1.5</v>
      </c>
      <c r="L36">
        <f t="shared" si="1"/>
        <v>1.9599999999999997</v>
      </c>
      <c r="M36">
        <f t="shared" si="2"/>
        <v>0.63979163274720519</v>
      </c>
    </row>
    <row r="37" spans="1:13">
      <c r="A37">
        <v>7</v>
      </c>
      <c r="B37">
        <v>1.6</v>
      </c>
      <c r="C37">
        <v>1.2</v>
      </c>
      <c r="D37">
        <v>1.6</v>
      </c>
      <c r="E37">
        <v>1.2</v>
      </c>
      <c r="F37">
        <v>1.4</v>
      </c>
      <c r="G37">
        <v>1.5</v>
      </c>
      <c r="H37">
        <v>1.8</v>
      </c>
      <c r="I37">
        <v>1.7</v>
      </c>
      <c r="J37">
        <v>1.2</v>
      </c>
      <c r="K37">
        <v>2.5</v>
      </c>
      <c r="L37">
        <f t="shared" si="1"/>
        <v>1.5699999999999998</v>
      </c>
      <c r="M37">
        <f t="shared" si="2"/>
        <v>0.3917198545446029</v>
      </c>
    </row>
    <row r="38" spans="1:13">
      <c r="A38">
        <v>8</v>
      </c>
      <c r="B38">
        <v>1.4</v>
      </c>
      <c r="C38">
        <v>1.1000000000000001</v>
      </c>
      <c r="D38">
        <v>2.1</v>
      </c>
      <c r="E38">
        <v>2.4</v>
      </c>
      <c r="F38">
        <v>1.6</v>
      </c>
      <c r="G38">
        <v>2.2000000000000002</v>
      </c>
      <c r="H38">
        <v>1.9</v>
      </c>
      <c r="I38">
        <v>1.4</v>
      </c>
      <c r="J38">
        <v>1.3</v>
      </c>
      <c r="K38">
        <v>1.5</v>
      </c>
      <c r="L38">
        <f t="shared" si="1"/>
        <v>1.6900000000000002</v>
      </c>
      <c r="M38">
        <f t="shared" si="2"/>
        <v>0.43320510923425903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2014-12-22T19:01:58Z</dcterms:created>
  <dcterms:modified xsi:type="dcterms:W3CDTF">2014-12-23T10:36:01Z</dcterms:modified>
</cp:coreProperties>
</file>