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edora.virtual\langr\projects\abhsf\block_statistics\experiments\"/>
    </mc:Choice>
  </mc:AlternateContent>
  <bookViews>
    <workbookView xWindow="0" yWindow="0" windowWidth="28800" windowHeight="14235" activeTab="4"/>
  </bookViews>
  <sheets>
    <sheet name="matrices" sheetId="1" r:id="rId1"/>
    <sheet name="msmf" sheetId="5" r:id="rId2"/>
    <sheet name="mmf" sheetId="6" r:id="rId3"/>
    <sheet name="msmf-square" sheetId="7" r:id="rId4"/>
    <sheet name="mmf-square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B202" i="8"/>
  <c r="C202" i="8"/>
  <c r="D202" i="8"/>
  <c r="E202" i="8"/>
  <c r="B203" i="8"/>
  <c r="C203" i="8"/>
  <c r="D203" i="8"/>
  <c r="E203" i="8"/>
  <c r="B204" i="8"/>
  <c r="C204" i="8"/>
  <c r="D204" i="8"/>
  <c r="E204" i="8"/>
  <c r="B205" i="8"/>
  <c r="C205" i="8"/>
  <c r="D205" i="8"/>
  <c r="E205" i="8"/>
  <c r="B206" i="8"/>
  <c r="C206" i="8"/>
  <c r="D206" i="8"/>
  <c r="E206" i="8"/>
  <c r="B207" i="8"/>
  <c r="C207" i="8"/>
  <c r="D207" i="8"/>
  <c r="E207" i="8"/>
  <c r="B208" i="8"/>
  <c r="C208" i="8"/>
  <c r="D208" i="8"/>
  <c r="E208" i="8"/>
  <c r="B209" i="8"/>
  <c r="C209" i="8"/>
  <c r="D209" i="8"/>
  <c r="E209" i="8"/>
  <c r="B210" i="8"/>
  <c r="C210" i="8"/>
  <c r="D210" i="8"/>
  <c r="E210" i="8"/>
  <c r="B211" i="8"/>
  <c r="C211" i="8"/>
  <c r="D211" i="8"/>
  <c r="E211" i="8"/>
  <c r="B212" i="8"/>
  <c r="C212" i="8"/>
  <c r="D212" i="8"/>
  <c r="E212" i="8"/>
  <c r="B213" i="8"/>
  <c r="C213" i="8"/>
  <c r="D213" i="8"/>
  <c r="E213" i="8"/>
  <c r="B214" i="8"/>
  <c r="C214" i="8"/>
  <c r="D214" i="8"/>
  <c r="E214" i="8"/>
  <c r="B215" i="8"/>
  <c r="C215" i="8"/>
  <c r="D215" i="8"/>
  <c r="E215" i="8"/>
  <c r="B216" i="8"/>
  <c r="C216" i="8"/>
  <c r="D216" i="8"/>
  <c r="E216" i="8"/>
  <c r="B217" i="8"/>
  <c r="C217" i="8"/>
  <c r="D217" i="8"/>
  <c r="E217" i="8"/>
  <c r="B218" i="8"/>
  <c r="C218" i="8"/>
  <c r="D218" i="8"/>
  <c r="E218" i="8"/>
  <c r="B219" i="8"/>
  <c r="C219" i="8"/>
  <c r="D219" i="8"/>
  <c r="E219" i="8"/>
  <c r="B220" i="8"/>
  <c r="C220" i="8"/>
  <c r="D220" i="8"/>
  <c r="E220" i="8"/>
  <c r="B221" i="8"/>
  <c r="C221" i="8"/>
  <c r="D221" i="8"/>
  <c r="E221" i="8"/>
  <c r="B222" i="8"/>
  <c r="C222" i="8"/>
  <c r="D222" i="8"/>
  <c r="E222" i="8"/>
  <c r="B223" i="8"/>
  <c r="C223" i="8"/>
  <c r="D223" i="8"/>
  <c r="E223" i="8"/>
  <c r="B224" i="8"/>
  <c r="C224" i="8"/>
  <c r="D224" i="8"/>
  <c r="E224" i="8"/>
  <c r="B225" i="8"/>
  <c r="C225" i="8"/>
  <c r="D225" i="8"/>
  <c r="E225" i="8"/>
  <c r="B226" i="8"/>
  <c r="C226" i="8"/>
  <c r="D226" i="8"/>
  <c r="E226" i="8"/>
  <c r="B227" i="8"/>
  <c r="C227" i="8"/>
  <c r="D227" i="8"/>
  <c r="E227" i="8"/>
  <c r="B228" i="8"/>
  <c r="C228" i="8"/>
  <c r="D228" i="8"/>
  <c r="E228" i="8"/>
  <c r="B229" i="8"/>
  <c r="C229" i="8"/>
  <c r="D229" i="8"/>
  <c r="E229" i="8"/>
  <c r="B230" i="8"/>
  <c r="C230" i="8"/>
  <c r="D230" i="8"/>
  <c r="E230" i="8"/>
  <c r="B231" i="8"/>
  <c r="C231" i="8"/>
  <c r="D231" i="8"/>
  <c r="E231" i="8"/>
  <c r="B232" i="8"/>
  <c r="C232" i="8"/>
  <c r="D232" i="8"/>
  <c r="E232" i="8"/>
  <c r="B233" i="8"/>
  <c r="C233" i="8"/>
  <c r="D233" i="8"/>
  <c r="E233" i="8"/>
  <c r="B234" i="8"/>
  <c r="C234" i="8"/>
  <c r="D234" i="8"/>
  <c r="E234" i="8"/>
  <c r="B235" i="8"/>
  <c r="C235" i="8"/>
  <c r="D235" i="8"/>
  <c r="E235" i="8"/>
  <c r="B236" i="8"/>
  <c r="C236" i="8"/>
  <c r="D236" i="8"/>
  <c r="E236" i="8"/>
  <c r="B237" i="8"/>
  <c r="C237" i="8"/>
  <c r="D237" i="8"/>
  <c r="E237" i="8"/>
  <c r="B238" i="8"/>
  <c r="C238" i="8"/>
  <c r="D238" i="8"/>
  <c r="E238" i="8"/>
  <c r="B239" i="8"/>
  <c r="C239" i="8"/>
  <c r="D239" i="8"/>
  <c r="E239" i="8"/>
  <c r="B240" i="8"/>
  <c r="C240" i="8"/>
  <c r="D240" i="8"/>
  <c r="E240" i="8"/>
  <c r="B241" i="8"/>
  <c r="C241" i="8"/>
  <c r="D241" i="8"/>
  <c r="E241" i="8"/>
  <c r="B242" i="8"/>
  <c r="C242" i="8"/>
  <c r="D242" i="8"/>
  <c r="E242" i="8"/>
  <c r="B243" i="8"/>
  <c r="C243" i="8"/>
  <c r="D243" i="8"/>
  <c r="E243" i="8"/>
  <c r="B244" i="8"/>
  <c r="C244" i="8"/>
  <c r="D244" i="8"/>
  <c r="E244" i="8"/>
  <c r="B245" i="8"/>
  <c r="C245" i="8"/>
  <c r="D245" i="8"/>
  <c r="E245" i="8"/>
  <c r="B246" i="8"/>
  <c r="C246" i="8"/>
  <c r="D246" i="8"/>
  <c r="E246" i="8"/>
  <c r="B247" i="8"/>
  <c r="C247" i="8"/>
  <c r="D247" i="8"/>
  <c r="E247" i="8"/>
  <c r="B248" i="8"/>
  <c r="C248" i="8"/>
  <c r="D248" i="8"/>
  <c r="E248" i="8"/>
  <c r="B249" i="8"/>
  <c r="C249" i="8"/>
  <c r="D249" i="8"/>
  <c r="E249" i="8"/>
  <c r="B250" i="8"/>
  <c r="C250" i="8"/>
  <c r="D250" i="8"/>
  <c r="E250" i="8"/>
  <c r="B251" i="8"/>
  <c r="C251" i="8"/>
  <c r="D251" i="8"/>
  <c r="E251" i="8"/>
  <c r="B252" i="8"/>
  <c r="C252" i="8"/>
  <c r="D252" i="8"/>
  <c r="E252" i="8"/>
  <c r="B253" i="8"/>
  <c r="C253" i="8"/>
  <c r="D253" i="8"/>
  <c r="E253" i="8"/>
  <c r="B254" i="8"/>
  <c r="C254" i="8"/>
  <c r="D254" i="8"/>
  <c r="E254" i="8"/>
  <c r="B255" i="8"/>
  <c r="C255" i="8"/>
  <c r="D255" i="8"/>
  <c r="E255" i="8"/>
  <c r="B256" i="8"/>
  <c r="C256" i="8"/>
  <c r="D256" i="8"/>
  <c r="E256" i="8"/>
  <c r="B257" i="8"/>
  <c r="C257" i="8"/>
  <c r="D257" i="8"/>
  <c r="E257" i="8"/>
  <c r="B258" i="8"/>
  <c r="C258" i="8"/>
  <c r="D258" i="8"/>
  <c r="E258" i="8"/>
  <c r="B259" i="8"/>
  <c r="C259" i="8"/>
  <c r="D259" i="8"/>
  <c r="E259" i="8"/>
  <c r="B260" i="8"/>
  <c r="C260" i="8"/>
  <c r="D260" i="8"/>
  <c r="E260" i="8"/>
  <c r="B261" i="8"/>
  <c r="C261" i="8"/>
  <c r="D261" i="8"/>
  <c r="E261" i="8"/>
  <c r="B262" i="8"/>
  <c r="C262" i="8"/>
  <c r="D262" i="8"/>
  <c r="E262" i="8"/>
  <c r="B263" i="8"/>
  <c r="C263" i="8"/>
  <c r="D263" i="8"/>
  <c r="E263" i="8"/>
  <c r="B264" i="8"/>
  <c r="C264" i="8"/>
  <c r="D264" i="8"/>
  <c r="E264" i="8"/>
  <c r="B265" i="8"/>
  <c r="C265" i="8"/>
  <c r="D265" i="8"/>
  <c r="E265" i="8"/>
  <c r="B266" i="8"/>
  <c r="C266" i="8"/>
  <c r="D266" i="8"/>
  <c r="E266" i="8"/>
  <c r="B267" i="8"/>
  <c r="C267" i="8"/>
  <c r="D267" i="8"/>
  <c r="E267" i="8"/>
  <c r="B268" i="8"/>
  <c r="C268" i="8"/>
  <c r="D268" i="8"/>
  <c r="E268" i="8"/>
  <c r="B269" i="8"/>
  <c r="C269" i="8"/>
  <c r="D269" i="8"/>
  <c r="E269" i="8"/>
  <c r="B270" i="8"/>
  <c r="C270" i="8"/>
  <c r="D270" i="8"/>
  <c r="E270" i="8"/>
  <c r="B271" i="8"/>
  <c r="C271" i="8"/>
  <c r="D271" i="8"/>
  <c r="E271" i="8"/>
  <c r="B272" i="8"/>
  <c r="C272" i="8"/>
  <c r="D272" i="8"/>
  <c r="E272" i="8"/>
  <c r="B273" i="8"/>
  <c r="C273" i="8"/>
  <c r="D273" i="8"/>
  <c r="E273" i="8"/>
  <c r="B274" i="8"/>
  <c r="C274" i="8"/>
  <c r="D274" i="8"/>
  <c r="E274" i="8"/>
  <c r="B275" i="8"/>
  <c r="C275" i="8"/>
  <c r="D275" i="8"/>
  <c r="E275" i="8"/>
  <c r="B276" i="8"/>
  <c r="C276" i="8"/>
  <c r="D276" i="8"/>
  <c r="E276" i="8"/>
  <c r="B277" i="8"/>
  <c r="C277" i="8"/>
  <c r="D277" i="8"/>
  <c r="E277" i="8"/>
  <c r="B278" i="8"/>
  <c r="C278" i="8"/>
  <c r="D278" i="8"/>
  <c r="E278" i="8"/>
  <c r="B279" i="8"/>
  <c r="C279" i="8"/>
  <c r="D279" i="8"/>
  <c r="E279" i="8"/>
  <c r="B280" i="8"/>
  <c r="C280" i="8"/>
  <c r="D280" i="8"/>
  <c r="E280" i="8"/>
  <c r="B281" i="8"/>
  <c r="C281" i="8"/>
  <c r="D281" i="8"/>
  <c r="E281" i="8"/>
  <c r="B282" i="8"/>
  <c r="C282" i="8"/>
  <c r="D282" i="8"/>
  <c r="E282" i="8"/>
  <c r="B283" i="8"/>
  <c r="C283" i="8"/>
  <c r="D283" i="8"/>
  <c r="E283" i="8"/>
  <c r="B284" i="8"/>
  <c r="C284" i="8"/>
  <c r="D284" i="8"/>
  <c r="E284" i="8"/>
  <c r="B285" i="8"/>
  <c r="C285" i="8"/>
  <c r="D285" i="8"/>
  <c r="E285" i="8"/>
  <c r="B286" i="8"/>
  <c r="C286" i="8"/>
  <c r="D286" i="8"/>
  <c r="E286" i="8"/>
  <c r="B287" i="8"/>
  <c r="C287" i="8"/>
  <c r="D287" i="8"/>
  <c r="E287" i="8"/>
  <c r="B288" i="8"/>
  <c r="C288" i="8"/>
  <c r="D288" i="8"/>
  <c r="E288" i="8"/>
  <c r="B289" i="8"/>
  <c r="C289" i="8"/>
  <c r="D289" i="8"/>
  <c r="E289" i="8"/>
  <c r="B290" i="8"/>
  <c r="C290" i="8"/>
  <c r="D290" i="8"/>
  <c r="E290" i="8"/>
  <c r="B291" i="8"/>
  <c r="C291" i="8"/>
  <c r="D291" i="8"/>
  <c r="E291" i="8"/>
  <c r="B292" i="8"/>
  <c r="C292" i="8"/>
  <c r="D292" i="8"/>
  <c r="E292" i="8"/>
  <c r="B293" i="8"/>
  <c r="C293" i="8"/>
  <c r="D293" i="8"/>
  <c r="E293" i="8"/>
  <c r="B294" i="8"/>
  <c r="C294" i="8"/>
  <c r="D294" i="8"/>
  <c r="E294" i="8"/>
  <c r="B295" i="8"/>
  <c r="C295" i="8"/>
  <c r="D295" i="8"/>
  <c r="E295" i="8"/>
  <c r="B296" i="8"/>
  <c r="C296" i="8"/>
  <c r="D296" i="8"/>
  <c r="E296" i="8"/>
  <c r="B297" i="8"/>
  <c r="C297" i="8"/>
  <c r="D297" i="8"/>
  <c r="E297" i="8"/>
  <c r="B298" i="8"/>
  <c r="C298" i="8"/>
  <c r="D298" i="8"/>
  <c r="E298" i="8"/>
  <c r="B299" i="8"/>
  <c r="C299" i="8"/>
  <c r="D299" i="8"/>
  <c r="E299" i="8"/>
  <c r="B300" i="8"/>
  <c r="C300" i="8"/>
  <c r="D300" i="8"/>
  <c r="E300" i="8"/>
  <c r="B301" i="8"/>
  <c r="C301" i="8"/>
  <c r="D301" i="8"/>
  <c r="E301" i="8"/>
  <c r="B302" i="8"/>
  <c r="C302" i="8"/>
  <c r="D302" i="8"/>
  <c r="E302" i="8"/>
  <c r="B303" i="8"/>
  <c r="C303" i="8"/>
  <c r="D303" i="8"/>
  <c r="E303" i="8"/>
  <c r="B304" i="8"/>
  <c r="C304" i="8"/>
  <c r="D304" i="8"/>
  <c r="E304" i="8"/>
  <c r="B305" i="8"/>
  <c r="C305" i="8"/>
  <c r="D305" i="8"/>
  <c r="E305" i="8"/>
  <c r="B306" i="8"/>
  <c r="C306" i="8"/>
  <c r="D306" i="8"/>
  <c r="E306" i="8"/>
  <c r="B307" i="8"/>
  <c r="C307" i="8"/>
  <c r="D307" i="8"/>
  <c r="E307" i="8"/>
  <c r="B308" i="8"/>
  <c r="C308" i="8"/>
  <c r="D308" i="8"/>
  <c r="E308" i="8"/>
  <c r="B309" i="8"/>
  <c r="C309" i="8"/>
  <c r="D309" i="8"/>
  <c r="E309" i="8"/>
  <c r="B310" i="8"/>
  <c r="C310" i="8"/>
  <c r="D310" i="8"/>
  <c r="E310" i="8"/>
  <c r="B311" i="8"/>
  <c r="C311" i="8"/>
  <c r="D311" i="8"/>
  <c r="E311" i="8"/>
  <c r="B312" i="8"/>
  <c r="C312" i="8"/>
  <c r="D312" i="8"/>
  <c r="E312" i="8"/>
  <c r="B313" i="8"/>
  <c r="C313" i="8"/>
  <c r="D313" i="8"/>
  <c r="E313" i="8"/>
  <c r="B314" i="8"/>
  <c r="C314" i="8"/>
  <c r="D314" i="8"/>
  <c r="E314" i="8"/>
  <c r="B315" i="8"/>
  <c r="C315" i="8"/>
  <c r="D315" i="8"/>
  <c r="E315" i="8"/>
  <c r="B316" i="8"/>
  <c r="C316" i="8"/>
  <c r="D316" i="8"/>
  <c r="E316" i="8"/>
  <c r="B317" i="8"/>
  <c r="C317" i="8"/>
  <c r="D317" i="8"/>
  <c r="E317" i="8"/>
  <c r="B318" i="8"/>
  <c r="C318" i="8"/>
  <c r="D318" i="8"/>
  <c r="E318" i="8"/>
  <c r="B319" i="8"/>
  <c r="C319" i="8"/>
  <c r="D319" i="8"/>
  <c r="E319" i="8"/>
  <c r="B320" i="8"/>
  <c r="C320" i="8"/>
  <c r="D320" i="8"/>
  <c r="E320" i="8"/>
  <c r="B321" i="8"/>
  <c r="C321" i="8"/>
  <c r="D321" i="8"/>
  <c r="E321" i="8"/>
  <c r="B322" i="8"/>
  <c r="C322" i="8"/>
  <c r="D322" i="8"/>
  <c r="E322" i="8"/>
  <c r="B323" i="8"/>
  <c r="C323" i="8"/>
  <c r="D323" i="8"/>
  <c r="E323" i="8"/>
  <c r="B324" i="8"/>
  <c r="C324" i="8"/>
  <c r="D324" i="8"/>
  <c r="E324" i="8"/>
  <c r="B325" i="8"/>
  <c r="C325" i="8"/>
  <c r="D325" i="8"/>
  <c r="E325" i="8"/>
  <c r="B326" i="8"/>
  <c r="C326" i="8"/>
  <c r="D326" i="8"/>
  <c r="E326" i="8"/>
  <c r="B327" i="8"/>
  <c r="C327" i="8"/>
  <c r="D327" i="8"/>
  <c r="E327" i="8"/>
  <c r="B328" i="8"/>
  <c r="C328" i="8"/>
  <c r="D328" i="8"/>
  <c r="E328" i="8"/>
  <c r="B329" i="8"/>
  <c r="C329" i="8"/>
  <c r="D329" i="8"/>
  <c r="E329" i="8"/>
  <c r="B330" i="8"/>
  <c r="C330" i="8"/>
  <c r="D330" i="8"/>
  <c r="E330" i="8"/>
  <c r="B331" i="8"/>
  <c r="C331" i="8"/>
  <c r="D331" i="8"/>
  <c r="E331" i="8"/>
  <c r="B332" i="8"/>
  <c r="C332" i="8"/>
  <c r="D332" i="8"/>
  <c r="E332" i="8"/>
  <c r="B333" i="8"/>
  <c r="C333" i="8"/>
  <c r="D333" i="8"/>
  <c r="E333" i="8"/>
  <c r="B334" i="8"/>
  <c r="C334" i="8"/>
  <c r="D334" i="8"/>
  <c r="E334" i="8"/>
  <c r="B335" i="8"/>
  <c r="C335" i="8"/>
  <c r="D335" i="8"/>
  <c r="E335" i="8"/>
  <c r="B336" i="8"/>
  <c r="C336" i="8"/>
  <c r="D336" i="8"/>
  <c r="E336" i="8"/>
  <c r="B337" i="8"/>
  <c r="C337" i="8"/>
  <c r="D337" i="8"/>
  <c r="E337" i="8"/>
  <c r="B338" i="8"/>
  <c r="C338" i="8"/>
  <c r="D338" i="8"/>
  <c r="E338" i="8"/>
  <c r="B339" i="8"/>
  <c r="C339" i="8"/>
  <c r="D339" i="8"/>
  <c r="E339" i="8"/>
  <c r="B340" i="8"/>
  <c r="C340" i="8"/>
  <c r="D340" i="8"/>
  <c r="E340" i="8"/>
  <c r="B341" i="8"/>
  <c r="C341" i="8"/>
  <c r="D341" i="8"/>
  <c r="E341" i="8"/>
  <c r="B342" i="8"/>
  <c r="C342" i="8"/>
  <c r="D342" i="8"/>
  <c r="E342" i="8"/>
  <c r="B343" i="8"/>
  <c r="C343" i="8"/>
  <c r="D343" i="8"/>
  <c r="E343" i="8"/>
  <c r="B344" i="8"/>
  <c r="C344" i="8"/>
  <c r="D344" i="8"/>
  <c r="E344" i="8"/>
  <c r="B345" i="8"/>
  <c r="C345" i="8"/>
  <c r="D345" i="8"/>
  <c r="E345" i="8"/>
  <c r="B346" i="8"/>
  <c r="C346" i="8"/>
  <c r="D346" i="8"/>
  <c r="E346" i="8"/>
  <c r="B347" i="8"/>
  <c r="C347" i="8"/>
  <c r="D347" i="8"/>
  <c r="E347" i="8"/>
  <c r="B348" i="8"/>
  <c r="C348" i="8"/>
  <c r="D348" i="8"/>
  <c r="E348" i="8"/>
  <c r="B349" i="8"/>
  <c r="C349" i="8"/>
  <c r="D349" i="8"/>
  <c r="E349" i="8"/>
  <c r="B350" i="8"/>
  <c r="C350" i="8"/>
  <c r="D350" i="8"/>
  <c r="E350" i="8"/>
  <c r="B351" i="8"/>
  <c r="C351" i="8"/>
  <c r="D351" i="8"/>
  <c r="E351" i="8"/>
  <c r="B352" i="8"/>
  <c r="C352" i="8"/>
  <c r="D352" i="8"/>
  <c r="E352" i="8"/>
  <c r="B353" i="8"/>
  <c r="C353" i="8"/>
  <c r="D353" i="8"/>
  <c r="E353" i="8"/>
  <c r="B354" i="8"/>
  <c r="C354" i="8"/>
  <c r="D354" i="8"/>
  <c r="E354" i="8"/>
  <c r="B355" i="8"/>
  <c r="C355" i="8"/>
  <c r="D355" i="8"/>
  <c r="E355" i="8"/>
  <c r="B356" i="8"/>
  <c r="C356" i="8"/>
  <c r="D356" i="8"/>
  <c r="E356" i="8"/>
  <c r="B357" i="8"/>
  <c r="C357" i="8"/>
  <c r="D357" i="8"/>
  <c r="E357" i="8"/>
  <c r="B358" i="8"/>
  <c r="C358" i="8"/>
  <c r="D358" i="8"/>
  <c r="E358" i="8"/>
  <c r="B359" i="8"/>
  <c r="C359" i="8"/>
  <c r="D359" i="8"/>
  <c r="E359" i="8"/>
  <c r="B360" i="8"/>
  <c r="C360" i="8"/>
  <c r="D360" i="8"/>
  <c r="E360" i="8"/>
  <c r="B361" i="8"/>
  <c r="C361" i="8"/>
  <c r="D361" i="8"/>
  <c r="E361" i="8"/>
  <c r="B362" i="8"/>
  <c r="C362" i="8"/>
  <c r="D362" i="8"/>
  <c r="E362" i="8"/>
  <c r="B363" i="8"/>
  <c r="C363" i="8"/>
  <c r="D363" i="8"/>
  <c r="E363" i="8"/>
  <c r="B364" i="8"/>
  <c r="C364" i="8"/>
  <c r="D364" i="8"/>
  <c r="E364" i="8"/>
  <c r="B365" i="8"/>
  <c r="C365" i="8"/>
  <c r="D365" i="8"/>
  <c r="E365" i="8"/>
  <c r="B366" i="8"/>
  <c r="C366" i="8"/>
  <c r="D366" i="8"/>
  <c r="E366" i="8"/>
  <c r="B367" i="8"/>
  <c r="C367" i="8"/>
  <c r="D367" i="8"/>
  <c r="E367" i="8"/>
  <c r="B368" i="8"/>
  <c r="C368" i="8"/>
  <c r="D368" i="8"/>
  <c r="E368" i="8"/>
  <c r="B369" i="8"/>
  <c r="C369" i="8"/>
  <c r="D369" i="8"/>
  <c r="E369" i="8"/>
  <c r="B370" i="8"/>
  <c r="C370" i="8"/>
  <c r="D370" i="8"/>
  <c r="E370" i="8"/>
  <c r="B371" i="8"/>
  <c r="C371" i="8"/>
  <c r="D371" i="8"/>
  <c r="E371" i="8"/>
  <c r="B372" i="8"/>
  <c r="C372" i="8"/>
  <c r="D372" i="8"/>
  <c r="E372" i="8"/>
  <c r="B373" i="8"/>
  <c r="C373" i="8"/>
  <c r="D373" i="8"/>
  <c r="E373" i="8"/>
  <c r="B374" i="8"/>
  <c r="C374" i="8"/>
  <c r="D374" i="8"/>
  <c r="E374" i="8"/>
  <c r="B375" i="8"/>
  <c r="C375" i="8"/>
  <c r="D375" i="8"/>
  <c r="E375" i="8"/>
  <c r="B376" i="8"/>
  <c r="C376" i="8"/>
  <c r="D376" i="8"/>
  <c r="E376" i="8"/>
  <c r="B377" i="8"/>
  <c r="C377" i="8"/>
  <c r="D377" i="8"/>
  <c r="E377" i="8"/>
  <c r="B378" i="8"/>
  <c r="C378" i="8"/>
  <c r="D378" i="8"/>
  <c r="E378" i="8"/>
  <c r="B379" i="8"/>
  <c r="C379" i="8"/>
  <c r="D379" i="8"/>
  <c r="E379" i="8"/>
  <c r="B380" i="8"/>
  <c r="C380" i="8"/>
  <c r="D380" i="8"/>
  <c r="E380" i="8"/>
  <c r="B381" i="8"/>
  <c r="C381" i="8"/>
  <c r="D381" i="8"/>
  <c r="E381" i="8"/>
  <c r="B382" i="8"/>
  <c r="C382" i="8"/>
  <c r="D382" i="8"/>
  <c r="E382" i="8"/>
  <c r="B383" i="8"/>
  <c r="C383" i="8"/>
  <c r="D383" i="8"/>
  <c r="E383" i="8"/>
  <c r="B384" i="8"/>
  <c r="C384" i="8"/>
  <c r="D384" i="8"/>
  <c r="E384" i="8"/>
  <c r="B385" i="8"/>
  <c r="C385" i="8"/>
  <c r="D385" i="8"/>
  <c r="E385" i="8"/>
  <c r="B386" i="8"/>
  <c r="C386" i="8"/>
  <c r="D386" i="8"/>
  <c r="E386" i="8"/>
  <c r="B387" i="8"/>
  <c r="C387" i="8"/>
  <c r="D387" i="8"/>
  <c r="E387" i="8"/>
  <c r="B388" i="8"/>
  <c r="C388" i="8"/>
  <c r="D388" i="8"/>
  <c r="E388" i="8"/>
  <c r="B389" i="8"/>
  <c r="C389" i="8"/>
  <c r="D389" i="8"/>
  <c r="E389" i="8"/>
  <c r="B390" i="8"/>
  <c r="C390" i="8"/>
  <c r="D390" i="8"/>
  <c r="E390" i="8"/>
  <c r="B391" i="8"/>
  <c r="C391" i="8"/>
  <c r="D391" i="8"/>
  <c r="E391" i="8"/>
  <c r="B392" i="8"/>
  <c r="C392" i="8"/>
  <c r="D392" i="8"/>
  <c r="E392" i="8"/>
  <c r="B393" i="8"/>
  <c r="C393" i="8"/>
  <c r="D393" i="8"/>
  <c r="E393" i="8"/>
  <c r="B394" i="8"/>
  <c r="C394" i="8"/>
  <c r="D394" i="8"/>
  <c r="E394" i="8"/>
  <c r="B395" i="8"/>
  <c r="C395" i="8"/>
  <c r="D395" i="8"/>
  <c r="E395" i="8"/>
  <c r="B396" i="8"/>
  <c r="C396" i="8"/>
  <c r="D396" i="8"/>
  <c r="E396" i="8"/>
  <c r="B397" i="8"/>
  <c r="C397" i="8"/>
  <c r="D397" i="8"/>
  <c r="E397" i="8"/>
  <c r="B398" i="8"/>
  <c r="C398" i="8"/>
  <c r="D398" i="8"/>
  <c r="E398" i="8"/>
  <c r="B399" i="8"/>
  <c r="C399" i="8"/>
  <c r="D399" i="8"/>
  <c r="E399" i="8"/>
  <c r="B400" i="8"/>
  <c r="C400" i="8"/>
  <c r="D400" i="8"/>
  <c r="E400" i="8"/>
  <c r="B401" i="8"/>
  <c r="C401" i="8"/>
  <c r="D401" i="8"/>
  <c r="E401" i="8"/>
  <c r="B402" i="8"/>
  <c r="C402" i="8"/>
  <c r="D402" i="8"/>
  <c r="E402" i="8"/>
  <c r="B403" i="8"/>
  <c r="C403" i="8"/>
  <c r="D403" i="8"/>
  <c r="E403" i="8"/>
  <c r="B404" i="8"/>
  <c r="C404" i="8"/>
  <c r="D404" i="8"/>
  <c r="E404" i="8"/>
  <c r="B405" i="8"/>
  <c r="C405" i="8"/>
  <c r="D405" i="8"/>
  <c r="E405" i="8"/>
  <c r="B406" i="8"/>
  <c r="C406" i="8"/>
  <c r="D406" i="8"/>
  <c r="E406" i="8"/>
  <c r="B407" i="8"/>
  <c r="C407" i="8"/>
  <c r="D407" i="8"/>
  <c r="E407" i="8"/>
  <c r="B408" i="8"/>
  <c r="C408" i="8"/>
  <c r="D408" i="8"/>
  <c r="E408" i="8"/>
  <c r="B409" i="8"/>
  <c r="C409" i="8"/>
  <c r="D409" i="8"/>
  <c r="E409" i="8"/>
  <c r="B410" i="8"/>
  <c r="C410" i="8"/>
  <c r="D410" i="8"/>
  <c r="E410" i="8"/>
  <c r="B411" i="8"/>
  <c r="C411" i="8"/>
  <c r="D411" i="8"/>
  <c r="E411" i="8"/>
  <c r="B412" i="8"/>
  <c r="C412" i="8"/>
  <c r="D412" i="8"/>
  <c r="E412" i="8"/>
  <c r="B413" i="8"/>
  <c r="C413" i="8"/>
  <c r="D413" i="8"/>
  <c r="E413" i="8"/>
  <c r="B414" i="8"/>
  <c r="C414" i="8"/>
  <c r="D414" i="8"/>
  <c r="E414" i="8"/>
  <c r="B415" i="8"/>
  <c r="C415" i="8"/>
  <c r="D415" i="8"/>
  <c r="E415" i="8"/>
  <c r="B416" i="8"/>
  <c r="C416" i="8"/>
  <c r="D416" i="8"/>
  <c r="E416" i="8"/>
  <c r="B417" i="8"/>
  <c r="C417" i="8"/>
  <c r="D417" i="8"/>
  <c r="E417" i="8"/>
  <c r="B418" i="8"/>
  <c r="C418" i="8"/>
  <c r="D418" i="8"/>
  <c r="E418" i="8"/>
  <c r="B419" i="8"/>
  <c r="C419" i="8"/>
  <c r="D419" i="8"/>
  <c r="E419" i="8"/>
  <c r="B420" i="8"/>
  <c r="C420" i="8"/>
  <c r="D420" i="8"/>
  <c r="E420" i="8"/>
  <c r="B421" i="8"/>
  <c r="C421" i="8"/>
  <c r="D421" i="8"/>
  <c r="E421" i="8"/>
  <c r="B422" i="8"/>
  <c r="C422" i="8"/>
  <c r="D422" i="8"/>
  <c r="E422" i="8"/>
  <c r="B423" i="8"/>
  <c r="C423" i="8"/>
  <c r="D423" i="8"/>
  <c r="E423" i="8"/>
  <c r="B424" i="8"/>
  <c r="C424" i="8"/>
  <c r="D424" i="8"/>
  <c r="E424" i="8"/>
  <c r="B425" i="8"/>
  <c r="C425" i="8"/>
  <c r="D425" i="8"/>
  <c r="E425" i="8"/>
  <c r="B426" i="8"/>
  <c r="C426" i="8"/>
  <c r="D426" i="8"/>
  <c r="E426" i="8"/>
  <c r="B427" i="8"/>
  <c r="C427" i="8"/>
  <c r="D427" i="8"/>
  <c r="E427" i="8"/>
  <c r="B428" i="8"/>
  <c r="C428" i="8"/>
  <c r="D428" i="8"/>
  <c r="E428" i="8"/>
  <c r="B429" i="8"/>
  <c r="C429" i="8"/>
  <c r="D429" i="8"/>
  <c r="E429" i="8"/>
  <c r="B430" i="8"/>
  <c r="C430" i="8"/>
  <c r="D430" i="8"/>
  <c r="E430" i="8"/>
  <c r="B431" i="8"/>
  <c r="C431" i="8"/>
  <c r="D431" i="8"/>
  <c r="E431" i="8"/>
  <c r="B432" i="8"/>
  <c r="C432" i="8"/>
  <c r="D432" i="8"/>
  <c r="E432" i="8"/>
  <c r="B433" i="8"/>
  <c r="C433" i="8"/>
  <c r="D433" i="8"/>
  <c r="E433" i="8"/>
  <c r="B434" i="8"/>
  <c r="C434" i="8"/>
  <c r="D434" i="8"/>
  <c r="E434" i="8"/>
  <c r="B435" i="8"/>
  <c r="C435" i="8"/>
  <c r="D435" i="8"/>
  <c r="E435" i="8"/>
  <c r="B436" i="8"/>
  <c r="C436" i="8"/>
  <c r="D436" i="8"/>
  <c r="E436" i="8"/>
  <c r="B437" i="8"/>
  <c r="C437" i="8"/>
  <c r="D437" i="8"/>
  <c r="E437" i="8"/>
  <c r="B438" i="8"/>
  <c r="C438" i="8"/>
  <c r="D438" i="8"/>
  <c r="E438" i="8"/>
  <c r="B439" i="8"/>
  <c r="C439" i="8"/>
  <c r="D439" i="8"/>
  <c r="E439" i="8"/>
  <c r="B440" i="8"/>
  <c r="C440" i="8"/>
  <c r="D440" i="8"/>
  <c r="E440" i="8"/>
  <c r="B441" i="8"/>
  <c r="C441" i="8"/>
  <c r="D441" i="8"/>
  <c r="E441" i="8"/>
  <c r="B442" i="8"/>
  <c r="C442" i="8"/>
  <c r="D442" i="8"/>
  <c r="E442" i="8"/>
  <c r="B443" i="8"/>
  <c r="C443" i="8"/>
  <c r="D443" i="8"/>
  <c r="E443" i="8"/>
  <c r="B444" i="8"/>
  <c r="C444" i="8"/>
  <c r="D444" i="8"/>
  <c r="E444" i="8"/>
  <c r="B445" i="8"/>
  <c r="C445" i="8"/>
  <c r="D445" i="8"/>
  <c r="E445" i="8"/>
  <c r="B446" i="8"/>
  <c r="C446" i="8"/>
  <c r="D446" i="8"/>
  <c r="E446" i="8"/>
  <c r="B447" i="8"/>
  <c r="C447" i="8"/>
  <c r="D447" i="8"/>
  <c r="E447" i="8"/>
  <c r="B448" i="8"/>
  <c r="C448" i="8"/>
  <c r="D448" i="8"/>
  <c r="E448" i="8"/>
  <c r="B449" i="8"/>
  <c r="C449" i="8"/>
  <c r="D449" i="8"/>
  <c r="E449" i="8"/>
  <c r="B450" i="8"/>
  <c r="C450" i="8"/>
  <c r="D450" i="8"/>
  <c r="E450" i="8"/>
  <c r="B451" i="8"/>
  <c r="C451" i="8"/>
  <c r="D451" i="8"/>
  <c r="E451" i="8"/>
  <c r="B452" i="8"/>
  <c r="C452" i="8"/>
  <c r="D452" i="8"/>
  <c r="E452" i="8"/>
  <c r="B453" i="8"/>
  <c r="C453" i="8"/>
  <c r="D453" i="8"/>
  <c r="E453" i="8"/>
  <c r="B454" i="8"/>
  <c r="C454" i="8"/>
  <c r="D454" i="8"/>
  <c r="E454" i="8"/>
  <c r="B455" i="8"/>
  <c r="C455" i="8"/>
  <c r="D455" i="8"/>
  <c r="E455" i="8"/>
  <c r="B456" i="8"/>
  <c r="C456" i="8"/>
  <c r="D456" i="8"/>
  <c r="E456" i="8"/>
  <c r="B457" i="8"/>
  <c r="C457" i="8"/>
  <c r="D457" i="8"/>
  <c r="E457" i="8"/>
  <c r="B458" i="8"/>
  <c r="C458" i="8"/>
  <c r="D458" i="8"/>
  <c r="E458" i="8"/>
  <c r="B459" i="8"/>
  <c r="C459" i="8"/>
  <c r="D459" i="8"/>
  <c r="E459" i="8"/>
  <c r="B460" i="8"/>
  <c r="C460" i="8"/>
  <c r="D460" i="8"/>
  <c r="E460" i="8"/>
  <c r="B461" i="8"/>
  <c r="C461" i="8"/>
  <c r="D461" i="8"/>
  <c r="E461" i="8"/>
  <c r="B462" i="8"/>
  <c r="C462" i="8"/>
  <c r="D462" i="8"/>
  <c r="E462" i="8"/>
  <c r="B463" i="8"/>
  <c r="C463" i="8"/>
  <c r="D463" i="8"/>
  <c r="E463" i="8"/>
  <c r="B464" i="8"/>
  <c r="C464" i="8"/>
  <c r="D464" i="8"/>
  <c r="E464" i="8"/>
  <c r="B465" i="8"/>
  <c r="C465" i="8"/>
  <c r="D465" i="8"/>
  <c r="E465" i="8"/>
  <c r="B466" i="8"/>
  <c r="C466" i="8"/>
  <c r="D466" i="8"/>
  <c r="E466" i="8"/>
  <c r="B467" i="8"/>
  <c r="C467" i="8"/>
  <c r="D467" i="8"/>
  <c r="E467" i="8"/>
  <c r="B468" i="8"/>
  <c r="C468" i="8"/>
  <c r="D468" i="8"/>
  <c r="E468" i="8"/>
  <c r="B469" i="8"/>
  <c r="C469" i="8"/>
  <c r="D469" i="8"/>
  <c r="E469" i="8"/>
  <c r="B470" i="8"/>
  <c r="C470" i="8"/>
  <c r="D470" i="8"/>
  <c r="E470" i="8"/>
  <c r="B471" i="8"/>
  <c r="C471" i="8"/>
  <c r="D471" i="8"/>
  <c r="E471" i="8"/>
  <c r="B472" i="8"/>
  <c r="C472" i="8"/>
  <c r="D472" i="8"/>
  <c r="E472" i="8"/>
  <c r="B473" i="8"/>
  <c r="C473" i="8"/>
  <c r="D473" i="8"/>
  <c r="E473" i="8"/>
  <c r="B474" i="8"/>
  <c r="C474" i="8"/>
  <c r="D474" i="8"/>
  <c r="E474" i="8"/>
  <c r="B475" i="8"/>
  <c r="C475" i="8"/>
  <c r="D475" i="8"/>
  <c r="E475" i="8"/>
  <c r="B476" i="8"/>
  <c r="C476" i="8"/>
  <c r="D476" i="8"/>
  <c r="E476" i="8"/>
  <c r="B477" i="8"/>
  <c r="C477" i="8"/>
  <c r="D477" i="8"/>
  <c r="E477" i="8"/>
  <c r="B478" i="8"/>
  <c r="C478" i="8"/>
  <c r="D478" i="8"/>
  <c r="E478" i="8"/>
  <c r="B479" i="8"/>
  <c r="C479" i="8"/>
  <c r="D479" i="8"/>
  <c r="E479" i="8"/>
  <c r="B480" i="8"/>
  <c r="C480" i="8"/>
  <c r="D480" i="8"/>
  <c r="E480" i="8"/>
  <c r="B481" i="8"/>
  <c r="C481" i="8"/>
  <c r="D481" i="8"/>
  <c r="E481" i="8"/>
  <c r="B482" i="8"/>
  <c r="C482" i="8"/>
  <c r="D482" i="8"/>
  <c r="E482" i="8"/>
  <c r="B483" i="8"/>
  <c r="C483" i="8"/>
  <c r="D483" i="8"/>
  <c r="E483" i="8"/>
  <c r="B484" i="8"/>
  <c r="C484" i="8"/>
  <c r="D484" i="8"/>
  <c r="E484" i="8"/>
  <c r="B485" i="8"/>
  <c r="C485" i="8"/>
  <c r="D485" i="8"/>
  <c r="E485" i="8"/>
  <c r="B486" i="8"/>
  <c r="C486" i="8"/>
  <c r="D486" i="8"/>
  <c r="E486" i="8"/>
  <c r="B487" i="8"/>
  <c r="C487" i="8"/>
  <c r="D487" i="8"/>
  <c r="E487" i="8"/>
  <c r="B488" i="8"/>
  <c r="C488" i="8"/>
  <c r="D488" i="8"/>
  <c r="E488" i="8"/>
  <c r="B489" i="8"/>
  <c r="C489" i="8"/>
  <c r="D489" i="8"/>
  <c r="E489" i="8"/>
  <c r="B490" i="8"/>
  <c r="C490" i="8"/>
  <c r="D490" i="8"/>
  <c r="E490" i="8"/>
  <c r="B491" i="8"/>
  <c r="C491" i="8"/>
  <c r="D491" i="8"/>
  <c r="E491" i="8"/>
  <c r="B492" i="8"/>
  <c r="C492" i="8"/>
  <c r="D492" i="8"/>
  <c r="E492" i="8"/>
  <c r="B493" i="8"/>
  <c r="C493" i="8"/>
  <c r="D493" i="8"/>
  <c r="E493" i="8"/>
  <c r="B494" i="8"/>
  <c r="C494" i="8"/>
  <c r="D494" i="8"/>
  <c r="E494" i="8"/>
  <c r="B495" i="8"/>
  <c r="C495" i="8"/>
  <c r="D495" i="8"/>
  <c r="E495" i="8"/>
  <c r="B496" i="8"/>
  <c r="C496" i="8"/>
  <c r="D496" i="8"/>
  <c r="E496" i="8"/>
  <c r="B497" i="8"/>
  <c r="C497" i="8"/>
  <c r="D497" i="8"/>
  <c r="E497" i="8"/>
  <c r="B498" i="8"/>
  <c r="C498" i="8"/>
  <c r="D498" i="8"/>
  <c r="E498" i="8"/>
  <c r="B499" i="8"/>
  <c r="C499" i="8"/>
  <c r="D499" i="8"/>
  <c r="E499" i="8"/>
  <c r="B500" i="8"/>
  <c r="C500" i="8"/>
  <c r="D500" i="8"/>
  <c r="E500" i="8"/>
  <c r="B501" i="8"/>
  <c r="C501" i="8"/>
  <c r="D501" i="8"/>
  <c r="E501" i="8"/>
  <c r="B502" i="8"/>
  <c r="C502" i="8"/>
  <c r="D502" i="8"/>
  <c r="E502" i="8"/>
  <c r="B503" i="8"/>
  <c r="C503" i="8"/>
  <c r="D503" i="8"/>
  <c r="E503" i="8"/>
  <c r="B504" i="8"/>
  <c r="C504" i="8"/>
  <c r="D504" i="8"/>
  <c r="E504" i="8"/>
  <c r="B505" i="8"/>
  <c r="C505" i="8"/>
  <c r="D505" i="8"/>
  <c r="E505" i="8"/>
  <c r="B506" i="8"/>
  <c r="C506" i="8"/>
  <c r="D506" i="8"/>
  <c r="E506" i="8"/>
  <c r="B507" i="8"/>
  <c r="C507" i="8"/>
  <c r="D507" i="8"/>
  <c r="E507" i="8"/>
  <c r="B508" i="8"/>
  <c r="C508" i="8"/>
  <c r="D508" i="8"/>
  <c r="E508" i="8"/>
  <c r="B509" i="8"/>
  <c r="C509" i="8"/>
  <c r="D509" i="8"/>
  <c r="E509" i="8"/>
  <c r="B510" i="8"/>
  <c r="C510" i="8"/>
  <c r="D510" i="8"/>
  <c r="E510" i="8"/>
  <c r="B511" i="8"/>
  <c r="C511" i="8"/>
  <c r="D511" i="8"/>
  <c r="E511" i="8"/>
  <c r="B512" i="8"/>
  <c r="C512" i="8"/>
  <c r="D512" i="8"/>
  <c r="E512" i="8"/>
  <c r="B513" i="8"/>
  <c r="C513" i="8"/>
  <c r="D513" i="8"/>
  <c r="E513" i="8"/>
  <c r="B514" i="8"/>
  <c r="C514" i="8"/>
  <c r="D514" i="8"/>
  <c r="E514" i="8"/>
  <c r="B515" i="8"/>
  <c r="C515" i="8"/>
  <c r="D515" i="8"/>
  <c r="E515" i="8"/>
  <c r="B516" i="8"/>
  <c r="C516" i="8"/>
  <c r="D516" i="8"/>
  <c r="E516" i="8"/>
  <c r="B517" i="8"/>
  <c r="C517" i="8"/>
  <c r="D517" i="8"/>
  <c r="E517" i="8"/>
  <c r="B518" i="8"/>
  <c r="C518" i="8"/>
  <c r="D518" i="8"/>
  <c r="E518" i="8"/>
  <c r="B519" i="8"/>
  <c r="C519" i="8"/>
  <c r="D519" i="8"/>
  <c r="E519" i="8"/>
  <c r="B520" i="8"/>
  <c r="C520" i="8"/>
  <c r="D520" i="8"/>
  <c r="E520" i="8"/>
  <c r="B521" i="8"/>
  <c r="C521" i="8"/>
  <c r="D521" i="8"/>
  <c r="E521" i="8"/>
  <c r="B522" i="8"/>
  <c r="C522" i="8"/>
  <c r="D522" i="8"/>
  <c r="E522" i="8"/>
  <c r="B523" i="8"/>
  <c r="C523" i="8"/>
  <c r="D523" i="8"/>
  <c r="E523" i="8"/>
  <c r="B524" i="8"/>
  <c r="C524" i="8"/>
  <c r="D524" i="8"/>
  <c r="E524" i="8"/>
  <c r="B525" i="8"/>
  <c r="C525" i="8"/>
  <c r="D525" i="8"/>
  <c r="E525" i="8"/>
  <c r="B526" i="8"/>
  <c r="C526" i="8"/>
  <c r="D526" i="8"/>
  <c r="E526" i="8"/>
  <c r="B527" i="8"/>
  <c r="C527" i="8"/>
  <c r="D527" i="8"/>
  <c r="E527" i="8"/>
  <c r="B528" i="8"/>
  <c r="C528" i="8"/>
  <c r="D528" i="8"/>
  <c r="E528" i="8"/>
  <c r="B529" i="8"/>
  <c r="C529" i="8"/>
  <c r="D529" i="8"/>
  <c r="E529" i="8"/>
  <c r="B530" i="8"/>
  <c r="C530" i="8"/>
  <c r="D530" i="8"/>
  <c r="E530" i="8"/>
  <c r="B531" i="8"/>
  <c r="C531" i="8"/>
  <c r="D531" i="8"/>
  <c r="E531" i="8"/>
  <c r="B532" i="8"/>
  <c r="C532" i="8"/>
  <c r="D532" i="8"/>
  <c r="E532" i="8"/>
  <c r="B533" i="8"/>
  <c r="C533" i="8"/>
  <c r="D533" i="8"/>
  <c r="E533" i="8"/>
  <c r="B534" i="8"/>
  <c r="C534" i="8"/>
  <c r="D534" i="8"/>
  <c r="E534" i="8"/>
  <c r="B535" i="8"/>
  <c r="C535" i="8"/>
  <c r="D535" i="8"/>
  <c r="E535" i="8"/>
  <c r="B536" i="8"/>
  <c r="C536" i="8"/>
  <c r="D536" i="8"/>
  <c r="E536" i="8"/>
  <c r="B537" i="8"/>
  <c r="C537" i="8"/>
  <c r="D537" i="8"/>
  <c r="E537" i="8"/>
  <c r="B538" i="8"/>
  <c r="C538" i="8"/>
  <c r="D538" i="8"/>
  <c r="E538" i="8"/>
  <c r="B539" i="8"/>
  <c r="C539" i="8"/>
  <c r="D539" i="8"/>
  <c r="E539" i="8"/>
  <c r="B540" i="8"/>
  <c r="C540" i="8"/>
  <c r="D540" i="8"/>
  <c r="E540" i="8"/>
  <c r="B541" i="8"/>
  <c r="C541" i="8"/>
  <c r="D541" i="8"/>
  <c r="E541" i="8"/>
  <c r="B542" i="8"/>
  <c r="C542" i="8"/>
  <c r="D542" i="8"/>
  <c r="E542" i="8"/>
  <c r="B543" i="8"/>
  <c r="C543" i="8"/>
  <c r="D543" i="8"/>
  <c r="E543" i="8"/>
  <c r="B544" i="8"/>
  <c r="C544" i="8"/>
  <c r="D544" i="8"/>
  <c r="E544" i="8"/>
  <c r="B545" i="8"/>
  <c r="C545" i="8"/>
  <c r="D545" i="8"/>
  <c r="E545" i="8"/>
  <c r="B546" i="8"/>
  <c r="C546" i="8"/>
  <c r="D546" i="8"/>
  <c r="E546" i="8"/>
  <c r="B547" i="8"/>
  <c r="C547" i="8"/>
  <c r="D547" i="8"/>
  <c r="E547" i="8"/>
  <c r="B548" i="8"/>
  <c r="C548" i="8"/>
  <c r="D548" i="8"/>
  <c r="E548" i="8"/>
  <c r="B549" i="8"/>
  <c r="C549" i="8"/>
  <c r="D549" i="8"/>
  <c r="E549" i="8"/>
  <c r="B550" i="8"/>
  <c r="C550" i="8"/>
  <c r="D550" i="8"/>
  <c r="E550" i="8"/>
  <c r="B551" i="8"/>
  <c r="C551" i="8"/>
  <c r="D551" i="8"/>
  <c r="E551" i="8"/>
  <c r="B552" i="8"/>
  <c r="C552" i="8"/>
  <c r="D552" i="8"/>
  <c r="E552" i="8"/>
  <c r="B553" i="8"/>
  <c r="C553" i="8"/>
  <c r="D553" i="8"/>
  <c r="E553" i="8"/>
  <c r="B554" i="8"/>
  <c r="C554" i="8"/>
  <c r="D554" i="8"/>
  <c r="E554" i="8"/>
  <c r="B555" i="8"/>
  <c r="C555" i="8"/>
  <c r="D555" i="8"/>
  <c r="E555" i="8"/>
  <c r="B556" i="8"/>
  <c r="C556" i="8"/>
  <c r="D556" i="8"/>
  <c r="E556" i="8"/>
  <c r="B557" i="8"/>
  <c r="C557" i="8"/>
  <c r="D557" i="8"/>
  <c r="E557" i="8"/>
  <c r="B558" i="8"/>
  <c r="C558" i="8"/>
  <c r="D558" i="8"/>
  <c r="E558" i="8"/>
  <c r="B559" i="8"/>
  <c r="C559" i="8"/>
  <c r="D559" i="8"/>
  <c r="E559" i="8"/>
  <c r="B560" i="8"/>
  <c r="C560" i="8"/>
  <c r="D560" i="8"/>
  <c r="E560" i="8"/>
  <c r="B561" i="8"/>
  <c r="C561" i="8"/>
  <c r="D561" i="8"/>
  <c r="E561" i="8"/>
  <c r="B562" i="8"/>
  <c r="C562" i="8"/>
  <c r="D562" i="8"/>
  <c r="E562" i="8"/>
  <c r="B563" i="8"/>
  <c r="C563" i="8"/>
  <c r="D563" i="8"/>
  <c r="E563" i="8"/>
  <c r="B564" i="8"/>
  <c r="C564" i="8"/>
  <c r="D564" i="8"/>
  <c r="E564" i="8"/>
  <c r="C2" i="8"/>
  <c r="D2" i="8"/>
  <c r="E2" i="8"/>
  <c r="B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2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C2" i="6"/>
  <c r="D2" i="6"/>
  <c r="E2" i="6"/>
  <c r="B2" i="6"/>
  <c r="F11" i="8" l="1"/>
  <c r="F27" i="8"/>
  <c r="F38" i="8"/>
  <c r="F70" i="8"/>
  <c r="F80" i="8"/>
  <c r="F102" i="8"/>
  <c r="F127" i="8"/>
  <c r="F159" i="8"/>
  <c r="J552" i="7"/>
  <c r="F63" i="8"/>
  <c r="F112" i="8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H28" i="6"/>
  <c r="H105" i="6"/>
  <c r="H125" i="6"/>
  <c r="H161" i="6"/>
  <c r="H176" i="6"/>
  <c r="H187" i="6"/>
  <c r="O187" i="6" s="1"/>
  <c r="H191" i="6"/>
  <c r="H195" i="6"/>
  <c r="H201" i="6"/>
  <c r="H209" i="6"/>
  <c r="H217" i="6"/>
  <c r="H221" i="6"/>
  <c r="H236" i="6"/>
  <c r="H237" i="6"/>
  <c r="H255" i="6"/>
  <c r="H259" i="6"/>
  <c r="H269" i="6"/>
  <c r="H283" i="6"/>
  <c r="H317" i="6"/>
  <c r="H341" i="6"/>
  <c r="H348" i="6"/>
  <c r="H349" i="6"/>
  <c r="H371" i="6"/>
  <c r="L371" i="6" s="1"/>
  <c r="H379" i="6"/>
  <c r="H380" i="6"/>
  <c r="H443" i="6"/>
  <c r="H459" i="6"/>
  <c r="H309" i="6"/>
  <c r="H282" i="6"/>
  <c r="H268" i="6"/>
  <c r="H263" i="6"/>
  <c r="H260" i="6"/>
  <c r="H252" i="6"/>
  <c r="H247" i="6"/>
  <c r="H233" i="6"/>
  <c r="H228" i="6"/>
  <c r="H214" i="6"/>
  <c r="H213" i="6"/>
  <c r="H203" i="6"/>
  <c r="H202" i="6"/>
  <c r="H183" i="6"/>
  <c r="O183" i="6" s="1"/>
  <c r="H179" i="6"/>
  <c r="O179" i="6" s="1"/>
  <c r="H175" i="6"/>
  <c r="H172" i="6"/>
  <c r="H171" i="6"/>
  <c r="H168" i="6"/>
  <c r="H159" i="6"/>
  <c r="H143" i="6"/>
  <c r="H135" i="6"/>
  <c r="H113" i="6"/>
  <c r="H32" i="6"/>
  <c r="H10" i="6"/>
  <c r="O534" i="5"/>
  <c r="O544" i="5"/>
  <c r="P552" i="5"/>
  <c r="P56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Q534" i="5" s="1"/>
  <c r="I535" i="5"/>
  <c r="I536" i="5"/>
  <c r="I537" i="5"/>
  <c r="I538" i="5"/>
  <c r="I539" i="5"/>
  <c r="I540" i="5"/>
  <c r="I541" i="5"/>
  <c r="I542" i="5"/>
  <c r="Q542" i="5" s="1"/>
  <c r="I543" i="5"/>
  <c r="I544" i="5"/>
  <c r="I545" i="5"/>
  <c r="I546" i="5"/>
  <c r="I547" i="5"/>
  <c r="I548" i="5"/>
  <c r="I549" i="5"/>
  <c r="I550" i="5"/>
  <c r="Q550" i="5" s="1"/>
  <c r="I551" i="5"/>
  <c r="I552" i="5"/>
  <c r="I553" i="5"/>
  <c r="I554" i="5"/>
  <c r="I555" i="5"/>
  <c r="I556" i="5"/>
  <c r="I557" i="5"/>
  <c r="I558" i="5"/>
  <c r="Q558" i="5" s="1"/>
  <c r="I559" i="5"/>
  <c r="I560" i="5"/>
  <c r="I561" i="5"/>
  <c r="I562" i="5"/>
  <c r="I563" i="5"/>
  <c r="I564" i="5"/>
  <c r="I2" i="5"/>
  <c r="F564" i="5"/>
  <c r="H563" i="5"/>
  <c r="P563" i="5" s="1"/>
  <c r="F563" i="5"/>
  <c r="F562" i="5"/>
  <c r="F561" i="5"/>
  <c r="F560" i="5"/>
  <c r="H560" i="5" s="1"/>
  <c r="O560" i="5" s="1"/>
  <c r="F559" i="5"/>
  <c r="F558" i="5"/>
  <c r="H558" i="5" s="1"/>
  <c r="J558" i="7" s="1"/>
  <c r="F557" i="5"/>
  <c r="F556" i="5"/>
  <c r="F555" i="5"/>
  <c r="H555" i="5" s="1"/>
  <c r="P555" i="5" s="1"/>
  <c r="F554" i="5"/>
  <c r="F553" i="5"/>
  <c r="F552" i="5"/>
  <c r="H552" i="5" s="1"/>
  <c r="O552" i="5" s="1"/>
  <c r="F551" i="5"/>
  <c r="F550" i="5"/>
  <c r="H550" i="5" s="1"/>
  <c r="O550" i="5" s="1"/>
  <c r="F549" i="5"/>
  <c r="F548" i="5"/>
  <c r="F547" i="5"/>
  <c r="H547" i="5" s="1"/>
  <c r="F546" i="5"/>
  <c r="F545" i="5"/>
  <c r="F544" i="5"/>
  <c r="H544" i="5" s="1"/>
  <c r="P544" i="5" s="1"/>
  <c r="F543" i="5"/>
  <c r="F542" i="5"/>
  <c r="H542" i="5" s="1"/>
  <c r="O542" i="5" s="1"/>
  <c r="F541" i="5"/>
  <c r="F540" i="5"/>
  <c r="F539" i="5"/>
  <c r="H539" i="5" s="1"/>
  <c r="F538" i="5"/>
  <c r="F537" i="5"/>
  <c r="F536" i="5"/>
  <c r="H536" i="5" s="1"/>
  <c r="J536" i="7" s="1"/>
  <c r="F535" i="5"/>
  <c r="F534" i="5"/>
  <c r="H534" i="5" s="1"/>
  <c r="N534" i="7" s="1"/>
  <c r="F533" i="5"/>
  <c r="F532" i="5"/>
  <c r="H531" i="5"/>
  <c r="N531" i="7" s="1"/>
  <c r="F531" i="5"/>
  <c r="F530" i="5"/>
  <c r="F529" i="5"/>
  <c r="F528" i="5"/>
  <c r="H528" i="5" s="1"/>
  <c r="P528" i="5" s="1"/>
  <c r="F527" i="5"/>
  <c r="H527" i="5" s="1"/>
  <c r="F526" i="5"/>
  <c r="H526" i="5" s="1"/>
  <c r="J526" i="7" s="1"/>
  <c r="F525" i="5"/>
  <c r="F524" i="5"/>
  <c r="F523" i="5"/>
  <c r="H523" i="5" s="1"/>
  <c r="F522" i="5"/>
  <c r="F521" i="5"/>
  <c r="F520" i="5"/>
  <c r="H520" i="5" s="1"/>
  <c r="J520" i="7" s="1"/>
  <c r="F519" i="5"/>
  <c r="F518" i="5"/>
  <c r="F517" i="5"/>
  <c r="H517" i="5" s="1"/>
  <c r="F516" i="5"/>
  <c r="H515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H488" i="5" s="1"/>
  <c r="F487" i="5"/>
  <c r="F486" i="5"/>
  <c r="F485" i="5"/>
  <c r="F484" i="5"/>
  <c r="F483" i="5"/>
  <c r="F482" i="5"/>
  <c r="F481" i="5"/>
  <c r="F480" i="5"/>
  <c r="H480" i="5" s="1"/>
  <c r="F479" i="5"/>
  <c r="F478" i="5"/>
  <c r="F477" i="5"/>
  <c r="F476" i="5"/>
  <c r="F475" i="5"/>
  <c r="F474" i="5"/>
  <c r="H474" i="5" s="1"/>
  <c r="F473" i="5"/>
  <c r="F472" i="5"/>
  <c r="F471" i="5"/>
  <c r="F470" i="5"/>
  <c r="F469" i="5"/>
  <c r="F468" i="5"/>
  <c r="F467" i="5"/>
  <c r="F466" i="5"/>
  <c r="F465" i="5"/>
  <c r="F464" i="5"/>
  <c r="H464" i="5" s="1"/>
  <c r="J464" i="7" s="1"/>
  <c r="F463" i="5"/>
  <c r="H462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H430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H398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H334" i="5"/>
  <c r="M334" i="7" s="1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H317" i="5"/>
  <c r="F317" i="5"/>
  <c r="F316" i="5"/>
  <c r="F315" i="5"/>
  <c r="F314" i="5"/>
  <c r="F313" i="5"/>
  <c r="F312" i="5"/>
  <c r="F311" i="5"/>
  <c r="F310" i="5"/>
  <c r="H309" i="5"/>
  <c r="K309" i="7" s="1"/>
  <c r="F309" i="5"/>
  <c r="F308" i="5"/>
  <c r="F307" i="5"/>
  <c r="F306" i="5"/>
  <c r="F305" i="5"/>
  <c r="F304" i="5"/>
  <c r="F303" i="5"/>
  <c r="F302" i="5"/>
  <c r="H302" i="6" s="1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H265" i="6" s="1"/>
  <c r="F264" i="5"/>
  <c r="F263" i="5"/>
  <c r="F262" i="5"/>
  <c r="F261" i="5"/>
  <c r="F260" i="5"/>
  <c r="F259" i="5"/>
  <c r="F258" i="5"/>
  <c r="F257" i="5"/>
  <c r="F256" i="5"/>
  <c r="H256" i="6" s="1"/>
  <c r="F255" i="5"/>
  <c r="F254" i="5"/>
  <c r="H254" i="6" s="1"/>
  <c r="F253" i="5"/>
  <c r="F252" i="5"/>
  <c r="F251" i="5"/>
  <c r="F250" i="5"/>
  <c r="F249" i="5"/>
  <c r="F248" i="5"/>
  <c r="F247" i="5"/>
  <c r="F246" i="5"/>
  <c r="H246" i="6" s="1"/>
  <c r="F245" i="5"/>
  <c r="F244" i="5"/>
  <c r="F243" i="5"/>
  <c r="F242" i="5"/>
  <c r="H241" i="5"/>
  <c r="F241" i="5"/>
  <c r="F240" i="5"/>
  <c r="H240" i="6" s="1"/>
  <c r="F239" i="5"/>
  <c r="H239" i="6" s="1"/>
  <c r="F238" i="5"/>
  <c r="H238" i="6" s="1"/>
  <c r="F237" i="5"/>
  <c r="F236" i="5"/>
  <c r="F235" i="5"/>
  <c r="F234" i="5"/>
  <c r="F233" i="5"/>
  <c r="F232" i="5"/>
  <c r="H232" i="6" s="1"/>
  <c r="F231" i="5"/>
  <c r="H231" i="6" s="1"/>
  <c r="F230" i="5"/>
  <c r="F229" i="5"/>
  <c r="F228" i="5"/>
  <c r="F227" i="5"/>
  <c r="F226" i="5"/>
  <c r="F225" i="5"/>
  <c r="F224" i="5"/>
  <c r="F223" i="5"/>
  <c r="F222" i="5"/>
  <c r="H222" i="6" s="1"/>
  <c r="F221" i="5"/>
  <c r="F220" i="5"/>
  <c r="F219" i="5"/>
  <c r="H219" i="6" s="1"/>
  <c r="F218" i="5"/>
  <c r="H218" i="6" s="1"/>
  <c r="F217" i="5"/>
  <c r="F216" i="5"/>
  <c r="F215" i="5"/>
  <c r="H215" i="6" s="1"/>
  <c r="F214" i="5"/>
  <c r="F213" i="5"/>
  <c r="F212" i="5"/>
  <c r="F211" i="5"/>
  <c r="F210" i="5"/>
  <c r="H209" i="5"/>
  <c r="F209" i="5"/>
  <c r="F208" i="5"/>
  <c r="F207" i="5"/>
  <c r="H207" i="6" s="1"/>
  <c r="F206" i="5"/>
  <c r="H206" i="6" s="1"/>
  <c r="F205" i="5"/>
  <c r="F204" i="5"/>
  <c r="F203" i="5"/>
  <c r="F202" i="5"/>
  <c r="F201" i="5"/>
  <c r="F200" i="5"/>
  <c r="F199" i="5"/>
  <c r="H199" i="6" s="1"/>
  <c r="F198" i="5"/>
  <c r="F197" i="5"/>
  <c r="F196" i="5"/>
  <c r="F195" i="5"/>
  <c r="F194" i="5"/>
  <c r="F193" i="5"/>
  <c r="H193" i="6" s="1"/>
  <c r="F192" i="5"/>
  <c r="F191" i="5"/>
  <c r="F190" i="5"/>
  <c r="H190" i="6" s="1"/>
  <c r="F189" i="5"/>
  <c r="F188" i="5"/>
  <c r="F187" i="5"/>
  <c r="F186" i="5"/>
  <c r="F185" i="5"/>
  <c r="F184" i="5"/>
  <c r="F183" i="5"/>
  <c r="F182" i="5"/>
  <c r="F181" i="5"/>
  <c r="F180" i="5"/>
  <c r="H179" i="5"/>
  <c r="F179" i="5"/>
  <c r="F178" i="5"/>
  <c r="F177" i="5"/>
  <c r="F176" i="5"/>
  <c r="F175" i="5"/>
  <c r="F174" i="5"/>
  <c r="F173" i="5"/>
  <c r="F172" i="5"/>
  <c r="F171" i="5"/>
  <c r="F170" i="5"/>
  <c r="H169" i="5"/>
  <c r="F169" i="5"/>
  <c r="F168" i="5"/>
  <c r="F167" i="5"/>
  <c r="F166" i="5"/>
  <c r="H166" i="6" s="1"/>
  <c r="F165" i="5"/>
  <c r="F164" i="5"/>
  <c r="F163" i="5"/>
  <c r="H163" i="6" s="1"/>
  <c r="F162" i="5"/>
  <c r="H161" i="5"/>
  <c r="N161" i="7" s="1"/>
  <c r="F161" i="5"/>
  <c r="F160" i="5"/>
  <c r="F159" i="5"/>
  <c r="F158" i="5"/>
  <c r="H158" i="6" s="1"/>
  <c r="F157" i="5"/>
  <c r="F156" i="5"/>
  <c r="F155" i="5"/>
  <c r="H155" i="6" s="1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H139" i="5"/>
  <c r="F139" i="5"/>
  <c r="F138" i="5"/>
  <c r="F137" i="5"/>
  <c r="F136" i="5"/>
  <c r="F135" i="5"/>
  <c r="F134" i="5"/>
  <c r="F133" i="5"/>
  <c r="H133" i="6" s="1"/>
  <c r="F132" i="5"/>
  <c r="F131" i="5"/>
  <c r="F130" i="5"/>
  <c r="F129" i="5"/>
  <c r="F128" i="5"/>
  <c r="F127" i="5"/>
  <c r="H127" i="6" s="1"/>
  <c r="F126" i="5"/>
  <c r="F125" i="5"/>
  <c r="F124" i="5"/>
  <c r="H123" i="5"/>
  <c r="F123" i="5"/>
  <c r="F122" i="5"/>
  <c r="F121" i="5"/>
  <c r="H121" i="6" s="1"/>
  <c r="F120" i="5"/>
  <c r="F119" i="5"/>
  <c r="H119" i="6" s="1"/>
  <c r="F118" i="5"/>
  <c r="F117" i="5"/>
  <c r="F116" i="5"/>
  <c r="F115" i="5"/>
  <c r="F114" i="5"/>
  <c r="H113" i="5"/>
  <c r="F113" i="5"/>
  <c r="F112" i="5"/>
  <c r="F111" i="5"/>
  <c r="F110" i="5"/>
  <c r="F109" i="5"/>
  <c r="F108" i="5"/>
  <c r="F107" i="5"/>
  <c r="F106" i="5"/>
  <c r="H105" i="5"/>
  <c r="I105" i="7" s="1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H81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H59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H39" i="5"/>
  <c r="N39" i="7" s="1"/>
  <c r="F39" i="5"/>
  <c r="F38" i="5"/>
  <c r="F37" i="5"/>
  <c r="F36" i="5"/>
  <c r="F35" i="5"/>
  <c r="F34" i="5"/>
  <c r="F33" i="5"/>
  <c r="F32" i="5"/>
  <c r="F31" i="5"/>
  <c r="F30" i="5"/>
  <c r="H30" i="6" s="1"/>
  <c r="F29" i="5"/>
  <c r="F28" i="5"/>
  <c r="F27" i="5"/>
  <c r="F26" i="5"/>
  <c r="F25" i="5"/>
  <c r="F24" i="5"/>
  <c r="F23" i="5"/>
  <c r="F22" i="5"/>
  <c r="F21" i="5"/>
  <c r="F20" i="5"/>
  <c r="F19" i="5"/>
  <c r="F18" i="5"/>
  <c r="H18" i="6" s="1"/>
  <c r="F17" i="5"/>
  <c r="F16" i="5"/>
  <c r="F15" i="5"/>
  <c r="F14" i="5"/>
  <c r="H14" i="6" s="1"/>
  <c r="F13" i="5"/>
  <c r="F12" i="5"/>
  <c r="F11" i="5"/>
  <c r="F10" i="5"/>
  <c r="F9" i="5"/>
  <c r="F8" i="5"/>
  <c r="H7" i="5"/>
  <c r="F7" i="5"/>
  <c r="F6" i="5"/>
  <c r="H6" i="6" s="1"/>
  <c r="F5" i="5"/>
  <c r="F4" i="5"/>
  <c r="F3" i="5"/>
  <c r="F2" i="5"/>
  <c r="L334" i="7" l="1"/>
  <c r="H8" i="6"/>
  <c r="H198" i="6"/>
  <c r="N198" i="6" s="1"/>
  <c r="Q555" i="5"/>
  <c r="Q539" i="5"/>
  <c r="Q531" i="5"/>
  <c r="O536" i="5"/>
  <c r="O528" i="5"/>
  <c r="H475" i="6"/>
  <c r="H411" i="6"/>
  <c r="H357" i="6"/>
  <c r="H275" i="6"/>
  <c r="I275" i="8" s="1"/>
  <c r="H229" i="6"/>
  <c r="H169" i="6"/>
  <c r="H129" i="6"/>
  <c r="M105" i="7"/>
  <c r="M161" i="7"/>
  <c r="M209" i="7"/>
  <c r="M309" i="7"/>
  <c r="K552" i="7"/>
  <c r="K526" i="7"/>
  <c r="K39" i="7"/>
  <c r="Q526" i="5"/>
  <c r="J105" i="7"/>
  <c r="H22" i="6"/>
  <c r="J22" i="8" s="1"/>
  <c r="H151" i="6"/>
  <c r="H162" i="6"/>
  <c r="H223" i="6"/>
  <c r="L223" i="6" s="1"/>
  <c r="H262" i="6"/>
  <c r="P531" i="5"/>
  <c r="P520" i="5"/>
  <c r="H469" i="6"/>
  <c r="K469" i="8" s="1"/>
  <c r="H451" i="6"/>
  <c r="H405" i="6"/>
  <c r="H404" i="6"/>
  <c r="H387" i="6"/>
  <c r="L387" i="8" s="1"/>
  <c r="H372" i="6"/>
  <c r="H291" i="6"/>
  <c r="H277" i="6"/>
  <c r="K277" i="6" s="1"/>
  <c r="H225" i="6"/>
  <c r="I225" i="8" s="1"/>
  <c r="H212" i="6"/>
  <c r="H211" i="6"/>
  <c r="H194" i="6"/>
  <c r="M194" i="6" s="1"/>
  <c r="H184" i="6"/>
  <c r="M184" i="6" s="1"/>
  <c r="H173" i="6"/>
  <c r="H141" i="6"/>
  <c r="K558" i="7"/>
  <c r="K520" i="7"/>
  <c r="L309" i="7"/>
  <c r="O526" i="5"/>
  <c r="H111" i="6"/>
  <c r="L111" i="6" s="1"/>
  <c r="O558" i="5"/>
  <c r="P536" i="5"/>
  <c r="O520" i="5"/>
  <c r="H461" i="6"/>
  <c r="M461" i="6" s="1"/>
  <c r="H397" i="6"/>
  <c r="M397" i="6" s="1"/>
  <c r="H365" i="6"/>
  <c r="H205" i="6"/>
  <c r="H186" i="6"/>
  <c r="H165" i="6"/>
  <c r="O165" i="8" s="1"/>
  <c r="L30" i="8"/>
  <c r="O30" i="8"/>
  <c r="I30" i="8"/>
  <c r="J30" i="8"/>
  <c r="N166" i="6"/>
  <c r="J166" i="8"/>
  <c r="L166" i="8"/>
  <c r="O166" i="8"/>
  <c r="I166" i="8"/>
  <c r="K219" i="8"/>
  <c r="L219" i="8"/>
  <c r="J219" i="8"/>
  <c r="O219" i="8"/>
  <c r="N219" i="8"/>
  <c r="I219" i="8"/>
  <c r="L302" i="8"/>
  <c r="I302" i="8"/>
  <c r="O302" i="8"/>
  <c r="J302" i="8"/>
  <c r="K302" i="8"/>
  <c r="I133" i="8"/>
  <c r="O133" i="8"/>
  <c r="J133" i="8"/>
  <c r="L133" i="8"/>
  <c r="N133" i="8"/>
  <c r="J8" i="8"/>
  <c r="O8" i="8"/>
  <c r="K8" i="8"/>
  <c r="L8" i="8"/>
  <c r="I8" i="8"/>
  <c r="N8" i="8"/>
  <c r="L256" i="6"/>
  <c r="K256" i="8"/>
  <c r="L256" i="8"/>
  <c r="J256" i="8"/>
  <c r="O256" i="8"/>
  <c r="I256" i="8"/>
  <c r="N256" i="8"/>
  <c r="O22" i="8"/>
  <c r="I22" i="8"/>
  <c r="L121" i="8"/>
  <c r="N121" i="8"/>
  <c r="I121" i="8"/>
  <c r="O121" i="8"/>
  <c r="J121" i="8"/>
  <c r="K155" i="6"/>
  <c r="L155" i="8"/>
  <c r="N155" i="8"/>
  <c r="I155" i="8"/>
  <c r="O155" i="8"/>
  <c r="J155" i="8"/>
  <c r="J223" i="8"/>
  <c r="N527" i="5"/>
  <c r="K527" i="7"/>
  <c r="J527" i="7"/>
  <c r="N527" i="7"/>
  <c r="I527" i="7"/>
  <c r="M527" i="7"/>
  <c r="P527" i="5"/>
  <c r="O527" i="7"/>
  <c r="L527" i="7"/>
  <c r="K163" i="6"/>
  <c r="N163" i="8"/>
  <c r="I163" i="8"/>
  <c r="O163" i="8"/>
  <c r="J163" i="8"/>
  <c r="L163" i="8"/>
  <c r="N158" i="6"/>
  <c r="N158" i="8"/>
  <c r="I158" i="8"/>
  <c r="O158" i="8"/>
  <c r="J158" i="8"/>
  <c r="L158" i="8"/>
  <c r="K207" i="8"/>
  <c r="L207" i="8"/>
  <c r="N207" i="8"/>
  <c r="J207" i="8"/>
  <c r="I207" i="8"/>
  <c r="O207" i="8"/>
  <c r="O218" i="6"/>
  <c r="L218" i="8"/>
  <c r="I218" i="8"/>
  <c r="O218" i="8"/>
  <c r="K218" i="8"/>
  <c r="J218" i="8"/>
  <c r="I265" i="8"/>
  <c r="O265" i="8"/>
  <c r="J265" i="8"/>
  <c r="N265" i="8"/>
  <c r="L265" i="8"/>
  <c r="L18" i="8"/>
  <c r="N18" i="8"/>
  <c r="I18" i="8"/>
  <c r="O18" i="8"/>
  <c r="J18" i="8"/>
  <c r="O193" i="6"/>
  <c r="I193" i="8"/>
  <c r="O193" i="8"/>
  <c r="L193" i="8"/>
  <c r="N193" i="8"/>
  <c r="J193" i="8"/>
  <c r="N232" i="6"/>
  <c r="K232" i="8"/>
  <c r="L232" i="8"/>
  <c r="J232" i="8"/>
  <c r="O232" i="8"/>
  <c r="I232" i="8"/>
  <c r="N232" i="8"/>
  <c r="N240" i="6"/>
  <c r="K240" i="8"/>
  <c r="L240" i="8"/>
  <c r="J240" i="8"/>
  <c r="O240" i="8"/>
  <c r="I240" i="8"/>
  <c r="N240" i="8"/>
  <c r="H23" i="5"/>
  <c r="H197" i="6"/>
  <c r="H197" i="5"/>
  <c r="M197" i="7" s="1"/>
  <c r="H358" i="5"/>
  <c r="O430" i="7"/>
  <c r="L430" i="7"/>
  <c r="K430" i="7"/>
  <c r="J430" i="7"/>
  <c r="I430" i="7"/>
  <c r="N430" i="7"/>
  <c r="M430" i="7"/>
  <c r="L515" i="5"/>
  <c r="O515" i="7"/>
  <c r="I515" i="7"/>
  <c r="M515" i="7"/>
  <c r="L515" i="7"/>
  <c r="K515" i="7"/>
  <c r="J515" i="7"/>
  <c r="N515" i="7"/>
  <c r="O547" i="7"/>
  <c r="I547" i="7"/>
  <c r="M547" i="7"/>
  <c r="L547" i="7"/>
  <c r="K547" i="7"/>
  <c r="J547" i="7"/>
  <c r="N547" i="7"/>
  <c r="H554" i="5"/>
  <c r="O554" i="5"/>
  <c r="L125" i="8"/>
  <c r="N125" i="8"/>
  <c r="I125" i="8"/>
  <c r="O125" i="8"/>
  <c r="J125" i="8"/>
  <c r="N168" i="6"/>
  <c r="I168" i="8"/>
  <c r="O168" i="8"/>
  <c r="J168" i="8"/>
  <c r="K168" i="8"/>
  <c r="L168" i="8"/>
  <c r="K233" i="6"/>
  <c r="I233" i="8"/>
  <c r="O233" i="8"/>
  <c r="J233" i="8"/>
  <c r="N233" i="8"/>
  <c r="L233" i="8"/>
  <c r="L260" i="6"/>
  <c r="I260" i="8"/>
  <c r="O260" i="8"/>
  <c r="J260" i="8"/>
  <c r="L260" i="8"/>
  <c r="K260" i="8"/>
  <c r="N459" i="6"/>
  <c r="K459" i="8"/>
  <c r="L459" i="8"/>
  <c r="I459" i="8"/>
  <c r="N459" i="8"/>
  <c r="O459" i="8"/>
  <c r="J459" i="8"/>
  <c r="I211" i="8"/>
  <c r="N211" i="8"/>
  <c r="K211" i="8"/>
  <c r="L211" i="8"/>
  <c r="J211" i="8"/>
  <c r="O211" i="8"/>
  <c r="H181" i="6"/>
  <c r="M181" i="6" s="1"/>
  <c r="L141" i="8"/>
  <c r="N141" i="8"/>
  <c r="I141" i="8"/>
  <c r="O141" i="8"/>
  <c r="J141" i="8"/>
  <c r="L6" i="8"/>
  <c r="O6" i="8"/>
  <c r="I6" i="8"/>
  <c r="J6" i="8"/>
  <c r="O59" i="7"/>
  <c r="K59" i="7"/>
  <c r="I59" i="7"/>
  <c r="N59" i="7"/>
  <c r="L59" i="7"/>
  <c r="J59" i="7"/>
  <c r="K81" i="7"/>
  <c r="I81" i="7"/>
  <c r="N81" i="7"/>
  <c r="L81" i="7"/>
  <c r="O81" i="7"/>
  <c r="J81" i="7"/>
  <c r="H121" i="5"/>
  <c r="H127" i="5"/>
  <c r="N127" i="5" s="1"/>
  <c r="H131" i="5"/>
  <c r="K199" i="8"/>
  <c r="N199" i="8"/>
  <c r="I199" i="8"/>
  <c r="O199" i="8"/>
  <c r="L199" i="8"/>
  <c r="J199" i="8"/>
  <c r="O222" i="6"/>
  <c r="K222" i="8"/>
  <c r="L222" i="8"/>
  <c r="J222" i="8"/>
  <c r="O222" i="8"/>
  <c r="N222" i="8"/>
  <c r="I222" i="8"/>
  <c r="N238" i="6"/>
  <c r="K238" i="8"/>
  <c r="L238" i="8"/>
  <c r="J238" i="8"/>
  <c r="O238" i="8"/>
  <c r="I238" i="8"/>
  <c r="N238" i="8"/>
  <c r="J241" i="7"/>
  <c r="I241" i="7"/>
  <c r="N241" i="7"/>
  <c r="L241" i="7"/>
  <c r="O241" i="7"/>
  <c r="K241" i="7"/>
  <c r="H257" i="5"/>
  <c r="M257" i="7" s="1"/>
  <c r="H273" i="6"/>
  <c r="H321" i="5"/>
  <c r="M321" i="7" s="1"/>
  <c r="H329" i="5"/>
  <c r="M329" i="7" s="1"/>
  <c r="H336" i="5"/>
  <c r="O398" i="7"/>
  <c r="L398" i="7"/>
  <c r="K398" i="7"/>
  <c r="J398" i="7"/>
  <c r="I398" i="7"/>
  <c r="N398" i="7"/>
  <c r="M398" i="7"/>
  <c r="O462" i="7"/>
  <c r="L462" i="7"/>
  <c r="K462" i="7"/>
  <c r="J462" i="7"/>
  <c r="I462" i="7"/>
  <c r="M462" i="7"/>
  <c r="N462" i="7"/>
  <c r="O474" i="7"/>
  <c r="I474" i="7"/>
  <c r="M474" i="7"/>
  <c r="L474" i="7"/>
  <c r="K474" i="7"/>
  <c r="J474" i="7"/>
  <c r="N474" i="7"/>
  <c r="L517" i="5"/>
  <c r="O517" i="7"/>
  <c r="J517" i="7"/>
  <c r="I517" i="7"/>
  <c r="N517" i="7"/>
  <c r="K517" i="7"/>
  <c r="L517" i="7"/>
  <c r="H524" i="5"/>
  <c r="H533" i="5"/>
  <c r="O539" i="7"/>
  <c r="I539" i="7"/>
  <c r="M539" i="7"/>
  <c r="L539" i="7"/>
  <c r="N539" i="7"/>
  <c r="K539" i="7"/>
  <c r="J539" i="7"/>
  <c r="H546" i="5"/>
  <c r="O546" i="5"/>
  <c r="O549" i="5"/>
  <c r="H549" i="5"/>
  <c r="O555" i="7"/>
  <c r="I555" i="7"/>
  <c r="M555" i="7"/>
  <c r="L555" i="7"/>
  <c r="N555" i="7"/>
  <c r="J555" i="7"/>
  <c r="K555" i="7"/>
  <c r="H564" i="5"/>
  <c r="O564" i="5"/>
  <c r="Q554" i="5"/>
  <c r="Q546" i="5"/>
  <c r="P517" i="5"/>
  <c r="I113" i="8"/>
  <c r="O113" i="8"/>
  <c r="N113" i="8"/>
  <c r="J113" i="8"/>
  <c r="L113" i="8"/>
  <c r="N135" i="8"/>
  <c r="I135" i="8"/>
  <c r="O135" i="8"/>
  <c r="J135" i="8"/>
  <c r="L135" i="8"/>
  <c r="I172" i="8"/>
  <c r="O172" i="8"/>
  <c r="J172" i="8"/>
  <c r="K172" i="8"/>
  <c r="L172" i="8"/>
  <c r="L209" i="8"/>
  <c r="J209" i="8"/>
  <c r="N209" i="8"/>
  <c r="I209" i="8"/>
  <c r="O209" i="8"/>
  <c r="N228" i="6"/>
  <c r="I228" i="8"/>
  <c r="O228" i="8"/>
  <c r="J228" i="8"/>
  <c r="L228" i="8"/>
  <c r="K228" i="8"/>
  <c r="K237" i="6"/>
  <c r="N237" i="8"/>
  <c r="I237" i="8"/>
  <c r="O237" i="8"/>
  <c r="L237" i="8"/>
  <c r="J237" i="8"/>
  <c r="I247" i="8"/>
  <c r="N247" i="8"/>
  <c r="J247" i="8"/>
  <c r="O247" i="8"/>
  <c r="L247" i="8"/>
  <c r="K247" i="8"/>
  <c r="Q283" i="6"/>
  <c r="J283" i="8"/>
  <c r="O283" i="8"/>
  <c r="N283" i="8"/>
  <c r="I283" i="8"/>
  <c r="K283" i="8"/>
  <c r="L283" i="8"/>
  <c r="H525" i="6"/>
  <c r="K525" i="6" s="1"/>
  <c r="H508" i="6"/>
  <c r="N508" i="8" s="1"/>
  <c r="H360" i="6"/>
  <c r="L360" i="6" s="1"/>
  <c r="H296" i="6"/>
  <c r="N296" i="8" s="1"/>
  <c r="H242" i="6"/>
  <c r="K242" i="6" s="1"/>
  <c r="K229" i="6"/>
  <c r="N229" i="8"/>
  <c r="I229" i="8"/>
  <c r="O229" i="8"/>
  <c r="L229" i="8"/>
  <c r="J229" i="8"/>
  <c r="H210" i="6"/>
  <c r="N210" i="8" s="1"/>
  <c r="K169" i="6"/>
  <c r="N169" i="8"/>
  <c r="I169" i="8"/>
  <c r="O169" i="8"/>
  <c r="J169" i="8"/>
  <c r="L169" i="8"/>
  <c r="H160" i="6"/>
  <c r="N160" i="8" s="1"/>
  <c r="H117" i="6"/>
  <c r="M117" i="6" s="1"/>
  <c r="H24" i="6"/>
  <c r="K24" i="6" s="1"/>
  <c r="J7" i="7"/>
  <c r="O7" i="7"/>
  <c r="L7" i="7"/>
  <c r="K7" i="7"/>
  <c r="I7" i="7"/>
  <c r="N7" i="7"/>
  <c r="O535" i="5"/>
  <c r="O541" i="5"/>
  <c r="H541" i="5"/>
  <c r="H557" i="6"/>
  <c r="H557" i="5"/>
  <c r="J32" i="8"/>
  <c r="O32" i="8"/>
  <c r="K32" i="8"/>
  <c r="L32" i="8"/>
  <c r="N32" i="8"/>
  <c r="I32" i="8"/>
  <c r="I203" i="8"/>
  <c r="N203" i="8"/>
  <c r="L203" i="8"/>
  <c r="O203" i="8"/>
  <c r="K203" i="8"/>
  <c r="J203" i="8"/>
  <c r="L252" i="6"/>
  <c r="I252" i="8"/>
  <c r="O252" i="8"/>
  <c r="J252" i="8"/>
  <c r="L252" i="8"/>
  <c r="K252" i="8"/>
  <c r="L269" i="8"/>
  <c r="K269" i="8"/>
  <c r="O269" i="8"/>
  <c r="I269" i="8"/>
  <c r="J269" i="8"/>
  <c r="N269" i="8"/>
  <c r="H257" i="6"/>
  <c r="K257" i="8" s="1"/>
  <c r="O173" i="6"/>
  <c r="N173" i="8"/>
  <c r="I173" i="8"/>
  <c r="O173" i="8"/>
  <c r="J173" i="8"/>
  <c r="L173" i="8"/>
  <c r="L14" i="8"/>
  <c r="O14" i="8"/>
  <c r="I14" i="8"/>
  <c r="J14" i="8"/>
  <c r="H79" i="5"/>
  <c r="H89" i="5"/>
  <c r="H93" i="5"/>
  <c r="M93" i="7" s="1"/>
  <c r="H97" i="5"/>
  <c r="J119" i="8"/>
  <c r="N119" i="8"/>
  <c r="O119" i="8"/>
  <c r="I119" i="8"/>
  <c r="L119" i="8"/>
  <c r="N151" i="8"/>
  <c r="I151" i="8"/>
  <c r="O151" i="8"/>
  <c r="J151" i="8"/>
  <c r="L151" i="8"/>
  <c r="L169" i="7"/>
  <c r="K169" i="7"/>
  <c r="O169" i="7"/>
  <c r="J169" i="7"/>
  <c r="I169" i="7"/>
  <c r="N169" i="7"/>
  <c r="I215" i="8"/>
  <c r="N215" i="8"/>
  <c r="J215" i="8"/>
  <c r="O215" i="8"/>
  <c r="L215" i="8"/>
  <c r="K215" i="8"/>
  <c r="K231" i="6"/>
  <c r="I231" i="8"/>
  <c r="N231" i="8"/>
  <c r="J231" i="8"/>
  <c r="O231" i="8"/>
  <c r="L231" i="8"/>
  <c r="K231" i="8"/>
  <c r="K239" i="6"/>
  <c r="I239" i="8"/>
  <c r="N239" i="8"/>
  <c r="J239" i="8"/>
  <c r="O239" i="8"/>
  <c r="L239" i="8"/>
  <c r="K239" i="8"/>
  <c r="O246" i="6"/>
  <c r="K246" i="8"/>
  <c r="L246" i="8"/>
  <c r="J246" i="8"/>
  <c r="O246" i="8"/>
  <c r="I246" i="8"/>
  <c r="N246" i="8"/>
  <c r="O254" i="6"/>
  <c r="K254" i="8"/>
  <c r="L254" i="8"/>
  <c r="J254" i="8"/>
  <c r="O254" i="8"/>
  <c r="N254" i="8"/>
  <c r="I254" i="8"/>
  <c r="L254" i="6"/>
  <c r="O262" i="6"/>
  <c r="K262" i="8"/>
  <c r="L262" i="8"/>
  <c r="J262" i="8"/>
  <c r="O262" i="8"/>
  <c r="I262" i="8"/>
  <c r="N262" i="8"/>
  <c r="L262" i="6"/>
  <c r="H273" i="5"/>
  <c r="H289" i="5"/>
  <c r="H305" i="5"/>
  <c r="O305" i="5" s="1"/>
  <c r="H384" i="5"/>
  <c r="P384" i="5" s="1"/>
  <c r="H392" i="5"/>
  <c r="H406" i="5"/>
  <c r="H414" i="5"/>
  <c r="H448" i="5"/>
  <c r="H448" i="6"/>
  <c r="H456" i="5"/>
  <c r="H518" i="5"/>
  <c r="Q518" i="5" s="1"/>
  <c r="H522" i="5"/>
  <c r="Q522" i="5" s="1"/>
  <c r="O522" i="5"/>
  <c r="O525" i="5"/>
  <c r="H525" i="5"/>
  <c r="H540" i="5"/>
  <c r="H543" i="5"/>
  <c r="H556" i="5"/>
  <c r="H559" i="5"/>
  <c r="O559" i="5" s="1"/>
  <c r="H562" i="5"/>
  <c r="O562" i="5" s="1"/>
  <c r="P547" i="5"/>
  <c r="P515" i="5"/>
  <c r="I143" i="8"/>
  <c r="O143" i="8"/>
  <c r="J143" i="8"/>
  <c r="L143" i="8"/>
  <c r="N143" i="8"/>
  <c r="K175" i="6"/>
  <c r="I175" i="8"/>
  <c r="N175" i="8"/>
  <c r="J175" i="8"/>
  <c r="O175" i="8"/>
  <c r="K175" i="8"/>
  <c r="L175" i="8"/>
  <c r="K183" i="6"/>
  <c r="I183" i="8"/>
  <c r="N183" i="8"/>
  <c r="K183" i="8"/>
  <c r="L183" i="8"/>
  <c r="O183" i="8"/>
  <c r="J183" i="8"/>
  <c r="K191" i="6"/>
  <c r="I191" i="8"/>
  <c r="N191" i="8"/>
  <c r="K191" i="8"/>
  <c r="J191" i="8"/>
  <c r="O191" i="8"/>
  <c r="L191" i="8"/>
  <c r="O202" i="6"/>
  <c r="J202" i="8"/>
  <c r="L202" i="8"/>
  <c r="O202" i="8"/>
  <c r="K202" i="8"/>
  <c r="I202" i="8"/>
  <c r="J213" i="8"/>
  <c r="L213" i="8"/>
  <c r="N213" i="8"/>
  <c r="I213" i="8"/>
  <c r="O213" i="8"/>
  <c r="K259" i="8"/>
  <c r="L259" i="8"/>
  <c r="J259" i="8"/>
  <c r="O259" i="8"/>
  <c r="I259" i="8"/>
  <c r="N259" i="8"/>
  <c r="L268" i="6"/>
  <c r="I268" i="8"/>
  <c r="O268" i="8"/>
  <c r="L268" i="8"/>
  <c r="K268" i="8"/>
  <c r="J268" i="8"/>
  <c r="H515" i="6"/>
  <c r="H467" i="6"/>
  <c r="P467" i="6" s="1"/>
  <c r="N443" i="6"/>
  <c r="K443" i="8"/>
  <c r="L443" i="8"/>
  <c r="I443" i="8"/>
  <c r="N443" i="8"/>
  <c r="O443" i="8"/>
  <c r="J443" i="8"/>
  <c r="H403" i="6"/>
  <c r="M403" i="6" s="1"/>
  <c r="H297" i="6"/>
  <c r="M297" i="6" s="1"/>
  <c r="H276" i="6"/>
  <c r="N276" i="8" s="1"/>
  <c r="H266" i="6"/>
  <c r="H253" i="6"/>
  <c r="M253" i="6" s="1"/>
  <c r="H234" i="6"/>
  <c r="L234" i="6" s="1"/>
  <c r="N221" i="8"/>
  <c r="I221" i="8"/>
  <c r="O221" i="8"/>
  <c r="L221" i="8"/>
  <c r="J221" i="8"/>
  <c r="L201" i="8"/>
  <c r="N201" i="8"/>
  <c r="O201" i="8"/>
  <c r="J201" i="8"/>
  <c r="I201" i="8"/>
  <c r="H189" i="6"/>
  <c r="K189" i="8" s="1"/>
  <c r="H180" i="6"/>
  <c r="N180" i="8" s="1"/>
  <c r="H26" i="6"/>
  <c r="K26" i="8" s="1"/>
  <c r="H16" i="6"/>
  <c r="H174" i="6"/>
  <c r="K174" i="6" s="1"/>
  <c r="H369" i="5"/>
  <c r="O369" i="5" s="1"/>
  <c r="H369" i="6"/>
  <c r="H519" i="5"/>
  <c r="O519" i="5"/>
  <c r="H538" i="5"/>
  <c r="Q538" i="5" s="1"/>
  <c r="O538" i="5"/>
  <c r="L10" i="8"/>
  <c r="N10" i="8"/>
  <c r="I10" i="8"/>
  <c r="O10" i="8"/>
  <c r="J10" i="8"/>
  <c r="K159" i="6"/>
  <c r="L159" i="8"/>
  <c r="N159" i="8"/>
  <c r="I159" i="8"/>
  <c r="O159" i="8"/>
  <c r="J159" i="8"/>
  <c r="Q176" i="6"/>
  <c r="K176" i="8"/>
  <c r="L176" i="8"/>
  <c r="I176" i="8"/>
  <c r="N176" i="8"/>
  <c r="J176" i="8"/>
  <c r="O176" i="8"/>
  <c r="O214" i="6"/>
  <c r="I214" i="8"/>
  <c r="K214" i="8"/>
  <c r="L214" i="8"/>
  <c r="J214" i="8"/>
  <c r="O214" i="8"/>
  <c r="N214" i="8"/>
  <c r="J309" i="8"/>
  <c r="O309" i="8"/>
  <c r="K309" i="8"/>
  <c r="L309" i="8"/>
  <c r="I309" i="8"/>
  <c r="N309" i="8"/>
  <c r="H501" i="6"/>
  <c r="K501" i="6" s="1"/>
  <c r="O113" i="5"/>
  <c r="K113" i="7"/>
  <c r="J113" i="7"/>
  <c r="N113" i="7"/>
  <c r="L113" i="7"/>
  <c r="I113" i="7"/>
  <c r="O113" i="7"/>
  <c r="I123" i="7"/>
  <c r="N123" i="7"/>
  <c r="O123" i="7"/>
  <c r="L123" i="7"/>
  <c r="K123" i="7"/>
  <c r="J123" i="7"/>
  <c r="I127" i="8"/>
  <c r="O127" i="8"/>
  <c r="J127" i="8"/>
  <c r="L127" i="8"/>
  <c r="N127" i="8"/>
  <c r="H145" i="5"/>
  <c r="H145" i="6"/>
  <c r="L145" i="6" s="1"/>
  <c r="H149" i="5"/>
  <c r="M149" i="7" s="1"/>
  <c r="H149" i="6"/>
  <c r="H153" i="6"/>
  <c r="K153" i="8" s="1"/>
  <c r="H153" i="5"/>
  <c r="K153" i="5" s="1"/>
  <c r="M190" i="6"/>
  <c r="K190" i="8"/>
  <c r="I190" i="8"/>
  <c r="N190" i="8"/>
  <c r="O190" i="8"/>
  <c r="L190" i="8"/>
  <c r="J190" i="8"/>
  <c r="O206" i="6"/>
  <c r="I206" i="8"/>
  <c r="N206" i="8"/>
  <c r="L206" i="8"/>
  <c r="O206" i="8"/>
  <c r="K206" i="8"/>
  <c r="J206" i="8"/>
  <c r="O256" i="6"/>
  <c r="O317" i="7"/>
  <c r="J317" i="7"/>
  <c r="I317" i="7"/>
  <c r="N317" i="7"/>
  <c r="L317" i="7"/>
  <c r="K317" i="7"/>
  <c r="H366" i="5"/>
  <c r="H382" i="5"/>
  <c r="H416" i="5"/>
  <c r="M416" i="7" s="1"/>
  <c r="H424" i="5"/>
  <c r="H438" i="5"/>
  <c r="N438" i="5" s="1"/>
  <c r="H446" i="5"/>
  <c r="H485" i="5"/>
  <c r="H493" i="5"/>
  <c r="H497" i="5"/>
  <c r="H497" i="6"/>
  <c r="H501" i="5"/>
  <c r="H509" i="5"/>
  <c r="O509" i="5" s="1"/>
  <c r="H509" i="6"/>
  <c r="H516" i="5"/>
  <c r="O523" i="7"/>
  <c r="I523" i="7"/>
  <c r="M523" i="7"/>
  <c r="L523" i="7"/>
  <c r="N523" i="7"/>
  <c r="J523" i="7"/>
  <c r="K523" i="7"/>
  <c r="O527" i="5"/>
  <c r="H530" i="5"/>
  <c r="O530" i="5"/>
  <c r="H532" i="5"/>
  <c r="O532" i="5"/>
  <c r="H535" i="5"/>
  <c r="H548" i="5"/>
  <c r="M548" i="7" s="1"/>
  <c r="H551" i="5"/>
  <c r="O563" i="7"/>
  <c r="I563" i="7"/>
  <c r="M563" i="7"/>
  <c r="L563" i="7"/>
  <c r="K563" i="7"/>
  <c r="J563" i="7"/>
  <c r="N563" i="7"/>
  <c r="Q563" i="5"/>
  <c r="Q559" i="5"/>
  <c r="Q547" i="5"/>
  <c r="Q543" i="5"/>
  <c r="Q535" i="5"/>
  <c r="Q527" i="5"/>
  <c r="Q523" i="5"/>
  <c r="Q519" i="5"/>
  <c r="Q515" i="5"/>
  <c r="P539" i="5"/>
  <c r="P523" i="5"/>
  <c r="O518" i="5"/>
  <c r="K171" i="6"/>
  <c r="J171" i="8"/>
  <c r="L171" i="8"/>
  <c r="N171" i="8"/>
  <c r="O171" i="8"/>
  <c r="I171" i="8"/>
  <c r="K179" i="8"/>
  <c r="I179" i="8"/>
  <c r="N179" i="8"/>
  <c r="J179" i="8"/>
  <c r="L179" i="8"/>
  <c r="O179" i="8"/>
  <c r="K179" i="6"/>
  <c r="K187" i="6"/>
  <c r="K187" i="8"/>
  <c r="I187" i="8"/>
  <c r="N187" i="8"/>
  <c r="O187" i="8"/>
  <c r="L187" i="8"/>
  <c r="J187" i="8"/>
  <c r="N246" i="6"/>
  <c r="I255" i="8"/>
  <c r="N255" i="8"/>
  <c r="J255" i="8"/>
  <c r="O255" i="8"/>
  <c r="L255" i="8"/>
  <c r="K255" i="8"/>
  <c r="I263" i="8"/>
  <c r="N263" i="8"/>
  <c r="J263" i="8"/>
  <c r="O263" i="8"/>
  <c r="L263" i="8"/>
  <c r="K263" i="8"/>
  <c r="K282" i="8"/>
  <c r="O282" i="8"/>
  <c r="I282" i="8"/>
  <c r="J282" i="8"/>
  <c r="L282" i="8"/>
  <c r="H523" i="6"/>
  <c r="M523" i="6" s="1"/>
  <c r="N475" i="6"/>
  <c r="K475" i="8"/>
  <c r="I475" i="8"/>
  <c r="N475" i="8"/>
  <c r="L475" i="8"/>
  <c r="O475" i="8"/>
  <c r="J475" i="8"/>
  <c r="N451" i="6"/>
  <c r="K451" i="8"/>
  <c r="L451" i="8"/>
  <c r="I451" i="8"/>
  <c r="N451" i="8"/>
  <c r="J451" i="8"/>
  <c r="O451" i="8"/>
  <c r="H449" i="6"/>
  <c r="K449" i="6" s="1"/>
  <c r="K411" i="8"/>
  <c r="L411" i="8"/>
  <c r="I411" i="8"/>
  <c r="N411" i="8"/>
  <c r="O411" i="8"/>
  <c r="J411" i="8"/>
  <c r="H410" i="6"/>
  <c r="N410" i="8" s="1"/>
  <c r="H363" i="6"/>
  <c r="N363" i="6" s="1"/>
  <c r="H250" i="6"/>
  <c r="H249" i="6"/>
  <c r="P249" i="6" s="1"/>
  <c r="H235" i="6"/>
  <c r="M235" i="6" s="1"/>
  <c r="I217" i="8"/>
  <c r="O217" i="8"/>
  <c r="J217" i="8"/>
  <c r="N217" i="8"/>
  <c r="L217" i="8"/>
  <c r="J205" i="8"/>
  <c r="N205" i="8"/>
  <c r="O205" i="8"/>
  <c r="L205" i="8"/>
  <c r="I205" i="8"/>
  <c r="I195" i="8"/>
  <c r="N195" i="8"/>
  <c r="O195" i="8"/>
  <c r="J195" i="8"/>
  <c r="L195" i="8"/>
  <c r="K195" i="8"/>
  <c r="H178" i="6"/>
  <c r="P178" i="6" s="1"/>
  <c r="H156" i="6"/>
  <c r="O156" i="6" s="1"/>
  <c r="H137" i="6"/>
  <c r="L137" i="6" s="1"/>
  <c r="N105" i="8"/>
  <c r="I105" i="8"/>
  <c r="J105" i="8"/>
  <c r="L105" i="8"/>
  <c r="O105" i="8"/>
  <c r="H493" i="6"/>
  <c r="L493" i="6" s="1"/>
  <c r="H453" i="6"/>
  <c r="Q453" i="6" s="1"/>
  <c r="H445" i="6"/>
  <c r="K445" i="6" s="1"/>
  <c r="H413" i="6"/>
  <c r="N413" i="6" s="1"/>
  <c r="H396" i="6"/>
  <c r="N396" i="8" s="1"/>
  <c r="H389" i="6"/>
  <c r="H381" i="6"/>
  <c r="P381" i="6" s="1"/>
  <c r="H373" i="6"/>
  <c r="N373" i="6" s="1"/>
  <c r="K365" i="6"/>
  <c r="J365" i="8"/>
  <c r="O365" i="8"/>
  <c r="L365" i="8"/>
  <c r="I365" i="8"/>
  <c r="K365" i="8"/>
  <c r="N365" i="8"/>
  <c r="J349" i="8"/>
  <c r="O349" i="8"/>
  <c r="K349" i="8"/>
  <c r="L349" i="8"/>
  <c r="N349" i="8"/>
  <c r="I349" i="8"/>
  <c r="H333" i="6"/>
  <c r="H325" i="6"/>
  <c r="L325" i="6" s="1"/>
  <c r="J317" i="8"/>
  <c r="O317" i="8"/>
  <c r="K317" i="8"/>
  <c r="L317" i="8"/>
  <c r="N317" i="8"/>
  <c r="I317" i="8"/>
  <c r="H301" i="6"/>
  <c r="H299" i="6"/>
  <c r="M299" i="6" s="1"/>
  <c r="O268" i="6"/>
  <c r="O252" i="6"/>
  <c r="N236" i="6"/>
  <c r="I236" i="8"/>
  <c r="O236" i="8"/>
  <c r="J236" i="8"/>
  <c r="L236" i="8"/>
  <c r="K236" i="8"/>
  <c r="H227" i="6"/>
  <c r="M227" i="6" s="1"/>
  <c r="H220" i="6"/>
  <c r="Q220" i="6" s="1"/>
  <c r="H204" i="6"/>
  <c r="H188" i="6"/>
  <c r="N188" i="6" s="1"/>
  <c r="H164" i="6"/>
  <c r="N164" i="8" s="1"/>
  <c r="H147" i="6"/>
  <c r="H139" i="6"/>
  <c r="H131" i="6"/>
  <c r="N131" i="6" s="1"/>
  <c r="H123" i="6"/>
  <c r="K123" i="8" s="1"/>
  <c r="H2" i="5"/>
  <c r="H2" i="6"/>
  <c r="P2" i="6" s="1"/>
  <c r="L39" i="7"/>
  <c r="O39" i="7"/>
  <c r="J39" i="7"/>
  <c r="I39" i="7"/>
  <c r="L105" i="7"/>
  <c r="K105" i="7"/>
  <c r="O105" i="7"/>
  <c r="N105" i="7"/>
  <c r="H109" i="5"/>
  <c r="N109" i="5" s="1"/>
  <c r="H109" i="6"/>
  <c r="L139" i="7"/>
  <c r="O139" i="7"/>
  <c r="K139" i="7"/>
  <c r="J139" i="7"/>
  <c r="I139" i="7"/>
  <c r="L161" i="7"/>
  <c r="K161" i="7"/>
  <c r="J161" i="7"/>
  <c r="I161" i="7"/>
  <c r="O161" i="7"/>
  <c r="P179" i="5"/>
  <c r="I179" i="7"/>
  <c r="N179" i="7"/>
  <c r="O179" i="7"/>
  <c r="L179" i="7"/>
  <c r="K179" i="7"/>
  <c r="J179" i="7"/>
  <c r="L209" i="5"/>
  <c r="I209" i="7"/>
  <c r="N209" i="7"/>
  <c r="L209" i="7"/>
  <c r="O241" i="5"/>
  <c r="H241" i="6"/>
  <c r="Q241" i="6" s="1"/>
  <c r="O309" i="7"/>
  <c r="J309" i="7"/>
  <c r="I309" i="7"/>
  <c r="N309" i="7"/>
  <c r="O334" i="7"/>
  <c r="K334" i="7"/>
  <c r="J334" i="7"/>
  <c r="N334" i="7"/>
  <c r="I334" i="7"/>
  <c r="H390" i="5"/>
  <c r="H422" i="5"/>
  <c r="H454" i="5"/>
  <c r="H472" i="5"/>
  <c r="O480" i="7"/>
  <c r="I480" i="7"/>
  <c r="N480" i="7"/>
  <c r="L480" i="7"/>
  <c r="K480" i="7"/>
  <c r="J480" i="7"/>
  <c r="O488" i="7"/>
  <c r="K488" i="7"/>
  <c r="J488" i="7"/>
  <c r="I488" i="7"/>
  <c r="H499" i="5"/>
  <c r="H499" i="6"/>
  <c r="H503" i="5"/>
  <c r="Q503" i="5" s="1"/>
  <c r="H503" i="6"/>
  <c r="H507" i="5"/>
  <c r="H511" i="5"/>
  <c r="Q511" i="5" s="1"/>
  <c r="H511" i="6"/>
  <c r="O515" i="5"/>
  <c r="H521" i="5"/>
  <c r="O521" i="5" s="1"/>
  <c r="O526" i="7"/>
  <c r="I526" i="7"/>
  <c r="M526" i="7"/>
  <c r="L526" i="7"/>
  <c r="N526" i="7"/>
  <c r="H529" i="5"/>
  <c r="O529" i="5" s="1"/>
  <c r="H529" i="6"/>
  <c r="O531" i="7"/>
  <c r="I531" i="7"/>
  <c r="M531" i="7"/>
  <c r="L531" i="7"/>
  <c r="K531" i="7"/>
  <c r="J531" i="7"/>
  <c r="O534" i="7"/>
  <c r="I534" i="7"/>
  <c r="M534" i="7"/>
  <c r="L534" i="7"/>
  <c r="K534" i="7"/>
  <c r="J534" i="7"/>
  <c r="H537" i="5"/>
  <c r="O542" i="7"/>
  <c r="I542" i="7"/>
  <c r="M542" i="7"/>
  <c r="L542" i="7"/>
  <c r="N542" i="7"/>
  <c r="H545" i="5"/>
  <c r="O550" i="7"/>
  <c r="I550" i="7"/>
  <c r="M550" i="7"/>
  <c r="L550" i="7"/>
  <c r="K550" i="7"/>
  <c r="J550" i="7"/>
  <c r="H553" i="5"/>
  <c r="O553" i="5" s="1"/>
  <c r="O558" i="7"/>
  <c r="I558" i="7"/>
  <c r="M558" i="7"/>
  <c r="L558" i="7"/>
  <c r="N558" i="7"/>
  <c r="H561" i="5"/>
  <c r="O563" i="5"/>
  <c r="Q564" i="5"/>
  <c r="Q560" i="5"/>
  <c r="Q552" i="5"/>
  <c r="Q548" i="5"/>
  <c r="Q544" i="5"/>
  <c r="Q540" i="5"/>
  <c r="Q536" i="5"/>
  <c r="Q532" i="5"/>
  <c r="Q528" i="5"/>
  <c r="Q520" i="5"/>
  <c r="Q516" i="5"/>
  <c r="P558" i="5"/>
  <c r="P550" i="5"/>
  <c r="P542" i="5"/>
  <c r="P534" i="5"/>
  <c r="P526" i="5"/>
  <c r="O503" i="5"/>
  <c r="L161" i="6"/>
  <c r="L169" i="6"/>
  <c r="H544" i="6"/>
  <c r="H521" i="6"/>
  <c r="P521" i="6" s="1"/>
  <c r="H505" i="6"/>
  <c r="P505" i="6" s="1"/>
  <c r="H489" i="6"/>
  <c r="H481" i="6"/>
  <c r="P481" i="6" s="1"/>
  <c r="H473" i="6"/>
  <c r="O473" i="6" s="1"/>
  <c r="H465" i="6"/>
  <c r="O465" i="6" s="1"/>
  <c r="H457" i="6"/>
  <c r="H441" i="6"/>
  <c r="O441" i="6" s="1"/>
  <c r="H416" i="6"/>
  <c r="L416" i="6" s="1"/>
  <c r="H409" i="6"/>
  <c r="O409" i="6" s="1"/>
  <c r="H408" i="6"/>
  <c r="Q408" i="6" s="1"/>
  <c r="H401" i="6"/>
  <c r="M401" i="6" s="1"/>
  <c r="H393" i="6"/>
  <c r="O393" i="6" s="1"/>
  <c r="H392" i="6"/>
  <c r="N392" i="6" s="1"/>
  <c r="H385" i="6"/>
  <c r="H384" i="6"/>
  <c r="K384" i="6" s="1"/>
  <c r="H377" i="6"/>
  <c r="L377" i="6" s="1"/>
  <c r="H376" i="6"/>
  <c r="N376" i="8" s="1"/>
  <c r="H352" i="6"/>
  <c r="O352" i="6" s="1"/>
  <c r="H319" i="6"/>
  <c r="K319" i="6" s="1"/>
  <c r="H312" i="6"/>
  <c r="M312" i="6" s="1"/>
  <c r="H311" i="6"/>
  <c r="O311" i="6" s="1"/>
  <c r="H305" i="6"/>
  <c r="O305" i="6" s="1"/>
  <c r="H304" i="6"/>
  <c r="Q304" i="6" s="1"/>
  <c r="H289" i="6"/>
  <c r="H288" i="6"/>
  <c r="N288" i="8" s="1"/>
  <c r="H280" i="6"/>
  <c r="H272" i="6"/>
  <c r="K272" i="6" s="1"/>
  <c r="H264" i="6"/>
  <c r="P264" i="6" s="1"/>
  <c r="H248" i="6"/>
  <c r="N248" i="6" s="1"/>
  <c r="L239" i="6"/>
  <c r="H224" i="6"/>
  <c r="L224" i="6" s="1"/>
  <c r="H216" i="6"/>
  <c r="H208" i="6"/>
  <c r="L208" i="6" s="1"/>
  <c r="H200" i="6"/>
  <c r="H192" i="6"/>
  <c r="O192" i="6" s="1"/>
  <c r="H167" i="6"/>
  <c r="P167" i="6" s="1"/>
  <c r="N550" i="7"/>
  <c r="J542" i="7"/>
  <c r="L488" i="7"/>
  <c r="J209" i="7"/>
  <c r="N139" i="7"/>
  <c r="H402" i="6"/>
  <c r="H395" i="6"/>
  <c r="P395" i="6" s="1"/>
  <c r="H394" i="6"/>
  <c r="N394" i="8" s="1"/>
  <c r="H386" i="6"/>
  <c r="N386" i="8" s="1"/>
  <c r="K379" i="8"/>
  <c r="J379" i="8"/>
  <c r="L379" i="8"/>
  <c r="N379" i="8"/>
  <c r="I379" i="8"/>
  <c r="O379" i="8"/>
  <c r="H378" i="6"/>
  <c r="N378" i="8" s="1"/>
  <c r="K371" i="6"/>
  <c r="I371" i="8"/>
  <c r="N371" i="8"/>
  <c r="K371" i="8"/>
  <c r="O371" i="8"/>
  <c r="J371" i="8"/>
  <c r="L371" i="8"/>
  <c r="H370" i="6"/>
  <c r="L370" i="6" s="1"/>
  <c r="H307" i="6"/>
  <c r="O307" i="6" s="1"/>
  <c r="H306" i="6"/>
  <c r="O306" i="6" s="1"/>
  <c r="H298" i="6"/>
  <c r="N298" i="8" s="1"/>
  <c r="J291" i="8"/>
  <c r="O291" i="8"/>
  <c r="L291" i="8"/>
  <c r="N291" i="8"/>
  <c r="I291" i="8"/>
  <c r="K291" i="8"/>
  <c r="H290" i="6"/>
  <c r="M290" i="6" s="1"/>
  <c r="M283" i="6"/>
  <c r="O282" i="6"/>
  <c r="K282" i="6"/>
  <c r="H281" i="6"/>
  <c r="M281" i="6" s="1"/>
  <c r="H274" i="6"/>
  <c r="N274" i="6" s="1"/>
  <c r="H258" i="6"/>
  <c r="P258" i="6" s="1"/>
  <c r="L233" i="6"/>
  <c r="H185" i="6"/>
  <c r="K185" i="8" s="1"/>
  <c r="H177" i="6"/>
  <c r="K177" i="8" s="1"/>
  <c r="H170" i="6"/>
  <c r="K161" i="6"/>
  <c r="I161" i="8"/>
  <c r="O161" i="8"/>
  <c r="J161" i="8"/>
  <c r="L161" i="8"/>
  <c r="N161" i="8"/>
  <c r="H154" i="6"/>
  <c r="O154" i="6" s="1"/>
  <c r="M81" i="7"/>
  <c r="M89" i="7"/>
  <c r="M97" i="7"/>
  <c r="M109" i="7"/>
  <c r="M113" i="7"/>
  <c r="M121" i="7"/>
  <c r="M145" i="7"/>
  <c r="M169" i="7"/>
  <c r="M241" i="7"/>
  <c r="M273" i="7"/>
  <c r="M289" i="7"/>
  <c r="M305" i="7"/>
  <c r="M317" i="7"/>
  <c r="M369" i="7"/>
  <c r="M485" i="7"/>
  <c r="M493" i="7"/>
  <c r="M497" i="7"/>
  <c r="M501" i="7"/>
  <c r="M509" i="7"/>
  <c r="M517" i="7"/>
  <c r="M521" i="7"/>
  <c r="M525" i="7"/>
  <c r="M529" i="7"/>
  <c r="M541" i="7"/>
  <c r="M549" i="7"/>
  <c r="M553" i="7"/>
  <c r="M557" i="7"/>
  <c r="M561" i="7"/>
  <c r="H485" i="6"/>
  <c r="L485" i="6" s="1"/>
  <c r="L405" i="8"/>
  <c r="I405" i="8"/>
  <c r="N405" i="8"/>
  <c r="J405" i="8"/>
  <c r="O405" i="8"/>
  <c r="K405" i="8"/>
  <c r="H388" i="6"/>
  <c r="M380" i="6"/>
  <c r="I380" i="8"/>
  <c r="O380" i="8"/>
  <c r="J380" i="8"/>
  <c r="K380" i="8"/>
  <c r="L380" i="8"/>
  <c r="Q372" i="6"/>
  <c r="K372" i="8"/>
  <c r="I372" i="8"/>
  <c r="O372" i="8"/>
  <c r="J372" i="8"/>
  <c r="L372" i="8"/>
  <c r="O348" i="6"/>
  <c r="K348" i="8"/>
  <c r="L348" i="8"/>
  <c r="I348" i="8"/>
  <c r="O348" i="8"/>
  <c r="J348" i="8"/>
  <c r="J341" i="8"/>
  <c r="O341" i="8"/>
  <c r="K341" i="8"/>
  <c r="L341" i="8"/>
  <c r="I341" i="8"/>
  <c r="N341" i="8"/>
  <c r="H340" i="6"/>
  <c r="L340" i="6" s="1"/>
  <c r="H332" i="6"/>
  <c r="N332" i="8" s="1"/>
  <c r="H324" i="6"/>
  <c r="O324" i="6" s="1"/>
  <c r="H308" i="6"/>
  <c r="H292" i="6"/>
  <c r="K292" i="6" s="1"/>
  <c r="H285" i="6"/>
  <c r="N285" i="6" s="1"/>
  <c r="H267" i="6"/>
  <c r="L267" i="6" s="1"/>
  <c r="O260" i="6"/>
  <c r="H251" i="6"/>
  <c r="L251" i="6" s="1"/>
  <c r="O212" i="6"/>
  <c r="K212" i="8"/>
  <c r="J212" i="8"/>
  <c r="L212" i="8"/>
  <c r="I212" i="8"/>
  <c r="O212" i="8"/>
  <c r="H196" i="6"/>
  <c r="P196" i="6" s="1"/>
  <c r="H115" i="6"/>
  <c r="K115" i="6" s="1"/>
  <c r="H107" i="6"/>
  <c r="M107" i="6" s="1"/>
  <c r="I28" i="8"/>
  <c r="O28" i="8"/>
  <c r="J28" i="8"/>
  <c r="K28" i="8"/>
  <c r="L28" i="8"/>
  <c r="H20" i="6"/>
  <c r="P20" i="6" s="1"/>
  <c r="H12" i="6"/>
  <c r="M12" i="6" s="1"/>
  <c r="H4" i="6"/>
  <c r="P4" i="6" s="1"/>
  <c r="Q178" i="6"/>
  <c r="M2" i="7"/>
  <c r="H157" i="5"/>
  <c r="M157" i="7" s="1"/>
  <c r="H157" i="6"/>
  <c r="N464" i="5"/>
  <c r="O464" i="7"/>
  <c r="I464" i="7"/>
  <c r="N464" i="7"/>
  <c r="L464" i="7"/>
  <c r="H479" i="5"/>
  <c r="H483" i="5"/>
  <c r="H483" i="6"/>
  <c r="H487" i="5"/>
  <c r="H491" i="5"/>
  <c r="H495" i="5"/>
  <c r="O495" i="5" s="1"/>
  <c r="H517" i="6"/>
  <c r="O517" i="5"/>
  <c r="O520" i="7"/>
  <c r="I520" i="7"/>
  <c r="N520" i="7"/>
  <c r="L520" i="7"/>
  <c r="O523" i="5"/>
  <c r="O528" i="7"/>
  <c r="I528" i="7"/>
  <c r="N528" i="7"/>
  <c r="L528" i="7"/>
  <c r="K528" i="7"/>
  <c r="J528" i="7"/>
  <c r="H531" i="6"/>
  <c r="O531" i="5"/>
  <c r="K536" i="5"/>
  <c r="O536" i="7"/>
  <c r="I536" i="7"/>
  <c r="N536" i="7"/>
  <c r="L536" i="7"/>
  <c r="O539" i="5"/>
  <c r="O544" i="7"/>
  <c r="I544" i="7"/>
  <c r="N544" i="7"/>
  <c r="L544" i="7"/>
  <c r="K544" i="7"/>
  <c r="J544" i="7"/>
  <c r="O547" i="5"/>
  <c r="K552" i="5"/>
  <c r="O552" i="7"/>
  <c r="I552" i="7"/>
  <c r="N552" i="7"/>
  <c r="L552" i="7"/>
  <c r="H555" i="6"/>
  <c r="O555" i="5"/>
  <c r="O560" i="7"/>
  <c r="I560" i="7"/>
  <c r="N560" i="7"/>
  <c r="L560" i="7"/>
  <c r="K560" i="7"/>
  <c r="J560" i="7"/>
  <c r="Q2" i="5"/>
  <c r="Q557" i="5"/>
  <c r="Q553" i="5"/>
  <c r="Q549" i="5"/>
  <c r="Q541" i="5"/>
  <c r="Q533" i="5"/>
  <c r="Q529" i="5"/>
  <c r="Q525" i="5"/>
  <c r="Q521" i="5"/>
  <c r="Q517" i="5"/>
  <c r="Q497" i="5"/>
  <c r="H542" i="6"/>
  <c r="H527" i="6"/>
  <c r="L527" i="6" s="1"/>
  <c r="H519" i="6"/>
  <c r="H495" i="6"/>
  <c r="P495" i="6" s="1"/>
  <c r="H487" i="6"/>
  <c r="L487" i="6" s="1"/>
  <c r="H479" i="6"/>
  <c r="P479" i="6" s="1"/>
  <c r="H477" i="6"/>
  <c r="H471" i="6"/>
  <c r="N471" i="6" s="1"/>
  <c r="H463" i="6"/>
  <c r="P463" i="6" s="1"/>
  <c r="H455" i="6"/>
  <c r="O455" i="6" s="1"/>
  <c r="H447" i="6"/>
  <c r="O447" i="6" s="1"/>
  <c r="H439" i="6"/>
  <c r="O439" i="6" s="1"/>
  <c r="H407" i="6"/>
  <c r="K407" i="6" s="1"/>
  <c r="H406" i="6"/>
  <c r="N406" i="6" s="1"/>
  <c r="H399" i="6"/>
  <c r="L399" i="6" s="1"/>
  <c r="H398" i="6"/>
  <c r="N398" i="6" s="1"/>
  <c r="H391" i="6"/>
  <c r="O391" i="6" s="1"/>
  <c r="H390" i="6"/>
  <c r="N390" i="6" s="1"/>
  <c r="H383" i="6"/>
  <c r="L383" i="6" s="1"/>
  <c r="H382" i="6"/>
  <c r="Q382" i="6" s="1"/>
  <c r="H375" i="6"/>
  <c r="N375" i="6" s="1"/>
  <c r="H374" i="6"/>
  <c r="L374" i="6" s="1"/>
  <c r="H367" i="6"/>
  <c r="L367" i="6" s="1"/>
  <c r="L365" i="6"/>
  <c r="H359" i="6"/>
  <c r="K359" i="6" s="1"/>
  <c r="H351" i="6"/>
  <c r="N351" i="6" s="1"/>
  <c r="H343" i="6"/>
  <c r="Q343" i="6" s="1"/>
  <c r="H335" i="6"/>
  <c r="K335" i="6" s="1"/>
  <c r="H327" i="6"/>
  <c r="N327" i="6" s="1"/>
  <c r="H303" i="6"/>
  <c r="P303" i="6" s="1"/>
  <c r="H295" i="6"/>
  <c r="P295" i="6" s="1"/>
  <c r="H294" i="6"/>
  <c r="O294" i="6" s="1"/>
  <c r="H293" i="6"/>
  <c r="L293" i="6" s="1"/>
  <c r="H287" i="6"/>
  <c r="O287" i="6" s="1"/>
  <c r="H286" i="6"/>
  <c r="P286" i="6" s="1"/>
  <c r="H279" i="6"/>
  <c r="O279" i="6" s="1"/>
  <c r="H278" i="6"/>
  <c r="M278" i="6" s="1"/>
  <c r="H271" i="6"/>
  <c r="P271" i="6" s="1"/>
  <c r="H270" i="6"/>
  <c r="P270" i="6" s="1"/>
  <c r="H261" i="6"/>
  <c r="L261" i="6" s="1"/>
  <c r="H245" i="6"/>
  <c r="K245" i="8" s="1"/>
  <c r="H230" i="6"/>
  <c r="O230" i="6" s="1"/>
  <c r="H182" i="6"/>
  <c r="L182" i="6" s="1"/>
  <c r="K542" i="7"/>
  <c r="K536" i="7"/>
  <c r="N488" i="7"/>
  <c r="K464" i="7"/>
  <c r="K209" i="7"/>
  <c r="O209" i="7"/>
  <c r="M336" i="7"/>
  <c r="M384" i="7"/>
  <c r="M392" i="7"/>
  <c r="M424" i="7"/>
  <c r="M448" i="7"/>
  <c r="M456" i="7"/>
  <c r="M464" i="7"/>
  <c r="M472" i="7"/>
  <c r="M480" i="7"/>
  <c r="M488" i="7"/>
  <c r="M516" i="7"/>
  <c r="M520" i="7"/>
  <c r="M528" i="7"/>
  <c r="M532" i="7"/>
  <c r="M536" i="7"/>
  <c r="M540" i="7"/>
  <c r="M544" i="7"/>
  <c r="M552" i="7"/>
  <c r="M560" i="7"/>
  <c r="M564" i="7"/>
  <c r="M7" i="7"/>
  <c r="M23" i="7"/>
  <c r="M39" i="7"/>
  <c r="M59" i="7"/>
  <c r="M79" i="7"/>
  <c r="M123" i="7"/>
  <c r="M127" i="7"/>
  <c r="M131" i="7"/>
  <c r="M139" i="7"/>
  <c r="M179" i="7"/>
  <c r="M479" i="7"/>
  <c r="M483" i="7"/>
  <c r="M487" i="7"/>
  <c r="M491" i="7"/>
  <c r="M495" i="7"/>
  <c r="M499" i="7"/>
  <c r="M503" i="7"/>
  <c r="M507" i="7"/>
  <c r="M511" i="7"/>
  <c r="M159" i="8"/>
  <c r="M298" i="7"/>
  <c r="M127" i="8"/>
  <c r="K265" i="8"/>
  <c r="K253" i="8"/>
  <c r="K237" i="8"/>
  <c r="K233" i="8"/>
  <c r="K229" i="8"/>
  <c r="K221" i="8"/>
  <c r="K217" i="8"/>
  <c r="K213" i="8"/>
  <c r="K209" i="8"/>
  <c r="K205" i="8"/>
  <c r="K201" i="8"/>
  <c r="K193" i="8"/>
  <c r="K173" i="8"/>
  <c r="K171" i="8"/>
  <c r="K169" i="8"/>
  <c r="K166" i="8"/>
  <c r="K163" i="8"/>
  <c r="K161" i="8"/>
  <c r="K159" i="8"/>
  <c r="K158" i="8"/>
  <c r="K156" i="8"/>
  <c r="K155" i="8"/>
  <c r="K151" i="8"/>
  <c r="K143" i="8"/>
  <c r="K141" i="8"/>
  <c r="K139" i="8"/>
  <c r="K135" i="8"/>
  <c r="K133" i="8"/>
  <c r="K127" i="8"/>
  <c r="K125" i="8"/>
  <c r="K121" i="8"/>
  <c r="K119" i="8"/>
  <c r="K113" i="8"/>
  <c r="K105" i="8"/>
  <c r="N402" i="8"/>
  <c r="N382" i="8"/>
  <c r="N302" i="8"/>
  <c r="N282" i="8"/>
  <c r="N266" i="8"/>
  <c r="N218" i="8"/>
  <c r="N202" i="8"/>
  <c r="N166" i="8"/>
  <c r="N30" i="8"/>
  <c r="N22" i="8"/>
  <c r="N14" i="8"/>
  <c r="N6" i="8"/>
  <c r="N408" i="8"/>
  <c r="N388" i="8"/>
  <c r="N380" i="8"/>
  <c r="N372" i="8"/>
  <c r="N352" i="8"/>
  <c r="N348" i="8"/>
  <c r="N308" i="8"/>
  <c r="N268" i="8"/>
  <c r="N260" i="8"/>
  <c r="N252" i="8"/>
  <c r="N236" i="8"/>
  <c r="N228" i="8"/>
  <c r="N212" i="8"/>
  <c r="N204" i="8"/>
  <c r="N172" i="8"/>
  <c r="N168" i="8"/>
  <c r="N28" i="8"/>
  <c r="K30" i="8"/>
  <c r="K22" i="8"/>
  <c r="K18" i="8"/>
  <c r="K14" i="8"/>
  <c r="K10" i="8"/>
  <c r="K6" i="8"/>
  <c r="F166" i="8"/>
  <c r="M166" i="8" s="1"/>
  <c r="F8" i="8"/>
  <c r="M8" i="8" s="1"/>
  <c r="F176" i="8"/>
  <c r="M176" i="8" s="1"/>
  <c r="F134" i="8"/>
  <c r="F48" i="8"/>
  <c r="F16" i="8"/>
  <c r="M16" i="8" s="1"/>
  <c r="F95" i="8"/>
  <c r="F190" i="8"/>
  <c r="M190" i="8" s="1"/>
  <c r="F144" i="8"/>
  <c r="F551" i="8"/>
  <c r="F353" i="8"/>
  <c r="F237" i="8"/>
  <c r="M237" i="8" s="1"/>
  <c r="F2" i="8"/>
  <c r="F381" i="8"/>
  <c r="F350" i="8"/>
  <c r="F256" i="8"/>
  <c r="M256" i="8" s="1"/>
  <c r="F246" i="8"/>
  <c r="M246" i="8" s="1"/>
  <c r="F207" i="8"/>
  <c r="M207" i="8" s="1"/>
  <c r="F201" i="8"/>
  <c r="M201" i="8" s="1"/>
  <c r="F185" i="8"/>
  <c r="F177" i="8"/>
  <c r="M177" i="8" s="1"/>
  <c r="F169" i="8"/>
  <c r="M169" i="8" s="1"/>
  <c r="F161" i="8"/>
  <c r="M161" i="8" s="1"/>
  <c r="F153" i="8"/>
  <c r="F145" i="8"/>
  <c r="F137" i="8"/>
  <c r="F129" i="8"/>
  <c r="F121" i="8"/>
  <c r="M121" i="8" s="1"/>
  <c r="F113" i="8"/>
  <c r="M113" i="8" s="1"/>
  <c r="F105" i="8"/>
  <c r="M105" i="8" s="1"/>
  <c r="F97" i="8"/>
  <c r="F89" i="8"/>
  <c r="F81" i="8"/>
  <c r="F73" i="8"/>
  <c r="F65" i="8"/>
  <c r="F57" i="8"/>
  <c r="F49" i="8"/>
  <c r="F41" i="8"/>
  <c r="F33" i="8"/>
  <c r="F23" i="8"/>
  <c r="F17" i="8"/>
  <c r="F15" i="8"/>
  <c r="F9" i="8"/>
  <c r="F3" i="8"/>
  <c r="F564" i="8"/>
  <c r="F561" i="8"/>
  <c r="F558" i="8"/>
  <c r="F556" i="8"/>
  <c r="F553" i="8"/>
  <c r="F550" i="8"/>
  <c r="F547" i="8"/>
  <c r="F544" i="8"/>
  <c r="F541" i="8"/>
  <c r="F538" i="8"/>
  <c r="F535" i="8"/>
  <c r="F532" i="8"/>
  <c r="F529" i="8"/>
  <c r="F526" i="8"/>
  <c r="F523" i="8"/>
  <c r="F520" i="8"/>
  <c r="F517" i="8"/>
  <c r="F514" i="8"/>
  <c r="F512" i="8"/>
  <c r="F509" i="8"/>
  <c r="F506" i="8"/>
  <c r="F502" i="8"/>
  <c r="F499" i="8"/>
  <c r="F497" i="8"/>
  <c r="F493" i="8"/>
  <c r="F490" i="8"/>
  <c r="F487" i="8"/>
  <c r="F485" i="8"/>
  <c r="F482" i="8"/>
  <c r="F478" i="8"/>
  <c r="F475" i="8"/>
  <c r="M475" i="8" s="1"/>
  <c r="F473" i="8"/>
  <c r="F469" i="8"/>
  <c r="F467" i="8"/>
  <c r="F465" i="8"/>
  <c r="F462" i="8"/>
  <c r="F459" i="8"/>
  <c r="M459" i="8" s="1"/>
  <c r="F456" i="8"/>
  <c r="F453" i="8"/>
  <c r="F450" i="8"/>
  <c r="F447" i="8"/>
  <c r="F444" i="8"/>
  <c r="F441" i="8"/>
  <c r="F438" i="8"/>
  <c r="F435" i="8"/>
  <c r="F432" i="8"/>
  <c r="F429" i="8"/>
  <c r="F426" i="8"/>
  <c r="F423" i="8"/>
  <c r="F420" i="8"/>
  <c r="F417" i="8"/>
  <c r="F414" i="8"/>
  <c r="F411" i="8"/>
  <c r="M411" i="8" s="1"/>
  <c r="F408" i="8"/>
  <c r="F405" i="8"/>
  <c r="M405" i="8" s="1"/>
  <c r="F402" i="8"/>
  <c r="F399" i="8"/>
  <c r="F396" i="8"/>
  <c r="F394" i="8"/>
  <c r="F391" i="8"/>
  <c r="M391" i="8" s="1"/>
  <c r="F388" i="8"/>
  <c r="M388" i="8" s="1"/>
  <c r="F379" i="8"/>
  <c r="M379" i="8" s="1"/>
  <c r="F376" i="8"/>
  <c r="F374" i="8"/>
  <c r="F371" i="8"/>
  <c r="M371" i="8" s="1"/>
  <c r="F368" i="8"/>
  <c r="F365" i="8"/>
  <c r="M365" i="8" s="1"/>
  <c r="F362" i="8"/>
  <c r="F359" i="8"/>
  <c r="F356" i="8"/>
  <c r="F354" i="8"/>
  <c r="F352" i="8"/>
  <c r="F349" i="8"/>
  <c r="M349" i="8" s="1"/>
  <c r="F346" i="8"/>
  <c r="F344" i="8"/>
  <c r="F341" i="8"/>
  <c r="M341" i="8" s="1"/>
  <c r="F338" i="8"/>
  <c r="F334" i="8"/>
  <c r="F332" i="8"/>
  <c r="F329" i="8"/>
  <c r="F326" i="8"/>
  <c r="F322" i="8"/>
  <c r="F319" i="8"/>
  <c r="F316" i="8"/>
  <c r="F313" i="8"/>
  <c r="F311" i="8"/>
  <c r="F308" i="8"/>
  <c r="F305" i="8"/>
  <c r="F301" i="8"/>
  <c r="M301" i="8" s="1"/>
  <c r="F298" i="8"/>
  <c r="F296" i="8"/>
  <c r="F293" i="8"/>
  <c r="M293" i="8" s="1"/>
  <c r="F289" i="8"/>
  <c r="F285" i="8"/>
  <c r="F282" i="8"/>
  <c r="M282" i="8" s="1"/>
  <c r="F280" i="8"/>
  <c r="F277" i="8"/>
  <c r="F274" i="8"/>
  <c r="F271" i="8"/>
  <c r="F268" i="8"/>
  <c r="M268" i="8" s="1"/>
  <c r="F265" i="8"/>
  <c r="M265" i="8" s="1"/>
  <c r="F262" i="8"/>
  <c r="M262" i="8" s="1"/>
  <c r="F253" i="8"/>
  <c r="F250" i="8"/>
  <c r="F248" i="8"/>
  <c r="F245" i="8"/>
  <c r="F243" i="8"/>
  <c r="F240" i="8"/>
  <c r="M240" i="8" s="1"/>
  <c r="F238" i="8"/>
  <c r="M238" i="8" s="1"/>
  <c r="F236" i="8"/>
  <c r="M236" i="8" s="1"/>
  <c r="F233" i="8"/>
  <c r="M233" i="8" s="1"/>
  <c r="F229" i="8"/>
  <c r="M229" i="8" s="1"/>
  <c r="F227" i="8"/>
  <c r="F224" i="8"/>
  <c r="F221" i="8"/>
  <c r="M221" i="8" s="1"/>
  <c r="F218" i="8"/>
  <c r="M218" i="8" s="1"/>
  <c r="F215" i="8"/>
  <c r="M215" i="8" s="1"/>
  <c r="F212" i="8"/>
  <c r="M212" i="8" s="1"/>
  <c r="F210" i="8"/>
  <c r="F209" i="8"/>
  <c r="M209" i="8" s="1"/>
  <c r="F204" i="8"/>
  <c r="M204" i="8" s="1"/>
  <c r="F202" i="8"/>
  <c r="M202" i="8" s="1"/>
  <c r="F199" i="8"/>
  <c r="M199" i="8" s="1"/>
  <c r="F198" i="8"/>
  <c r="F195" i="8"/>
  <c r="M195" i="8" s="1"/>
  <c r="F192" i="8"/>
  <c r="F189" i="8"/>
  <c r="F188" i="8"/>
  <c r="F186" i="8"/>
  <c r="F181" i="8"/>
  <c r="F179" i="8"/>
  <c r="M179" i="8" s="1"/>
  <c r="F172" i="8"/>
  <c r="M172" i="8" s="1"/>
  <c r="F170" i="8"/>
  <c r="F164" i="8"/>
  <c r="F162" i="8"/>
  <c r="F157" i="8"/>
  <c r="F154" i="8"/>
  <c r="M154" i="8" s="1"/>
  <c r="F149" i="8"/>
  <c r="F147" i="8"/>
  <c r="F117" i="8"/>
  <c r="F114" i="8"/>
  <c r="F109" i="8"/>
  <c r="F107" i="8"/>
  <c r="F53" i="8"/>
  <c r="F52" i="8"/>
  <c r="F51" i="8"/>
  <c r="F45" i="8"/>
  <c r="F44" i="8"/>
  <c r="F43" i="8"/>
  <c r="F42" i="8"/>
  <c r="F37" i="8"/>
  <c r="F36" i="8"/>
  <c r="F35" i="8"/>
  <c r="F34" i="8"/>
  <c r="F31" i="8"/>
  <c r="F30" i="8"/>
  <c r="M30" i="8" s="1"/>
  <c r="F29" i="8"/>
  <c r="F28" i="8"/>
  <c r="M28" i="8" s="1"/>
  <c r="F25" i="8"/>
  <c r="F24" i="8"/>
  <c r="F22" i="8"/>
  <c r="M22" i="8" s="1"/>
  <c r="F20" i="8"/>
  <c r="F19" i="8"/>
  <c r="F14" i="8"/>
  <c r="M14" i="8" s="1"/>
  <c r="F6" i="8"/>
  <c r="M6" i="8" s="1"/>
  <c r="F7" i="8"/>
  <c r="F10" i="8"/>
  <c r="M10" i="8" s="1"/>
  <c r="F13" i="8"/>
  <c r="F18" i="8"/>
  <c r="M18" i="8" s="1"/>
  <c r="F21" i="8"/>
  <c r="F26" i="8"/>
  <c r="F40" i="8"/>
  <c r="F55" i="8"/>
  <c r="F62" i="8"/>
  <c r="F72" i="8"/>
  <c r="F87" i="8"/>
  <c r="F94" i="8"/>
  <c r="F104" i="8"/>
  <c r="F119" i="8"/>
  <c r="M119" i="8" s="1"/>
  <c r="F126" i="8"/>
  <c r="F136" i="8"/>
  <c r="F151" i="8"/>
  <c r="M151" i="8" s="1"/>
  <c r="F158" i="8"/>
  <c r="M158" i="8" s="1"/>
  <c r="F168" i="8"/>
  <c r="M168" i="8" s="1"/>
  <c r="F183" i="8"/>
  <c r="M183" i="8" s="1"/>
  <c r="F206" i="8"/>
  <c r="M206" i="8" s="1"/>
  <c r="F562" i="8"/>
  <c r="F559" i="8"/>
  <c r="F555" i="8"/>
  <c r="F548" i="8"/>
  <c r="F545" i="8"/>
  <c r="F542" i="8"/>
  <c r="F539" i="8"/>
  <c r="F536" i="8"/>
  <c r="F533" i="8"/>
  <c r="F530" i="8"/>
  <c r="F527" i="8"/>
  <c r="M527" i="8" s="1"/>
  <c r="F524" i="8"/>
  <c r="F521" i="8"/>
  <c r="F518" i="8"/>
  <c r="F515" i="8"/>
  <c r="F511" i="8"/>
  <c r="F508" i="8"/>
  <c r="F505" i="8"/>
  <c r="F503" i="8"/>
  <c r="F500" i="8"/>
  <c r="F496" i="8"/>
  <c r="F494" i="8"/>
  <c r="F491" i="8"/>
  <c r="F488" i="8"/>
  <c r="F484" i="8"/>
  <c r="F481" i="8"/>
  <c r="M481" i="8" s="1"/>
  <c r="F479" i="8"/>
  <c r="F476" i="8"/>
  <c r="F472" i="8"/>
  <c r="F470" i="8"/>
  <c r="F468" i="8"/>
  <c r="F464" i="8"/>
  <c r="F461" i="8"/>
  <c r="F457" i="8"/>
  <c r="F454" i="8"/>
  <c r="F451" i="8"/>
  <c r="M451" i="8" s="1"/>
  <c r="F448" i="8"/>
  <c r="F445" i="8"/>
  <c r="F442" i="8"/>
  <c r="F439" i="8"/>
  <c r="F436" i="8"/>
  <c r="F433" i="8"/>
  <c r="F430" i="8"/>
  <c r="F427" i="8"/>
  <c r="F424" i="8"/>
  <c r="F421" i="8"/>
  <c r="F418" i="8"/>
  <c r="F415" i="8"/>
  <c r="F412" i="8"/>
  <c r="F410" i="8"/>
  <c r="F406" i="8"/>
  <c r="F403" i="8"/>
  <c r="F400" i="8"/>
  <c r="F398" i="8"/>
  <c r="F395" i="8"/>
  <c r="F392" i="8"/>
  <c r="F389" i="8"/>
  <c r="M389" i="8" s="1"/>
  <c r="F386" i="8"/>
  <c r="F384" i="8"/>
  <c r="F382" i="8"/>
  <c r="F378" i="8"/>
  <c r="M378" i="8" s="1"/>
  <c r="F375" i="8"/>
  <c r="M375" i="8" s="1"/>
  <c r="F372" i="8"/>
  <c r="M372" i="8" s="1"/>
  <c r="F369" i="8"/>
  <c r="F366" i="8"/>
  <c r="F363" i="8"/>
  <c r="F360" i="8"/>
  <c r="F358" i="8"/>
  <c r="F355" i="8"/>
  <c r="F347" i="8"/>
  <c r="F343" i="8"/>
  <c r="F340" i="8"/>
  <c r="F337" i="8"/>
  <c r="F335" i="8"/>
  <c r="F331" i="8"/>
  <c r="F328" i="8"/>
  <c r="F325" i="8"/>
  <c r="F321" i="8"/>
  <c r="F318" i="8"/>
  <c r="F317" i="8"/>
  <c r="M317" i="8" s="1"/>
  <c r="F314" i="8"/>
  <c r="F310" i="8"/>
  <c r="F307" i="8"/>
  <c r="F304" i="8"/>
  <c r="F302" i="8"/>
  <c r="M302" i="8" s="1"/>
  <c r="F299" i="8"/>
  <c r="F295" i="8"/>
  <c r="F292" i="8"/>
  <c r="F290" i="8"/>
  <c r="F287" i="8"/>
  <c r="F284" i="8"/>
  <c r="F281" i="8"/>
  <c r="F278" i="8"/>
  <c r="F275" i="8"/>
  <c r="F272" i="8"/>
  <c r="F269" i="8"/>
  <c r="M269" i="8" s="1"/>
  <c r="F263" i="8"/>
  <c r="M263" i="8" s="1"/>
  <c r="F260" i="8"/>
  <c r="M260" i="8" s="1"/>
  <c r="F258" i="8"/>
  <c r="F255" i="8"/>
  <c r="M255" i="8" s="1"/>
  <c r="F252" i="8"/>
  <c r="M252" i="8" s="1"/>
  <c r="F244" i="8"/>
  <c r="F241" i="8"/>
  <c r="F239" i="8"/>
  <c r="M239" i="8" s="1"/>
  <c r="F235" i="8"/>
  <c r="F232" i="8"/>
  <c r="M232" i="8" s="1"/>
  <c r="F230" i="8"/>
  <c r="F226" i="8"/>
  <c r="F223" i="8"/>
  <c r="F220" i="8"/>
  <c r="F217" i="8"/>
  <c r="M217" i="8" s="1"/>
  <c r="F214" i="8"/>
  <c r="M214" i="8" s="1"/>
  <c r="F194" i="8"/>
  <c r="F193" i="8"/>
  <c r="M193" i="8" s="1"/>
  <c r="F187" i="8"/>
  <c r="M187" i="8" s="1"/>
  <c r="F140" i="8"/>
  <c r="F138" i="8"/>
  <c r="F133" i="8"/>
  <c r="M133" i="8" s="1"/>
  <c r="F131" i="8"/>
  <c r="F124" i="8"/>
  <c r="F122" i="8"/>
  <c r="F116" i="8"/>
  <c r="F115" i="8"/>
  <c r="F108" i="8"/>
  <c r="F106" i="8"/>
  <c r="F101" i="8"/>
  <c r="F99" i="8"/>
  <c r="F92" i="8"/>
  <c r="F90" i="8"/>
  <c r="F84" i="8"/>
  <c r="F82" i="8"/>
  <c r="F77" i="8"/>
  <c r="F75" i="8"/>
  <c r="F69" i="8"/>
  <c r="F68" i="8"/>
  <c r="F66" i="8"/>
  <c r="F61" i="8"/>
  <c r="F59" i="8"/>
  <c r="F12" i="8"/>
  <c r="F32" i="8"/>
  <c r="M32" i="8" s="1"/>
  <c r="F47" i="8"/>
  <c r="F54" i="8"/>
  <c r="F64" i="8"/>
  <c r="F79" i="8"/>
  <c r="F86" i="8"/>
  <c r="F96" i="8"/>
  <c r="F111" i="8"/>
  <c r="F118" i="8"/>
  <c r="F128" i="8"/>
  <c r="F143" i="8"/>
  <c r="M143" i="8" s="1"/>
  <c r="F150" i="8"/>
  <c r="F160" i="8"/>
  <c r="F175" i="8"/>
  <c r="M175" i="8" s="1"/>
  <c r="F182" i="8"/>
  <c r="F197" i="8"/>
  <c r="F249" i="8"/>
  <c r="M249" i="8" s="1"/>
  <c r="F266" i="8"/>
  <c r="M266" i="8" s="1"/>
  <c r="F563" i="8"/>
  <c r="F560" i="8"/>
  <c r="F557" i="8"/>
  <c r="F554" i="8"/>
  <c r="F552" i="8"/>
  <c r="F549" i="8"/>
  <c r="F546" i="8"/>
  <c r="F543" i="8"/>
  <c r="F540" i="8"/>
  <c r="F537" i="8"/>
  <c r="F534" i="8"/>
  <c r="F531" i="8"/>
  <c r="F528" i="8"/>
  <c r="F525" i="8"/>
  <c r="F522" i="8"/>
  <c r="F519" i="8"/>
  <c r="F516" i="8"/>
  <c r="F513" i="8"/>
  <c r="F510" i="8"/>
  <c r="F507" i="8"/>
  <c r="F504" i="8"/>
  <c r="F501" i="8"/>
  <c r="F498" i="8"/>
  <c r="F495" i="8"/>
  <c r="M495" i="8" s="1"/>
  <c r="F492" i="8"/>
  <c r="F489" i="8"/>
  <c r="F486" i="8"/>
  <c r="F483" i="8"/>
  <c r="F480" i="8"/>
  <c r="F477" i="8"/>
  <c r="F474" i="8"/>
  <c r="F471" i="8"/>
  <c r="M471" i="8" s="1"/>
  <c r="F466" i="8"/>
  <c r="F463" i="8"/>
  <c r="F460" i="8"/>
  <c r="F458" i="8"/>
  <c r="F455" i="8"/>
  <c r="F452" i="8"/>
  <c r="F449" i="8"/>
  <c r="F446" i="8"/>
  <c r="F443" i="8"/>
  <c r="M443" i="8" s="1"/>
  <c r="F440" i="8"/>
  <c r="F437" i="8"/>
  <c r="F434" i="8"/>
  <c r="F431" i="8"/>
  <c r="F428" i="8"/>
  <c r="F425" i="8"/>
  <c r="F422" i="8"/>
  <c r="F419" i="8"/>
  <c r="F416" i="8"/>
  <c r="F413" i="8"/>
  <c r="F409" i="8"/>
  <c r="F407" i="8"/>
  <c r="M407" i="8" s="1"/>
  <c r="F404" i="8"/>
  <c r="F401" i="8"/>
  <c r="F397" i="8"/>
  <c r="F393" i="8"/>
  <c r="F390" i="8"/>
  <c r="F387" i="8"/>
  <c r="F385" i="8"/>
  <c r="M385" i="8" s="1"/>
  <c r="F383" i="8"/>
  <c r="F380" i="8"/>
  <c r="M380" i="8" s="1"/>
  <c r="F377" i="8"/>
  <c r="F373" i="8"/>
  <c r="F370" i="8"/>
  <c r="F367" i="8"/>
  <c r="F364" i="8"/>
  <c r="F361" i="8"/>
  <c r="F357" i="8"/>
  <c r="F351" i="8"/>
  <c r="F348" i="8"/>
  <c r="M348" i="8" s="1"/>
  <c r="F345" i="8"/>
  <c r="F342" i="8"/>
  <c r="F339" i="8"/>
  <c r="F336" i="8"/>
  <c r="F333" i="8"/>
  <c r="M333" i="8" s="1"/>
  <c r="F330" i="8"/>
  <c r="F327" i="8"/>
  <c r="F324" i="8"/>
  <c r="F323" i="8"/>
  <c r="F320" i="8"/>
  <c r="F315" i="8"/>
  <c r="F312" i="8"/>
  <c r="F309" i="8"/>
  <c r="M309" i="8" s="1"/>
  <c r="F306" i="8"/>
  <c r="M306" i="8" s="1"/>
  <c r="F303" i="8"/>
  <c r="F300" i="8"/>
  <c r="F297" i="8"/>
  <c r="F294" i="8"/>
  <c r="F291" i="8"/>
  <c r="M291" i="8" s="1"/>
  <c r="F288" i="8"/>
  <c r="F286" i="8"/>
  <c r="F283" i="8"/>
  <c r="M283" i="8" s="1"/>
  <c r="F279" i="8"/>
  <c r="F276" i="8"/>
  <c r="F273" i="8"/>
  <c r="F270" i="8"/>
  <c r="F267" i="8"/>
  <c r="F264" i="8"/>
  <c r="F261" i="8"/>
  <c r="M261" i="8" s="1"/>
  <c r="F259" i="8"/>
  <c r="M259" i="8" s="1"/>
  <c r="F257" i="8"/>
  <c r="F254" i="8"/>
  <c r="M254" i="8" s="1"/>
  <c r="F251" i="8"/>
  <c r="M251" i="8" s="1"/>
  <c r="F247" i="8"/>
  <c r="M247" i="8" s="1"/>
  <c r="F242" i="8"/>
  <c r="F234" i="8"/>
  <c r="F231" i="8"/>
  <c r="M231" i="8" s="1"/>
  <c r="F228" i="8"/>
  <c r="M228" i="8" s="1"/>
  <c r="F225" i="8"/>
  <c r="F222" i="8"/>
  <c r="M222" i="8" s="1"/>
  <c r="F219" i="8"/>
  <c r="M219" i="8" s="1"/>
  <c r="F216" i="8"/>
  <c r="F213" i="8"/>
  <c r="M213" i="8" s="1"/>
  <c r="F211" i="8"/>
  <c r="M211" i="8" s="1"/>
  <c r="F208" i="8"/>
  <c r="F205" i="8"/>
  <c r="M205" i="8" s="1"/>
  <c r="F203" i="8"/>
  <c r="M203" i="8" s="1"/>
  <c r="F200" i="8"/>
  <c r="F196" i="8"/>
  <c r="F180" i="8"/>
  <c r="F178" i="8"/>
  <c r="F173" i="8"/>
  <c r="M173" i="8" s="1"/>
  <c r="F171" i="8"/>
  <c r="M171" i="8" s="1"/>
  <c r="F165" i="8"/>
  <c r="F163" i="8"/>
  <c r="M163" i="8" s="1"/>
  <c r="F156" i="8"/>
  <c r="M156" i="8" s="1"/>
  <c r="F155" i="8"/>
  <c r="M155" i="8" s="1"/>
  <c r="F148" i="8"/>
  <c r="F146" i="8"/>
  <c r="F141" i="8"/>
  <c r="M141" i="8" s="1"/>
  <c r="F139" i="8"/>
  <c r="M139" i="8" s="1"/>
  <c r="F132" i="8"/>
  <c r="F130" i="8"/>
  <c r="F125" i="8"/>
  <c r="M125" i="8" s="1"/>
  <c r="F123" i="8"/>
  <c r="F100" i="8"/>
  <c r="F98" i="8"/>
  <c r="F93" i="8"/>
  <c r="F91" i="8"/>
  <c r="F85" i="8"/>
  <c r="F83" i="8"/>
  <c r="F76" i="8"/>
  <c r="F74" i="8"/>
  <c r="F67" i="8"/>
  <c r="F60" i="8"/>
  <c r="F58" i="8"/>
  <c r="F50" i="8"/>
  <c r="F4" i="8"/>
  <c r="F5" i="8"/>
  <c r="F39" i="8"/>
  <c r="F46" i="8"/>
  <c r="F56" i="8"/>
  <c r="F71" i="8"/>
  <c r="F78" i="8"/>
  <c r="F88" i="8"/>
  <c r="F103" i="8"/>
  <c r="F110" i="8"/>
  <c r="F120" i="8"/>
  <c r="F135" i="8"/>
  <c r="M135" i="8" s="1"/>
  <c r="F142" i="8"/>
  <c r="F152" i="8"/>
  <c r="F167" i="8"/>
  <c r="F174" i="8"/>
  <c r="F184" i="8"/>
  <c r="F191" i="8"/>
  <c r="M191" i="8" s="1"/>
  <c r="K409" i="6"/>
  <c r="Q291" i="6"/>
  <c r="M291" i="6"/>
  <c r="M408" i="6"/>
  <c r="M392" i="6"/>
  <c r="Q305" i="6"/>
  <c r="M305" i="6"/>
  <c r="M390" i="6"/>
  <c r="K391" i="6"/>
  <c r="K405" i="6"/>
  <c r="O405" i="6"/>
  <c r="H400" i="6"/>
  <c r="O400" i="6" s="1"/>
  <c r="P155" i="6"/>
  <c r="P159" i="6"/>
  <c r="Q161" i="6"/>
  <c r="P163" i="6"/>
  <c r="Q169" i="6"/>
  <c r="P171" i="6"/>
  <c r="Q190" i="6"/>
  <c r="L231" i="6"/>
  <c r="P237" i="6"/>
  <c r="Q239" i="6"/>
  <c r="Q246" i="6"/>
  <c r="H284" i="6"/>
  <c r="N284" i="8" s="1"/>
  <c r="Q290" i="6"/>
  <c r="O297" i="6"/>
  <c r="H300" i="6"/>
  <c r="H316" i="6"/>
  <c r="P316" i="6" s="1"/>
  <c r="Q451" i="6"/>
  <c r="M413" i="6"/>
  <c r="K389" i="6"/>
  <c r="O389" i="6"/>
  <c r="O380" i="6"/>
  <c r="L375" i="6"/>
  <c r="H366" i="6"/>
  <c r="M366" i="6" s="1"/>
  <c r="H364" i="6"/>
  <c r="N364" i="8" s="1"/>
  <c r="H361" i="6"/>
  <c r="O361" i="6" s="1"/>
  <c r="H358" i="6"/>
  <c r="H356" i="6"/>
  <c r="N356" i="8" s="1"/>
  <c r="H355" i="6"/>
  <c r="M355" i="6" s="1"/>
  <c r="H354" i="6"/>
  <c r="O354" i="6" s="1"/>
  <c r="H353" i="6"/>
  <c r="P353" i="6" s="1"/>
  <c r="H350" i="6"/>
  <c r="K350" i="6" s="1"/>
  <c r="H346" i="6"/>
  <c r="H345" i="6"/>
  <c r="H344" i="6"/>
  <c r="L344" i="6" s="1"/>
  <c r="H342" i="6"/>
  <c r="H339" i="6"/>
  <c r="K339" i="6" s="1"/>
  <c r="H338" i="6"/>
  <c r="H337" i="6"/>
  <c r="H336" i="6"/>
  <c r="N336" i="8" s="1"/>
  <c r="H334" i="6"/>
  <c r="N334" i="8" s="1"/>
  <c r="H331" i="6"/>
  <c r="H330" i="6"/>
  <c r="Q330" i="6" s="1"/>
  <c r="H329" i="6"/>
  <c r="H328" i="6"/>
  <c r="P328" i="6" s="1"/>
  <c r="H326" i="6"/>
  <c r="N326" i="8" s="1"/>
  <c r="H323" i="6"/>
  <c r="H322" i="6"/>
  <c r="K322" i="6" s="1"/>
  <c r="H321" i="6"/>
  <c r="H320" i="6"/>
  <c r="H318" i="6"/>
  <c r="K318" i="6" s="1"/>
  <c r="H315" i="6"/>
  <c r="N315" i="6" s="1"/>
  <c r="H314" i="6"/>
  <c r="K314" i="6" s="1"/>
  <c r="H313" i="6"/>
  <c r="O312" i="6"/>
  <c r="H310" i="6"/>
  <c r="H510" i="6"/>
  <c r="N510" i="8" s="1"/>
  <c r="Q155" i="6"/>
  <c r="Q159" i="6"/>
  <c r="P161" i="6"/>
  <c r="Q163" i="6"/>
  <c r="P169" i="6"/>
  <c r="Q171" i="6"/>
  <c r="Q172" i="6"/>
  <c r="Q175" i="6"/>
  <c r="Q237" i="6"/>
  <c r="P239" i="6"/>
  <c r="Q282" i="6"/>
  <c r="Q298" i="6"/>
  <c r="Q388" i="6"/>
  <c r="L363" i="6"/>
  <c r="H368" i="6"/>
  <c r="P368" i="6" s="1"/>
  <c r="H347" i="6"/>
  <c r="L155" i="6"/>
  <c r="L159" i="6"/>
  <c r="L163" i="6"/>
  <c r="L171" i="6"/>
  <c r="O175" i="6"/>
  <c r="O191" i="6"/>
  <c r="L229" i="6"/>
  <c r="L237" i="6"/>
  <c r="K348" i="6"/>
  <c r="Q380" i="6"/>
  <c r="Q439" i="6"/>
  <c r="Q348" i="6"/>
  <c r="Q385" i="6"/>
  <c r="Q489" i="6"/>
  <c r="Q443" i="6"/>
  <c r="Q459" i="6"/>
  <c r="N22" i="6"/>
  <c r="M22" i="6"/>
  <c r="P22" i="6"/>
  <c r="L22" i="6"/>
  <c r="K22" i="6"/>
  <c r="Q4" i="6"/>
  <c r="Q6" i="6"/>
  <c r="Q8" i="6"/>
  <c r="Q10" i="6"/>
  <c r="Q14" i="6"/>
  <c r="Q18" i="6"/>
  <c r="Q22" i="6"/>
  <c r="Q28" i="6"/>
  <c r="Q30" i="6"/>
  <c r="Q32" i="6"/>
  <c r="M2" i="6"/>
  <c r="M4" i="6"/>
  <c r="N6" i="6"/>
  <c r="M6" i="6"/>
  <c r="P6" i="6"/>
  <c r="L6" i="6"/>
  <c r="K6" i="6"/>
  <c r="N8" i="6"/>
  <c r="M8" i="6"/>
  <c r="P8" i="6"/>
  <c r="L8" i="6"/>
  <c r="K8" i="6"/>
  <c r="N10" i="6"/>
  <c r="M10" i="6"/>
  <c r="P10" i="6"/>
  <c r="L10" i="6"/>
  <c r="K10" i="6"/>
  <c r="P12" i="6"/>
  <c r="N14" i="6"/>
  <c r="M14" i="6"/>
  <c r="P14" i="6"/>
  <c r="L14" i="6"/>
  <c r="K14" i="6"/>
  <c r="L16" i="6"/>
  <c r="N18" i="6"/>
  <c r="M18" i="6"/>
  <c r="P18" i="6"/>
  <c r="L18" i="6"/>
  <c r="K18" i="6"/>
  <c r="M20" i="6"/>
  <c r="N28" i="6"/>
  <c r="M28" i="6"/>
  <c r="P28" i="6"/>
  <c r="L28" i="6"/>
  <c r="K28" i="6"/>
  <c r="N30" i="6"/>
  <c r="M30" i="6"/>
  <c r="P30" i="6"/>
  <c r="L30" i="6"/>
  <c r="K30" i="6"/>
  <c r="N32" i="6"/>
  <c r="M32" i="6"/>
  <c r="P32" i="6"/>
  <c r="L32" i="6"/>
  <c r="K32" i="6"/>
  <c r="H3" i="6"/>
  <c r="O4" i="6"/>
  <c r="H5" i="6"/>
  <c r="K5" i="8" s="1"/>
  <c r="O6" i="6"/>
  <c r="H7" i="6"/>
  <c r="O8" i="6"/>
  <c r="H9" i="6"/>
  <c r="O10" i="6"/>
  <c r="H11" i="6"/>
  <c r="K11" i="8" s="1"/>
  <c r="O12" i="6"/>
  <c r="H13" i="6"/>
  <c r="O14" i="6"/>
  <c r="H15" i="6"/>
  <c r="H17" i="6"/>
  <c r="O18" i="6"/>
  <c r="H19" i="6"/>
  <c r="H21" i="6"/>
  <c r="K21" i="8" s="1"/>
  <c r="O22" i="6"/>
  <c r="H23" i="6"/>
  <c r="H25" i="6"/>
  <c r="H27" i="6"/>
  <c r="K27" i="8" s="1"/>
  <c r="O28" i="6"/>
  <c r="H29" i="6"/>
  <c r="O30" i="6"/>
  <c r="H31" i="6"/>
  <c r="O32" i="6"/>
  <c r="H33" i="6"/>
  <c r="H37" i="6"/>
  <c r="H41" i="6"/>
  <c r="H45" i="6"/>
  <c r="K45" i="8" s="1"/>
  <c r="H49" i="6"/>
  <c r="Q49" i="6" s="1"/>
  <c r="H53" i="6"/>
  <c r="H57" i="6"/>
  <c r="K57" i="8" s="1"/>
  <c r="H61" i="6"/>
  <c r="K61" i="8" s="1"/>
  <c r="H65" i="6"/>
  <c r="Q65" i="6" s="1"/>
  <c r="H69" i="6"/>
  <c r="H73" i="6"/>
  <c r="K73" i="8" s="1"/>
  <c r="H77" i="6"/>
  <c r="K77" i="8" s="1"/>
  <c r="H81" i="6"/>
  <c r="K81" i="8" s="1"/>
  <c r="H85" i="6"/>
  <c r="K85" i="8" s="1"/>
  <c r="H89" i="6"/>
  <c r="H93" i="6"/>
  <c r="H97" i="6"/>
  <c r="K97" i="8" s="1"/>
  <c r="H101" i="6"/>
  <c r="K101" i="8" s="1"/>
  <c r="H38" i="6"/>
  <c r="H42" i="6"/>
  <c r="H46" i="6"/>
  <c r="K46" i="8" s="1"/>
  <c r="H50" i="6"/>
  <c r="N50" i="8" s="1"/>
  <c r="H54" i="6"/>
  <c r="Q54" i="6" s="1"/>
  <c r="H58" i="6"/>
  <c r="H62" i="6"/>
  <c r="Q62" i="6" s="1"/>
  <c r="H66" i="6"/>
  <c r="H70" i="6"/>
  <c r="H74" i="6"/>
  <c r="H78" i="6"/>
  <c r="K78" i="8" s="1"/>
  <c r="H82" i="6"/>
  <c r="N82" i="8" s="1"/>
  <c r="H86" i="6"/>
  <c r="H90" i="6"/>
  <c r="H94" i="6"/>
  <c r="K94" i="8" s="1"/>
  <c r="Q97" i="6"/>
  <c r="H98" i="6"/>
  <c r="N98" i="8" s="1"/>
  <c r="H102" i="6"/>
  <c r="M102" i="8" s="1"/>
  <c r="N105" i="6"/>
  <c r="M105" i="6"/>
  <c r="P105" i="6"/>
  <c r="L105" i="6"/>
  <c r="K105" i="6"/>
  <c r="N107" i="6"/>
  <c r="K107" i="6"/>
  <c r="N113" i="6"/>
  <c r="M113" i="6"/>
  <c r="P113" i="6"/>
  <c r="L113" i="6"/>
  <c r="K113" i="6"/>
  <c r="L115" i="6"/>
  <c r="L117" i="6"/>
  <c r="N119" i="6"/>
  <c r="M119" i="6"/>
  <c r="P119" i="6"/>
  <c r="L119" i="6"/>
  <c r="K119" i="6"/>
  <c r="N121" i="6"/>
  <c r="M121" i="6"/>
  <c r="P121" i="6"/>
  <c r="L121" i="6"/>
  <c r="K121" i="6"/>
  <c r="P123" i="6"/>
  <c r="N125" i="6"/>
  <c r="M125" i="6"/>
  <c r="P125" i="6"/>
  <c r="L125" i="6"/>
  <c r="K125" i="6"/>
  <c r="N127" i="6"/>
  <c r="M127" i="6"/>
  <c r="P127" i="6"/>
  <c r="L127" i="6"/>
  <c r="K127" i="6"/>
  <c r="K131" i="6"/>
  <c r="N133" i="6"/>
  <c r="M133" i="6"/>
  <c r="P133" i="6"/>
  <c r="L133" i="6"/>
  <c r="K133" i="6"/>
  <c r="N135" i="6"/>
  <c r="M135" i="6"/>
  <c r="P135" i="6"/>
  <c r="L135" i="6"/>
  <c r="K135" i="6"/>
  <c r="P137" i="6"/>
  <c r="N139" i="6"/>
  <c r="M139" i="6"/>
  <c r="P139" i="6"/>
  <c r="L139" i="6"/>
  <c r="K139" i="6"/>
  <c r="N141" i="6"/>
  <c r="M141" i="6"/>
  <c r="P141" i="6"/>
  <c r="L141" i="6"/>
  <c r="K141" i="6"/>
  <c r="N143" i="6"/>
  <c r="M143" i="6"/>
  <c r="P143" i="6"/>
  <c r="L143" i="6"/>
  <c r="K143" i="6"/>
  <c r="L147" i="6"/>
  <c r="N151" i="6"/>
  <c r="M151" i="6"/>
  <c r="P151" i="6"/>
  <c r="L151" i="6"/>
  <c r="K151" i="6"/>
  <c r="H34" i="6"/>
  <c r="H35" i="6"/>
  <c r="Q35" i="6" s="1"/>
  <c r="H39" i="6"/>
  <c r="H43" i="6"/>
  <c r="K43" i="8" s="1"/>
  <c r="Q46" i="6"/>
  <c r="H47" i="6"/>
  <c r="O47" i="6" s="1"/>
  <c r="H51" i="6"/>
  <c r="Q51" i="6" s="1"/>
  <c r="H55" i="6"/>
  <c r="H59" i="6"/>
  <c r="Q59" i="6" s="1"/>
  <c r="H63" i="6"/>
  <c r="M63" i="8" s="1"/>
  <c r="H67" i="6"/>
  <c r="Q67" i="6" s="1"/>
  <c r="H71" i="6"/>
  <c r="H75" i="6"/>
  <c r="Q75" i="6" s="1"/>
  <c r="H79" i="6"/>
  <c r="O79" i="6" s="1"/>
  <c r="H83" i="6"/>
  <c r="K83" i="8" s="1"/>
  <c r="Q86" i="6"/>
  <c r="H87" i="6"/>
  <c r="Q87" i="6" s="1"/>
  <c r="H91" i="6"/>
  <c r="Q91" i="6" s="1"/>
  <c r="H95" i="6"/>
  <c r="Q95" i="6" s="1"/>
  <c r="H99" i="6"/>
  <c r="Q99" i="6" s="1"/>
  <c r="H103" i="6"/>
  <c r="O103" i="6" s="1"/>
  <c r="H104" i="6"/>
  <c r="Q104" i="6" s="1"/>
  <c r="Q105" i="6"/>
  <c r="Q113" i="6"/>
  <c r="Q115" i="6"/>
  <c r="Q117" i="6"/>
  <c r="Q119" i="6"/>
  <c r="Q121" i="6"/>
  <c r="Q125" i="6"/>
  <c r="Q127" i="6"/>
  <c r="Q133" i="6"/>
  <c r="Q135" i="6"/>
  <c r="Q139" i="6"/>
  <c r="Q141" i="6"/>
  <c r="Q143" i="6"/>
  <c r="Q151" i="6"/>
  <c r="H36" i="6"/>
  <c r="H40" i="6"/>
  <c r="O40" i="6" s="1"/>
  <c r="H44" i="6"/>
  <c r="H48" i="6"/>
  <c r="H52" i="6"/>
  <c r="H56" i="6"/>
  <c r="H60" i="6"/>
  <c r="H64" i="6"/>
  <c r="H68" i="6"/>
  <c r="N68" i="8" s="1"/>
  <c r="H72" i="6"/>
  <c r="O72" i="6" s="1"/>
  <c r="H76" i="6"/>
  <c r="K76" i="8" s="1"/>
  <c r="H80" i="6"/>
  <c r="M80" i="8" s="1"/>
  <c r="H84" i="6"/>
  <c r="N84" i="8" s="1"/>
  <c r="H88" i="6"/>
  <c r="H92" i="6"/>
  <c r="K92" i="8" s="1"/>
  <c r="H96" i="6"/>
  <c r="H100" i="6"/>
  <c r="O105" i="6"/>
  <c r="H106" i="6"/>
  <c r="K106" i="8" s="1"/>
  <c r="O107" i="6"/>
  <c r="H108" i="6"/>
  <c r="H110" i="6"/>
  <c r="H112" i="6"/>
  <c r="M112" i="8" s="1"/>
  <c r="O113" i="6"/>
  <c r="H114" i="6"/>
  <c r="K114" i="8" s="1"/>
  <c r="H116" i="6"/>
  <c r="N116" i="8" s="1"/>
  <c r="H118" i="6"/>
  <c r="O119" i="6"/>
  <c r="H120" i="6"/>
  <c r="O121" i="6"/>
  <c r="H122" i="6"/>
  <c r="K122" i="8" s="1"/>
  <c r="H124" i="6"/>
  <c r="K124" i="8" s="1"/>
  <c r="O125" i="6"/>
  <c r="H126" i="6"/>
  <c r="O127" i="6"/>
  <c r="H128" i="6"/>
  <c r="H130" i="6"/>
  <c r="H132" i="6"/>
  <c r="O133" i="6"/>
  <c r="H134" i="6"/>
  <c r="O135" i="6"/>
  <c r="H136" i="6"/>
  <c r="O137" i="6"/>
  <c r="H138" i="6"/>
  <c r="K138" i="8" s="1"/>
  <c r="O139" i="6"/>
  <c r="H140" i="6"/>
  <c r="N140" i="8" s="1"/>
  <c r="O141" i="6"/>
  <c r="H142" i="6"/>
  <c r="O143" i="6"/>
  <c r="H144" i="6"/>
  <c r="H146" i="6"/>
  <c r="K146" i="8" s="1"/>
  <c r="H148" i="6"/>
  <c r="H150" i="6"/>
  <c r="O151" i="6"/>
  <c r="H152" i="6"/>
  <c r="O158" i="6"/>
  <c r="O166" i="6"/>
  <c r="O168" i="6"/>
  <c r="O172" i="6"/>
  <c r="Q179" i="6"/>
  <c r="M179" i="6"/>
  <c r="P179" i="6"/>
  <c r="L179" i="6"/>
  <c r="N179" i="6"/>
  <c r="Q187" i="6"/>
  <c r="M187" i="6"/>
  <c r="P187" i="6"/>
  <c r="L187" i="6"/>
  <c r="N187" i="6"/>
  <c r="Q199" i="6"/>
  <c r="M199" i="6"/>
  <c r="P199" i="6"/>
  <c r="L199" i="6"/>
  <c r="O199" i="6"/>
  <c r="K199" i="6"/>
  <c r="N199" i="6"/>
  <c r="Q207" i="6"/>
  <c r="M207" i="6"/>
  <c r="P207" i="6"/>
  <c r="L207" i="6"/>
  <c r="O207" i="6"/>
  <c r="K207" i="6"/>
  <c r="N207" i="6"/>
  <c r="Q215" i="6"/>
  <c r="M215" i="6"/>
  <c r="P215" i="6"/>
  <c r="L215" i="6"/>
  <c r="O215" i="6"/>
  <c r="K215" i="6"/>
  <c r="N215" i="6"/>
  <c r="L154" i="6"/>
  <c r="Q156" i="6"/>
  <c r="K158" i="6"/>
  <c r="P158" i="6"/>
  <c r="L158" i="6"/>
  <c r="Q158" i="6"/>
  <c r="K166" i="6"/>
  <c r="P166" i="6"/>
  <c r="L166" i="6"/>
  <c r="Q166" i="6"/>
  <c r="K168" i="6"/>
  <c r="P168" i="6"/>
  <c r="L168" i="6"/>
  <c r="Q168" i="6"/>
  <c r="K170" i="6"/>
  <c r="K172" i="6"/>
  <c r="N172" i="6"/>
  <c r="P172" i="6"/>
  <c r="L172" i="6"/>
  <c r="M173" i="6"/>
  <c r="P173" i="6"/>
  <c r="L173" i="6"/>
  <c r="N173" i="6"/>
  <c r="M176" i="6"/>
  <c r="Q181" i="6"/>
  <c r="O188" i="6"/>
  <c r="M189" i="6"/>
  <c r="K193" i="6"/>
  <c r="Q201" i="6"/>
  <c r="M201" i="6"/>
  <c r="P201" i="6"/>
  <c r="L201" i="6"/>
  <c r="O201" i="6"/>
  <c r="K201" i="6"/>
  <c r="N201" i="6"/>
  <c r="Q209" i="6"/>
  <c r="M209" i="6"/>
  <c r="P209" i="6"/>
  <c r="L209" i="6"/>
  <c r="O209" i="6"/>
  <c r="K209" i="6"/>
  <c r="N209" i="6"/>
  <c r="Q217" i="6"/>
  <c r="M217" i="6"/>
  <c r="P217" i="6"/>
  <c r="L217" i="6"/>
  <c r="O217" i="6"/>
  <c r="K217" i="6"/>
  <c r="N217" i="6"/>
  <c r="M155" i="6"/>
  <c r="N155" i="6"/>
  <c r="O155" i="6"/>
  <c r="M159" i="6"/>
  <c r="N159" i="6"/>
  <c r="O159" i="6"/>
  <c r="M161" i="6"/>
  <c r="N161" i="6"/>
  <c r="O161" i="6"/>
  <c r="M163" i="6"/>
  <c r="N163" i="6"/>
  <c r="O163" i="6"/>
  <c r="M169" i="6"/>
  <c r="N169" i="6"/>
  <c r="O169" i="6"/>
  <c r="M171" i="6"/>
  <c r="N171" i="6"/>
  <c r="O171" i="6"/>
  <c r="Q173" i="6"/>
  <c r="M175" i="6"/>
  <c r="P175" i="6"/>
  <c r="L175" i="6"/>
  <c r="N175" i="6"/>
  <c r="Q183" i="6"/>
  <c r="M183" i="6"/>
  <c r="P183" i="6"/>
  <c r="L183" i="6"/>
  <c r="N183" i="6"/>
  <c r="O190" i="6"/>
  <c r="K190" i="6"/>
  <c r="N190" i="6"/>
  <c r="P190" i="6"/>
  <c r="L190" i="6"/>
  <c r="Q191" i="6"/>
  <c r="M191" i="6"/>
  <c r="P191" i="6"/>
  <c r="L191" i="6"/>
  <c r="N191" i="6"/>
  <c r="Q195" i="6"/>
  <c r="M195" i="6"/>
  <c r="P195" i="6"/>
  <c r="L195" i="6"/>
  <c r="O195" i="6"/>
  <c r="K195" i="6"/>
  <c r="N195" i="6"/>
  <c r="Q203" i="6"/>
  <c r="M203" i="6"/>
  <c r="P203" i="6"/>
  <c r="L203" i="6"/>
  <c r="O203" i="6"/>
  <c r="K203" i="6"/>
  <c r="N203" i="6"/>
  <c r="Q211" i="6"/>
  <c r="M211" i="6"/>
  <c r="P211" i="6"/>
  <c r="L211" i="6"/>
  <c r="O211" i="6"/>
  <c r="K211" i="6"/>
  <c r="N211" i="6"/>
  <c r="Q219" i="6"/>
  <c r="M219" i="6"/>
  <c r="P219" i="6"/>
  <c r="L219" i="6"/>
  <c r="O219" i="6"/>
  <c r="K219" i="6"/>
  <c r="N219" i="6"/>
  <c r="M224" i="6"/>
  <c r="K245" i="6"/>
  <c r="N245" i="6"/>
  <c r="M156" i="6"/>
  <c r="M158" i="6"/>
  <c r="M166" i="6"/>
  <c r="M168" i="6"/>
  <c r="M172" i="6"/>
  <c r="K173" i="6"/>
  <c r="O176" i="6"/>
  <c r="K176" i="6"/>
  <c r="N176" i="6"/>
  <c r="P176" i="6"/>
  <c r="L176" i="6"/>
  <c r="Q177" i="6"/>
  <c r="N177" i="6"/>
  <c r="M188" i="6"/>
  <c r="P192" i="6"/>
  <c r="Q193" i="6"/>
  <c r="M193" i="6"/>
  <c r="P193" i="6"/>
  <c r="L193" i="6"/>
  <c r="N193" i="6"/>
  <c r="Q197" i="6"/>
  <c r="Q205" i="6"/>
  <c r="M205" i="6"/>
  <c r="P205" i="6"/>
  <c r="L205" i="6"/>
  <c r="O205" i="6"/>
  <c r="K205" i="6"/>
  <c r="N205" i="6"/>
  <c r="Q213" i="6"/>
  <c r="M213" i="6"/>
  <c r="P213" i="6"/>
  <c r="L213" i="6"/>
  <c r="O213" i="6"/>
  <c r="K213" i="6"/>
  <c r="N213" i="6"/>
  <c r="Q221" i="6"/>
  <c r="M221" i="6"/>
  <c r="P221" i="6"/>
  <c r="L221" i="6"/>
  <c r="O221" i="6"/>
  <c r="K221" i="6"/>
  <c r="N221" i="6"/>
  <c r="L196" i="6"/>
  <c r="L200" i="6"/>
  <c r="L202" i="6"/>
  <c r="P202" i="6"/>
  <c r="L204" i="6"/>
  <c r="P204" i="6"/>
  <c r="L206" i="6"/>
  <c r="P206" i="6"/>
  <c r="L212" i="6"/>
  <c r="P212" i="6"/>
  <c r="L214" i="6"/>
  <c r="P214" i="6"/>
  <c r="L218" i="6"/>
  <c r="P218" i="6"/>
  <c r="L222" i="6"/>
  <c r="P222" i="6"/>
  <c r="O228" i="6"/>
  <c r="O232" i="6"/>
  <c r="O236" i="6"/>
  <c r="O238" i="6"/>
  <c r="O240" i="6"/>
  <c r="M246" i="6"/>
  <c r="L246" i="6"/>
  <c r="P246" i="6"/>
  <c r="K246" i="6"/>
  <c r="M252" i="6"/>
  <c r="N252" i="6"/>
  <c r="K252" i="6"/>
  <c r="P252" i="6"/>
  <c r="M254" i="6"/>
  <c r="N254" i="6"/>
  <c r="K254" i="6"/>
  <c r="P254" i="6"/>
  <c r="M256" i="6"/>
  <c r="N256" i="6"/>
  <c r="K256" i="6"/>
  <c r="P256" i="6"/>
  <c r="M258" i="6"/>
  <c r="M260" i="6"/>
  <c r="N260" i="6"/>
  <c r="K260" i="6"/>
  <c r="P260" i="6"/>
  <c r="M262" i="6"/>
  <c r="N262" i="6"/>
  <c r="K262" i="6"/>
  <c r="P262" i="6"/>
  <c r="M266" i="6"/>
  <c r="N266" i="6"/>
  <c r="K266" i="6"/>
  <c r="P266" i="6"/>
  <c r="M268" i="6"/>
  <c r="N268" i="6"/>
  <c r="K268" i="6"/>
  <c r="P268" i="6"/>
  <c r="N272" i="6"/>
  <c r="P274" i="6"/>
  <c r="Q196" i="6"/>
  <c r="Q200" i="6"/>
  <c r="M202" i="6"/>
  <c r="Q202" i="6"/>
  <c r="M204" i="6"/>
  <c r="Q204" i="6"/>
  <c r="M206" i="6"/>
  <c r="Q206" i="6"/>
  <c r="Q208" i="6"/>
  <c r="M212" i="6"/>
  <c r="Q212" i="6"/>
  <c r="M214" i="6"/>
  <c r="Q214" i="6"/>
  <c r="Q216" i="6"/>
  <c r="M218" i="6"/>
  <c r="Q218" i="6"/>
  <c r="M222" i="6"/>
  <c r="Q222" i="6"/>
  <c r="P228" i="6"/>
  <c r="L228" i="6"/>
  <c r="K228" i="6"/>
  <c r="Q228" i="6"/>
  <c r="P232" i="6"/>
  <c r="L232" i="6"/>
  <c r="K232" i="6"/>
  <c r="Q232" i="6"/>
  <c r="P236" i="6"/>
  <c r="L236" i="6"/>
  <c r="K236" i="6"/>
  <c r="Q236" i="6"/>
  <c r="P238" i="6"/>
  <c r="L238" i="6"/>
  <c r="K238" i="6"/>
  <c r="Q238" i="6"/>
  <c r="P240" i="6"/>
  <c r="L240" i="6"/>
  <c r="K240" i="6"/>
  <c r="Q240" i="6"/>
  <c r="K247" i="6"/>
  <c r="P247" i="6"/>
  <c r="L247" i="6"/>
  <c r="N247" i="6"/>
  <c r="M247" i="6"/>
  <c r="K249" i="6"/>
  <c r="M249" i="6"/>
  <c r="N251" i="6"/>
  <c r="N253" i="6"/>
  <c r="K255" i="6"/>
  <c r="P255" i="6"/>
  <c r="L255" i="6"/>
  <c r="N255" i="6"/>
  <c r="M255" i="6"/>
  <c r="K259" i="6"/>
  <c r="P259" i="6"/>
  <c r="L259" i="6"/>
  <c r="N259" i="6"/>
  <c r="M259" i="6"/>
  <c r="K261" i="6"/>
  <c r="K263" i="6"/>
  <c r="P263" i="6"/>
  <c r="L263" i="6"/>
  <c r="N263" i="6"/>
  <c r="M263" i="6"/>
  <c r="K265" i="6"/>
  <c r="P265" i="6"/>
  <c r="L265" i="6"/>
  <c r="N265" i="6"/>
  <c r="M265" i="6"/>
  <c r="K269" i="6"/>
  <c r="P269" i="6"/>
  <c r="L269" i="6"/>
  <c r="N269" i="6"/>
  <c r="M269" i="6"/>
  <c r="K285" i="6"/>
  <c r="Q285" i="6"/>
  <c r="P293" i="6"/>
  <c r="K301" i="6"/>
  <c r="N301" i="6"/>
  <c r="P301" i="6"/>
  <c r="L301" i="6"/>
  <c r="Q301" i="6"/>
  <c r="M301" i="6"/>
  <c r="K309" i="6"/>
  <c r="N309" i="6"/>
  <c r="P309" i="6"/>
  <c r="L309" i="6"/>
  <c r="Q309" i="6"/>
  <c r="M309" i="6"/>
  <c r="K317" i="6"/>
  <c r="N317" i="6"/>
  <c r="P317" i="6"/>
  <c r="L317" i="6"/>
  <c r="Q317" i="6"/>
  <c r="M317" i="6"/>
  <c r="P325" i="6"/>
  <c r="K333" i="6"/>
  <c r="N333" i="6"/>
  <c r="P333" i="6"/>
  <c r="L333" i="6"/>
  <c r="Q333" i="6"/>
  <c r="M333" i="6"/>
  <c r="K341" i="6"/>
  <c r="N341" i="6"/>
  <c r="P341" i="6"/>
  <c r="L341" i="6"/>
  <c r="Q341" i="6"/>
  <c r="M341" i="6"/>
  <c r="K349" i="6"/>
  <c r="N349" i="6"/>
  <c r="P349" i="6"/>
  <c r="L349" i="6"/>
  <c r="Q349" i="6"/>
  <c r="M349" i="6"/>
  <c r="N200" i="6"/>
  <c r="N202" i="6"/>
  <c r="N204" i="6"/>
  <c r="N206" i="6"/>
  <c r="N212" i="6"/>
  <c r="N214" i="6"/>
  <c r="N218" i="6"/>
  <c r="N222" i="6"/>
  <c r="N229" i="6"/>
  <c r="M229" i="6"/>
  <c r="O229" i="6"/>
  <c r="N231" i="6"/>
  <c r="M231" i="6"/>
  <c r="O231" i="6"/>
  <c r="N233" i="6"/>
  <c r="M233" i="6"/>
  <c r="O233" i="6"/>
  <c r="N237" i="6"/>
  <c r="M237" i="6"/>
  <c r="O237" i="6"/>
  <c r="N239" i="6"/>
  <c r="M239" i="6"/>
  <c r="O239" i="6"/>
  <c r="H243" i="6"/>
  <c r="K200" i="6"/>
  <c r="K202" i="6"/>
  <c r="K204" i="6"/>
  <c r="K206" i="6"/>
  <c r="K208" i="6"/>
  <c r="K210" i="6"/>
  <c r="K212" i="6"/>
  <c r="K214" i="6"/>
  <c r="K218" i="6"/>
  <c r="K222" i="6"/>
  <c r="H226" i="6"/>
  <c r="N226" i="8" s="1"/>
  <c r="P227" i="6"/>
  <c r="M228" i="6"/>
  <c r="Q229" i="6"/>
  <c r="P229" i="6"/>
  <c r="Q231" i="6"/>
  <c r="P231" i="6"/>
  <c r="M232" i="6"/>
  <c r="Q233" i="6"/>
  <c r="P233" i="6"/>
  <c r="P235" i="6"/>
  <c r="M236" i="6"/>
  <c r="M238" i="6"/>
  <c r="M240" i="6"/>
  <c r="H244" i="6"/>
  <c r="Q244" i="6" s="1"/>
  <c r="Q247" i="6"/>
  <c r="Q249" i="6"/>
  <c r="Q255" i="6"/>
  <c r="Q259" i="6"/>
  <c r="Q263" i="6"/>
  <c r="Q265" i="6"/>
  <c r="Q269" i="6"/>
  <c r="N278" i="6"/>
  <c r="N294" i="6"/>
  <c r="M302" i="6"/>
  <c r="P302" i="6"/>
  <c r="L302" i="6"/>
  <c r="N302" i="6"/>
  <c r="O302" i="6"/>
  <c r="K302" i="6"/>
  <c r="L310" i="6"/>
  <c r="L326" i="6"/>
  <c r="N334" i="6"/>
  <c r="L279" i="6"/>
  <c r="M280" i="6"/>
  <c r="P280" i="6"/>
  <c r="L280" i="6"/>
  <c r="N280" i="6"/>
  <c r="N288" i="6"/>
  <c r="P296" i="6"/>
  <c r="Q302" i="6"/>
  <c r="N303" i="6"/>
  <c r="P304" i="6"/>
  <c r="P311" i="6"/>
  <c r="P320" i="6"/>
  <c r="K327" i="6"/>
  <c r="N328" i="6"/>
  <c r="L335" i="6"/>
  <c r="Q352" i="6"/>
  <c r="M352" i="6"/>
  <c r="P352" i="6"/>
  <c r="L352" i="6"/>
  <c r="N352" i="6"/>
  <c r="O359" i="6"/>
  <c r="L359" i="6"/>
  <c r="P378" i="6"/>
  <c r="Q403" i="6"/>
  <c r="N403" i="6"/>
  <c r="H424" i="6"/>
  <c r="Q424" i="6" s="1"/>
  <c r="P457" i="6"/>
  <c r="L457" i="6"/>
  <c r="O457" i="6"/>
  <c r="K457" i="6"/>
  <c r="M457" i="6"/>
  <c r="N457" i="6"/>
  <c r="Q252" i="6"/>
  <c r="Q254" i="6"/>
  <c r="Q256" i="6"/>
  <c r="Q260" i="6"/>
  <c r="Q262" i="6"/>
  <c r="Q266" i="6"/>
  <c r="Q268" i="6"/>
  <c r="Q274" i="6"/>
  <c r="Q280" i="6"/>
  <c r="M282" i="6"/>
  <c r="P282" i="6"/>
  <c r="L282" i="6"/>
  <c r="N282" i="6"/>
  <c r="O283" i="6"/>
  <c r="Q288" i="6"/>
  <c r="O291" i="6"/>
  <c r="L298" i="6"/>
  <c r="O299" i="6"/>
  <c r="K305" i="6"/>
  <c r="N305" i="6"/>
  <c r="P305" i="6"/>
  <c r="L305" i="6"/>
  <c r="L306" i="6"/>
  <c r="K313" i="6"/>
  <c r="N313" i="6"/>
  <c r="P313" i="6"/>
  <c r="L313" i="6"/>
  <c r="M314" i="6"/>
  <c r="P314" i="6"/>
  <c r="L314" i="6"/>
  <c r="N314" i="6"/>
  <c r="N321" i="6"/>
  <c r="P337" i="6"/>
  <c r="M338" i="6"/>
  <c r="K345" i="6"/>
  <c r="N345" i="6"/>
  <c r="P345" i="6"/>
  <c r="L345" i="6"/>
  <c r="M346" i="6"/>
  <c r="Q354" i="6"/>
  <c r="M354" i="6"/>
  <c r="P354" i="6"/>
  <c r="L354" i="6"/>
  <c r="N354" i="6"/>
  <c r="K364" i="6"/>
  <c r="K372" i="6"/>
  <c r="P372" i="6"/>
  <c r="L372" i="6"/>
  <c r="M372" i="6"/>
  <c r="N372" i="6"/>
  <c r="O247" i="6"/>
  <c r="O253" i="6"/>
  <c r="O255" i="6"/>
  <c r="O259" i="6"/>
  <c r="O263" i="6"/>
  <c r="O265" i="6"/>
  <c r="O269" i="6"/>
  <c r="K280" i="6"/>
  <c r="K283" i="6"/>
  <c r="N283" i="6"/>
  <c r="P283" i="6"/>
  <c r="L283" i="6"/>
  <c r="P284" i="6"/>
  <c r="L284" i="6"/>
  <c r="K288" i="6"/>
  <c r="K291" i="6"/>
  <c r="N291" i="6"/>
  <c r="P291" i="6"/>
  <c r="L291" i="6"/>
  <c r="N292" i="6"/>
  <c r="O293" i="6"/>
  <c r="K296" i="6"/>
  <c r="P299" i="6"/>
  <c r="M300" i="6"/>
  <c r="P300" i="6"/>
  <c r="O301" i="6"/>
  <c r="K307" i="6"/>
  <c r="M308" i="6"/>
  <c r="O309" i="6"/>
  <c r="M316" i="6"/>
  <c r="O317" i="6"/>
  <c r="K328" i="6"/>
  <c r="K331" i="6"/>
  <c r="L332" i="6"/>
  <c r="O333" i="6"/>
  <c r="L339" i="6"/>
  <c r="P340" i="6"/>
  <c r="O341" i="6"/>
  <c r="M348" i="6"/>
  <c r="P348" i="6"/>
  <c r="L348" i="6"/>
  <c r="N348" i="6"/>
  <c r="O349" i="6"/>
  <c r="K352" i="6"/>
  <c r="O355" i="6"/>
  <c r="L355" i="6"/>
  <c r="Q356" i="6"/>
  <c r="N356" i="6"/>
  <c r="M359" i="6"/>
  <c r="P370" i="6"/>
  <c r="M379" i="6"/>
  <c r="P379" i="6"/>
  <c r="L379" i="6"/>
  <c r="N379" i="6"/>
  <c r="K379" i="6"/>
  <c r="O379" i="6"/>
  <c r="K386" i="6"/>
  <c r="N386" i="6"/>
  <c r="P386" i="6"/>
  <c r="L386" i="6"/>
  <c r="M386" i="6"/>
  <c r="Q386" i="6"/>
  <c r="O402" i="6"/>
  <c r="K402" i="6"/>
  <c r="N402" i="6"/>
  <c r="P402" i="6"/>
  <c r="L402" i="6"/>
  <c r="M402" i="6"/>
  <c r="Q402" i="6"/>
  <c r="M411" i="6"/>
  <c r="N411" i="6"/>
  <c r="L411" i="6"/>
  <c r="K411" i="6"/>
  <c r="P411" i="6"/>
  <c r="L449" i="6"/>
  <c r="N449" i="6"/>
  <c r="P465" i="6"/>
  <c r="O372" i="6"/>
  <c r="K376" i="6"/>
  <c r="O378" i="6"/>
  <c r="M385" i="6"/>
  <c r="P385" i="6"/>
  <c r="L385" i="6"/>
  <c r="N385" i="6"/>
  <c r="O386" i="6"/>
  <c r="K392" i="6"/>
  <c r="O408" i="6"/>
  <c r="K408" i="6"/>
  <c r="N408" i="6"/>
  <c r="P408" i="6"/>
  <c r="L408" i="6"/>
  <c r="M409" i="6"/>
  <c r="H414" i="6"/>
  <c r="N414" i="8" s="1"/>
  <c r="H432" i="6"/>
  <c r="H486" i="6"/>
  <c r="H502" i="6"/>
  <c r="M365" i="6"/>
  <c r="N365" i="6"/>
  <c r="O365" i="6"/>
  <c r="M371" i="6"/>
  <c r="N371" i="6"/>
  <c r="O371" i="6"/>
  <c r="P375" i="6"/>
  <c r="Q379" i="6"/>
  <c r="K380" i="6"/>
  <c r="N380" i="6"/>
  <c r="P380" i="6"/>
  <c r="L380" i="6"/>
  <c r="M381" i="6"/>
  <c r="O388" i="6"/>
  <c r="K388" i="6"/>
  <c r="N388" i="6"/>
  <c r="P388" i="6"/>
  <c r="L388" i="6"/>
  <c r="Q389" i="6"/>
  <c r="M389" i="6"/>
  <c r="P389" i="6"/>
  <c r="L389" i="6"/>
  <c r="N389" i="6"/>
  <c r="Q405" i="6"/>
  <c r="M405" i="6"/>
  <c r="P405" i="6"/>
  <c r="L405" i="6"/>
  <c r="N405" i="6"/>
  <c r="H420" i="6"/>
  <c r="N420" i="8" s="1"/>
  <c r="H478" i="6"/>
  <c r="N478" i="8" s="1"/>
  <c r="H494" i="6"/>
  <c r="O494" i="6" s="1"/>
  <c r="H362" i="6"/>
  <c r="Q363" i="6"/>
  <c r="Q365" i="6"/>
  <c r="P365" i="6"/>
  <c r="Q371" i="6"/>
  <c r="P371" i="6"/>
  <c r="Q375" i="6"/>
  <c r="P382" i="6"/>
  <c r="M391" i="6"/>
  <c r="K398" i="6"/>
  <c r="L407" i="6"/>
  <c r="H415" i="6"/>
  <c r="H440" i="6"/>
  <c r="H456" i="6"/>
  <c r="N456" i="8" s="1"/>
  <c r="H464" i="6"/>
  <c r="N464" i="8" s="1"/>
  <c r="H507" i="6"/>
  <c r="Q507" i="6" s="1"/>
  <c r="Q411" i="6"/>
  <c r="O411" i="6"/>
  <c r="K413" i="6"/>
  <c r="H419" i="6"/>
  <c r="H426" i="6"/>
  <c r="H434" i="6"/>
  <c r="N434" i="8" s="1"/>
  <c r="H442" i="6"/>
  <c r="P443" i="6"/>
  <c r="L443" i="6"/>
  <c r="O443" i="6"/>
  <c r="K443" i="6"/>
  <c r="M443" i="6"/>
  <c r="H450" i="6"/>
  <c r="N450" i="8" s="1"/>
  <c r="P451" i="6"/>
  <c r="L451" i="6"/>
  <c r="O451" i="6"/>
  <c r="K451" i="6"/>
  <c r="M451" i="6"/>
  <c r="H458" i="6"/>
  <c r="P459" i="6"/>
  <c r="L459" i="6"/>
  <c r="O459" i="6"/>
  <c r="K459" i="6"/>
  <c r="M459" i="6"/>
  <c r="H466" i="6"/>
  <c r="N466" i="8" s="1"/>
  <c r="K467" i="6"/>
  <c r="K508" i="6"/>
  <c r="L508" i="6"/>
  <c r="P508" i="6"/>
  <c r="M508" i="6"/>
  <c r="N508" i="6"/>
  <c r="H417" i="6"/>
  <c r="H421" i="6"/>
  <c r="H422" i="6"/>
  <c r="N422" i="8" s="1"/>
  <c r="H430" i="6"/>
  <c r="N430" i="8" s="1"/>
  <c r="H438" i="6"/>
  <c r="N438" i="8" s="1"/>
  <c r="L439" i="6"/>
  <c r="H446" i="6"/>
  <c r="H454" i="6"/>
  <c r="N454" i="8" s="1"/>
  <c r="Q457" i="6"/>
  <c r="H462" i="6"/>
  <c r="K463" i="6"/>
  <c r="H470" i="6"/>
  <c r="H552" i="6"/>
  <c r="H412" i="6"/>
  <c r="Q413" i="6"/>
  <c r="H418" i="6"/>
  <c r="H428" i="6"/>
  <c r="H436" i="6"/>
  <c r="N436" i="8" s="1"/>
  <c r="H444" i="6"/>
  <c r="N444" i="8" s="1"/>
  <c r="O445" i="6"/>
  <c r="H452" i="6"/>
  <c r="N452" i="8" s="1"/>
  <c r="P453" i="6"/>
  <c r="M453" i="6"/>
  <c r="H460" i="6"/>
  <c r="H468" i="6"/>
  <c r="P487" i="6"/>
  <c r="M487" i="6"/>
  <c r="K495" i="6"/>
  <c r="P510" i="6"/>
  <c r="H423" i="6"/>
  <c r="H425" i="6"/>
  <c r="H427" i="6"/>
  <c r="H429" i="6"/>
  <c r="H431" i="6"/>
  <c r="O431" i="6" s="1"/>
  <c r="H433" i="6"/>
  <c r="H435" i="6"/>
  <c r="H437" i="6"/>
  <c r="K469" i="6"/>
  <c r="M471" i="6"/>
  <c r="H472" i="6"/>
  <c r="Q475" i="6"/>
  <c r="H480" i="6"/>
  <c r="N480" i="8" s="1"/>
  <c r="K481" i="6"/>
  <c r="H488" i="6"/>
  <c r="N488" i="8" s="1"/>
  <c r="K489" i="6"/>
  <c r="H496" i="6"/>
  <c r="N496" i="8" s="1"/>
  <c r="H516" i="6"/>
  <c r="H524" i="6"/>
  <c r="N524" i="8" s="1"/>
  <c r="H532" i="6"/>
  <c r="H476" i="6"/>
  <c r="N476" i="8" s="1"/>
  <c r="L477" i="6"/>
  <c r="H484" i="6"/>
  <c r="H492" i="6"/>
  <c r="K493" i="6"/>
  <c r="H500" i="6"/>
  <c r="H506" i="6"/>
  <c r="Q508" i="6"/>
  <c r="H474" i="6"/>
  <c r="P475" i="6"/>
  <c r="L475" i="6"/>
  <c r="O475" i="6"/>
  <c r="K475" i="6"/>
  <c r="M475" i="6"/>
  <c r="H482" i="6"/>
  <c r="N482" i="8" s="1"/>
  <c r="H490" i="6"/>
  <c r="N490" i="8" s="1"/>
  <c r="H498" i="6"/>
  <c r="N498" i="8" s="1"/>
  <c r="H504" i="6"/>
  <c r="K505" i="6"/>
  <c r="O508" i="6"/>
  <c r="H518" i="6"/>
  <c r="H526" i="6"/>
  <c r="N526" i="8" s="1"/>
  <c r="K527" i="6"/>
  <c r="H560" i="6"/>
  <c r="N560" i="8" s="1"/>
  <c r="H514" i="6"/>
  <c r="N514" i="8" s="1"/>
  <c r="P515" i="6"/>
  <c r="M515" i="6"/>
  <c r="H522" i="6"/>
  <c r="H530" i="6"/>
  <c r="N530" i="8" s="1"/>
  <c r="H535" i="6"/>
  <c r="Q535" i="6" s="1"/>
  <c r="H512" i="6"/>
  <c r="H520" i="6"/>
  <c r="N520" i="8" s="1"/>
  <c r="H528" i="6"/>
  <c r="N528" i="8" s="1"/>
  <c r="H513" i="6"/>
  <c r="O513" i="6" s="1"/>
  <c r="H534" i="6"/>
  <c r="O534" i="6" s="1"/>
  <c r="H538" i="6"/>
  <c r="N538" i="8" s="1"/>
  <c r="H546" i="6"/>
  <c r="Q546" i="6" s="1"/>
  <c r="H554" i="6"/>
  <c r="H562" i="6"/>
  <c r="H536" i="6"/>
  <c r="H550" i="6"/>
  <c r="H558" i="6"/>
  <c r="H533" i="6"/>
  <c r="H537" i="6"/>
  <c r="H540" i="6"/>
  <c r="N540" i="8" s="1"/>
  <c r="H548" i="6"/>
  <c r="Q548" i="6" s="1"/>
  <c r="H556" i="6"/>
  <c r="H564" i="6"/>
  <c r="H539" i="6"/>
  <c r="Q539" i="6" s="1"/>
  <c r="H541" i="6"/>
  <c r="H543" i="6"/>
  <c r="H545" i="6"/>
  <c r="H547" i="6"/>
  <c r="H549" i="6"/>
  <c r="H551" i="6"/>
  <c r="H553" i="6"/>
  <c r="H559" i="6"/>
  <c r="H561" i="6"/>
  <c r="H563" i="6"/>
  <c r="N7" i="5"/>
  <c r="P7" i="5"/>
  <c r="H30" i="5"/>
  <c r="H57" i="5"/>
  <c r="M57" i="7" s="1"/>
  <c r="H17" i="5"/>
  <c r="M17" i="7" s="1"/>
  <c r="O17" i="5"/>
  <c r="H36" i="5"/>
  <c r="O36" i="5" s="1"/>
  <c r="N39" i="5"/>
  <c r="P39" i="5"/>
  <c r="H43" i="5"/>
  <c r="L43" i="5" s="1"/>
  <c r="H55" i="5"/>
  <c r="L157" i="5"/>
  <c r="P157" i="5"/>
  <c r="H14" i="5"/>
  <c r="O14" i="5" s="1"/>
  <c r="H33" i="5"/>
  <c r="H52" i="5"/>
  <c r="O52" i="5" s="1"/>
  <c r="N59" i="5"/>
  <c r="P59" i="5"/>
  <c r="H4" i="5"/>
  <c r="M4" i="7" s="1"/>
  <c r="H11" i="5"/>
  <c r="H49" i="5"/>
  <c r="N257" i="5"/>
  <c r="P257" i="5"/>
  <c r="L257" i="5"/>
  <c r="H20" i="5"/>
  <c r="N23" i="5"/>
  <c r="P23" i="5"/>
  <c r="H27" i="5"/>
  <c r="H46" i="5"/>
  <c r="H64" i="5"/>
  <c r="M64" i="7" s="1"/>
  <c r="N93" i="5"/>
  <c r="L149" i="5"/>
  <c r="P149" i="5"/>
  <c r="N289" i="5"/>
  <c r="P289" i="5"/>
  <c r="L289" i="5"/>
  <c r="H74" i="5"/>
  <c r="M74" i="7" s="1"/>
  <c r="H84" i="5"/>
  <c r="Q84" i="5" s="1"/>
  <c r="N89" i="5"/>
  <c r="P89" i="5"/>
  <c r="H100" i="5"/>
  <c r="M100" i="7" s="1"/>
  <c r="N105" i="5"/>
  <c r="P105" i="5"/>
  <c r="H116" i="5"/>
  <c r="M116" i="7" s="1"/>
  <c r="N121" i="5"/>
  <c r="P121" i="5"/>
  <c r="O133" i="5"/>
  <c r="H133" i="5"/>
  <c r="M133" i="7" s="1"/>
  <c r="H151" i="5"/>
  <c r="H156" i="5"/>
  <c r="L161" i="5"/>
  <c r="P161" i="5"/>
  <c r="H167" i="5"/>
  <c r="H173" i="5"/>
  <c r="H178" i="5"/>
  <c r="H184" i="5"/>
  <c r="M184" i="7" s="1"/>
  <c r="H190" i="5"/>
  <c r="H207" i="5"/>
  <c r="M207" i="7" s="1"/>
  <c r="H212" i="5"/>
  <c r="H221" i="5"/>
  <c r="M221" i="7" s="1"/>
  <c r="H239" i="5"/>
  <c r="M239" i="7" s="1"/>
  <c r="O239" i="5"/>
  <c r="H244" i="5"/>
  <c r="O244" i="5" s="1"/>
  <c r="H253" i="5"/>
  <c r="M253" i="7" s="1"/>
  <c r="H271" i="5"/>
  <c r="M271" i="7" s="1"/>
  <c r="H276" i="5"/>
  <c r="K276" i="5" s="1"/>
  <c r="H285" i="5"/>
  <c r="M285" i="7" s="1"/>
  <c r="H299" i="5"/>
  <c r="L299" i="5" s="1"/>
  <c r="L309" i="5"/>
  <c r="P309" i="5"/>
  <c r="H316" i="5"/>
  <c r="O316" i="5" s="1"/>
  <c r="H357" i="5"/>
  <c r="H386" i="5"/>
  <c r="O386" i="5" s="1"/>
  <c r="H402" i="5"/>
  <c r="N414" i="5"/>
  <c r="P414" i="5"/>
  <c r="H434" i="5"/>
  <c r="N446" i="5"/>
  <c r="P446" i="5"/>
  <c r="N456" i="5"/>
  <c r="P456" i="5"/>
  <c r="N462" i="5"/>
  <c r="P462" i="5"/>
  <c r="O466" i="5"/>
  <c r="H466" i="5"/>
  <c r="H475" i="5"/>
  <c r="M475" i="7" s="1"/>
  <c r="O145" i="5"/>
  <c r="H8" i="5"/>
  <c r="M8" i="7" s="1"/>
  <c r="H21" i="5"/>
  <c r="H34" i="5"/>
  <c r="L34" i="5" s="1"/>
  <c r="H40" i="5"/>
  <c r="M40" i="7" s="1"/>
  <c r="H50" i="5"/>
  <c r="H60" i="5"/>
  <c r="N79" i="5"/>
  <c r="H90" i="5"/>
  <c r="H95" i="5"/>
  <c r="M95" i="7" s="1"/>
  <c r="H106" i="5"/>
  <c r="Q106" i="5" s="1"/>
  <c r="H111" i="5"/>
  <c r="H122" i="5"/>
  <c r="H170" i="5"/>
  <c r="M170" i="7" s="1"/>
  <c r="H177" i="5"/>
  <c r="H191" i="5"/>
  <c r="M191" i="7" s="1"/>
  <c r="H195" i="5"/>
  <c r="M195" i="7" s="1"/>
  <c r="H201" i="5"/>
  <c r="H231" i="5"/>
  <c r="M231" i="7" s="1"/>
  <c r="H236" i="5"/>
  <c r="O236" i="5" s="1"/>
  <c r="H245" i="5"/>
  <c r="O245" i="5" s="1"/>
  <c r="H254" i="5"/>
  <c r="O254" i="5"/>
  <c r="H259" i="5"/>
  <c r="O259" i="5" s="1"/>
  <c r="H265" i="5"/>
  <c r="M265" i="7" s="1"/>
  <c r="H277" i="5"/>
  <c r="Q277" i="5" s="1"/>
  <c r="H286" i="5"/>
  <c r="H291" i="5"/>
  <c r="H297" i="5"/>
  <c r="M297" i="7" s="1"/>
  <c r="H304" i="5"/>
  <c r="K304" i="5" s="1"/>
  <c r="H313" i="5"/>
  <c r="M313" i="7" s="1"/>
  <c r="H332" i="5"/>
  <c r="O332" i="5" s="1"/>
  <c r="M336" i="5"/>
  <c r="P336" i="5"/>
  <c r="H343" i="5"/>
  <c r="M343" i="7" s="1"/>
  <c r="H350" i="5"/>
  <c r="O350" i="5" s="1"/>
  <c r="H354" i="5"/>
  <c r="O354" i="5" s="1"/>
  <c r="H361" i="5"/>
  <c r="H380" i="5"/>
  <c r="H393" i="5"/>
  <c r="H399" i="5"/>
  <c r="H415" i="5"/>
  <c r="O415" i="5" s="1"/>
  <c r="H425" i="5"/>
  <c r="M425" i="7" s="1"/>
  <c r="H431" i="5"/>
  <c r="M431" i="7" s="1"/>
  <c r="H447" i="5"/>
  <c r="H457" i="5"/>
  <c r="O457" i="5" s="1"/>
  <c r="H463" i="5"/>
  <c r="H476" i="5"/>
  <c r="M479" i="5"/>
  <c r="H490" i="5"/>
  <c r="Q490" i="5" s="1"/>
  <c r="O493" i="5"/>
  <c r="H6" i="5"/>
  <c r="H12" i="5"/>
  <c r="O12" i="5" s="1"/>
  <c r="H25" i="5"/>
  <c r="M25" i="7" s="1"/>
  <c r="H41" i="5"/>
  <c r="M41" i="7" s="1"/>
  <c r="O41" i="5"/>
  <c r="H61" i="5"/>
  <c r="H65" i="5"/>
  <c r="O65" i="5" s="1"/>
  <c r="H75" i="5"/>
  <c r="H80" i="5"/>
  <c r="L80" i="5" s="1"/>
  <c r="H85" i="5"/>
  <c r="H101" i="5"/>
  <c r="H104" i="5"/>
  <c r="O104" i="5" s="1"/>
  <c r="H112" i="5"/>
  <c r="M112" i="7" s="1"/>
  <c r="H117" i="5"/>
  <c r="H120" i="5"/>
  <c r="M120" i="7" s="1"/>
  <c r="H126" i="5"/>
  <c r="N131" i="5"/>
  <c r="P131" i="5"/>
  <c r="H137" i="5"/>
  <c r="H140" i="5"/>
  <c r="H143" i="5"/>
  <c r="L143" i="5" s="1"/>
  <c r="H146" i="5"/>
  <c r="M146" i="7" s="1"/>
  <c r="H152" i="5"/>
  <c r="H154" i="5"/>
  <c r="H160" i="5"/>
  <c r="H162" i="5"/>
  <c r="L162" i="5" s="1"/>
  <c r="H165" i="5"/>
  <c r="H168" i="5"/>
  <c r="M168" i="7" s="1"/>
  <c r="O168" i="5"/>
  <c r="H171" i="5"/>
  <c r="O171" i="5" s="1"/>
  <c r="H183" i="5"/>
  <c r="M183" i="7" s="1"/>
  <c r="O183" i="5"/>
  <c r="H185" i="5"/>
  <c r="M185" i="7" s="1"/>
  <c r="H188" i="5"/>
  <c r="H196" i="5"/>
  <c r="M196" i="7" s="1"/>
  <c r="H199" i="5"/>
  <c r="M199" i="7" s="1"/>
  <c r="H214" i="5"/>
  <c r="H219" i="5"/>
  <c r="O219" i="5"/>
  <c r="H223" i="5"/>
  <c r="H225" i="5"/>
  <c r="H228" i="5"/>
  <c r="H237" i="5"/>
  <c r="M237" i="7" s="1"/>
  <c r="H246" i="5"/>
  <c r="H251" i="5"/>
  <c r="O251" i="5" s="1"/>
  <c r="H255" i="5"/>
  <c r="K255" i="5" s="1"/>
  <c r="H260" i="5"/>
  <c r="M260" i="7" s="1"/>
  <c r="O260" i="5"/>
  <c r="H269" i="5"/>
  <c r="M269" i="7" s="1"/>
  <c r="H278" i="5"/>
  <c r="M278" i="7" s="1"/>
  <c r="H283" i="5"/>
  <c r="H287" i="5"/>
  <c r="M287" i="7" s="1"/>
  <c r="H292" i="5"/>
  <c r="M292" i="7" s="1"/>
  <c r="H301" i="5"/>
  <c r="M301" i="7" s="1"/>
  <c r="H314" i="5"/>
  <c r="L317" i="5"/>
  <c r="P317" i="5"/>
  <c r="H320" i="5"/>
  <c r="L320" i="5" s="1"/>
  <c r="H323" i="5"/>
  <c r="K323" i="5" s="1"/>
  <c r="H326" i="5"/>
  <c r="H333" i="5"/>
  <c r="M333" i="7" s="1"/>
  <c r="H335" i="5"/>
  <c r="N336" i="5"/>
  <c r="H340" i="5"/>
  <c r="H344" i="5"/>
  <c r="M344" i="7" s="1"/>
  <c r="H348" i="5"/>
  <c r="H351" i="5"/>
  <c r="O351" i="5" s="1"/>
  <c r="H355" i="5"/>
  <c r="H362" i="5"/>
  <c r="K362" i="5" s="1"/>
  <c r="H365" i="5"/>
  <c r="H368" i="5"/>
  <c r="M368" i="7" s="1"/>
  <c r="H374" i="5"/>
  <c r="H378" i="5"/>
  <c r="Q378" i="5" s="1"/>
  <c r="N384" i="5"/>
  <c r="N390" i="5"/>
  <c r="P390" i="5"/>
  <c r="H394" i="5"/>
  <c r="L394" i="5" s="1"/>
  <c r="H410" i="5"/>
  <c r="N416" i="5"/>
  <c r="H426" i="5"/>
  <c r="O426" i="5" s="1"/>
  <c r="H442" i="5"/>
  <c r="O442" i="5" s="1"/>
  <c r="N454" i="5"/>
  <c r="P454" i="5"/>
  <c r="H458" i="5"/>
  <c r="H473" i="5"/>
  <c r="L480" i="5"/>
  <c r="P480" i="5"/>
  <c r="H484" i="5"/>
  <c r="M487" i="5"/>
  <c r="M501" i="5"/>
  <c r="P501" i="5"/>
  <c r="H505" i="5"/>
  <c r="M505" i="7" s="1"/>
  <c r="M509" i="5"/>
  <c r="P509" i="5"/>
  <c r="H513" i="5"/>
  <c r="M513" i="7" s="1"/>
  <c r="O487" i="5"/>
  <c r="P464" i="5"/>
  <c r="H70" i="5"/>
  <c r="M70" i="7" s="1"/>
  <c r="H77" i="5"/>
  <c r="N81" i="5"/>
  <c r="P81" i="5"/>
  <c r="H92" i="5"/>
  <c r="N92" i="5" s="1"/>
  <c r="N97" i="5"/>
  <c r="P97" i="5"/>
  <c r="H108" i="5"/>
  <c r="Q108" i="5" s="1"/>
  <c r="N113" i="5"/>
  <c r="P113" i="5"/>
  <c r="H124" i="5"/>
  <c r="O124" i="5"/>
  <c r="H130" i="5"/>
  <c r="O130" i="5" s="1"/>
  <c r="H142" i="5"/>
  <c r="O142" i="5" s="1"/>
  <c r="H148" i="5"/>
  <c r="O148" i="5" s="1"/>
  <c r="P153" i="5"/>
  <c r="H159" i="5"/>
  <c r="H164" i="5"/>
  <c r="M164" i="7" s="1"/>
  <c r="O164" i="5"/>
  <c r="L169" i="5"/>
  <c r="P169" i="5"/>
  <c r="H176" i="5"/>
  <c r="M176" i="7" s="1"/>
  <c r="O176" i="5"/>
  <c r="H181" i="5"/>
  <c r="H187" i="5"/>
  <c r="N209" i="5"/>
  <c r="P209" i="5"/>
  <c r="H230" i="5"/>
  <c r="H235" i="5"/>
  <c r="N241" i="5"/>
  <c r="P241" i="5"/>
  <c r="H262" i="5"/>
  <c r="H267" i="5"/>
  <c r="N273" i="5"/>
  <c r="P273" i="5"/>
  <c r="H294" i="5"/>
  <c r="H303" i="5"/>
  <c r="M303" i="7" s="1"/>
  <c r="H306" i="5"/>
  <c r="H312" i="5"/>
  <c r="M312" i="7" s="1"/>
  <c r="H318" i="5"/>
  <c r="H325" i="5"/>
  <c r="Q325" i="5" s="1"/>
  <c r="H360" i="5"/>
  <c r="M360" i="7" s="1"/>
  <c r="H370" i="5"/>
  <c r="N382" i="5"/>
  <c r="P382" i="5"/>
  <c r="N392" i="5"/>
  <c r="P392" i="5"/>
  <c r="N398" i="5"/>
  <c r="P398" i="5"/>
  <c r="H418" i="5"/>
  <c r="Q418" i="5" s="1"/>
  <c r="N424" i="5"/>
  <c r="P424" i="5"/>
  <c r="N430" i="5"/>
  <c r="P430" i="5"/>
  <c r="O450" i="5"/>
  <c r="H450" i="5"/>
  <c r="H482" i="5"/>
  <c r="H489" i="5"/>
  <c r="M489" i="7" s="1"/>
  <c r="H496" i="5"/>
  <c r="O479" i="5"/>
  <c r="H5" i="5"/>
  <c r="H18" i="5"/>
  <c r="L18" i="5" s="1"/>
  <c r="H24" i="5"/>
  <c r="H37" i="5"/>
  <c r="H53" i="5"/>
  <c r="L53" i="5" s="1"/>
  <c r="H67" i="5"/>
  <c r="M67" i="5" s="1"/>
  <c r="H72" i="5"/>
  <c r="M72" i="7" s="1"/>
  <c r="H78" i="5"/>
  <c r="Q78" i="5" s="1"/>
  <c r="H82" i="5"/>
  <c r="H87" i="5"/>
  <c r="M87" i="5" s="1"/>
  <c r="H98" i="5"/>
  <c r="M98" i="7" s="1"/>
  <c r="H103" i="5"/>
  <c r="M103" i="7" s="1"/>
  <c r="H114" i="5"/>
  <c r="M114" i="7" s="1"/>
  <c r="H119" i="5"/>
  <c r="M119" i="7" s="1"/>
  <c r="H125" i="5"/>
  <c r="M125" i="7" s="1"/>
  <c r="H134" i="5"/>
  <c r="N139" i="5"/>
  <c r="P139" i="5"/>
  <c r="O149" i="5"/>
  <c r="O157" i="5"/>
  <c r="N161" i="5"/>
  <c r="H174" i="5"/>
  <c r="N174" i="5" s="1"/>
  <c r="H182" i="5"/>
  <c r="H193" i="5"/>
  <c r="M193" i="7" s="1"/>
  <c r="H198" i="5"/>
  <c r="N198" i="5" s="1"/>
  <c r="H204" i="5"/>
  <c r="L204" i="5" s="1"/>
  <c r="H213" i="5"/>
  <c r="H222" i="5"/>
  <c r="H227" i="5"/>
  <c r="M227" i="7" s="1"/>
  <c r="H233" i="5"/>
  <c r="Q233" i="5" s="1"/>
  <c r="L241" i="5"/>
  <c r="O257" i="5"/>
  <c r="H263" i="5"/>
  <c r="M263" i="7" s="1"/>
  <c r="H268" i="5"/>
  <c r="Q268" i="5" s="1"/>
  <c r="L273" i="5"/>
  <c r="O289" i="5"/>
  <c r="H295" i="5"/>
  <c r="M295" i="7" s="1"/>
  <c r="H300" i="5"/>
  <c r="K300" i="5" s="1"/>
  <c r="H307" i="5"/>
  <c r="N309" i="5"/>
  <c r="O329" i="5"/>
  <c r="M334" i="5"/>
  <c r="P334" i="5"/>
  <c r="H339" i="5"/>
  <c r="K339" i="5" s="1"/>
  <c r="H347" i="5"/>
  <c r="O358" i="5"/>
  <c r="H364" i="5"/>
  <c r="H377" i="5"/>
  <c r="H383" i="5"/>
  <c r="H396" i="5"/>
  <c r="L396" i="5" s="1"/>
  <c r="H409" i="5"/>
  <c r="H412" i="5"/>
  <c r="H428" i="5"/>
  <c r="O428" i="5" s="1"/>
  <c r="H441" i="5"/>
  <c r="Q441" i="5" s="1"/>
  <c r="H444" i="5"/>
  <c r="K444" i="5" s="1"/>
  <c r="H460" i="5"/>
  <c r="O460" i="5" s="1"/>
  <c r="L472" i="5"/>
  <c r="P472" i="5"/>
  <c r="H9" i="5"/>
  <c r="M9" i="7" s="1"/>
  <c r="H15" i="5"/>
  <c r="M15" i="7" s="1"/>
  <c r="H22" i="5"/>
  <c r="O22" i="5" s="1"/>
  <c r="H28" i="5"/>
  <c r="Q28" i="5" s="1"/>
  <c r="H31" i="5"/>
  <c r="H38" i="5"/>
  <c r="L38" i="5" s="1"/>
  <c r="H44" i="5"/>
  <c r="H47" i="5"/>
  <c r="M47" i="7" s="1"/>
  <c r="H54" i="5"/>
  <c r="M54" i="7" s="1"/>
  <c r="H58" i="5"/>
  <c r="H63" i="5"/>
  <c r="O63" i="5" s="1"/>
  <c r="H68" i="5"/>
  <c r="H88" i="5"/>
  <c r="M88" i="7" s="1"/>
  <c r="H96" i="5"/>
  <c r="H3" i="5"/>
  <c r="M3" i="5" s="1"/>
  <c r="O7" i="5"/>
  <c r="H10" i="5"/>
  <c r="M10" i="7" s="1"/>
  <c r="H13" i="5"/>
  <c r="M13" i="7" s="1"/>
  <c r="H16" i="5"/>
  <c r="H19" i="5"/>
  <c r="M19" i="5" s="1"/>
  <c r="O23" i="5"/>
  <c r="H26" i="5"/>
  <c r="N26" i="5" s="1"/>
  <c r="H29" i="5"/>
  <c r="L29" i="5" s="1"/>
  <c r="H32" i="5"/>
  <c r="M32" i="7" s="1"/>
  <c r="H35" i="5"/>
  <c r="M35" i="7" s="1"/>
  <c r="O39" i="5"/>
  <c r="H42" i="5"/>
  <c r="L42" i="5" s="1"/>
  <c r="H45" i="5"/>
  <c r="H48" i="5"/>
  <c r="M48" i="7" s="1"/>
  <c r="H51" i="5"/>
  <c r="H56" i="5"/>
  <c r="M56" i="7" s="1"/>
  <c r="O59" i="5"/>
  <c r="H62" i="5"/>
  <c r="H66" i="5"/>
  <c r="H69" i="5"/>
  <c r="H71" i="5"/>
  <c r="M71" i="7" s="1"/>
  <c r="H73" i="5"/>
  <c r="H76" i="5"/>
  <c r="O79" i="5"/>
  <c r="O81" i="5"/>
  <c r="H83" i="5"/>
  <c r="M83" i="7" s="1"/>
  <c r="H86" i="5"/>
  <c r="O86" i="5" s="1"/>
  <c r="O89" i="5"/>
  <c r="H91" i="5"/>
  <c r="H94" i="5"/>
  <c r="O94" i="5" s="1"/>
  <c r="O97" i="5"/>
  <c r="H99" i="5"/>
  <c r="H102" i="5"/>
  <c r="O102" i="5" s="1"/>
  <c r="O105" i="5"/>
  <c r="H107" i="5"/>
  <c r="Q107" i="5" s="1"/>
  <c r="H110" i="5"/>
  <c r="O110" i="5" s="1"/>
  <c r="H115" i="5"/>
  <c r="M115" i="7" s="1"/>
  <c r="H118" i="5"/>
  <c r="M118" i="7" s="1"/>
  <c r="O121" i="5"/>
  <c r="N123" i="5"/>
  <c r="P123" i="5"/>
  <c r="O127" i="5"/>
  <c r="H129" i="5"/>
  <c r="H132" i="5"/>
  <c r="H135" i="5"/>
  <c r="M135" i="7" s="1"/>
  <c r="H138" i="5"/>
  <c r="O141" i="5"/>
  <c r="H141" i="5"/>
  <c r="M141" i="7" s="1"/>
  <c r="H172" i="5"/>
  <c r="H180" i="5"/>
  <c r="N180" i="5" s="1"/>
  <c r="H200" i="5"/>
  <c r="H203" i="5"/>
  <c r="H206" i="5"/>
  <c r="L206" i="5" s="1"/>
  <c r="O209" i="5"/>
  <c r="H211" i="5"/>
  <c r="H215" i="5"/>
  <c r="O215" i="5" s="1"/>
  <c r="H217" i="5"/>
  <c r="Q217" i="5" s="1"/>
  <c r="H220" i="5"/>
  <c r="H229" i="5"/>
  <c r="H238" i="5"/>
  <c r="L238" i="5" s="1"/>
  <c r="H243" i="5"/>
  <c r="H247" i="5"/>
  <c r="M247" i="7" s="1"/>
  <c r="H249" i="5"/>
  <c r="M249" i="7" s="1"/>
  <c r="H252" i="5"/>
  <c r="O252" i="5" s="1"/>
  <c r="H261" i="5"/>
  <c r="M261" i="7" s="1"/>
  <c r="H270" i="5"/>
  <c r="O270" i="5" s="1"/>
  <c r="H275" i="5"/>
  <c r="M275" i="7" s="1"/>
  <c r="O275" i="5"/>
  <c r="H279" i="5"/>
  <c r="M279" i="7" s="1"/>
  <c r="H281" i="5"/>
  <c r="M281" i="7" s="1"/>
  <c r="H284" i="5"/>
  <c r="H293" i="5"/>
  <c r="H302" i="5"/>
  <c r="O309" i="5"/>
  <c r="H311" i="5"/>
  <c r="O311" i="5" s="1"/>
  <c r="H315" i="5"/>
  <c r="Q315" i="5" s="1"/>
  <c r="N317" i="5"/>
  <c r="O321" i="5"/>
  <c r="H324" i="5"/>
  <c r="H327" i="5"/>
  <c r="L327" i="5" s="1"/>
  <c r="H330" i="5"/>
  <c r="H337" i="5"/>
  <c r="O337" i="5" s="1"/>
  <c r="H341" i="5"/>
  <c r="H345" i="5"/>
  <c r="H352" i="5"/>
  <c r="M352" i="7" s="1"/>
  <c r="H356" i="5"/>
  <c r="H363" i="5"/>
  <c r="O363" i="5" s="1"/>
  <c r="O366" i="5"/>
  <c r="H372" i="5"/>
  <c r="L372" i="5" s="1"/>
  <c r="H385" i="5"/>
  <c r="H388" i="5"/>
  <c r="M388" i="7" s="1"/>
  <c r="H391" i="5"/>
  <c r="O391" i="5" s="1"/>
  <c r="H401" i="5"/>
  <c r="H404" i="5"/>
  <c r="H407" i="5"/>
  <c r="M407" i="7" s="1"/>
  <c r="H417" i="5"/>
  <c r="H420" i="5"/>
  <c r="M420" i="7" s="1"/>
  <c r="H423" i="5"/>
  <c r="K423" i="5" s="1"/>
  <c r="H433" i="5"/>
  <c r="Q433" i="5" s="1"/>
  <c r="H436" i="5"/>
  <c r="M436" i="7" s="1"/>
  <c r="H439" i="5"/>
  <c r="H449" i="5"/>
  <c r="H452" i="5"/>
  <c r="M452" i="7" s="1"/>
  <c r="H455" i="5"/>
  <c r="H465" i="5"/>
  <c r="H468" i="5"/>
  <c r="H471" i="5"/>
  <c r="L474" i="5"/>
  <c r="P474" i="5"/>
  <c r="H481" i="5"/>
  <c r="K481" i="5" s="1"/>
  <c r="L488" i="5"/>
  <c r="P488" i="5"/>
  <c r="H492" i="5"/>
  <c r="H498" i="5"/>
  <c r="H502" i="5"/>
  <c r="O502" i="5" s="1"/>
  <c r="H506" i="5"/>
  <c r="Q506" i="5" s="1"/>
  <c r="O506" i="5"/>
  <c r="H510" i="5"/>
  <c r="O510" i="5" s="1"/>
  <c r="H514" i="5"/>
  <c r="O514" i="5" s="1"/>
  <c r="O501" i="5"/>
  <c r="O485" i="5"/>
  <c r="O123" i="5"/>
  <c r="H128" i="5"/>
  <c r="O128" i="5" s="1"/>
  <c r="O131" i="5"/>
  <c r="H136" i="5"/>
  <c r="O139" i="5"/>
  <c r="H144" i="5"/>
  <c r="M144" i="7" s="1"/>
  <c r="H147" i="5"/>
  <c r="H150" i="5"/>
  <c r="M150" i="7" s="1"/>
  <c r="O153" i="5"/>
  <c r="H155" i="5"/>
  <c r="Q155" i="5" s="1"/>
  <c r="H158" i="5"/>
  <c r="O161" i="5"/>
  <c r="H163" i="5"/>
  <c r="M163" i="7" s="1"/>
  <c r="H166" i="5"/>
  <c r="M166" i="7" s="1"/>
  <c r="O169" i="5"/>
  <c r="H175" i="5"/>
  <c r="M175" i="7" s="1"/>
  <c r="O179" i="5"/>
  <c r="H186" i="5"/>
  <c r="M186" i="7" s="1"/>
  <c r="O186" i="5"/>
  <c r="H189" i="5"/>
  <c r="O189" i="5" s="1"/>
  <c r="H192" i="5"/>
  <c r="M192" i="7" s="1"/>
  <c r="H194" i="5"/>
  <c r="M194" i="7" s="1"/>
  <c r="O197" i="5"/>
  <c r="H202" i="5"/>
  <c r="Q202" i="5" s="1"/>
  <c r="H205" i="5"/>
  <c r="N205" i="5" s="1"/>
  <c r="H208" i="5"/>
  <c r="M208" i="7" s="1"/>
  <c r="H210" i="5"/>
  <c r="M210" i="7" s="1"/>
  <c r="H216" i="5"/>
  <c r="H218" i="5"/>
  <c r="H224" i="5"/>
  <c r="M224" i="7" s="1"/>
  <c r="H226" i="5"/>
  <c r="M226" i="7" s="1"/>
  <c r="H232" i="5"/>
  <c r="M232" i="7" s="1"/>
  <c r="H234" i="5"/>
  <c r="Q234" i="5" s="1"/>
  <c r="H240" i="5"/>
  <c r="M240" i="7" s="1"/>
  <c r="H242" i="5"/>
  <c r="M242" i="7" s="1"/>
  <c r="H248" i="5"/>
  <c r="M248" i="7" s="1"/>
  <c r="H250" i="5"/>
  <c r="Q250" i="5" s="1"/>
  <c r="H256" i="5"/>
  <c r="M256" i="7" s="1"/>
  <c r="H258" i="5"/>
  <c r="M258" i="7" s="1"/>
  <c r="H264" i="5"/>
  <c r="M264" i="7" s="1"/>
  <c r="H266" i="5"/>
  <c r="M266" i="7" s="1"/>
  <c r="H272" i="5"/>
  <c r="M272" i="7" s="1"/>
  <c r="H274" i="5"/>
  <c r="H280" i="5"/>
  <c r="H282" i="5"/>
  <c r="K282" i="5" s="1"/>
  <c r="H288" i="5"/>
  <c r="M288" i="7" s="1"/>
  <c r="H290" i="5"/>
  <c r="M290" i="7" s="1"/>
  <c r="H296" i="5"/>
  <c r="M296" i="7" s="1"/>
  <c r="H298" i="5"/>
  <c r="N298" i="5" s="1"/>
  <c r="H308" i="5"/>
  <c r="H310" i="5"/>
  <c r="M310" i="7" s="1"/>
  <c r="O317" i="5"/>
  <c r="H319" i="5"/>
  <c r="M319" i="7" s="1"/>
  <c r="H322" i="5"/>
  <c r="M322" i="7" s="1"/>
  <c r="H328" i="5"/>
  <c r="M328" i="7" s="1"/>
  <c r="H331" i="5"/>
  <c r="M331" i="7" s="1"/>
  <c r="O331" i="5"/>
  <c r="O334" i="5"/>
  <c r="O336" i="5"/>
  <c r="H338" i="5"/>
  <c r="M338" i="7" s="1"/>
  <c r="O338" i="5"/>
  <c r="H342" i="5"/>
  <c r="O342" i="5" s="1"/>
  <c r="H346" i="5"/>
  <c r="K346" i="5" s="1"/>
  <c r="H349" i="5"/>
  <c r="O349" i="5" s="1"/>
  <c r="H353" i="5"/>
  <c r="M353" i="7" s="1"/>
  <c r="O353" i="5"/>
  <c r="H359" i="5"/>
  <c r="H367" i="5"/>
  <c r="M367" i="7" s="1"/>
  <c r="H371" i="5"/>
  <c r="O371" i="5" s="1"/>
  <c r="H373" i="5"/>
  <c r="O373" i="5"/>
  <c r="H376" i="5"/>
  <c r="M376" i="7" s="1"/>
  <c r="O382" i="5"/>
  <c r="H387" i="5"/>
  <c r="H395" i="5"/>
  <c r="K395" i="5" s="1"/>
  <c r="O398" i="5"/>
  <c r="H400" i="5"/>
  <c r="M400" i="7" s="1"/>
  <c r="H403" i="5"/>
  <c r="Q403" i="5" s="1"/>
  <c r="O406" i="5"/>
  <c r="H408" i="5"/>
  <c r="H411" i="5"/>
  <c r="M411" i="7" s="1"/>
  <c r="O414" i="5"/>
  <c r="H419" i="5"/>
  <c r="O419" i="5" s="1"/>
  <c r="H427" i="5"/>
  <c r="O430" i="5"/>
  <c r="H432" i="5"/>
  <c r="M432" i="7" s="1"/>
  <c r="H435" i="5"/>
  <c r="O438" i="5"/>
  <c r="H440" i="5"/>
  <c r="M440" i="7" s="1"/>
  <c r="H443" i="5"/>
  <c r="O446" i="5"/>
  <c r="H451" i="5"/>
  <c r="O451" i="5" s="1"/>
  <c r="O454" i="5"/>
  <c r="H459" i="5"/>
  <c r="M459" i="7" s="1"/>
  <c r="O462" i="5"/>
  <c r="H467" i="5"/>
  <c r="O467" i="5" s="1"/>
  <c r="H470" i="5"/>
  <c r="Q470" i="5" s="1"/>
  <c r="O472" i="5"/>
  <c r="H478" i="5"/>
  <c r="M483" i="5"/>
  <c r="P483" i="5"/>
  <c r="M491" i="5"/>
  <c r="P491" i="5"/>
  <c r="H500" i="5"/>
  <c r="M500" i="7" s="1"/>
  <c r="H504" i="5"/>
  <c r="K504" i="5" s="1"/>
  <c r="H508" i="5"/>
  <c r="L508" i="5" s="1"/>
  <c r="H512" i="5"/>
  <c r="M512" i="7" s="1"/>
  <c r="Q504" i="5"/>
  <c r="O497" i="5"/>
  <c r="H375" i="5"/>
  <c r="M375" i="7" s="1"/>
  <c r="H379" i="5"/>
  <c r="M379" i="7" s="1"/>
  <c r="H381" i="5"/>
  <c r="O384" i="5"/>
  <c r="H389" i="5"/>
  <c r="O392" i="5"/>
  <c r="H397" i="5"/>
  <c r="L397" i="5" s="1"/>
  <c r="H405" i="5"/>
  <c r="H413" i="5"/>
  <c r="M413" i="7" s="1"/>
  <c r="H421" i="5"/>
  <c r="H429" i="5"/>
  <c r="N429" i="5" s="1"/>
  <c r="H437" i="5"/>
  <c r="H445" i="5"/>
  <c r="M445" i="7" s="1"/>
  <c r="O448" i="5"/>
  <c r="H453" i="5"/>
  <c r="O453" i="5" s="1"/>
  <c r="O456" i="5"/>
  <c r="H461" i="5"/>
  <c r="M461" i="7" s="1"/>
  <c r="O464" i="5"/>
  <c r="H469" i="5"/>
  <c r="N469" i="5" s="1"/>
  <c r="O474" i="5"/>
  <c r="H477" i="5"/>
  <c r="K477" i="5" s="1"/>
  <c r="O480" i="5"/>
  <c r="H486" i="5"/>
  <c r="K486" i="5" s="1"/>
  <c r="O488" i="5"/>
  <c r="H494" i="5"/>
  <c r="M499" i="5"/>
  <c r="P499" i="5"/>
  <c r="M503" i="5"/>
  <c r="P503" i="5"/>
  <c r="M507" i="5"/>
  <c r="P507" i="5"/>
  <c r="Q509" i="5"/>
  <c r="Q501" i="5"/>
  <c r="Q493" i="5"/>
  <c r="Q485" i="5"/>
  <c r="Q465" i="5"/>
  <c r="Q449" i="5"/>
  <c r="Q409" i="5"/>
  <c r="Q401" i="5"/>
  <c r="Q385" i="5"/>
  <c r="Q373" i="5"/>
  <c r="Q369" i="5"/>
  <c r="Q365" i="5"/>
  <c r="Q361" i="5"/>
  <c r="Q357" i="5"/>
  <c r="Q353" i="5"/>
  <c r="Q349" i="5"/>
  <c r="Q341" i="5"/>
  <c r="Q329" i="5"/>
  <c r="Q317" i="5"/>
  <c r="Q309" i="5"/>
  <c r="Q305" i="5"/>
  <c r="Q301" i="5"/>
  <c r="Q297" i="5"/>
  <c r="Q289" i="5"/>
  <c r="Q281" i="5"/>
  <c r="Q273" i="5"/>
  <c r="Q265" i="5"/>
  <c r="Q257" i="5"/>
  <c r="Q253" i="5"/>
  <c r="Q245" i="5"/>
  <c r="Q241" i="5"/>
  <c r="Q225" i="5"/>
  <c r="Q221" i="5"/>
  <c r="Q209" i="5"/>
  <c r="Q201" i="5"/>
  <c r="Q197" i="5"/>
  <c r="Q169" i="5"/>
  <c r="Q161" i="5"/>
  <c r="Q157" i="5"/>
  <c r="Q149" i="5"/>
  <c r="Q145" i="5"/>
  <c r="Q141" i="5"/>
  <c r="Q133" i="5"/>
  <c r="Q129" i="5"/>
  <c r="Q121" i="5"/>
  <c r="Q113" i="5"/>
  <c r="Q109" i="5"/>
  <c r="Q105" i="5"/>
  <c r="Q101" i="5"/>
  <c r="Q97" i="5"/>
  <c r="Q93" i="5"/>
  <c r="Q89" i="5"/>
  <c r="Q81" i="5"/>
  <c r="Q57" i="5"/>
  <c r="Q49" i="5"/>
  <c r="Q41" i="5"/>
  <c r="Q33" i="5"/>
  <c r="Q25" i="5"/>
  <c r="Q21" i="5"/>
  <c r="Q17" i="5"/>
  <c r="Q9" i="5"/>
  <c r="Q5" i="5"/>
  <c r="O507" i="5"/>
  <c r="O499" i="5"/>
  <c r="O491" i="5"/>
  <c r="O483" i="5"/>
  <c r="Q486" i="5"/>
  <c r="Q474" i="5"/>
  <c r="Q466" i="5"/>
  <c r="Q462" i="5"/>
  <c r="Q458" i="5"/>
  <c r="Q454" i="5"/>
  <c r="Q450" i="5"/>
  <c r="Q446" i="5"/>
  <c r="Q442" i="5"/>
  <c r="Q438" i="5"/>
  <c r="Q434" i="5"/>
  <c r="Q430" i="5"/>
  <c r="Q422" i="5"/>
  <c r="Q414" i="5"/>
  <c r="Q410" i="5"/>
  <c r="Q406" i="5"/>
  <c r="Q398" i="5"/>
  <c r="Q390" i="5"/>
  <c r="Q386" i="5"/>
  <c r="Q382" i="5"/>
  <c r="Q374" i="5"/>
  <c r="Q366" i="5"/>
  <c r="Q358" i="5"/>
  <c r="Q354" i="5"/>
  <c r="Q350" i="5"/>
  <c r="Q346" i="5"/>
  <c r="Q338" i="5"/>
  <c r="Q334" i="5"/>
  <c r="Q330" i="5"/>
  <c r="Q322" i="5"/>
  <c r="Q318" i="5"/>
  <c r="Q314" i="5"/>
  <c r="Q310" i="5"/>
  <c r="Q298" i="5"/>
  <c r="Q294" i="5"/>
  <c r="Q290" i="5"/>
  <c r="Q274" i="5"/>
  <c r="Q258" i="5"/>
  <c r="Q254" i="5"/>
  <c r="Q242" i="5"/>
  <c r="Q238" i="5"/>
  <c r="Q226" i="5"/>
  <c r="Q222" i="5"/>
  <c r="Q210" i="5"/>
  <c r="Q194" i="5"/>
  <c r="Q190" i="5"/>
  <c r="Q186" i="5"/>
  <c r="Q178" i="5"/>
  <c r="Q170" i="5"/>
  <c r="Q166" i="5"/>
  <c r="Q154" i="5"/>
  <c r="Q150" i="5"/>
  <c r="Q142" i="5"/>
  <c r="Q138" i="5"/>
  <c r="Q134" i="5"/>
  <c r="Q110" i="5"/>
  <c r="Q90" i="5"/>
  <c r="Q86" i="5"/>
  <c r="Q74" i="5"/>
  <c r="Q66" i="5"/>
  <c r="Q58" i="5"/>
  <c r="Q42" i="5"/>
  <c r="Q38" i="5"/>
  <c r="Q22" i="5"/>
  <c r="Q14" i="5"/>
  <c r="Q10" i="5"/>
  <c r="Q492" i="5"/>
  <c r="Q488" i="5"/>
  <c r="Q480" i="5"/>
  <c r="Q476" i="5"/>
  <c r="Q472" i="5"/>
  <c r="Q464" i="5"/>
  <c r="Q460" i="5"/>
  <c r="Q456" i="5"/>
  <c r="Q448" i="5"/>
  <c r="Q432" i="5"/>
  <c r="Q428" i="5"/>
  <c r="Q424" i="5"/>
  <c r="Q420" i="5"/>
  <c r="Q408" i="5"/>
  <c r="Q392" i="5"/>
  <c r="Q384" i="5"/>
  <c r="Q380" i="5"/>
  <c r="Q372" i="5"/>
  <c r="Q364" i="5"/>
  <c r="Q352" i="5"/>
  <c r="Q348" i="5"/>
  <c r="Q336" i="5"/>
  <c r="Q332" i="5"/>
  <c r="Q316" i="5"/>
  <c r="Q300" i="5"/>
  <c r="Q260" i="5"/>
  <c r="Q236" i="5"/>
  <c r="Q220" i="5"/>
  <c r="Q200" i="5"/>
  <c r="Q196" i="5"/>
  <c r="Q176" i="5"/>
  <c r="Q168" i="5"/>
  <c r="Q164" i="5"/>
  <c r="Q156" i="5"/>
  <c r="Q148" i="5"/>
  <c r="Q144" i="5"/>
  <c r="Q132" i="5"/>
  <c r="Q128" i="5"/>
  <c r="Q124" i="5"/>
  <c r="Q112" i="5"/>
  <c r="Q100" i="5"/>
  <c r="Q96" i="5"/>
  <c r="Q76" i="5"/>
  <c r="Q64" i="5"/>
  <c r="Q60" i="5"/>
  <c r="Q52" i="5"/>
  <c r="Q48" i="5"/>
  <c r="Q44" i="5"/>
  <c r="Q36" i="5"/>
  <c r="Q20" i="5"/>
  <c r="Q16" i="5"/>
  <c r="Q4" i="5"/>
  <c r="Q499" i="5"/>
  <c r="Q495" i="5"/>
  <c r="Q491" i="5"/>
  <c r="Q487" i="5"/>
  <c r="Q483" i="5"/>
  <c r="Q479" i="5"/>
  <c r="Q467" i="5"/>
  <c r="Q463" i="5"/>
  <c r="Q459" i="5"/>
  <c r="Q451" i="5"/>
  <c r="Q447" i="5"/>
  <c r="Q419" i="5"/>
  <c r="Q399" i="5"/>
  <c r="Q395" i="5"/>
  <c r="Q379" i="5"/>
  <c r="Q367" i="5"/>
  <c r="Q359" i="5"/>
  <c r="Q355" i="5"/>
  <c r="Q343" i="5"/>
  <c r="Q331" i="5"/>
  <c r="Q323" i="5"/>
  <c r="Q319" i="5"/>
  <c r="Q299" i="5"/>
  <c r="Q291" i="5"/>
  <c r="Q287" i="5"/>
  <c r="Q279" i="5"/>
  <c r="Q275" i="5"/>
  <c r="Q267" i="5"/>
  <c r="Q259" i="5"/>
  <c r="Q251" i="5"/>
  <c r="Q247" i="5"/>
  <c r="Q239" i="5"/>
  <c r="Q235" i="5"/>
  <c r="Q223" i="5"/>
  <c r="Q219" i="5"/>
  <c r="Q207" i="5"/>
  <c r="Q203" i="5"/>
  <c r="Q191" i="5"/>
  <c r="Q183" i="5"/>
  <c r="Q179" i="5"/>
  <c r="Q159" i="5"/>
  <c r="Q143" i="5"/>
  <c r="Q139" i="5"/>
  <c r="Q131" i="5"/>
  <c r="Q127" i="5"/>
  <c r="Q123" i="5"/>
  <c r="Q111" i="5"/>
  <c r="Q95" i="5"/>
  <c r="Q87" i="5"/>
  <c r="Q79" i="5"/>
  <c r="Q75" i="5"/>
  <c r="Q67" i="5"/>
  <c r="Q59" i="5"/>
  <c r="Q43" i="5"/>
  <c r="Q39" i="5"/>
  <c r="Q27" i="5"/>
  <c r="Q23" i="5"/>
  <c r="Q11" i="5"/>
  <c r="Q7" i="5"/>
  <c r="N307" i="5"/>
  <c r="N321" i="5"/>
  <c r="L321" i="5"/>
  <c r="K2" i="5"/>
  <c r="K38" i="5"/>
  <c r="K42" i="5"/>
  <c r="K58" i="5"/>
  <c r="N149" i="5"/>
  <c r="N303" i="5"/>
  <c r="N329" i="5"/>
  <c r="L329" i="5"/>
  <c r="M340" i="5"/>
  <c r="N340" i="5"/>
  <c r="K340" i="5"/>
  <c r="N360" i="5"/>
  <c r="K415" i="5"/>
  <c r="K447" i="5"/>
  <c r="M463" i="5"/>
  <c r="K463" i="5"/>
  <c r="L197" i="5"/>
  <c r="N197" i="5"/>
  <c r="K46" i="5"/>
  <c r="L155" i="5"/>
  <c r="N157" i="5"/>
  <c r="N169" i="5"/>
  <c r="N185" i="5"/>
  <c r="N195" i="5"/>
  <c r="N319" i="5"/>
  <c r="L319" i="5"/>
  <c r="L331" i="5"/>
  <c r="N331" i="5"/>
  <c r="M352" i="5"/>
  <c r="N352" i="5"/>
  <c r="K352" i="5"/>
  <c r="L545" i="5"/>
  <c r="K26" i="5"/>
  <c r="L165" i="5"/>
  <c r="N179" i="5"/>
  <c r="L179" i="5"/>
  <c r="L211" i="5"/>
  <c r="N211" i="5"/>
  <c r="L219" i="5"/>
  <c r="N219" i="5"/>
  <c r="L251" i="5"/>
  <c r="N251" i="5"/>
  <c r="L267" i="5"/>
  <c r="N267" i="5"/>
  <c r="L275" i="5"/>
  <c r="N275" i="5"/>
  <c r="L291" i="5"/>
  <c r="N291" i="5"/>
  <c r="N305" i="5"/>
  <c r="L305" i="5"/>
  <c r="L323" i="5"/>
  <c r="N323" i="5"/>
  <c r="K348" i="5"/>
  <c r="L348" i="5"/>
  <c r="N374" i="5"/>
  <c r="L506" i="5"/>
  <c r="N506" i="5"/>
  <c r="K528" i="5"/>
  <c r="K336" i="5"/>
  <c r="N347" i="5"/>
  <c r="N366" i="5"/>
  <c r="L366" i="5"/>
  <c r="L376" i="5"/>
  <c r="M451" i="5"/>
  <c r="L537" i="5"/>
  <c r="K544" i="5"/>
  <c r="N372" i="5"/>
  <c r="K411" i="5"/>
  <c r="M459" i="5"/>
  <c r="K459" i="5"/>
  <c r="N510" i="5"/>
  <c r="L549" i="5"/>
  <c r="N358" i="5"/>
  <c r="L358" i="5"/>
  <c r="L368" i="5"/>
  <c r="N380" i="5"/>
  <c r="L380" i="5"/>
  <c r="K383" i="5"/>
  <c r="M385" i="5"/>
  <c r="K385" i="5"/>
  <c r="K389" i="5"/>
  <c r="K393" i="5"/>
  <c r="M395" i="5"/>
  <c r="K397" i="5"/>
  <c r="M399" i="5"/>
  <c r="K399" i="5"/>
  <c r="K401" i="5"/>
  <c r="K407" i="5"/>
  <c r="M455" i="5"/>
  <c r="L529" i="5"/>
  <c r="L533" i="5"/>
  <c r="L553" i="5"/>
  <c r="K560" i="5"/>
  <c r="K409" i="5"/>
  <c r="K413" i="5"/>
  <c r="K425" i="5"/>
  <c r="K437" i="5"/>
  <c r="K445" i="5"/>
  <c r="K449" i="5"/>
  <c r="L525" i="5"/>
  <c r="L541" i="5"/>
  <c r="L557" i="5"/>
  <c r="L146" i="5"/>
  <c r="K146" i="5"/>
  <c r="N150" i="5"/>
  <c r="K150" i="5"/>
  <c r="N154" i="5"/>
  <c r="L154" i="5"/>
  <c r="K154" i="5"/>
  <c r="N158" i="5"/>
  <c r="N162" i="5"/>
  <c r="N166" i="5"/>
  <c r="L166" i="5"/>
  <c r="K166" i="5"/>
  <c r="N170" i="5"/>
  <c r="L170" i="5"/>
  <c r="K170" i="5"/>
  <c r="L178" i="5"/>
  <c r="N182" i="5"/>
  <c r="K182" i="5"/>
  <c r="N186" i="5"/>
  <c r="L186" i="5"/>
  <c r="K186" i="5"/>
  <c r="N190" i="5"/>
  <c r="L190" i="5"/>
  <c r="K190" i="5"/>
  <c r="L194" i="5"/>
  <c r="K194" i="5"/>
  <c r="K198" i="5"/>
  <c r="N210" i="5"/>
  <c r="L210" i="5"/>
  <c r="K210" i="5"/>
  <c r="L214" i="5"/>
  <c r="K214" i="5"/>
  <c r="K218" i="5"/>
  <c r="N222" i="5"/>
  <c r="L222" i="5"/>
  <c r="N226" i="5"/>
  <c r="L226" i="5"/>
  <c r="K226" i="5"/>
  <c r="L230" i="5"/>
  <c r="K230" i="5"/>
  <c r="K234" i="5"/>
  <c r="N238" i="5"/>
  <c r="N242" i="5"/>
  <c r="L242" i="5"/>
  <c r="K242" i="5"/>
  <c r="L246" i="5"/>
  <c r="K246" i="5"/>
  <c r="K250" i="5"/>
  <c r="N254" i="5"/>
  <c r="L254" i="5"/>
  <c r="K254" i="5"/>
  <c r="N258" i="5"/>
  <c r="L258" i="5"/>
  <c r="K258" i="5"/>
  <c r="N266" i="5"/>
  <c r="L266" i="5"/>
  <c r="L270" i="5"/>
  <c r="K270" i="5"/>
  <c r="N274" i="5"/>
  <c r="L274" i="5"/>
  <c r="K274" i="5"/>
  <c r="K278" i="5"/>
  <c r="N282" i="5"/>
  <c r="L282" i="5"/>
  <c r="N290" i="5"/>
  <c r="L290" i="5"/>
  <c r="K290" i="5"/>
  <c r="L294" i="5"/>
  <c r="K294" i="5"/>
  <c r="K298" i="5"/>
  <c r="N302" i="5"/>
  <c r="N308" i="5"/>
  <c r="N316" i="5"/>
  <c r="N2" i="5"/>
  <c r="L2" i="5"/>
  <c r="L4" i="5"/>
  <c r="N4" i="5"/>
  <c r="L6" i="5"/>
  <c r="L8" i="5"/>
  <c r="N10" i="5"/>
  <c r="L10" i="5"/>
  <c r="L14" i="5"/>
  <c r="L16" i="5"/>
  <c r="L20" i="5"/>
  <c r="N20" i="5"/>
  <c r="L24" i="5"/>
  <c r="L32" i="5"/>
  <c r="N36" i="5"/>
  <c r="N38" i="5"/>
  <c r="N40" i="5"/>
  <c r="N42" i="5"/>
  <c r="L46" i="5"/>
  <c r="L48" i="5"/>
  <c r="N48" i="5"/>
  <c r="L52" i="5"/>
  <c r="N52" i="5"/>
  <c r="L56" i="5"/>
  <c r="N56" i="5"/>
  <c r="N58" i="5"/>
  <c r="L60" i="5"/>
  <c r="N60" i="5"/>
  <c r="L64" i="5"/>
  <c r="N66" i="5"/>
  <c r="L66" i="5"/>
  <c r="L74" i="5"/>
  <c r="N78" i="5"/>
  <c r="L82" i="5"/>
  <c r="L86" i="5"/>
  <c r="L90" i="5"/>
  <c r="N94" i="5"/>
  <c r="L94" i="5"/>
  <c r="L98" i="5"/>
  <c r="L100" i="5"/>
  <c r="N100" i="5"/>
  <c r="L102" i="5"/>
  <c r="N110" i="5"/>
  <c r="L110" i="5"/>
  <c r="L112" i="5"/>
  <c r="L114" i="5"/>
  <c r="L120" i="5"/>
  <c r="L124" i="5"/>
  <c r="N124" i="5"/>
  <c r="L126" i="5"/>
  <c r="N128" i="5"/>
  <c r="N130" i="5"/>
  <c r="N132" i="5"/>
  <c r="N134" i="5"/>
  <c r="L134" i="5"/>
  <c r="L138" i="5"/>
  <c r="L140" i="5"/>
  <c r="N140" i="5"/>
  <c r="N142" i="5"/>
  <c r="L142" i="5"/>
  <c r="L144" i="5"/>
  <c r="N144" i="5"/>
  <c r="M150" i="5"/>
  <c r="M154" i="5"/>
  <c r="M170" i="5"/>
  <c r="M182" i="5"/>
  <c r="M186" i="5"/>
  <c r="M190" i="5"/>
  <c r="M194" i="5"/>
  <c r="M210" i="5"/>
  <c r="M214" i="5"/>
  <c r="M226" i="5"/>
  <c r="M230" i="5"/>
  <c r="M242" i="5"/>
  <c r="M246" i="5"/>
  <c r="M254" i="5"/>
  <c r="M258" i="5"/>
  <c r="M262" i="5"/>
  <c r="M274" i="5"/>
  <c r="M290" i="5"/>
  <c r="M294" i="5"/>
  <c r="M298" i="5"/>
  <c r="N310" i="5"/>
  <c r="L310" i="5"/>
  <c r="M310" i="5"/>
  <c r="K310" i="5"/>
  <c r="N318" i="5"/>
  <c r="M318" i="5"/>
  <c r="K318" i="5"/>
  <c r="K5" i="5"/>
  <c r="K7" i="5"/>
  <c r="M7" i="5"/>
  <c r="K9" i="5"/>
  <c r="M11" i="5"/>
  <c r="M15" i="5"/>
  <c r="M17" i="5"/>
  <c r="K17" i="5"/>
  <c r="M21" i="5"/>
  <c r="K21" i="5"/>
  <c r="K23" i="5"/>
  <c r="M23" i="5"/>
  <c r="M25" i="5"/>
  <c r="M27" i="5"/>
  <c r="M33" i="5"/>
  <c r="K33" i="5"/>
  <c r="M35" i="5"/>
  <c r="M37" i="5"/>
  <c r="K39" i="5"/>
  <c r="M39" i="5"/>
  <c r="M41" i="5"/>
  <c r="K41" i="5"/>
  <c r="K43" i="5"/>
  <c r="M43" i="5"/>
  <c r="M57" i="5"/>
  <c r="K57" i="5"/>
  <c r="K59" i="5"/>
  <c r="M59" i="5"/>
  <c r="K71" i="5"/>
  <c r="M129" i="5"/>
  <c r="K129" i="5"/>
  <c r="K131" i="5"/>
  <c r="M131" i="5"/>
  <c r="M133" i="5"/>
  <c r="K133" i="5"/>
  <c r="M137" i="5"/>
  <c r="K137" i="5"/>
  <c r="K139" i="5"/>
  <c r="M139" i="5"/>
  <c r="M141" i="5"/>
  <c r="K141" i="5"/>
  <c r="M145" i="5"/>
  <c r="N145" i="5"/>
  <c r="K145" i="5"/>
  <c r="L156" i="5"/>
  <c r="N156" i="5"/>
  <c r="K156" i="5"/>
  <c r="L168" i="5"/>
  <c r="N168" i="5"/>
  <c r="K168" i="5"/>
  <c r="N192" i="5"/>
  <c r="L244" i="5"/>
  <c r="M49" i="5"/>
  <c r="K49" i="5"/>
  <c r="M55" i="5"/>
  <c r="M63" i="5"/>
  <c r="M65" i="5"/>
  <c r="K65" i="5"/>
  <c r="K77" i="5"/>
  <c r="K79" i="5"/>
  <c r="M79" i="5"/>
  <c r="M81" i="5"/>
  <c r="K81" i="5"/>
  <c r="M85" i="5"/>
  <c r="K85" i="5"/>
  <c r="M89" i="5"/>
  <c r="K89" i="5"/>
  <c r="K93" i="5"/>
  <c r="K95" i="5"/>
  <c r="M95" i="5"/>
  <c r="M97" i="5"/>
  <c r="K97" i="5"/>
  <c r="M101" i="5"/>
  <c r="K101" i="5"/>
  <c r="M103" i="5"/>
  <c r="M105" i="5"/>
  <c r="K105" i="5"/>
  <c r="K109" i="5"/>
  <c r="K111" i="5"/>
  <c r="M113" i="5"/>
  <c r="K113" i="5"/>
  <c r="K115" i="5"/>
  <c r="K117" i="5"/>
  <c r="M121" i="5"/>
  <c r="K121" i="5"/>
  <c r="K123" i="5"/>
  <c r="M123" i="5"/>
  <c r="N148" i="5"/>
  <c r="L164" i="5"/>
  <c r="N164" i="5"/>
  <c r="K164" i="5"/>
  <c r="N172" i="5"/>
  <c r="L176" i="5"/>
  <c r="N176" i="5"/>
  <c r="K176" i="5"/>
  <c r="L184" i="5"/>
  <c r="L196" i="5"/>
  <c r="N196" i="5"/>
  <c r="K196" i="5"/>
  <c r="N200" i="5"/>
  <c r="K200" i="5"/>
  <c r="L208" i="5"/>
  <c r="L220" i="5"/>
  <c r="N220" i="5"/>
  <c r="K220" i="5"/>
  <c r="L228" i="5"/>
  <c r="L236" i="5"/>
  <c r="N236" i="5"/>
  <c r="K236" i="5"/>
  <c r="L240" i="5"/>
  <c r="L252" i="5"/>
  <c r="N252" i="5"/>
  <c r="L260" i="5"/>
  <c r="N260" i="5"/>
  <c r="K260" i="5"/>
  <c r="K268" i="5"/>
  <c r="L300" i="5"/>
  <c r="N304" i="5"/>
  <c r="M2" i="5"/>
  <c r="M4" i="5"/>
  <c r="L5" i="5"/>
  <c r="L7" i="5"/>
  <c r="M8" i="5"/>
  <c r="L9" i="5"/>
  <c r="M10" i="5"/>
  <c r="L11" i="5"/>
  <c r="L17" i="5"/>
  <c r="M20" i="5"/>
  <c r="L21" i="5"/>
  <c r="L23" i="5"/>
  <c r="L25" i="5"/>
  <c r="L27" i="5"/>
  <c r="L31" i="5"/>
  <c r="M32" i="5"/>
  <c r="L33" i="5"/>
  <c r="L37" i="5"/>
  <c r="M38" i="5"/>
  <c r="L39" i="5"/>
  <c r="L41" i="5"/>
  <c r="M42" i="5"/>
  <c r="M46" i="5"/>
  <c r="L47" i="5"/>
  <c r="M48" i="5"/>
  <c r="M52" i="5"/>
  <c r="M56" i="5"/>
  <c r="L57" i="5"/>
  <c r="M58" i="5"/>
  <c r="L59" i="5"/>
  <c r="M60" i="5"/>
  <c r="L61" i="5"/>
  <c r="L65" i="5"/>
  <c r="M66" i="5"/>
  <c r="L71" i="5"/>
  <c r="L75" i="5"/>
  <c r="M78" i="5"/>
  <c r="L79" i="5"/>
  <c r="L81" i="5"/>
  <c r="M84" i="5"/>
  <c r="L85" i="5"/>
  <c r="L89" i="5"/>
  <c r="M92" i="5"/>
  <c r="L95" i="5"/>
  <c r="L97" i="5"/>
  <c r="M100" i="5"/>
  <c r="L101" i="5"/>
  <c r="L105" i="5"/>
  <c r="L109" i="5"/>
  <c r="M112" i="5"/>
  <c r="L113" i="5"/>
  <c r="M120" i="5"/>
  <c r="L121" i="5"/>
  <c r="L123" i="5"/>
  <c r="M124" i="5"/>
  <c r="L125" i="5"/>
  <c r="L129" i="5"/>
  <c r="M130" i="5"/>
  <c r="L131" i="5"/>
  <c r="L133" i="5"/>
  <c r="M134" i="5"/>
  <c r="M138" i="5"/>
  <c r="L139" i="5"/>
  <c r="M140" i="5"/>
  <c r="L141" i="5"/>
  <c r="M142" i="5"/>
  <c r="M144" i="5"/>
  <c r="L145" i="5"/>
  <c r="M152" i="5"/>
  <c r="M156" i="5"/>
  <c r="M164" i="5"/>
  <c r="M168" i="5"/>
  <c r="M176" i="5"/>
  <c r="M184" i="5"/>
  <c r="M192" i="5"/>
  <c r="M196" i="5"/>
  <c r="M208" i="5"/>
  <c r="M220" i="5"/>
  <c r="M228" i="5"/>
  <c r="M236" i="5"/>
  <c r="M240" i="5"/>
  <c r="M252" i="5"/>
  <c r="M256" i="5"/>
  <c r="M260" i="5"/>
  <c r="M288" i="5"/>
  <c r="L306" i="5"/>
  <c r="M314" i="5"/>
  <c r="N322" i="5"/>
  <c r="L322" i="5"/>
  <c r="L324" i="5"/>
  <c r="N324" i="5"/>
  <c r="N326" i="5"/>
  <c r="N330" i="5"/>
  <c r="L330" i="5"/>
  <c r="M332" i="5"/>
  <c r="L332" i="5"/>
  <c r="K338" i="5"/>
  <c r="L338" i="5"/>
  <c r="N338" i="5"/>
  <c r="L343" i="5"/>
  <c r="M343" i="5"/>
  <c r="L355" i="5"/>
  <c r="M355" i="5"/>
  <c r="N357" i="5"/>
  <c r="K357" i="5"/>
  <c r="L365" i="5"/>
  <c r="K365" i="5"/>
  <c r="L373" i="5"/>
  <c r="N373" i="5"/>
  <c r="K373" i="5"/>
  <c r="N477" i="5"/>
  <c r="L477" i="5"/>
  <c r="N493" i="5"/>
  <c r="L493" i="5"/>
  <c r="K493" i="5"/>
  <c r="M493" i="5"/>
  <c r="N520" i="5"/>
  <c r="L520" i="5"/>
  <c r="K520" i="5"/>
  <c r="M520" i="5"/>
  <c r="K147" i="5"/>
  <c r="M149" i="5"/>
  <c r="K149" i="5"/>
  <c r="K151" i="5"/>
  <c r="M153" i="5"/>
  <c r="M155" i="5"/>
  <c r="M157" i="5"/>
  <c r="K157" i="5"/>
  <c r="M159" i="5"/>
  <c r="M161" i="5"/>
  <c r="K161" i="5"/>
  <c r="M165" i="5"/>
  <c r="K167" i="5"/>
  <c r="M169" i="5"/>
  <c r="K169" i="5"/>
  <c r="M173" i="5"/>
  <c r="K175" i="5"/>
  <c r="K179" i="5"/>
  <c r="M179" i="5"/>
  <c r="K183" i="5"/>
  <c r="M183" i="5"/>
  <c r="K185" i="5"/>
  <c r="K187" i="5"/>
  <c r="M187" i="5"/>
  <c r="K189" i="5"/>
  <c r="K191" i="5"/>
  <c r="M191" i="5"/>
  <c r="K195" i="5"/>
  <c r="M197" i="5"/>
  <c r="K197" i="5"/>
  <c r="K201" i="5"/>
  <c r="M205" i="5"/>
  <c r="K207" i="5"/>
  <c r="M207" i="5"/>
  <c r="M209" i="5"/>
  <c r="K209" i="5"/>
  <c r="M211" i="5"/>
  <c r="M215" i="5"/>
  <c r="K219" i="5"/>
  <c r="M219" i="5"/>
  <c r="M221" i="5"/>
  <c r="M223" i="5"/>
  <c r="M225" i="5"/>
  <c r="K225" i="5"/>
  <c r="M227" i="5"/>
  <c r="K235" i="5"/>
  <c r="K239" i="5"/>
  <c r="M239" i="5"/>
  <c r="M241" i="5"/>
  <c r="K241" i="5"/>
  <c r="M245" i="5"/>
  <c r="K245" i="5"/>
  <c r="K247" i="5"/>
  <c r="M247" i="5"/>
  <c r="K251" i="5"/>
  <c r="M251" i="5"/>
  <c r="M253" i="5"/>
  <c r="K253" i="5"/>
  <c r="M257" i="5"/>
  <c r="K257" i="5"/>
  <c r="K259" i="5"/>
  <c r="M259" i="5"/>
  <c r="K261" i="5"/>
  <c r="K263" i="5"/>
  <c r="M263" i="5"/>
  <c r="M265" i="5"/>
  <c r="K265" i="5"/>
  <c r="K267" i="5"/>
  <c r="M267" i="5"/>
  <c r="K271" i="5"/>
  <c r="M273" i="5"/>
  <c r="K273" i="5"/>
  <c r="K275" i="5"/>
  <c r="M275" i="5"/>
  <c r="M279" i="5"/>
  <c r="M281" i="5"/>
  <c r="K281" i="5"/>
  <c r="M285" i="5"/>
  <c r="K287" i="5"/>
  <c r="M287" i="5"/>
  <c r="M289" i="5"/>
  <c r="K289" i="5"/>
  <c r="K291" i="5"/>
  <c r="M291" i="5"/>
  <c r="K295" i="5"/>
  <c r="M297" i="5"/>
  <c r="M299" i="5"/>
  <c r="K303" i="5"/>
  <c r="M305" i="5"/>
  <c r="K305" i="5"/>
  <c r="K307" i="5"/>
  <c r="M309" i="5"/>
  <c r="K309" i="5"/>
  <c r="K315" i="5"/>
  <c r="M317" i="5"/>
  <c r="K317" i="5"/>
  <c r="K319" i="5"/>
  <c r="M319" i="5"/>
  <c r="K321" i="5"/>
  <c r="K322" i="5"/>
  <c r="K324" i="5"/>
  <c r="M329" i="5"/>
  <c r="K329" i="5"/>
  <c r="K330" i="5"/>
  <c r="K331" i="5"/>
  <c r="M331" i="5"/>
  <c r="K332" i="5"/>
  <c r="M335" i="5"/>
  <c r="M338" i="5"/>
  <c r="K343" i="5"/>
  <c r="N349" i="5"/>
  <c r="K349" i="5"/>
  <c r="N350" i="5"/>
  <c r="L350" i="5"/>
  <c r="K355" i="5"/>
  <c r="N359" i="5"/>
  <c r="L359" i="5"/>
  <c r="N367" i="5"/>
  <c r="L367" i="5"/>
  <c r="K367" i="5"/>
  <c r="M373" i="5"/>
  <c r="N375" i="5"/>
  <c r="M322" i="5"/>
  <c r="M330" i="5"/>
  <c r="N332" i="5"/>
  <c r="M339" i="5"/>
  <c r="N341" i="5"/>
  <c r="K341" i="5"/>
  <c r="K342" i="5"/>
  <c r="N342" i="5"/>
  <c r="N343" i="5"/>
  <c r="N353" i="5"/>
  <c r="M353" i="5"/>
  <c r="K353" i="5"/>
  <c r="K354" i="5"/>
  <c r="L354" i="5"/>
  <c r="N354" i="5"/>
  <c r="N355" i="5"/>
  <c r="N361" i="5"/>
  <c r="K361" i="5"/>
  <c r="L369" i="5"/>
  <c r="N369" i="5"/>
  <c r="K369" i="5"/>
  <c r="K469" i="5"/>
  <c r="N485" i="5"/>
  <c r="L485" i="5"/>
  <c r="K485" i="5"/>
  <c r="M485" i="5"/>
  <c r="N512" i="5"/>
  <c r="L512" i="5"/>
  <c r="K512" i="5"/>
  <c r="N333" i="5"/>
  <c r="K334" i="5"/>
  <c r="N334" i="5"/>
  <c r="L334" i="5"/>
  <c r="M342" i="5"/>
  <c r="L346" i="5"/>
  <c r="M351" i="5"/>
  <c r="L353" i="5"/>
  <c r="M354" i="5"/>
  <c r="N363" i="5"/>
  <c r="L363" i="5"/>
  <c r="M369" i="5"/>
  <c r="N371" i="5"/>
  <c r="N379" i="5"/>
  <c r="L379" i="5"/>
  <c r="K379" i="5"/>
  <c r="L336" i="5"/>
  <c r="L352" i="5"/>
  <c r="L384" i="5"/>
  <c r="M392" i="5"/>
  <c r="K392" i="5"/>
  <c r="L392" i="5"/>
  <c r="M396" i="5"/>
  <c r="L404" i="5"/>
  <c r="M408" i="5"/>
  <c r="K408" i="5"/>
  <c r="K412" i="5"/>
  <c r="M416" i="5"/>
  <c r="M420" i="5"/>
  <c r="K420" i="5"/>
  <c r="L420" i="5"/>
  <c r="M424" i="5"/>
  <c r="K424" i="5"/>
  <c r="L424" i="5"/>
  <c r="M428" i="5"/>
  <c r="K428" i="5"/>
  <c r="L428" i="5"/>
  <c r="M432" i="5"/>
  <c r="K432" i="5"/>
  <c r="M436" i="5"/>
  <c r="M448" i="5"/>
  <c r="K448" i="5"/>
  <c r="L448" i="5"/>
  <c r="M456" i="5"/>
  <c r="K456" i="5"/>
  <c r="L456" i="5"/>
  <c r="M460" i="5"/>
  <c r="K460" i="5"/>
  <c r="M464" i="5"/>
  <c r="K464" i="5"/>
  <c r="L464" i="5"/>
  <c r="N468" i="5"/>
  <c r="L481" i="5"/>
  <c r="N497" i="5"/>
  <c r="L497" i="5"/>
  <c r="K497" i="5"/>
  <c r="M497" i="5"/>
  <c r="M358" i="5"/>
  <c r="K358" i="5"/>
  <c r="K360" i="5"/>
  <c r="M364" i="5"/>
  <c r="M366" i="5"/>
  <c r="K366" i="5"/>
  <c r="K368" i="5"/>
  <c r="K370" i="5"/>
  <c r="M372" i="5"/>
  <c r="M374" i="5"/>
  <c r="K374" i="5"/>
  <c r="M376" i="5"/>
  <c r="K380" i="5"/>
  <c r="M380" i="5"/>
  <c r="K382" i="5"/>
  <c r="M382" i="5"/>
  <c r="L382" i="5"/>
  <c r="M386" i="5"/>
  <c r="L386" i="5"/>
  <c r="K390" i="5"/>
  <c r="M390" i="5"/>
  <c r="L390" i="5"/>
  <c r="K398" i="5"/>
  <c r="M398" i="5"/>
  <c r="L398" i="5"/>
  <c r="K402" i="5"/>
  <c r="L402" i="5"/>
  <c r="K406" i="5"/>
  <c r="M406" i="5"/>
  <c r="K410" i="5"/>
  <c r="M410" i="5"/>
  <c r="L410" i="5"/>
  <c r="K414" i="5"/>
  <c r="M414" i="5"/>
  <c r="L414" i="5"/>
  <c r="K418" i="5"/>
  <c r="K422" i="5"/>
  <c r="M422" i="5"/>
  <c r="M426" i="5"/>
  <c r="K430" i="5"/>
  <c r="M430" i="5"/>
  <c r="L430" i="5"/>
  <c r="K434" i="5"/>
  <c r="M434" i="5"/>
  <c r="L434" i="5"/>
  <c r="K438" i="5"/>
  <c r="M438" i="5"/>
  <c r="M442" i="5"/>
  <c r="L442" i="5"/>
  <c r="K446" i="5"/>
  <c r="M446" i="5"/>
  <c r="L446" i="5"/>
  <c r="K450" i="5"/>
  <c r="M450" i="5"/>
  <c r="L450" i="5"/>
  <c r="K454" i="5"/>
  <c r="M454" i="5"/>
  <c r="L454" i="5"/>
  <c r="L458" i="5"/>
  <c r="K462" i="5"/>
  <c r="M462" i="5"/>
  <c r="L462" i="5"/>
  <c r="K466" i="5"/>
  <c r="M466" i="5"/>
  <c r="L466" i="5"/>
  <c r="L473" i="5"/>
  <c r="K473" i="5"/>
  <c r="M489" i="5"/>
  <c r="N475" i="5"/>
  <c r="L483" i="5"/>
  <c r="N483" i="5"/>
  <c r="K483" i="5"/>
  <c r="L491" i="5"/>
  <c r="N491" i="5"/>
  <c r="K491" i="5"/>
  <c r="L499" i="5"/>
  <c r="N499" i="5"/>
  <c r="K499" i="5"/>
  <c r="L503" i="5"/>
  <c r="N503" i="5"/>
  <c r="K503" i="5"/>
  <c r="L507" i="5"/>
  <c r="N507" i="5"/>
  <c r="K507" i="5"/>
  <c r="M511" i="5"/>
  <c r="K511" i="5"/>
  <c r="N511" i="5"/>
  <c r="L511" i="5"/>
  <c r="L526" i="5"/>
  <c r="K526" i="5"/>
  <c r="N526" i="5"/>
  <c r="M526" i="5"/>
  <c r="M531" i="5"/>
  <c r="L531" i="5"/>
  <c r="K531" i="5"/>
  <c r="N531" i="5"/>
  <c r="L542" i="5"/>
  <c r="K542" i="5"/>
  <c r="N542" i="5"/>
  <c r="M542" i="5"/>
  <c r="M547" i="5"/>
  <c r="L547" i="5"/>
  <c r="K547" i="5"/>
  <c r="N547" i="5"/>
  <c r="L558" i="5"/>
  <c r="K558" i="5"/>
  <c r="N558" i="5"/>
  <c r="M558" i="5"/>
  <c r="M563" i="5"/>
  <c r="L563" i="5"/>
  <c r="K563" i="5"/>
  <c r="N563" i="5"/>
  <c r="N383" i="5"/>
  <c r="N385" i="5"/>
  <c r="L385" i="5"/>
  <c r="L389" i="5"/>
  <c r="L393" i="5"/>
  <c r="L395" i="5"/>
  <c r="L399" i="5"/>
  <c r="N399" i="5"/>
  <c r="L401" i="5"/>
  <c r="N407" i="5"/>
  <c r="N413" i="5"/>
  <c r="L413" i="5"/>
  <c r="L415" i="5"/>
  <c r="L417" i="5"/>
  <c r="N419" i="5"/>
  <c r="N425" i="5"/>
  <c r="L425" i="5"/>
  <c r="L431" i="5"/>
  <c r="N435" i="5"/>
  <c r="L437" i="5"/>
  <c r="N443" i="5"/>
  <c r="N445" i="5"/>
  <c r="L445" i="5"/>
  <c r="L447" i="5"/>
  <c r="N447" i="5"/>
  <c r="N449" i="5"/>
  <c r="L451" i="5"/>
  <c r="L455" i="5"/>
  <c r="L459" i="5"/>
  <c r="N459" i="5"/>
  <c r="L463" i="5"/>
  <c r="N463" i="5"/>
  <c r="N465" i="5"/>
  <c r="L465" i="5"/>
  <c r="L479" i="5"/>
  <c r="N479" i="5"/>
  <c r="K479" i="5"/>
  <c r="L487" i="5"/>
  <c r="N487" i="5"/>
  <c r="K487" i="5"/>
  <c r="L495" i="5"/>
  <c r="N495" i="5"/>
  <c r="K495" i="5"/>
  <c r="N501" i="5"/>
  <c r="L501" i="5"/>
  <c r="K501" i="5"/>
  <c r="K505" i="5"/>
  <c r="N509" i="5"/>
  <c r="L509" i="5"/>
  <c r="K509" i="5"/>
  <c r="N516" i="5"/>
  <c r="L516" i="5"/>
  <c r="K516" i="5"/>
  <c r="M516" i="5"/>
  <c r="M523" i="5"/>
  <c r="L523" i="5"/>
  <c r="K523" i="5"/>
  <c r="N523" i="5"/>
  <c r="L534" i="5"/>
  <c r="K534" i="5"/>
  <c r="N534" i="5"/>
  <c r="M534" i="5"/>
  <c r="M539" i="5"/>
  <c r="L539" i="5"/>
  <c r="K539" i="5"/>
  <c r="N539" i="5"/>
  <c r="L550" i="5"/>
  <c r="K550" i="5"/>
  <c r="N550" i="5"/>
  <c r="M550" i="5"/>
  <c r="M555" i="5"/>
  <c r="L555" i="5"/>
  <c r="K555" i="5"/>
  <c r="N555" i="5"/>
  <c r="M470" i="5"/>
  <c r="M472" i="5"/>
  <c r="K472" i="5"/>
  <c r="K474" i="5"/>
  <c r="M474" i="5"/>
  <c r="K478" i="5"/>
  <c r="M478" i="5"/>
  <c r="M480" i="5"/>
  <c r="K480" i="5"/>
  <c r="K482" i="5"/>
  <c r="M488" i="5"/>
  <c r="K488" i="5"/>
  <c r="M490" i="5"/>
  <c r="M492" i="5"/>
  <c r="K492" i="5"/>
  <c r="M496" i="5"/>
  <c r="M504" i="5"/>
  <c r="K506" i="5"/>
  <c r="M506" i="5"/>
  <c r="M508" i="5"/>
  <c r="K510" i="5"/>
  <c r="L518" i="5"/>
  <c r="N518" i="5"/>
  <c r="K518" i="5"/>
  <c r="N532" i="5"/>
  <c r="M532" i="5"/>
  <c r="L532" i="5"/>
  <c r="K532" i="5"/>
  <c r="N548" i="5"/>
  <c r="M548" i="5"/>
  <c r="L548" i="5"/>
  <c r="K548" i="5"/>
  <c r="N564" i="5"/>
  <c r="M564" i="5"/>
  <c r="L564" i="5"/>
  <c r="K564" i="5"/>
  <c r="N472" i="5"/>
  <c r="N474" i="5"/>
  <c r="N478" i="5"/>
  <c r="N480" i="5"/>
  <c r="N484" i="5"/>
  <c r="N488" i="5"/>
  <c r="N492" i="5"/>
  <c r="L514" i="5"/>
  <c r="N524" i="5"/>
  <c r="M524" i="5"/>
  <c r="L524" i="5"/>
  <c r="K524" i="5"/>
  <c r="N540" i="5"/>
  <c r="M540" i="5"/>
  <c r="L540" i="5"/>
  <c r="K540" i="5"/>
  <c r="N556" i="5"/>
  <c r="M556" i="5"/>
  <c r="L556" i="5"/>
  <c r="K556" i="5"/>
  <c r="M515" i="5"/>
  <c r="K515" i="5"/>
  <c r="K517" i="5"/>
  <c r="M517" i="5"/>
  <c r="M519" i="5"/>
  <c r="K519" i="5"/>
  <c r="K521" i="5"/>
  <c r="N521" i="5"/>
  <c r="M521" i="5"/>
  <c r="M527" i="5"/>
  <c r="L527" i="5"/>
  <c r="K527" i="5"/>
  <c r="L530" i="5"/>
  <c r="K530" i="5"/>
  <c r="N530" i="5"/>
  <c r="N536" i="5"/>
  <c r="M536" i="5"/>
  <c r="L536" i="5"/>
  <c r="M543" i="5"/>
  <c r="L543" i="5"/>
  <c r="L546" i="5"/>
  <c r="K546" i="5"/>
  <c r="N546" i="5"/>
  <c r="N552" i="5"/>
  <c r="M552" i="5"/>
  <c r="L552" i="5"/>
  <c r="M559" i="5"/>
  <c r="L559" i="5"/>
  <c r="K559" i="5"/>
  <c r="L562" i="5"/>
  <c r="K562" i="5"/>
  <c r="N515" i="5"/>
  <c r="N517" i="5"/>
  <c r="N519" i="5"/>
  <c r="L522" i="5"/>
  <c r="K522" i="5"/>
  <c r="N522" i="5"/>
  <c r="N528" i="5"/>
  <c r="M528" i="5"/>
  <c r="L528" i="5"/>
  <c r="M535" i="5"/>
  <c r="L535" i="5"/>
  <c r="K535" i="5"/>
  <c r="L538" i="5"/>
  <c r="K538" i="5"/>
  <c r="N538" i="5"/>
  <c r="N544" i="5"/>
  <c r="M544" i="5"/>
  <c r="L544" i="5"/>
  <c r="K551" i="5"/>
  <c r="L554" i="5"/>
  <c r="K554" i="5"/>
  <c r="N554" i="5"/>
  <c r="N560" i="5"/>
  <c r="M560" i="5"/>
  <c r="L560" i="5"/>
  <c r="M525" i="5"/>
  <c r="M529" i="5"/>
  <c r="M533" i="5"/>
  <c r="M537" i="5"/>
  <c r="M541" i="5"/>
  <c r="M545" i="5"/>
  <c r="M549" i="5"/>
  <c r="M553" i="5"/>
  <c r="M557" i="5"/>
  <c r="M561" i="5"/>
  <c r="N525" i="5"/>
  <c r="N529" i="5"/>
  <c r="N533" i="5"/>
  <c r="N537" i="5"/>
  <c r="N541" i="5"/>
  <c r="N545" i="5"/>
  <c r="N549" i="5"/>
  <c r="N553" i="5"/>
  <c r="N557" i="5"/>
  <c r="N561" i="5"/>
  <c r="K525" i="5"/>
  <c r="K529" i="5"/>
  <c r="K533" i="5"/>
  <c r="K537" i="5"/>
  <c r="K541" i="5"/>
  <c r="K545" i="5"/>
  <c r="K549" i="5"/>
  <c r="K553" i="5"/>
  <c r="K557" i="5"/>
  <c r="K561" i="5"/>
  <c r="Q487" i="6" l="1"/>
  <c r="O481" i="6"/>
  <c r="K487" i="6"/>
  <c r="L445" i="6"/>
  <c r="O463" i="6"/>
  <c r="O467" i="6"/>
  <c r="Q445" i="6"/>
  <c r="P407" i="6"/>
  <c r="N391" i="6"/>
  <c r="Q391" i="6"/>
  <c r="N381" i="6"/>
  <c r="M375" i="6"/>
  <c r="K395" i="6"/>
  <c r="P332" i="6"/>
  <c r="M327" i="6"/>
  <c r="N316" i="6"/>
  <c r="N299" i="6"/>
  <c r="P330" i="6"/>
  <c r="P306" i="6"/>
  <c r="Q272" i="6"/>
  <c r="P410" i="6"/>
  <c r="L403" i="6"/>
  <c r="N387" i="6"/>
  <c r="P359" i="6"/>
  <c r="L327" i="6"/>
  <c r="P318" i="6"/>
  <c r="L278" i="6"/>
  <c r="N325" i="6"/>
  <c r="M293" i="6"/>
  <c r="N293" i="6"/>
  <c r="L285" i="6"/>
  <c r="L253" i="6"/>
  <c r="M272" i="6"/>
  <c r="N192" i="6"/>
  <c r="L185" i="6"/>
  <c r="P245" i="6"/>
  <c r="N224" i="6"/>
  <c r="K224" i="6"/>
  <c r="L174" i="6"/>
  <c r="M192" i="6"/>
  <c r="L188" i="6"/>
  <c r="N181" i="6"/>
  <c r="M137" i="6"/>
  <c r="P131" i="6"/>
  <c r="L107" i="6"/>
  <c r="Q81" i="6"/>
  <c r="K4" i="6"/>
  <c r="N4" i="6"/>
  <c r="Q332" i="6"/>
  <c r="O381" i="6"/>
  <c r="P225" i="6"/>
  <c r="K375" i="6"/>
  <c r="Q306" i="6"/>
  <c r="Q327" i="6"/>
  <c r="M174" i="8"/>
  <c r="M278" i="8"/>
  <c r="M290" i="8"/>
  <c r="M107" i="8"/>
  <c r="M189" i="8"/>
  <c r="M253" i="8"/>
  <c r="M332" i="8"/>
  <c r="M487" i="8"/>
  <c r="N272" i="8"/>
  <c r="N306" i="8"/>
  <c r="K107" i="8"/>
  <c r="J469" i="8"/>
  <c r="L481" i="6"/>
  <c r="O487" i="6"/>
  <c r="M445" i="6"/>
  <c r="P445" i="6"/>
  <c r="L463" i="6"/>
  <c r="L467" i="6"/>
  <c r="M407" i="6"/>
  <c r="L391" i="6"/>
  <c r="L381" i="6"/>
  <c r="O375" i="6"/>
  <c r="N401" i="6"/>
  <c r="M395" i="6"/>
  <c r="M332" i="6"/>
  <c r="O325" i="6"/>
  <c r="L316" i="6"/>
  <c r="K299" i="6"/>
  <c r="M306" i="6"/>
  <c r="N281" i="6"/>
  <c r="O403" i="6"/>
  <c r="P403" i="6"/>
  <c r="N359" i="6"/>
  <c r="P327" i="6"/>
  <c r="L319" i="6"/>
  <c r="Q278" i="6"/>
  <c r="K278" i="6"/>
  <c r="P278" i="6"/>
  <c r="Q368" i="6"/>
  <c r="M325" i="6"/>
  <c r="K325" i="6"/>
  <c r="Q293" i="6"/>
  <c r="K293" i="6"/>
  <c r="P285" i="6"/>
  <c r="K253" i="6"/>
  <c r="P272" i="6"/>
  <c r="K192" i="6"/>
  <c r="L245" i="6"/>
  <c r="P224" i="6"/>
  <c r="P174" i="6"/>
  <c r="L189" i="6"/>
  <c r="P188" i="6"/>
  <c r="P181" i="6"/>
  <c r="O131" i="6"/>
  <c r="Q131" i="6"/>
  <c r="Q107" i="6"/>
  <c r="M131" i="6"/>
  <c r="P107" i="6"/>
  <c r="L4" i="6"/>
  <c r="Q463" i="6"/>
  <c r="Q481" i="6"/>
  <c r="Q316" i="6"/>
  <c r="Q319" i="6"/>
  <c r="K381" i="6"/>
  <c r="O327" i="6"/>
  <c r="O407" i="6"/>
  <c r="M401" i="8"/>
  <c r="M304" i="8"/>
  <c r="M192" i="8"/>
  <c r="M224" i="8"/>
  <c r="M245" i="8"/>
  <c r="M285" i="8"/>
  <c r="N4" i="8"/>
  <c r="N278" i="8"/>
  <c r="K241" i="8"/>
  <c r="K165" i="6"/>
  <c r="M481" i="6"/>
  <c r="N487" i="6"/>
  <c r="M463" i="6"/>
  <c r="M467" i="6"/>
  <c r="N407" i="6"/>
  <c r="Q407" i="6"/>
  <c r="P391" i="6"/>
  <c r="Q381" i="6"/>
  <c r="Q401" i="6"/>
  <c r="N332" i="6"/>
  <c r="M319" i="6"/>
  <c r="L299" i="6"/>
  <c r="O285" i="6"/>
  <c r="N306" i="6"/>
  <c r="N290" i="6"/>
  <c r="K403" i="6"/>
  <c r="O278" i="6"/>
  <c r="O245" i="6"/>
  <c r="O224" i="6"/>
  <c r="Q325" i="6"/>
  <c r="M285" i="6"/>
  <c r="L192" i="6"/>
  <c r="M245" i="6"/>
  <c r="Q245" i="6"/>
  <c r="N174" i="6"/>
  <c r="P189" i="6"/>
  <c r="K332" i="6"/>
  <c r="Q174" i="6"/>
  <c r="M327" i="8"/>
  <c r="M463" i="8"/>
  <c r="M272" i="8"/>
  <c r="M359" i="8"/>
  <c r="O505" i="6"/>
  <c r="N505" i="6"/>
  <c r="O471" i="6"/>
  <c r="O495" i="6"/>
  <c r="M439" i="6"/>
  <c r="P439" i="6"/>
  <c r="L398" i="6"/>
  <c r="O398" i="6"/>
  <c r="N382" i="6"/>
  <c r="N409" i="6"/>
  <c r="Q409" i="6"/>
  <c r="L392" i="6"/>
  <c r="O392" i="6"/>
  <c r="L376" i="6"/>
  <c r="N370" i="6"/>
  <c r="K370" i="6"/>
  <c r="L356" i="6"/>
  <c r="M340" i="6"/>
  <c r="L292" i="6"/>
  <c r="M279" i="6"/>
  <c r="O261" i="6"/>
  <c r="O251" i="6"/>
  <c r="P298" i="6"/>
  <c r="L290" i="6"/>
  <c r="K281" i="6"/>
  <c r="Q378" i="6"/>
  <c r="N378" i="6"/>
  <c r="P335" i="6"/>
  <c r="N311" i="6"/>
  <c r="L288" i="6"/>
  <c r="P279" i="6"/>
  <c r="L294" i="6"/>
  <c r="N225" i="6"/>
  <c r="N208" i="6"/>
  <c r="N275" i="6"/>
  <c r="M261" i="6"/>
  <c r="P251" i="6"/>
  <c r="Q223" i="6"/>
  <c r="K184" i="6"/>
  <c r="M115" i="6"/>
  <c r="N12" i="6"/>
  <c r="Q12" i="6"/>
  <c r="M398" i="6"/>
  <c r="Q292" i="6"/>
  <c r="L505" i="6"/>
  <c r="Q335" i="6"/>
  <c r="Q279" i="6"/>
  <c r="Q370" i="6"/>
  <c r="M288" i="8"/>
  <c r="M281" i="8"/>
  <c r="M392" i="8"/>
  <c r="M298" i="8"/>
  <c r="N340" i="8"/>
  <c r="K225" i="8"/>
  <c r="O290" i="6"/>
  <c r="K298" i="6"/>
  <c r="Q505" i="6"/>
  <c r="L471" i="6"/>
  <c r="N495" i="6"/>
  <c r="L495" i="6"/>
  <c r="K439" i="6"/>
  <c r="P398" i="6"/>
  <c r="K382" i="6"/>
  <c r="L409" i="6"/>
  <c r="P392" i="6"/>
  <c r="P376" i="6"/>
  <c r="O370" i="6"/>
  <c r="M370" i="6"/>
  <c r="Q366" i="6"/>
  <c r="P356" i="6"/>
  <c r="N340" i="6"/>
  <c r="P292" i="6"/>
  <c r="M298" i="6"/>
  <c r="P290" i="6"/>
  <c r="L281" i="6"/>
  <c r="M378" i="6"/>
  <c r="K378" i="6"/>
  <c r="N335" i="6"/>
  <c r="K311" i="6"/>
  <c r="P288" i="6"/>
  <c r="N279" i="6"/>
  <c r="M294" i="6"/>
  <c r="Q251" i="6"/>
  <c r="N261" i="6"/>
  <c r="K251" i="6"/>
  <c r="N223" i="6"/>
  <c r="O115" i="6"/>
  <c r="N115" i="6"/>
  <c r="K12" i="6"/>
  <c r="M505" i="6"/>
  <c r="O281" i="6"/>
  <c r="M279" i="8"/>
  <c r="M12" i="8"/>
  <c r="M115" i="8"/>
  <c r="N12" i="8"/>
  <c r="N292" i="8"/>
  <c r="N290" i="8"/>
  <c r="N370" i="8"/>
  <c r="L225" i="8"/>
  <c r="O469" i="6"/>
  <c r="Q495" i="6"/>
  <c r="P471" i="6"/>
  <c r="M495" i="6"/>
  <c r="L382" i="6"/>
  <c r="P409" i="6"/>
  <c r="N376" i="6"/>
  <c r="M465" i="6"/>
  <c r="M356" i="6"/>
  <c r="M335" i="6"/>
  <c r="M311" i="6"/>
  <c r="M292" i="6"/>
  <c r="M322" i="6"/>
  <c r="N298" i="6"/>
  <c r="P281" i="6"/>
  <c r="L378" i="6"/>
  <c r="L366" i="6"/>
  <c r="L311" i="6"/>
  <c r="Q294" i="6"/>
  <c r="M288" i="6"/>
  <c r="K279" i="6"/>
  <c r="M251" i="6"/>
  <c r="N165" i="6"/>
  <c r="M223" i="6"/>
  <c r="L12" i="6"/>
  <c r="K471" i="6"/>
  <c r="M370" i="8"/>
  <c r="M505" i="8"/>
  <c r="N184" i="8"/>
  <c r="M527" i="6"/>
  <c r="O413" i="6"/>
  <c r="P413" i="6"/>
  <c r="P363" i="6"/>
  <c r="M363" i="6"/>
  <c r="O449" i="6"/>
  <c r="K355" i="6"/>
  <c r="M287" i="6"/>
  <c r="N364" i="6"/>
  <c r="L330" i="6"/>
  <c r="Q296" i="6"/>
  <c r="P336" i="6"/>
  <c r="L296" i="6"/>
  <c r="L287" i="6"/>
  <c r="N210" i="6"/>
  <c r="M274" i="6"/>
  <c r="M180" i="6"/>
  <c r="M177" i="6"/>
  <c r="K153" i="6"/>
  <c r="Q154" i="6"/>
  <c r="N153" i="6"/>
  <c r="L153" i="6"/>
  <c r="Q83" i="6"/>
  <c r="K117" i="6"/>
  <c r="N117" i="6"/>
  <c r="L413" i="6"/>
  <c r="M234" i="8"/>
  <c r="M413" i="8"/>
  <c r="M449" i="8"/>
  <c r="M164" i="8"/>
  <c r="M274" i="8"/>
  <c r="K117" i="8"/>
  <c r="K154" i="8"/>
  <c r="P527" i="6"/>
  <c r="L473" i="6"/>
  <c r="Q449" i="6"/>
  <c r="O363" i="6"/>
  <c r="M449" i="6"/>
  <c r="P449" i="6"/>
  <c r="P355" i="6"/>
  <c r="M330" i="6"/>
  <c r="M394" i="6"/>
  <c r="M296" i="6"/>
  <c r="Q210" i="6"/>
  <c r="K274" i="6"/>
  <c r="P210" i="6"/>
  <c r="L177" i="6"/>
  <c r="M154" i="6"/>
  <c r="O153" i="6"/>
  <c r="K180" i="6"/>
  <c r="Q164" i="6"/>
  <c r="P154" i="6"/>
  <c r="N178" i="6"/>
  <c r="Q123" i="6"/>
  <c r="P117" i="6"/>
  <c r="K363" i="6"/>
  <c r="K330" i="6"/>
  <c r="M363" i="8"/>
  <c r="M117" i="8"/>
  <c r="M153" i="8"/>
  <c r="N274" i="8"/>
  <c r="O274" i="6"/>
  <c r="N355" i="6"/>
  <c r="N330" i="6"/>
  <c r="N297" i="6"/>
  <c r="K394" i="6"/>
  <c r="N296" i="6"/>
  <c r="N227" i="6"/>
  <c r="M267" i="6"/>
  <c r="M210" i="6"/>
  <c r="L210" i="6"/>
  <c r="P177" i="6"/>
  <c r="M164" i="6"/>
  <c r="P153" i="6"/>
  <c r="Q153" i="6"/>
  <c r="K177" i="6"/>
  <c r="K154" i="6"/>
  <c r="O117" i="6"/>
  <c r="M210" i="8"/>
  <c r="M296" i="8"/>
  <c r="N250" i="8"/>
  <c r="K250" i="6"/>
  <c r="Q24" i="6"/>
  <c r="N24" i="6"/>
  <c r="O242" i="6"/>
  <c r="L242" i="6"/>
  <c r="N397" i="8"/>
  <c r="L397" i="8"/>
  <c r="O397" i="8"/>
  <c r="K397" i="6"/>
  <c r="O387" i="8"/>
  <c r="K387" i="8"/>
  <c r="J387" i="8"/>
  <c r="I387" i="8"/>
  <c r="N275" i="8"/>
  <c r="J275" i="8"/>
  <c r="L275" i="8"/>
  <c r="L275" i="6"/>
  <c r="Q275" i="6"/>
  <c r="N397" i="6"/>
  <c r="Q397" i="6"/>
  <c r="Q387" i="6"/>
  <c r="N400" i="6"/>
  <c r="P339" i="6"/>
  <c r="O275" i="6"/>
  <c r="N322" i="6"/>
  <c r="L387" i="6"/>
  <c r="L334" i="6"/>
  <c r="M242" i="6"/>
  <c r="P275" i="6"/>
  <c r="P242" i="6"/>
  <c r="M276" i="6"/>
  <c r="P250" i="6"/>
  <c r="M165" i="6"/>
  <c r="Q79" i="6"/>
  <c r="Q78" i="6"/>
  <c r="M318" i="6"/>
  <c r="O318" i="6"/>
  <c r="N300" i="8"/>
  <c r="Q300" i="6"/>
  <c r="M225" i="8"/>
  <c r="M242" i="8"/>
  <c r="N242" i="8"/>
  <c r="K230" i="6"/>
  <c r="M230" i="6"/>
  <c r="K170" i="8"/>
  <c r="L170" i="6"/>
  <c r="O275" i="8"/>
  <c r="M289" i="6"/>
  <c r="O289" i="6"/>
  <c r="M416" i="6"/>
  <c r="N416" i="8"/>
  <c r="K147" i="8"/>
  <c r="Q147" i="6"/>
  <c r="J225" i="8"/>
  <c r="O527" i="6"/>
  <c r="O525" i="6"/>
  <c r="K479" i="6"/>
  <c r="L397" i="6"/>
  <c r="N396" i="6"/>
  <c r="L393" i="6"/>
  <c r="N339" i="6"/>
  <c r="L324" i="6"/>
  <c r="N300" i="6"/>
  <c r="M284" i="6"/>
  <c r="N361" i="6"/>
  <c r="O339" i="6"/>
  <c r="L322" i="6"/>
  <c r="Q258" i="6"/>
  <c r="Q250" i="6"/>
  <c r="O387" i="6"/>
  <c r="P387" i="6"/>
  <c r="P374" i="6"/>
  <c r="Q334" i="6"/>
  <c r="Q318" i="6"/>
  <c r="K334" i="6"/>
  <c r="P334" i="6"/>
  <c r="N318" i="6"/>
  <c r="Q257" i="6"/>
  <c r="K275" i="6"/>
  <c r="K267" i="6"/>
  <c r="P257" i="6"/>
  <c r="N250" i="6"/>
  <c r="L184" i="6"/>
  <c r="Q170" i="6"/>
  <c r="O170" i="6"/>
  <c r="Q527" i="6"/>
  <c r="Q314" i="6"/>
  <c r="N390" i="8"/>
  <c r="K165" i="8"/>
  <c r="J397" i="8"/>
  <c r="K275" i="8"/>
  <c r="Q189" i="6"/>
  <c r="N189" i="6"/>
  <c r="K189" i="6"/>
  <c r="P253" i="6"/>
  <c r="Q253" i="6"/>
  <c r="K181" i="8"/>
  <c r="L181" i="6"/>
  <c r="K181" i="6"/>
  <c r="I165" i="8"/>
  <c r="L165" i="8"/>
  <c r="J165" i="8"/>
  <c r="Q165" i="6"/>
  <c r="P165" i="6"/>
  <c r="O165" i="6"/>
  <c r="Q184" i="6"/>
  <c r="O184" i="8"/>
  <c r="I184" i="8"/>
  <c r="J184" i="8"/>
  <c r="P184" i="6"/>
  <c r="M225" i="6"/>
  <c r="N225" i="8"/>
  <c r="O225" i="8"/>
  <c r="Q225" i="6"/>
  <c r="O469" i="8"/>
  <c r="L469" i="8"/>
  <c r="N469" i="8"/>
  <c r="L469" i="6"/>
  <c r="O223" i="8"/>
  <c r="I223" i="8"/>
  <c r="L223" i="8"/>
  <c r="N223" i="8"/>
  <c r="K223" i="8"/>
  <c r="O223" i="6"/>
  <c r="Q469" i="6"/>
  <c r="O184" i="6"/>
  <c r="K223" i="6"/>
  <c r="M469" i="8"/>
  <c r="P406" i="6"/>
  <c r="N406" i="8"/>
  <c r="Q406" i="6"/>
  <c r="K397" i="8"/>
  <c r="N258" i="8"/>
  <c r="K258" i="6"/>
  <c r="N220" i="8"/>
  <c r="P220" i="6"/>
  <c r="L165" i="6"/>
  <c r="K184" i="8"/>
  <c r="N469" i="6"/>
  <c r="P469" i="6"/>
  <c r="P397" i="6"/>
  <c r="M377" i="6"/>
  <c r="L300" i="6"/>
  <c r="N284" i="6"/>
  <c r="P322" i="6"/>
  <c r="K289" i="6"/>
  <c r="Q276" i="6"/>
  <c r="K387" i="6"/>
  <c r="M387" i="6"/>
  <c r="L312" i="6"/>
  <c r="O334" i="6"/>
  <c r="M334" i="6"/>
  <c r="L318" i="6"/>
  <c r="K220" i="6"/>
  <c r="M275" i="6"/>
  <c r="Q242" i="6"/>
  <c r="L230" i="6"/>
  <c r="N258" i="6"/>
  <c r="M250" i="6"/>
  <c r="O225" i="6"/>
  <c r="N184" i="6"/>
  <c r="M170" i="6"/>
  <c r="P170" i="6"/>
  <c r="P223" i="6"/>
  <c r="M26" i="6"/>
  <c r="O377" i="6"/>
  <c r="O397" i="6"/>
  <c r="Q284" i="6"/>
  <c r="K225" i="6"/>
  <c r="M469" i="6"/>
  <c r="M396" i="6"/>
  <c r="M397" i="8"/>
  <c r="M223" i="8"/>
  <c r="N374" i="8"/>
  <c r="K261" i="8"/>
  <c r="P261" i="6"/>
  <c r="Q261" i="6"/>
  <c r="N294" i="8"/>
  <c r="P294" i="6"/>
  <c r="K294" i="6"/>
  <c r="N398" i="8"/>
  <c r="Q398" i="6"/>
  <c r="K115" i="8"/>
  <c r="P115" i="6"/>
  <c r="K340" i="6"/>
  <c r="Q340" i="6"/>
  <c r="I397" i="8"/>
  <c r="I469" i="8"/>
  <c r="N387" i="8"/>
  <c r="P200" i="6"/>
  <c r="M200" i="6"/>
  <c r="O280" i="6"/>
  <c r="N280" i="8"/>
  <c r="L225" i="6"/>
  <c r="K131" i="8"/>
  <c r="L131" i="6"/>
  <c r="N188" i="8"/>
  <c r="K188" i="6"/>
  <c r="K137" i="8"/>
  <c r="N137" i="6"/>
  <c r="K137" i="6"/>
  <c r="Q137" i="6"/>
  <c r="N165" i="8"/>
  <c r="L184" i="8"/>
  <c r="M197" i="6"/>
  <c r="O197" i="6"/>
  <c r="M200" i="8"/>
  <c r="M387" i="8"/>
  <c r="M292" i="8"/>
  <c r="M340" i="8"/>
  <c r="M382" i="8"/>
  <c r="M403" i="8"/>
  <c r="M439" i="8"/>
  <c r="M20" i="8"/>
  <c r="M408" i="8"/>
  <c r="M467" i="8"/>
  <c r="M137" i="8"/>
  <c r="L22" i="8"/>
  <c r="M184" i="8"/>
  <c r="M165" i="8"/>
  <c r="M294" i="8"/>
  <c r="M393" i="8"/>
  <c r="M220" i="8"/>
  <c r="M275" i="8"/>
  <c r="M299" i="8"/>
  <c r="M335" i="8"/>
  <c r="M386" i="8"/>
  <c r="M398" i="8"/>
  <c r="M410" i="8"/>
  <c r="M445" i="8"/>
  <c r="M457" i="8"/>
  <c r="M188" i="8"/>
  <c r="M250" i="8"/>
  <c r="M280" i="8"/>
  <c r="M305" i="8"/>
  <c r="M352" i="8"/>
  <c r="M402" i="8"/>
  <c r="M185" i="8"/>
  <c r="K521" i="6"/>
  <c r="P523" i="6"/>
  <c r="M493" i="6"/>
  <c r="P493" i="6"/>
  <c r="P461" i="6"/>
  <c r="Q461" i="6"/>
  <c r="N416" i="6"/>
  <c r="Q367" i="6"/>
  <c r="P396" i="6"/>
  <c r="M367" i="6"/>
  <c r="P400" i="6"/>
  <c r="N393" i="6"/>
  <c r="Q393" i="6"/>
  <c r="Q383" i="6"/>
  <c r="P377" i="6"/>
  <c r="N465" i="6"/>
  <c r="L465" i="6"/>
  <c r="N324" i="6"/>
  <c r="P361" i="6"/>
  <c r="Q312" i="6"/>
  <c r="N289" i="6"/>
  <c r="L410" i="6"/>
  <c r="O410" i="6"/>
  <c r="Q394" i="6"/>
  <c r="N394" i="6"/>
  <c r="M328" i="6"/>
  <c r="N312" i="6"/>
  <c r="Q267" i="6"/>
  <c r="N235" i="6"/>
  <c r="N220" i="6"/>
  <c r="P267" i="6"/>
  <c r="L257" i="6"/>
  <c r="N276" i="6"/>
  <c r="N185" i="6"/>
  <c r="Q185" i="6"/>
  <c r="O182" i="6"/>
  <c r="O167" i="6"/>
  <c r="Q43" i="6"/>
  <c r="K147" i="6"/>
  <c r="N147" i="6"/>
  <c r="O73" i="6"/>
  <c r="P26" i="6"/>
  <c r="Q377" i="6"/>
  <c r="Q396" i="6"/>
  <c r="K393" i="6"/>
  <c r="M416" i="8"/>
  <c r="M289" i="8"/>
  <c r="O521" i="6"/>
  <c r="O493" i="6"/>
  <c r="K416" i="6"/>
  <c r="K396" i="6"/>
  <c r="K400" i="6"/>
  <c r="P393" i="6"/>
  <c r="N377" i="6"/>
  <c r="K465" i="6"/>
  <c r="P324" i="6"/>
  <c r="O267" i="6"/>
  <c r="K361" i="6"/>
  <c r="Q328" i="6"/>
  <c r="L289" i="6"/>
  <c r="Q410" i="6"/>
  <c r="N410" i="6"/>
  <c r="L394" i="6"/>
  <c r="O394" i="6"/>
  <c r="P343" i="6"/>
  <c r="L328" i="6"/>
  <c r="P312" i="6"/>
  <c r="K286" i="6"/>
  <c r="Q235" i="6"/>
  <c r="O235" i="6"/>
  <c r="N267" i="6"/>
  <c r="M257" i="6"/>
  <c r="K257" i="6"/>
  <c r="M220" i="6"/>
  <c r="P276" i="6"/>
  <c r="L220" i="6"/>
  <c r="P185" i="6"/>
  <c r="Q160" i="6"/>
  <c r="P147" i="6"/>
  <c r="Q73" i="6"/>
  <c r="O26" i="6"/>
  <c r="K26" i="6"/>
  <c r="N26" i="6"/>
  <c r="Q26" i="6"/>
  <c r="O328" i="6"/>
  <c r="Q289" i="6"/>
  <c r="M235" i="8"/>
  <c r="M147" i="8"/>
  <c r="M394" i="8"/>
  <c r="M465" i="8"/>
  <c r="N312" i="8"/>
  <c r="O485" i="6"/>
  <c r="Q493" i="6"/>
  <c r="Q465" i="6"/>
  <c r="Q416" i="6"/>
  <c r="O416" i="6"/>
  <c r="L396" i="6"/>
  <c r="O396" i="6"/>
  <c r="L400" i="6"/>
  <c r="M393" i="6"/>
  <c r="M324" i="6"/>
  <c r="K312" i="6"/>
  <c r="O257" i="6"/>
  <c r="L361" i="6"/>
  <c r="P289" i="6"/>
  <c r="M410" i="6"/>
  <c r="K410" i="6"/>
  <c r="P394" i="6"/>
  <c r="P350" i="6"/>
  <c r="N257" i="6"/>
  <c r="K276" i="6"/>
  <c r="M185" i="6"/>
  <c r="K185" i="6"/>
  <c r="O147" i="6"/>
  <c r="M147" i="6"/>
  <c r="L26" i="6"/>
  <c r="Q324" i="6"/>
  <c r="L167" i="6"/>
  <c r="K324" i="6"/>
  <c r="M276" i="8"/>
  <c r="M300" i="8"/>
  <c r="M312" i="8"/>
  <c r="M324" i="8"/>
  <c r="M364" i="8"/>
  <c r="M377" i="8"/>
  <c r="M160" i="8"/>
  <c r="M396" i="8"/>
  <c r="N324" i="8"/>
  <c r="O2" i="6"/>
  <c r="K2" i="6"/>
  <c r="N2" i="6"/>
  <c r="L2" i="6"/>
  <c r="Q2" i="6"/>
  <c r="K471" i="5"/>
  <c r="M471" i="7"/>
  <c r="Q293" i="5"/>
  <c r="M293" i="7"/>
  <c r="M177" i="5"/>
  <c r="M177" i="7"/>
  <c r="P347" i="6"/>
  <c r="L347" i="6"/>
  <c r="O347" i="6"/>
  <c r="N347" i="6"/>
  <c r="N323" i="6"/>
  <c r="O323" i="6"/>
  <c r="P323" i="6"/>
  <c r="M323" i="6"/>
  <c r="K323" i="6"/>
  <c r="K186" i="8"/>
  <c r="M186" i="6"/>
  <c r="O186" i="8"/>
  <c r="N186" i="8"/>
  <c r="J186" i="8"/>
  <c r="Q186" i="6"/>
  <c r="O186" i="6"/>
  <c r="L186" i="6"/>
  <c r="K186" i="6"/>
  <c r="I186" i="8"/>
  <c r="P186" i="6"/>
  <c r="O111" i="8"/>
  <c r="I111" i="8"/>
  <c r="N111" i="8"/>
  <c r="K111" i="8"/>
  <c r="L111" i="8"/>
  <c r="M111" i="6"/>
  <c r="J111" i="8"/>
  <c r="P111" i="6"/>
  <c r="N111" i="6"/>
  <c r="K111" i="6"/>
  <c r="Q111" i="6"/>
  <c r="O111" i="6"/>
  <c r="O194" i="8"/>
  <c r="N194" i="8"/>
  <c r="I194" i="8"/>
  <c r="J194" i="8"/>
  <c r="K194" i="8"/>
  <c r="N194" i="6"/>
  <c r="L194" i="6"/>
  <c r="L194" i="8"/>
  <c r="Q194" i="6"/>
  <c r="K194" i="6"/>
  <c r="P194" i="6"/>
  <c r="O404" i="8"/>
  <c r="J404" i="8"/>
  <c r="I404" i="8"/>
  <c r="L404" i="8"/>
  <c r="K404" i="8"/>
  <c r="Q404" i="6"/>
  <c r="K404" i="6"/>
  <c r="N404" i="6"/>
  <c r="M404" i="6"/>
  <c r="N404" i="8"/>
  <c r="O404" i="6"/>
  <c r="L404" i="6"/>
  <c r="L129" i="8"/>
  <c r="J129" i="8"/>
  <c r="N129" i="8"/>
  <c r="O129" i="8"/>
  <c r="N129" i="6"/>
  <c r="K129" i="6"/>
  <c r="Q129" i="6"/>
  <c r="O129" i="6"/>
  <c r="M129" i="6"/>
  <c r="I129" i="8"/>
  <c r="L129" i="6"/>
  <c r="K357" i="8"/>
  <c r="L357" i="8"/>
  <c r="O357" i="8"/>
  <c r="N357" i="8"/>
  <c r="J357" i="8"/>
  <c r="P357" i="6"/>
  <c r="I357" i="8"/>
  <c r="O357" i="6"/>
  <c r="L357" i="6"/>
  <c r="N357" i="6"/>
  <c r="M357" i="6"/>
  <c r="K514" i="5"/>
  <c r="N471" i="5"/>
  <c r="L441" i="5"/>
  <c r="N411" i="5"/>
  <c r="L489" i="5"/>
  <c r="N514" i="5"/>
  <c r="N486" i="5"/>
  <c r="L471" i="5"/>
  <c r="L411" i="5"/>
  <c r="L426" i="5"/>
  <c r="K378" i="5"/>
  <c r="K440" i="5"/>
  <c r="M400" i="5"/>
  <c r="L371" i="5"/>
  <c r="N346" i="5"/>
  <c r="K333" i="5"/>
  <c r="M328" i="5"/>
  <c r="M327" i="5"/>
  <c r="M315" i="5"/>
  <c r="M217" i="5"/>
  <c r="M163" i="5"/>
  <c r="N328" i="5"/>
  <c r="M300" i="5"/>
  <c r="M148" i="5"/>
  <c r="M102" i="5"/>
  <c r="N300" i="5"/>
  <c r="N276" i="5"/>
  <c r="M115" i="5"/>
  <c r="K192" i="5"/>
  <c r="M71" i="5"/>
  <c r="L92" i="5"/>
  <c r="N32" i="5"/>
  <c r="K453" i="5"/>
  <c r="K433" i="5"/>
  <c r="Q115" i="5"/>
  <c r="Q32" i="5"/>
  <c r="Q92" i="5"/>
  <c r="Q400" i="5"/>
  <c r="Q426" i="5"/>
  <c r="Q313" i="5"/>
  <c r="Q489" i="5"/>
  <c r="O486" i="5"/>
  <c r="O470" i="5"/>
  <c r="O359" i="5"/>
  <c r="M359" i="7"/>
  <c r="O346" i="5"/>
  <c r="Q218" i="5"/>
  <c r="M218" i="7"/>
  <c r="O192" i="5"/>
  <c r="O372" i="5"/>
  <c r="O261" i="5"/>
  <c r="N409" i="5"/>
  <c r="M409" i="7"/>
  <c r="O92" i="5"/>
  <c r="O278" i="5"/>
  <c r="O223" i="5"/>
  <c r="M223" i="7"/>
  <c r="M111" i="5"/>
  <c r="M111" i="7"/>
  <c r="M33" i="7"/>
  <c r="O33" i="5"/>
  <c r="Q560" i="6"/>
  <c r="O277" i="6"/>
  <c r="K357" i="6"/>
  <c r="N186" i="6"/>
  <c r="P129" i="6"/>
  <c r="P331" i="6"/>
  <c r="M331" i="6"/>
  <c r="L331" i="6"/>
  <c r="O331" i="6"/>
  <c r="N331" i="6"/>
  <c r="O255" i="5"/>
  <c r="M255" i="7"/>
  <c r="N329" i="6"/>
  <c r="M329" i="6"/>
  <c r="P329" i="6"/>
  <c r="K329" i="6"/>
  <c r="I461" i="8"/>
  <c r="K461" i="8"/>
  <c r="N461" i="8"/>
  <c r="L461" i="8"/>
  <c r="O461" i="8"/>
  <c r="O461" i="6"/>
  <c r="N461" i="6"/>
  <c r="K461" i="6"/>
  <c r="L461" i="6"/>
  <c r="L277" i="8"/>
  <c r="O277" i="8"/>
  <c r="K277" i="8"/>
  <c r="I277" i="8"/>
  <c r="N277" i="8"/>
  <c r="P277" i="6"/>
  <c r="L277" i="6"/>
  <c r="J277" i="8"/>
  <c r="N277" i="6"/>
  <c r="Q277" i="6"/>
  <c r="N162" i="6"/>
  <c r="L162" i="8"/>
  <c r="O162" i="8"/>
  <c r="K162" i="8"/>
  <c r="J162" i="8"/>
  <c r="N162" i="8"/>
  <c r="P162" i="6"/>
  <c r="O162" i="6"/>
  <c r="L162" i="6"/>
  <c r="K162" i="6"/>
  <c r="I198" i="8"/>
  <c r="L198" i="8"/>
  <c r="N198" i="8"/>
  <c r="K198" i="8"/>
  <c r="O198" i="6"/>
  <c r="J198" i="8"/>
  <c r="P198" i="6"/>
  <c r="M198" i="6"/>
  <c r="K198" i="6"/>
  <c r="Q198" i="6"/>
  <c r="O198" i="8"/>
  <c r="L198" i="6"/>
  <c r="N513" i="5"/>
  <c r="M513" i="5"/>
  <c r="N470" i="5"/>
  <c r="M486" i="5"/>
  <c r="K470" i="5"/>
  <c r="N433" i="5"/>
  <c r="L407" i="5"/>
  <c r="K489" i="5"/>
  <c r="L400" i="5"/>
  <c r="L469" i="5"/>
  <c r="M261" i="5"/>
  <c r="K233" i="5"/>
  <c r="M276" i="5"/>
  <c r="L119" i="5"/>
  <c r="L67" i="5"/>
  <c r="L292" i="5"/>
  <c r="L148" i="5"/>
  <c r="K204" i="5"/>
  <c r="L192" i="5"/>
  <c r="M47" i="5"/>
  <c r="L70" i="5"/>
  <c r="N28" i="5"/>
  <c r="L278" i="5"/>
  <c r="M411" i="5"/>
  <c r="N502" i="5"/>
  <c r="N315" i="5"/>
  <c r="Q71" i="5"/>
  <c r="Q192" i="5"/>
  <c r="Q440" i="5"/>
  <c r="Q278" i="5"/>
  <c r="Q469" i="5"/>
  <c r="O367" i="5"/>
  <c r="O322" i="5"/>
  <c r="N16" i="5"/>
  <c r="M16" i="7"/>
  <c r="M20" i="7"/>
  <c r="O20" i="5"/>
  <c r="Q162" i="6"/>
  <c r="O194" i="6"/>
  <c r="L321" i="6"/>
  <c r="K321" i="6"/>
  <c r="M321" i="6"/>
  <c r="P321" i="6"/>
  <c r="N182" i="6"/>
  <c r="P182" i="6"/>
  <c r="K182" i="6"/>
  <c r="O270" i="6"/>
  <c r="N270" i="8"/>
  <c r="N270" i="6"/>
  <c r="K270" i="6"/>
  <c r="M270" i="6"/>
  <c r="Q270" i="6"/>
  <c r="N286" i="8"/>
  <c r="N286" i="6"/>
  <c r="M286" i="6"/>
  <c r="O286" i="6"/>
  <c r="Q286" i="6"/>
  <c r="L286" i="6"/>
  <c r="O295" i="6"/>
  <c r="K295" i="6"/>
  <c r="Q295" i="6"/>
  <c r="N295" i="6"/>
  <c r="M295" i="6"/>
  <c r="L295" i="6"/>
  <c r="O343" i="6"/>
  <c r="K343" i="6"/>
  <c r="N343" i="6"/>
  <c r="M343" i="6"/>
  <c r="L343" i="6"/>
  <c r="O367" i="6"/>
  <c r="K367" i="6"/>
  <c r="N367" i="6"/>
  <c r="P367" i="6"/>
  <c r="O383" i="6"/>
  <c r="M383" i="6"/>
  <c r="P383" i="6"/>
  <c r="N383" i="6"/>
  <c r="M399" i="6"/>
  <c r="P399" i="6"/>
  <c r="Q399" i="6"/>
  <c r="N399" i="6"/>
  <c r="P447" i="6"/>
  <c r="M447" i="6"/>
  <c r="L447" i="6"/>
  <c r="Q447" i="6"/>
  <c r="K447" i="6"/>
  <c r="K477" i="6"/>
  <c r="P477" i="6"/>
  <c r="M477" i="6"/>
  <c r="Q477" i="6"/>
  <c r="O477" i="6"/>
  <c r="Q519" i="6"/>
  <c r="K519" i="6"/>
  <c r="J461" i="8"/>
  <c r="I162" i="8"/>
  <c r="M500" i="5"/>
  <c r="L440" i="5"/>
  <c r="K400" i="5"/>
  <c r="L344" i="5"/>
  <c r="M333" i="5"/>
  <c r="K328" i="5"/>
  <c r="K293" i="5"/>
  <c r="M255" i="5"/>
  <c r="K231" i="5"/>
  <c r="K217" i="5"/>
  <c r="M204" i="5"/>
  <c r="L115" i="5"/>
  <c r="M28" i="5"/>
  <c r="K47" i="5"/>
  <c r="M278" i="5"/>
  <c r="L28" i="5"/>
  <c r="N278" i="5"/>
  <c r="L502" i="5"/>
  <c r="L315" i="5"/>
  <c r="Q47" i="5"/>
  <c r="Q163" i="5"/>
  <c r="Q255" i="5"/>
  <c r="Q371" i="5"/>
  <c r="Q411" i="5"/>
  <c r="Q261" i="5"/>
  <c r="Q333" i="5"/>
  <c r="N439" i="5"/>
  <c r="M439" i="7"/>
  <c r="O159" i="5"/>
  <c r="M159" i="7"/>
  <c r="M473" i="5"/>
  <c r="M473" i="7"/>
  <c r="P404" i="6"/>
  <c r="K347" i="6"/>
  <c r="L323" i="6"/>
  <c r="L329" i="6"/>
  <c r="Q357" i="6"/>
  <c r="M277" i="6"/>
  <c r="M162" i="6"/>
  <c r="N52" i="8"/>
  <c r="K52" i="8"/>
  <c r="O315" i="6"/>
  <c r="L315" i="6"/>
  <c r="K315" i="6"/>
  <c r="P315" i="6"/>
  <c r="K337" i="6"/>
  <c r="N337" i="6"/>
  <c r="L337" i="6"/>
  <c r="M342" i="6"/>
  <c r="N342" i="6"/>
  <c r="K129" i="8"/>
  <c r="M128" i="7"/>
  <c r="K167" i="8"/>
  <c r="Q167" i="6"/>
  <c r="M167" i="6"/>
  <c r="N167" i="6"/>
  <c r="L216" i="6"/>
  <c r="P216" i="6"/>
  <c r="M216" i="6"/>
  <c r="K216" i="6"/>
  <c r="N216" i="6"/>
  <c r="O264" i="6"/>
  <c r="N264" i="6"/>
  <c r="Q264" i="6"/>
  <c r="K264" i="6"/>
  <c r="M264" i="6"/>
  <c r="O545" i="5"/>
  <c r="Q545" i="5"/>
  <c r="M545" i="7"/>
  <c r="L186" i="8"/>
  <c r="Q556" i="5"/>
  <c r="M556" i="7"/>
  <c r="O556" i="5"/>
  <c r="N316" i="8"/>
  <c r="K316" i="6"/>
  <c r="M216" i="8"/>
  <c r="M270" i="8"/>
  <c r="M357" i="8"/>
  <c r="M383" i="8"/>
  <c r="M182" i="8"/>
  <c r="M198" i="8"/>
  <c r="M245" i="7"/>
  <c r="N392" i="8"/>
  <c r="Q392" i="6"/>
  <c r="O537" i="5"/>
  <c r="M537" i="7"/>
  <c r="Q537" i="5"/>
  <c r="O533" i="5"/>
  <c r="M533" i="7"/>
  <c r="M167" i="8"/>
  <c r="M120" i="8"/>
  <c r="M78" i="8"/>
  <c r="M76" i="8"/>
  <c r="M264" i="8"/>
  <c r="M425" i="8"/>
  <c r="M437" i="8"/>
  <c r="M460" i="8"/>
  <c r="M474" i="8"/>
  <c r="M486" i="8"/>
  <c r="M498" i="8"/>
  <c r="M510" i="8"/>
  <c r="M522" i="8"/>
  <c r="M534" i="8"/>
  <c r="M66" i="8"/>
  <c r="M77" i="8"/>
  <c r="M92" i="8"/>
  <c r="M108" i="8"/>
  <c r="M124" i="8"/>
  <c r="M140" i="8"/>
  <c r="M226" i="8"/>
  <c r="M328" i="8"/>
  <c r="O561" i="5"/>
  <c r="Q561" i="5"/>
  <c r="Q524" i="5"/>
  <c r="M524" i="7"/>
  <c r="O524" i="5"/>
  <c r="O361" i="5"/>
  <c r="M361" i="7"/>
  <c r="O343" i="5"/>
  <c r="O170" i="5"/>
  <c r="O253" i="5"/>
  <c r="O100" i="5"/>
  <c r="O4" i="5"/>
  <c r="Q514" i="6"/>
  <c r="Q94" i="6"/>
  <c r="N66" i="8"/>
  <c r="K66" i="8"/>
  <c r="Q57" i="6"/>
  <c r="O97" i="6"/>
  <c r="O57" i="6"/>
  <c r="M257" i="8"/>
  <c r="M267" i="8"/>
  <c r="M367" i="8"/>
  <c r="M404" i="8"/>
  <c r="M477" i="8"/>
  <c r="M111" i="8"/>
  <c r="M131" i="8"/>
  <c r="M258" i="8"/>
  <c r="M295" i="8"/>
  <c r="M343" i="8"/>
  <c r="M170" i="8"/>
  <c r="M186" i="8"/>
  <c r="M277" i="8"/>
  <c r="M399" i="8"/>
  <c r="M447" i="8"/>
  <c r="M493" i="8"/>
  <c r="M2" i="8"/>
  <c r="M286" i="8"/>
  <c r="M409" i="8"/>
  <c r="M194" i="8"/>
  <c r="M325" i="8"/>
  <c r="M461" i="8"/>
  <c r="M508" i="8"/>
  <c r="M26" i="8"/>
  <c r="M162" i="8"/>
  <c r="M376" i="8"/>
  <c r="M129" i="8"/>
  <c r="M427" i="8"/>
  <c r="M476" i="8"/>
  <c r="M524" i="8"/>
  <c r="M536" i="8"/>
  <c r="M104" i="8"/>
  <c r="M62" i="8"/>
  <c r="M7" i="8"/>
  <c r="M34" i="8"/>
  <c r="M42" i="8"/>
  <c r="M51" i="8"/>
  <c r="M181" i="8"/>
  <c r="M311" i="8"/>
  <c r="M322" i="8"/>
  <c r="M334" i="8"/>
  <c r="M346" i="8"/>
  <c r="M356" i="8"/>
  <c r="M368" i="8"/>
  <c r="M420" i="8"/>
  <c r="M444" i="8"/>
  <c r="M456" i="8"/>
  <c r="M502" i="8"/>
  <c r="M514" i="8"/>
  <c r="M526" i="8"/>
  <c r="M538" i="8"/>
  <c r="M15" i="8"/>
  <c r="M41" i="8"/>
  <c r="M73" i="8"/>
  <c r="M381" i="8"/>
  <c r="M551" i="8"/>
  <c r="I149" i="8"/>
  <c r="O149" i="8"/>
  <c r="J149" i="8"/>
  <c r="L149" i="8"/>
  <c r="N149" i="8"/>
  <c r="N149" i="6"/>
  <c r="K149" i="6"/>
  <c r="O149" i="6"/>
  <c r="M149" i="6"/>
  <c r="P149" i="6"/>
  <c r="Q149" i="6"/>
  <c r="K149" i="8"/>
  <c r="L149" i="6"/>
  <c r="O542" i="6"/>
  <c r="J542" i="8"/>
  <c r="O542" i="8"/>
  <c r="L542" i="8"/>
  <c r="K542" i="8"/>
  <c r="N542" i="8"/>
  <c r="I542" i="8"/>
  <c r="Q555" i="6"/>
  <c r="K555" i="8"/>
  <c r="I555" i="8"/>
  <c r="N555" i="8"/>
  <c r="L555" i="8"/>
  <c r="O555" i="8"/>
  <c r="J555" i="8"/>
  <c r="L517" i="8"/>
  <c r="J517" i="8"/>
  <c r="O517" i="8"/>
  <c r="I517" i="8"/>
  <c r="N517" i="8"/>
  <c r="K517" i="8"/>
  <c r="K517" i="6"/>
  <c r="L517" i="6"/>
  <c r="N517" i="6"/>
  <c r="Q517" i="6"/>
  <c r="M517" i="6"/>
  <c r="P517" i="6"/>
  <c r="N483" i="6"/>
  <c r="K483" i="8"/>
  <c r="I483" i="8"/>
  <c r="N483" i="8"/>
  <c r="L483" i="8"/>
  <c r="O483" i="8"/>
  <c r="J483" i="8"/>
  <c r="Q483" i="6"/>
  <c r="L483" i="6"/>
  <c r="K483" i="6"/>
  <c r="P483" i="6"/>
  <c r="M483" i="6"/>
  <c r="O483" i="6"/>
  <c r="O544" i="6"/>
  <c r="J544" i="8"/>
  <c r="L544" i="8"/>
  <c r="K544" i="8"/>
  <c r="I544" i="8"/>
  <c r="O544" i="8"/>
  <c r="N544" i="8"/>
  <c r="Q511" i="6"/>
  <c r="I511" i="8"/>
  <c r="N511" i="8"/>
  <c r="K511" i="8"/>
  <c r="J511" i="8"/>
  <c r="O511" i="8"/>
  <c r="L511" i="8"/>
  <c r="I503" i="8"/>
  <c r="N503" i="8"/>
  <c r="K503" i="8"/>
  <c r="O503" i="8"/>
  <c r="J503" i="8"/>
  <c r="L503" i="8"/>
  <c r="P503" i="6"/>
  <c r="Q503" i="6"/>
  <c r="M503" i="6"/>
  <c r="O503" i="6"/>
  <c r="K503" i="6"/>
  <c r="L503" i="6"/>
  <c r="N503" i="6"/>
  <c r="L509" i="8"/>
  <c r="J509" i="8"/>
  <c r="O509" i="8"/>
  <c r="N509" i="8"/>
  <c r="I509" i="8"/>
  <c r="K509" i="8"/>
  <c r="K509" i="6"/>
  <c r="N509" i="6"/>
  <c r="L509" i="6"/>
  <c r="Q509" i="6"/>
  <c r="P509" i="6"/>
  <c r="M509" i="6"/>
  <c r="N497" i="6"/>
  <c r="J497" i="8"/>
  <c r="O497" i="8"/>
  <c r="L497" i="8"/>
  <c r="K497" i="8"/>
  <c r="I497" i="8"/>
  <c r="N497" i="8"/>
  <c r="Q497" i="6"/>
  <c r="K497" i="6"/>
  <c r="M497" i="6"/>
  <c r="L497" i="6"/>
  <c r="P497" i="6"/>
  <c r="L369" i="8"/>
  <c r="J369" i="8"/>
  <c r="O369" i="8"/>
  <c r="I369" i="8"/>
  <c r="K369" i="8"/>
  <c r="N369" i="8"/>
  <c r="P369" i="6"/>
  <c r="K369" i="6"/>
  <c r="M369" i="6"/>
  <c r="L369" i="6"/>
  <c r="N369" i="6"/>
  <c r="Q369" i="6"/>
  <c r="O448" i="6"/>
  <c r="K448" i="8"/>
  <c r="L448" i="8"/>
  <c r="I448" i="8"/>
  <c r="O448" i="8"/>
  <c r="J448" i="8"/>
  <c r="N448" i="8"/>
  <c r="L557" i="8"/>
  <c r="J557" i="8"/>
  <c r="O557" i="8"/>
  <c r="I557" i="8"/>
  <c r="N557" i="8"/>
  <c r="K557" i="8"/>
  <c r="K157" i="6"/>
  <c r="I157" i="8"/>
  <c r="O157" i="8"/>
  <c r="J157" i="8"/>
  <c r="L157" i="8"/>
  <c r="N157" i="8"/>
  <c r="K157" i="8"/>
  <c r="P157" i="6"/>
  <c r="O157" i="6"/>
  <c r="Q157" i="6"/>
  <c r="M157" i="6"/>
  <c r="L157" i="6"/>
  <c r="N157" i="6"/>
  <c r="N529" i="6"/>
  <c r="J529" i="8"/>
  <c r="O529" i="8"/>
  <c r="L529" i="8"/>
  <c r="K529" i="8"/>
  <c r="I529" i="8"/>
  <c r="N529" i="8"/>
  <c r="K529" i="6"/>
  <c r="P529" i="6"/>
  <c r="Q529" i="6"/>
  <c r="L529" i="6"/>
  <c r="M529" i="6"/>
  <c r="N531" i="6"/>
  <c r="K531" i="8"/>
  <c r="I531" i="8"/>
  <c r="N531" i="8"/>
  <c r="L531" i="8"/>
  <c r="O531" i="8"/>
  <c r="J531" i="8"/>
  <c r="K531" i="6"/>
  <c r="L531" i="6"/>
  <c r="Q531" i="6"/>
  <c r="P531" i="6"/>
  <c r="O531" i="6"/>
  <c r="M531" i="6"/>
  <c r="N499" i="6"/>
  <c r="K499" i="8"/>
  <c r="I499" i="8"/>
  <c r="N499" i="8"/>
  <c r="L499" i="8"/>
  <c r="O499" i="8"/>
  <c r="J499" i="8"/>
  <c r="K499" i="6"/>
  <c r="Q499" i="6"/>
  <c r="L499" i="6"/>
  <c r="M499" i="6"/>
  <c r="O499" i="6"/>
  <c r="P499" i="6"/>
  <c r="I109" i="8"/>
  <c r="O109" i="8"/>
  <c r="L109" i="8"/>
  <c r="N109" i="8"/>
  <c r="J109" i="8"/>
  <c r="N109" i="6"/>
  <c r="K109" i="6"/>
  <c r="O109" i="6"/>
  <c r="K109" i="8"/>
  <c r="P109" i="6"/>
  <c r="Q109" i="6"/>
  <c r="L109" i="6"/>
  <c r="M109" i="6"/>
  <c r="J273" i="8"/>
  <c r="O273" i="8"/>
  <c r="I273" i="8"/>
  <c r="N273" i="8"/>
  <c r="K273" i="8"/>
  <c r="L273" i="8"/>
  <c r="N273" i="6"/>
  <c r="Q273" i="6"/>
  <c r="P273" i="6"/>
  <c r="M273" i="6"/>
  <c r="L273" i="6"/>
  <c r="K273" i="6"/>
  <c r="N427" i="5"/>
  <c r="O427" i="7"/>
  <c r="K427" i="7"/>
  <c r="J427" i="7"/>
  <c r="I427" i="7"/>
  <c r="N427" i="7"/>
  <c r="L427" i="7"/>
  <c r="N387" i="5"/>
  <c r="O387" i="7"/>
  <c r="I387" i="7"/>
  <c r="N387" i="7"/>
  <c r="L387" i="7"/>
  <c r="K387" i="7"/>
  <c r="J387" i="7"/>
  <c r="O280" i="7"/>
  <c r="I280" i="7"/>
  <c r="N280" i="7"/>
  <c r="L280" i="7"/>
  <c r="K280" i="7"/>
  <c r="J280" i="7"/>
  <c r="O216" i="7"/>
  <c r="J216" i="7"/>
  <c r="I216" i="7"/>
  <c r="L216" i="7"/>
  <c r="K216" i="7"/>
  <c r="N216" i="7"/>
  <c r="O136" i="7"/>
  <c r="K136" i="7"/>
  <c r="J136" i="7"/>
  <c r="I136" i="7"/>
  <c r="N136" i="7"/>
  <c r="L136" i="7"/>
  <c r="P468" i="5"/>
  <c r="O468" i="7"/>
  <c r="L468" i="7"/>
  <c r="K468" i="7"/>
  <c r="J468" i="7"/>
  <c r="I468" i="7"/>
  <c r="N468" i="7"/>
  <c r="O404" i="5"/>
  <c r="O404" i="7"/>
  <c r="L404" i="7"/>
  <c r="K404" i="7"/>
  <c r="J404" i="7"/>
  <c r="I404" i="7"/>
  <c r="N404" i="7"/>
  <c r="P345" i="5"/>
  <c r="O345" i="7"/>
  <c r="J345" i="7"/>
  <c r="I345" i="7"/>
  <c r="N345" i="7"/>
  <c r="L345" i="7"/>
  <c r="K345" i="7"/>
  <c r="O229" i="7"/>
  <c r="K229" i="7"/>
  <c r="J229" i="7"/>
  <c r="N229" i="7"/>
  <c r="L229" i="7"/>
  <c r="I229" i="7"/>
  <c r="P172" i="5"/>
  <c r="O172" i="7"/>
  <c r="I172" i="7"/>
  <c r="N172" i="7"/>
  <c r="L172" i="7"/>
  <c r="K172" i="7"/>
  <c r="J172" i="7"/>
  <c r="J99" i="7"/>
  <c r="O99" i="7"/>
  <c r="I99" i="7"/>
  <c r="N99" i="7"/>
  <c r="L99" i="7"/>
  <c r="K99" i="7"/>
  <c r="L73" i="7"/>
  <c r="J73" i="7"/>
  <c r="N73" i="7"/>
  <c r="K73" i="7"/>
  <c r="I73" i="7"/>
  <c r="O73" i="7"/>
  <c r="O96" i="5"/>
  <c r="O96" i="7"/>
  <c r="I96" i="7"/>
  <c r="N96" i="7"/>
  <c r="L96" i="7"/>
  <c r="K96" i="7"/>
  <c r="J96" i="7"/>
  <c r="L31" i="7"/>
  <c r="O31" i="7"/>
  <c r="J31" i="7"/>
  <c r="I31" i="7"/>
  <c r="N31" i="7"/>
  <c r="K31" i="7"/>
  <c r="P377" i="5"/>
  <c r="O377" i="7"/>
  <c r="J377" i="7"/>
  <c r="I377" i="7"/>
  <c r="N377" i="7"/>
  <c r="L377" i="7"/>
  <c r="K377" i="7"/>
  <c r="O213" i="7"/>
  <c r="I213" i="7"/>
  <c r="N213" i="7"/>
  <c r="L213" i="7"/>
  <c r="K213" i="7"/>
  <c r="J213" i="7"/>
  <c r="O24" i="5"/>
  <c r="O24" i="7"/>
  <c r="L24" i="7"/>
  <c r="J24" i="7"/>
  <c r="N24" i="7"/>
  <c r="K24" i="7"/>
  <c r="I24" i="7"/>
  <c r="P306" i="5"/>
  <c r="O306" i="7"/>
  <c r="I306" i="7"/>
  <c r="N306" i="7"/>
  <c r="L306" i="7"/>
  <c r="K306" i="7"/>
  <c r="J306" i="7"/>
  <c r="O77" i="5"/>
  <c r="L77" i="7"/>
  <c r="J77" i="7"/>
  <c r="I77" i="7"/>
  <c r="O77" i="7"/>
  <c r="K77" i="7"/>
  <c r="N77" i="7"/>
  <c r="O484" i="5"/>
  <c r="O484" i="7"/>
  <c r="L484" i="7"/>
  <c r="K484" i="7"/>
  <c r="N484" i="7"/>
  <c r="I484" i="7"/>
  <c r="J484" i="7"/>
  <c r="O362" i="7"/>
  <c r="I362" i="7"/>
  <c r="M362" i="7"/>
  <c r="L362" i="7"/>
  <c r="N362" i="7"/>
  <c r="J362" i="7"/>
  <c r="K362" i="7"/>
  <c r="I335" i="7"/>
  <c r="N335" i="7"/>
  <c r="L335" i="7"/>
  <c r="K335" i="7"/>
  <c r="J335" i="7"/>
  <c r="O335" i="7"/>
  <c r="P228" i="5"/>
  <c r="O228" i="7"/>
  <c r="L228" i="7"/>
  <c r="K228" i="7"/>
  <c r="J228" i="7"/>
  <c r="I228" i="7"/>
  <c r="N228" i="7"/>
  <c r="P160" i="5"/>
  <c r="O160" i="7"/>
  <c r="I160" i="7"/>
  <c r="N160" i="7"/>
  <c r="L160" i="7"/>
  <c r="K160" i="7"/>
  <c r="J160" i="7"/>
  <c r="O117" i="5"/>
  <c r="O117" i="7"/>
  <c r="K117" i="7"/>
  <c r="J117" i="7"/>
  <c r="I117" i="7"/>
  <c r="L117" i="7"/>
  <c r="N117" i="7"/>
  <c r="O476" i="7"/>
  <c r="J476" i="7"/>
  <c r="I476" i="7"/>
  <c r="N476" i="7"/>
  <c r="L476" i="7"/>
  <c r="K476" i="7"/>
  <c r="P393" i="5"/>
  <c r="O393" i="7"/>
  <c r="J393" i="7"/>
  <c r="I393" i="7"/>
  <c r="N393" i="7"/>
  <c r="L393" i="7"/>
  <c r="K393" i="7"/>
  <c r="J201" i="7"/>
  <c r="I201" i="7"/>
  <c r="N201" i="7"/>
  <c r="O201" i="7"/>
  <c r="L201" i="7"/>
  <c r="K201" i="7"/>
  <c r="P178" i="5"/>
  <c r="O178" i="7"/>
  <c r="J178" i="7"/>
  <c r="I178" i="7"/>
  <c r="N178" i="7"/>
  <c r="L178" i="7"/>
  <c r="K178" i="7"/>
  <c r="P46" i="5"/>
  <c r="O46" i="7"/>
  <c r="I46" i="7"/>
  <c r="M46" i="7"/>
  <c r="K46" i="7"/>
  <c r="N46" i="7"/>
  <c r="L46" i="7"/>
  <c r="J46" i="7"/>
  <c r="P30" i="5"/>
  <c r="O30" i="7"/>
  <c r="J30" i="7"/>
  <c r="N30" i="7"/>
  <c r="L30" i="7"/>
  <c r="M30" i="7"/>
  <c r="K30" i="7"/>
  <c r="I30" i="7"/>
  <c r="O545" i="6"/>
  <c r="I545" i="8"/>
  <c r="N545" i="8"/>
  <c r="K545" i="8"/>
  <c r="O545" i="8"/>
  <c r="J545" i="8"/>
  <c r="L545" i="8"/>
  <c r="O562" i="6"/>
  <c r="K562" i="8"/>
  <c r="I562" i="8"/>
  <c r="N562" i="8"/>
  <c r="L562" i="8"/>
  <c r="O562" i="8"/>
  <c r="J562" i="8"/>
  <c r="O518" i="6"/>
  <c r="J518" i="8"/>
  <c r="L518" i="8"/>
  <c r="K518" i="8"/>
  <c r="O518" i="8"/>
  <c r="I518" i="8"/>
  <c r="O532" i="6"/>
  <c r="I532" i="8"/>
  <c r="O532" i="8"/>
  <c r="K532" i="8"/>
  <c r="J532" i="8"/>
  <c r="L532" i="8"/>
  <c r="I423" i="8"/>
  <c r="N423" i="8"/>
  <c r="J423" i="8"/>
  <c r="O423" i="8"/>
  <c r="K423" i="8"/>
  <c r="L423" i="8"/>
  <c r="L552" i="8"/>
  <c r="J552" i="8"/>
  <c r="O552" i="8"/>
  <c r="I552" i="8"/>
  <c r="K552" i="8"/>
  <c r="K419" i="8"/>
  <c r="L419" i="8"/>
  <c r="I419" i="8"/>
  <c r="N419" i="8"/>
  <c r="J419" i="8"/>
  <c r="O419" i="8"/>
  <c r="O415" i="6"/>
  <c r="I415" i="8"/>
  <c r="N415" i="8"/>
  <c r="J415" i="8"/>
  <c r="O415" i="8"/>
  <c r="K415" i="8"/>
  <c r="L415" i="8"/>
  <c r="O432" i="6"/>
  <c r="K432" i="8"/>
  <c r="L432" i="8"/>
  <c r="I432" i="8"/>
  <c r="O432" i="8"/>
  <c r="J432" i="8"/>
  <c r="O243" i="6"/>
  <c r="K243" i="8"/>
  <c r="L243" i="8"/>
  <c r="J243" i="8"/>
  <c r="O243" i="8"/>
  <c r="I243" i="8"/>
  <c r="N243" i="8"/>
  <c r="O150" i="6"/>
  <c r="O150" i="8"/>
  <c r="I150" i="8"/>
  <c r="J150" i="8"/>
  <c r="L150" i="8"/>
  <c r="O142" i="6"/>
  <c r="J142" i="8"/>
  <c r="L142" i="8"/>
  <c r="N142" i="8"/>
  <c r="O142" i="8"/>
  <c r="I142" i="8"/>
  <c r="O134" i="6"/>
  <c r="O134" i="8"/>
  <c r="I134" i="8"/>
  <c r="J134" i="8"/>
  <c r="L134" i="8"/>
  <c r="O126" i="6"/>
  <c r="J126" i="8"/>
  <c r="L126" i="8"/>
  <c r="N126" i="8"/>
  <c r="I126" i="8"/>
  <c r="O126" i="8"/>
  <c r="O118" i="6"/>
  <c r="J118" i="8"/>
  <c r="L118" i="8"/>
  <c r="O118" i="8"/>
  <c r="I118" i="8"/>
  <c r="O110" i="6"/>
  <c r="N110" i="8"/>
  <c r="L110" i="8"/>
  <c r="O110" i="8"/>
  <c r="I110" i="8"/>
  <c r="J110" i="8"/>
  <c r="L100" i="8"/>
  <c r="J100" i="8"/>
  <c r="O100" i="8"/>
  <c r="I100" i="8"/>
  <c r="L64" i="8"/>
  <c r="I64" i="8"/>
  <c r="O64" i="8"/>
  <c r="K64" i="8"/>
  <c r="J64" i="8"/>
  <c r="I36" i="8"/>
  <c r="O36" i="8"/>
  <c r="J36" i="8"/>
  <c r="K36" i="8"/>
  <c r="L36" i="8"/>
  <c r="L95" i="8"/>
  <c r="O95" i="8"/>
  <c r="I95" i="8"/>
  <c r="J95" i="8"/>
  <c r="N95" i="8"/>
  <c r="N87" i="8"/>
  <c r="L87" i="8"/>
  <c r="O87" i="8"/>
  <c r="I87" i="8"/>
  <c r="J87" i="8"/>
  <c r="N71" i="8"/>
  <c r="I71" i="8"/>
  <c r="O71" i="8"/>
  <c r="L71" i="8"/>
  <c r="J71" i="8"/>
  <c r="I55" i="8"/>
  <c r="O55" i="8"/>
  <c r="J55" i="8"/>
  <c r="L55" i="8"/>
  <c r="N55" i="8"/>
  <c r="L39" i="8"/>
  <c r="N39" i="8"/>
  <c r="I39" i="8"/>
  <c r="O39" i="8"/>
  <c r="J39" i="8"/>
  <c r="N90" i="8"/>
  <c r="L90" i="8"/>
  <c r="O90" i="8"/>
  <c r="I90" i="8"/>
  <c r="J90" i="8"/>
  <c r="O70" i="6"/>
  <c r="O70" i="8"/>
  <c r="I70" i="8"/>
  <c r="J70" i="8"/>
  <c r="L70" i="8"/>
  <c r="O93" i="6"/>
  <c r="I93" i="8"/>
  <c r="O93" i="8"/>
  <c r="N93" i="8"/>
  <c r="J93" i="8"/>
  <c r="L93" i="8"/>
  <c r="O69" i="6"/>
  <c r="I69" i="8"/>
  <c r="O69" i="8"/>
  <c r="J69" i="8"/>
  <c r="N69" i="8"/>
  <c r="L69" i="8"/>
  <c r="O33" i="6"/>
  <c r="N33" i="8"/>
  <c r="I33" i="8"/>
  <c r="O33" i="8"/>
  <c r="J33" i="8"/>
  <c r="L33" i="8"/>
  <c r="O25" i="6"/>
  <c r="N25" i="8"/>
  <c r="I25" i="8"/>
  <c r="O25" i="8"/>
  <c r="J25" i="8"/>
  <c r="L25" i="8"/>
  <c r="O17" i="6"/>
  <c r="N17" i="8"/>
  <c r="I17" i="8"/>
  <c r="O17" i="8"/>
  <c r="J17" i="8"/>
  <c r="L17" i="8"/>
  <c r="O9" i="6"/>
  <c r="N9" i="8"/>
  <c r="I9" i="8"/>
  <c r="O9" i="8"/>
  <c r="J9" i="8"/>
  <c r="L9" i="8"/>
  <c r="L310" i="8"/>
  <c r="I310" i="8"/>
  <c r="O310" i="8"/>
  <c r="J310" i="8"/>
  <c r="K310" i="8"/>
  <c r="O338" i="6"/>
  <c r="J338" i="8"/>
  <c r="K338" i="8"/>
  <c r="L338" i="8"/>
  <c r="I338" i="8"/>
  <c r="O338" i="8"/>
  <c r="L350" i="8"/>
  <c r="I350" i="8"/>
  <c r="O350" i="8"/>
  <c r="J350" i="8"/>
  <c r="K350" i="8"/>
  <c r="Q358" i="6"/>
  <c r="L358" i="8"/>
  <c r="I358" i="8"/>
  <c r="O358" i="8"/>
  <c r="J358" i="8"/>
  <c r="K358" i="8"/>
  <c r="M93" i="8"/>
  <c r="M336" i="8"/>
  <c r="M546" i="8"/>
  <c r="M118" i="8"/>
  <c r="M79" i="8"/>
  <c r="M369" i="8"/>
  <c r="M415" i="8"/>
  <c r="M464" i="8"/>
  <c r="M488" i="8"/>
  <c r="M511" i="8"/>
  <c r="M21" i="8"/>
  <c r="M149" i="8"/>
  <c r="M432" i="8"/>
  <c r="M478" i="8"/>
  <c r="M550" i="8"/>
  <c r="K47" i="8"/>
  <c r="K70" i="8"/>
  <c r="N100" i="8"/>
  <c r="N358" i="8"/>
  <c r="K87" i="8"/>
  <c r="K142" i="8"/>
  <c r="M391" i="7"/>
  <c r="M327" i="7"/>
  <c r="M143" i="7"/>
  <c r="M63" i="7"/>
  <c r="M31" i="7"/>
  <c r="M304" i="7"/>
  <c r="M80" i="7"/>
  <c r="I271" i="8"/>
  <c r="N271" i="8"/>
  <c r="L271" i="8"/>
  <c r="K271" i="8"/>
  <c r="O271" i="8"/>
  <c r="J271" i="8"/>
  <c r="Q351" i="6"/>
  <c r="K351" i="8"/>
  <c r="L351" i="8"/>
  <c r="I351" i="8"/>
  <c r="N351" i="8"/>
  <c r="J351" i="8"/>
  <c r="O351" i="8"/>
  <c r="J390" i="8"/>
  <c r="K390" i="8"/>
  <c r="L390" i="8"/>
  <c r="I390" i="8"/>
  <c r="O390" i="8"/>
  <c r="N455" i="6"/>
  <c r="I455" i="8"/>
  <c r="N455" i="8"/>
  <c r="J455" i="8"/>
  <c r="O455" i="8"/>
  <c r="K455" i="8"/>
  <c r="L455" i="8"/>
  <c r="M26" i="7"/>
  <c r="O308" i="6"/>
  <c r="K308" i="8"/>
  <c r="L308" i="8"/>
  <c r="I308" i="8"/>
  <c r="O308" i="8"/>
  <c r="J308" i="8"/>
  <c r="N485" i="6"/>
  <c r="L485" i="8"/>
  <c r="J485" i="8"/>
  <c r="O485" i="8"/>
  <c r="I485" i="8"/>
  <c r="N485" i="8"/>
  <c r="K485" i="8"/>
  <c r="M457" i="7"/>
  <c r="M393" i="7"/>
  <c r="M345" i="7"/>
  <c r="M277" i="7"/>
  <c r="M73" i="7"/>
  <c r="O208" i="6"/>
  <c r="I208" i="8"/>
  <c r="N208" i="8"/>
  <c r="K208" i="8"/>
  <c r="L208" i="8"/>
  <c r="J208" i="8"/>
  <c r="O208" i="8"/>
  <c r="L248" i="6"/>
  <c r="K248" i="8"/>
  <c r="L248" i="8"/>
  <c r="J248" i="8"/>
  <c r="O248" i="8"/>
  <c r="N248" i="8"/>
  <c r="I248" i="8"/>
  <c r="O304" i="6"/>
  <c r="I304" i="8"/>
  <c r="O304" i="8"/>
  <c r="J304" i="8"/>
  <c r="K304" i="8"/>
  <c r="L304" i="8"/>
  <c r="Q384" i="6"/>
  <c r="K384" i="8"/>
  <c r="L384" i="8"/>
  <c r="I384" i="8"/>
  <c r="O384" i="8"/>
  <c r="J384" i="8"/>
  <c r="J441" i="8"/>
  <c r="O441" i="8"/>
  <c r="K441" i="8"/>
  <c r="L441" i="8"/>
  <c r="I441" i="8"/>
  <c r="N441" i="8"/>
  <c r="N489" i="6"/>
  <c r="J489" i="8"/>
  <c r="O489" i="8"/>
  <c r="L489" i="8"/>
  <c r="K489" i="8"/>
  <c r="N489" i="8"/>
  <c r="I489" i="8"/>
  <c r="O422" i="7"/>
  <c r="J422" i="7"/>
  <c r="N422" i="7"/>
  <c r="I422" i="7"/>
  <c r="M422" i="7"/>
  <c r="L422" i="7"/>
  <c r="K422" i="7"/>
  <c r="K241" i="6"/>
  <c r="I241" i="8"/>
  <c r="O241" i="8"/>
  <c r="J241" i="8"/>
  <c r="N241" i="8"/>
  <c r="L241" i="8"/>
  <c r="N164" i="6"/>
  <c r="L164" i="8"/>
  <c r="O164" i="8"/>
  <c r="I164" i="8"/>
  <c r="J164" i="8"/>
  <c r="J373" i="8"/>
  <c r="O373" i="8"/>
  <c r="L373" i="8"/>
  <c r="K373" i="8"/>
  <c r="N373" i="8"/>
  <c r="I373" i="8"/>
  <c r="N523" i="6"/>
  <c r="K523" i="8"/>
  <c r="I523" i="8"/>
  <c r="N523" i="8"/>
  <c r="L523" i="8"/>
  <c r="J523" i="8"/>
  <c r="O523" i="8"/>
  <c r="N551" i="5"/>
  <c r="K551" i="7"/>
  <c r="O551" i="7"/>
  <c r="J551" i="7"/>
  <c r="N551" i="7"/>
  <c r="M551" i="7"/>
  <c r="L551" i="7"/>
  <c r="I551" i="7"/>
  <c r="P551" i="5"/>
  <c r="O416" i="7"/>
  <c r="I416" i="7"/>
  <c r="N416" i="7"/>
  <c r="L416" i="7"/>
  <c r="K416" i="7"/>
  <c r="J416" i="7"/>
  <c r="L145" i="8"/>
  <c r="N145" i="8"/>
  <c r="I145" i="8"/>
  <c r="O145" i="8"/>
  <c r="J145" i="8"/>
  <c r="N501" i="6"/>
  <c r="L501" i="8"/>
  <c r="J501" i="8"/>
  <c r="O501" i="8"/>
  <c r="I501" i="8"/>
  <c r="N501" i="8"/>
  <c r="K501" i="8"/>
  <c r="O551" i="5"/>
  <c r="J16" i="8"/>
  <c r="O16" i="8"/>
  <c r="K16" i="8"/>
  <c r="L16" i="8"/>
  <c r="N16" i="8"/>
  <c r="I16" i="8"/>
  <c r="N234" i="6"/>
  <c r="L234" i="8"/>
  <c r="I234" i="8"/>
  <c r="O234" i="8"/>
  <c r="K234" i="8"/>
  <c r="J234" i="8"/>
  <c r="N515" i="6"/>
  <c r="K515" i="8"/>
  <c r="I515" i="8"/>
  <c r="N515" i="8"/>
  <c r="L515" i="8"/>
  <c r="O515" i="8"/>
  <c r="J515" i="8"/>
  <c r="N543" i="5"/>
  <c r="K543" i="7"/>
  <c r="J543" i="7"/>
  <c r="N543" i="7"/>
  <c r="I543" i="7"/>
  <c r="O543" i="7"/>
  <c r="P543" i="5"/>
  <c r="L543" i="7"/>
  <c r="M543" i="7"/>
  <c r="O406" i="7"/>
  <c r="J406" i="7"/>
  <c r="N406" i="7"/>
  <c r="I406" i="7"/>
  <c r="M406" i="7"/>
  <c r="L406" i="7"/>
  <c r="K406" i="7"/>
  <c r="I360" i="8"/>
  <c r="O360" i="8"/>
  <c r="J360" i="8"/>
  <c r="K360" i="8"/>
  <c r="L360" i="8"/>
  <c r="M551" i="5"/>
  <c r="N562" i="5"/>
  <c r="K543" i="5"/>
  <c r="M510" i="5"/>
  <c r="K502" i="5"/>
  <c r="K484" i="5"/>
  <c r="M476" i="5"/>
  <c r="L467" i="5"/>
  <c r="N457" i="5"/>
  <c r="N453" i="5"/>
  <c r="L423" i="5"/>
  <c r="N403" i="5"/>
  <c r="N395" i="5"/>
  <c r="N391" i="5"/>
  <c r="L438" i="5"/>
  <c r="L422" i="5"/>
  <c r="M418" i="5"/>
  <c r="L406" i="5"/>
  <c r="M360" i="5"/>
  <c r="M481" i="5"/>
  <c r="L468" i="5"/>
  <c r="L436" i="5"/>
  <c r="K416" i="5"/>
  <c r="M404" i="5"/>
  <c r="M384" i="5"/>
  <c r="K371" i="5"/>
  <c r="K363" i="5"/>
  <c r="M345" i="5"/>
  <c r="N377" i="5"/>
  <c r="L342" i="5"/>
  <c r="K359" i="5"/>
  <c r="M349" i="5"/>
  <c r="K325" i="5"/>
  <c r="K320" i="5"/>
  <c r="M311" i="5"/>
  <c r="K301" i="5"/>
  <c r="K277" i="5"/>
  <c r="M269" i="5"/>
  <c r="M237" i="5"/>
  <c r="M231" i="5"/>
  <c r="K221" i="5"/>
  <c r="K213" i="5"/>
  <c r="K205" i="5"/>
  <c r="K199" i="5"/>
  <c r="K171" i="5"/>
  <c r="M337" i="5"/>
  <c r="K306" i="5"/>
  <c r="M172" i="5"/>
  <c r="L135" i="5"/>
  <c r="L127" i="5"/>
  <c r="M110" i="5"/>
  <c r="L103" i="5"/>
  <c r="L93" i="5"/>
  <c r="M86" i="5"/>
  <c r="M80" i="5"/>
  <c r="L63" i="5"/>
  <c r="M54" i="5"/>
  <c r="M14" i="5"/>
  <c r="N280" i="5"/>
  <c r="K252" i="5"/>
  <c r="K228" i="5"/>
  <c r="K184" i="5"/>
  <c r="K148" i="5"/>
  <c r="M119" i="5"/>
  <c r="K73" i="5"/>
  <c r="N244" i="5"/>
  <c r="K143" i="5"/>
  <c r="K135" i="5"/>
  <c r="K127" i="5"/>
  <c r="M31" i="5"/>
  <c r="M282" i="5"/>
  <c r="M266" i="5"/>
  <c r="M250" i="5"/>
  <c r="M234" i="5"/>
  <c r="M218" i="5"/>
  <c r="M198" i="5"/>
  <c r="M162" i="5"/>
  <c r="L130" i="5"/>
  <c r="N120" i="5"/>
  <c r="N104" i="5"/>
  <c r="L96" i="5"/>
  <c r="N84" i="5"/>
  <c r="N54" i="5"/>
  <c r="N30" i="5"/>
  <c r="N22" i="5"/>
  <c r="N12" i="5"/>
  <c r="N8" i="5"/>
  <c r="K316" i="5"/>
  <c r="K266" i="5"/>
  <c r="N250" i="5"/>
  <c r="N234" i="5"/>
  <c r="N218" i="5"/>
  <c r="K457" i="5"/>
  <c r="K441" i="5"/>
  <c r="L504" i="5"/>
  <c r="K403" i="5"/>
  <c r="K391" i="5"/>
  <c r="M467" i="5"/>
  <c r="M419" i="5"/>
  <c r="K351" i="5"/>
  <c r="L345" i="5"/>
  <c r="N311" i="5"/>
  <c r="L259" i="5"/>
  <c r="N227" i="5"/>
  <c r="K344" i="5"/>
  <c r="K431" i="5"/>
  <c r="L360" i="5"/>
  <c r="N189" i="5"/>
  <c r="Q31" i="5"/>
  <c r="Q103" i="5"/>
  <c r="Q119" i="5"/>
  <c r="Q135" i="5"/>
  <c r="Q171" i="5"/>
  <c r="Q215" i="5"/>
  <c r="Q231" i="5"/>
  <c r="Q351" i="5"/>
  <c r="Q391" i="5"/>
  <c r="Q431" i="5"/>
  <c r="Q12" i="5"/>
  <c r="Q104" i="5"/>
  <c r="Q252" i="5"/>
  <c r="Q328" i="5"/>
  <c r="Q344" i="5"/>
  <c r="Q416" i="5"/>
  <c r="Q468" i="5"/>
  <c r="Q484" i="5"/>
  <c r="Q30" i="5"/>
  <c r="Q54" i="5"/>
  <c r="Q102" i="5"/>
  <c r="Q130" i="5"/>
  <c r="Q146" i="5"/>
  <c r="Q270" i="5"/>
  <c r="Q362" i="5"/>
  <c r="Q73" i="5"/>
  <c r="Q189" i="5"/>
  <c r="Q213" i="5"/>
  <c r="Q393" i="5"/>
  <c r="Q457" i="5"/>
  <c r="Q481" i="5"/>
  <c r="O494" i="7"/>
  <c r="L494" i="7"/>
  <c r="K494" i="7"/>
  <c r="J494" i="7"/>
  <c r="I494" i="7"/>
  <c r="N494" i="7"/>
  <c r="M494" i="7"/>
  <c r="P469" i="5"/>
  <c r="O469" i="7"/>
  <c r="K469" i="7"/>
  <c r="J469" i="7"/>
  <c r="N469" i="7"/>
  <c r="L469" i="7"/>
  <c r="I469" i="7"/>
  <c r="O437" i="7"/>
  <c r="K437" i="7"/>
  <c r="J437" i="7"/>
  <c r="N437" i="7"/>
  <c r="L437" i="7"/>
  <c r="I437" i="7"/>
  <c r="O405" i="7"/>
  <c r="K405" i="7"/>
  <c r="J405" i="7"/>
  <c r="N405" i="7"/>
  <c r="L405" i="7"/>
  <c r="I405" i="7"/>
  <c r="P389" i="5"/>
  <c r="O389" i="7"/>
  <c r="K389" i="7"/>
  <c r="J389" i="7"/>
  <c r="I389" i="7"/>
  <c r="L389" i="7"/>
  <c r="N389" i="7"/>
  <c r="L375" i="7"/>
  <c r="O375" i="7"/>
  <c r="K375" i="7"/>
  <c r="J375" i="7"/>
  <c r="I375" i="7"/>
  <c r="N375" i="7"/>
  <c r="P512" i="5"/>
  <c r="O512" i="7"/>
  <c r="I512" i="7"/>
  <c r="N512" i="7"/>
  <c r="L512" i="7"/>
  <c r="K512" i="7"/>
  <c r="J512" i="7"/>
  <c r="O478" i="5"/>
  <c r="O478" i="7"/>
  <c r="L478" i="7"/>
  <c r="K478" i="7"/>
  <c r="N478" i="7"/>
  <c r="M478" i="7"/>
  <c r="J478" i="7"/>
  <c r="I478" i="7"/>
  <c r="O443" i="7"/>
  <c r="K443" i="7"/>
  <c r="J443" i="7"/>
  <c r="N443" i="7"/>
  <c r="L443" i="7"/>
  <c r="I443" i="7"/>
  <c r="O432" i="7"/>
  <c r="I432" i="7"/>
  <c r="N432" i="7"/>
  <c r="L432" i="7"/>
  <c r="J432" i="7"/>
  <c r="K432" i="7"/>
  <c r="O408" i="7"/>
  <c r="K408" i="7"/>
  <c r="J408" i="7"/>
  <c r="N408" i="7"/>
  <c r="L408" i="7"/>
  <c r="I408" i="7"/>
  <c r="O376" i="5"/>
  <c r="O328" i="5"/>
  <c r="O319" i="5"/>
  <c r="O308" i="7"/>
  <c r="K308" i="7"/>
  <c r="J308" i="7"/>
  <c r="N308" i="7"/>
  <c r="L308" i="7"/>
  <c r="I308" i="7"/>
  <c r="O288" i="7"/>
  <c r="L288" i="7"/>
  <c r="K288" i="7"/>
  <c r="J288" i="7"/>
  <c r="I288" i="7"/>
  <c r="N288" i="7"/>
  <c r="O272" i="7"/>
  <c r="I272" i="7"/>
  <c r="N272" i="7"/>
  <c r="L272" i="7"/>
  <c r="K272" i="7"/>
  <c r="J272" i="7"/>
  <c r="O256" i="7"/>
  <c r="J256" i="7"/>
  <c r="I256" i="7"/>
  <c r="N256" i="7"/>
  <c r="L256" i="7"/>
  <c r="K256" i="7"/>
  <c r="O240" i="7"/>
  <c r="K240" i="7"/>
  <c r="J240" i="7"/>
  <c r="N240" i="7"/>
  <c r="L240" i="7"/>
  <c r="I240" i="7"/>
  <c r="O224" i="7"/>
  <c r="L224" i="7"/>
  <c r="K224" i="7"/>
  <c r="N224" i="7"/>
  <c r="I224" i="7"/>
  <c r="J224" i="7"/>
  <c r="O208" i="7"/>
  <c r="J208" i="7"/>
  <c r="I208" i="7"/>
  <c r="N208" i="7"/>
  <c r="L208" i="7"/>
  <c r="K208" i="7"/>
  <c r="O194" i="5"/>
  <c r="P166" i="5"/>
  <c r="O166" i="7"/>
  <c r="K166" i="7"/>
  <c r="J166" i="7"/>
  <c r="I166" i="7"/>
  <c r="N166" i="7"/>
  <c r="L166" i="7"/>
  <c r="O158" i="7"/>
  <c r="L158" i="7"/>
  <c r="K158" i="7"/>
  <c r="J158" i="7"/>
  <c r="I158" i="7"/>
  <c r="N158" i="7"/>
  <c r="M158" i="7"/>
  <c r="P150" i="5"/>
  <c r="O150" i="7"/>
  <c r="L150" i="7"/>
  <c r="K150" i="7"/>
  <c r="J150" i="7"/>
  <c r="I150" i="7"/>
  <c r="N150" i="7"/>
  <c r="O144" i="7"/>
  <c r="J144" i="7"/>
  <c r="I144" i="7"/>
  <c r="N144" i="7"/>
  <c r="L144" i="7"/>
  <c r="K144" i="7"/>
  <c r="L465" i="7"/>
  <c r="K465" i="7"/>
  <c r="J465" i="7"/>
  <c r="I465" i="7"/>
  <c r="O465" i="7"/>
  <c r="N465" i="7"/>
  <c r="O449" i="5"/>
  <c r="L449" i="7"/>
  <c r="K449" i="7"/>
  <c r="O449" i="7"/>
  <c r="N449" i="7"/>
  <c r="J449" i="7"/>
  <c r="I449" i="7"/>
  <c r="L433" i="7"/>
  <c r="K433" i="7"/>
  <c r="J433" i="7"/>
  <c r="I433" i="7"/>
  <c r="O433" i="7"/>
  <c r="N433" i="7"/>
  <c r="L417" i="7"/>
  <c r="K417" i="7"/>
  <c r="O417" i="7"/>
  <c r="N417" i="7"/>
  <c r="I417" i="7"/>
  <c r="J417" i="7"/>
  <c r="P401" i="5"/>
  <c r="L401" i="7"/>
  <c r="K401" i="7"/>
  <c r="J401" i="7"/>
  <c r="I401" i="7"/>
  <c r="O401" i="7"/>
  <c r="N401" i="7"/>
  <c r="P385" i="5"/>
  <c r="L385" i="7"/>
  <c r="K385" i="7"/>
  <c r="O385" i="7"/>
  <c r="N385" i="7"/>
  <c r="J385" i="7"/>
  <c r="I385" i="7"/>
  <c r="P352" i="5"/>
  <c r="O352" i="7"/>
  <c r="I352" i="7"/>
  <c r="N352" i="7"/>
  <c r="L352" i="7"/>
  <c r="K352" i="7"/>
  <c r="J352" i="7"/>
  <c r="P341" i="5"/>
  <c r="O341" i="7"/>
  <c r="K341" i="7"/>
  <c r="J341" i="7"/>
  <c r="N341" i="7"/>
  <c r="L341" i="7"/>
  <c r="I341" i="7"/>
  <c r="P330" i="5"/>
  <c r="O330" i="7"/>
  <c r="K330" i="7"/>
  <c r="J330" i="7"/>
  <c r="N330" i="7"/>
  <c r="L330" i="7"/>
  <c r="I330" i="7"/>
  <c r="P324" i="5"/>
  <c r="O324" i="7"/>
  <c r="J324" i="7"/>
  <c r="I324" i="7"/>
  <c r="N324" i="7"/>
  <c r="L324" i="7"/>
  <c r="K324" i="7"/>
  <c r="P315" i="5"/>
  <c r="O315" i="7"/>
  <c r="L315" i="7"/>
  <c r="K315" i="7"/>
  <c r="J315" i="7"/>
  <c r="I315" i="7"/>
  <c r="N315" i="7"/>
  <c r="O302" i="7"/>
  <c r="J302" i="7"/>
  <c r="N302" i="7"/>
  <c r="I302" i="7"/>
  <c r="M302" i="7"/>
  <c r="L302" i="7"/>
  <c r="K302" i="7"/>
  <c r="O279" i="5"/>
  <c r="O243" i="7"/>
  <c r="L243" i="7"/>
  <c r="K243" i="7"/>
  <c r="N243" i="7"/>
  <c r="I243" i="7"/>
  <c r="J243" i="7"/>
  <c r="I217" i="7"/>
  <c r="O217" i="7"/>
  <c r="L217" i="7"/>
  <c r="K217" i="7"/>
  <c r="J217" i="7"/>
  <c r="N217" i="7"/>
  <c r="P211" i="5"/>
  <c r="K211" i="7"/>
  <c r="O211" i="7"/>
  <c r="J211" i="7"/>
  <c r="N211" i="7"/>
  <c r="L211" i="7"/>
  <c r="I211" i="7"/>
  <c r="P200" i="5"/>
  <c r="O200" i="7"/>
  <c r="K200" i="7"/>
  <c r="J200" i="7"/>
  <c r="N200" i="7"/>
  <c r="L200" i="7"/>
  <c r="I200" i="7"/>
  <c r="O132" i="7"/>
  <c r="K132" i="7"/>
  <c r="J132" i="7"/>
  <c r="N132" i="7"/>
  <c r="L132" i="7"/>
  <c r="I132" i="7"/>
  <c r="L69" i="7"/>
  <c r="J69" i="7"/>
  <c r="O69" i="7"/>
  <c r="I69" i="7"/>
  <c r="N69" i="7"/>
  <c r="K69" i="7"/>
  <c r="O56" i="5"/>
  <c r="J45" i="7"/>
  <c r="L45" i="7"/>
  <c r="K45" i="7"/>
  <c r="I45" i="7"/>
  <c r="O45" i="7"/>
  <c r="N45" i="7"/>
  <c r="O32" i="5"/>
  <c r="O32" i="7"/>
  <c r="K32" i="7"/>
  <c r="I32" i="7"/>
  <c r="N32" i="7"/>
  <c r="L32" i="7"/>
  <c r="J32" i="7"/>
  <c r="O19" i="7"/>
  <c r="I19" i="7"/>
  <c r="N19" i="7"/>
  <c r="K19" i="7"/>
  <c r="L19" i="7"/>
  <c r="J19" i="7"/>
  <c r="O73" i="5"/>
  <c r="P58" i="5"/>
  <c r="O58" i="7"/>
  <c r="L58" i="7"/>
  <c r="J58" i="7"/>
  <c r="I58" i="7"/>
  <c r="N58" i="7"/>
  <c r="K58" i="7"/>
  <c r="O44" i="7"/>
  <c r="K44" i="7"/>
  <c r="I44" i="7"/>
  <c r="N44" i="7"/>
  <c r="L44" i="7"/>
  <c r="J44" i="7"/>
  <c r="O28" i="7"/>
  <c r="L28" i="7"/>
  <c r="J28" i="7"/>
  <c r="I28" i="7"/>
  <c r="N28" i="7"/>
  <c r="K28" i="7"/>
  <c r="O9" i="5"/>
  <c r="L9" i="7"/>
  <c r="J9" i="7"/>
  <c r="I9" i="7"/>
  <c r="N9" i="7"/>
  <c r="K9" i="7"/>
  <c r="O9" i="7"/>
  <c r="O460" i="7"/>
  <c r="J460" i="7"/>
  <c r="I460" i="7"/>
  <c r="N460" i="7"/>
  <c r="L460" i="7"/>
  <c r="K460" i="7"/>
  <c r="O412" i="7"/>
  <c r="J412" i="7"/>
  <c r="I412" i="7"/>
  <c r="N412" i="7"/>
  <c r="L412" i="7"/>
  <c r="K412" i="7"/>
  <c r="P383" i="5"/>
  <c r="J383" i="7"/>
  <c r="I383" i="7"/>
  <c r="N383" i="7"/>
  <c r="O383" i="7"/>
  <c r="K383" i="7"/>
  <c r="L383" i="7"/>
  <c r="P300" i="5"/>
  <c r="O300" i="7"/>
  <c r="L300" i="7"/>
  <c r="K300" i="7"/>
  <c r="N300" i="7"/>
  <c r="J300" i="7"/>
  <c r="I300" i="7"/>
  <c r="P268" i="5"/>
  <c r="O268" i="7"/>
  <c r="J268" i="7"/>
  <c r="I268" i="7"/>
  <c r="N268" i="7"/>
  <c r="K268" i="7"/>
  <c r="L268" i="7"/>
  <c r="O233" i="7"/>
  <c r="K233" i="7"/>
  <c r="J233" i="7"/>
  <c r="I233" i="7"/>
  <c r="N233" i="7"/>
  <c r="L233" i="7"/>
  <c r="P222" i="5"/>
  <c r="O222" i="7"/>
  <c r="K222" i="7"/>
  <c r="J222" i="7"/>
  <c r="N222" i="7"/>
  <c r="I222" i="7"/>
  <c r="M222" i="7"/>
  <c r="L222" i="7"/>
  <c r="P204" i="5"/>
  <c r="O204" i="7"/>
  <c r="K204" i="7"/>
  <c r="J204" i="7"/>
  <c r="I204" i="7"/>
  <c r="N204" i="7"/>
  <c r="L204" i="7"/>
  <c r="P182" i="5"/>
  <c r="O182" i="7"/>
  <c r="J182" i="7"/>
  <c r="I182" i="7"/>
  <c r="N182" i="7"/>
  <c r="L182" i="7"/>
  <c r="K182" i="7"/>
  <c r="O134" i="7"/>
  <c r="I134" i="7"/>
  <c r="N134" i="7"/>
  <c r="L134" i="7"/>
  <c r="K134" i="7"/>
  <c r="J134" i="7"/>
  <c r="O109" i="5"/>
  <c r="K87" i="7"/>
  <c r="J87" i="7"/>
  <c r="I87" i="7"/>
  <c r="O87" i="7"/>
  <c r="N87" i="7"/>
  <c r="L87" i="7"/>
  <c r="O67" i="7"/>
  <c r="J67" i="7"/>
  <c r="L67" i="7"/>
  <c r="K67" i="7"/>
  <c r="I67" i="7"/>
  <c r="N67" i="7"/>
  <c r="J37" i="7"/>
  <c r="L37" i="7"/>
  <c r="O37" i="7"/>
  <c r="K37" i="7"/>
  <c r="I37" i="7"/>
  <c r="N37" i="7"/>
  <c r="O5" i="5"/>
  <c r="L5" i="7"/>
  <c r="J5" i="7"/>
  <c r="O5" i="7"/>
  <c r="N5" i="7"/>
  <c r="K5" i="7"/>
  <c r="I5" i="7"/>
  <c r="P489" i="5"/>
  <c r="O489" i="7"/>
  <c r="J489" i="7"/>
  <c r="I489" i="7"/>
  <c r="N489" i="7"/>
  <c r="L489" i="7"/>
  <c r="K489" i="7"/>
  <c r="P370" i="5"/>
  <c r="O370" i="7"/>
  <c r="K370" i="7"/>
  <c r="J370" i="7"/>
  <c r="N370" i="7"/>
  <c r="M370" i="7"/>
  <c r="L370" i="7"/>
  <c r="I370" i="7"/>
  <c r="P318" i="5"/>
  <c r="O318" i="7"/>
  <c r="I318" i="7"/>
  <c r="M318" i="7"/>
  <c r="L318" i="7"/>
  <c r="K318" i="7"/>
  <c r="J318" i="7"/>
  <c r="N318" i="7"/>
  <c r="P294" i="5"/>
  <c r="O294" i="7"/>
  <c r="J294" i="7"/>
  <c r="I294" i="7"/>
  <c r="N294" i="7"/>
  <c r="L294" i="7"/>
  <c r="K294" i="7"/>
  <c r="P262" i="5"/>
  <c r="O262" i="7"/>
  <c r="L262" i="7"/>
  <c r="K262" i="7"/>
  <c r="N262" i="7"/>
  <c r="J262" i="7"/>
  <c r="I262" i="7"/>
  <c r="P230" i="5"/>
  <c r="O230" i="7"/>
  <c r="J230" i="7"/>
  <c r="I230" i="7"/>
  <c r="N230" i="7"/>
  <c r="K230" i="7"/>
  <c r="L230" i="7"/>
  <c r="I187" i="7"/>
  <c r="N187" i="7"/>
  <c r="O187" i="7"/>
  <c r="L187" i="7"/>
  <c r="K187" i="7"/>
  <c r="J187" i="7"/>
  <c r="O119" i="5"/>
  <c r="N422" i="5"/>
  <c r="P406" i="5"/>
  <c r="P374" i="5"/>
  <c r="O374" i="7"/>
  <c r="J374" i="7"/>
  <c r="N374" i="7"/>
  <c r="I374" i="7"/>
  <c r="M374" i="7"/>
  <c r="L374" i="7"/>
  <c r="K374" i="7"/>
  <c r="P365" i="5"/>
  <c r="O365" i="7"/>
  <c r="I365" i="7"/>
  <c r="N365" i="7"/>
  <c r="L365" i="7"/>
  <c r="K365" i="7"/>
  <c r="J365" i="7"/>
  <c r="P355" i="5"/>
  <c r="O355" i="7"/>
  <c r="I355" i="7"/>
  <c r="N355" i="7"/>
  <c r="L355" i="7"/>
  <c r="K355" i="7"/>
  <c r="J355" i="7"/>
  <c r="O348" i="7"/>
  <c r="J348" i="7"/>
  <c r="I348" i="7"/>
  <c r="N348" i="7"/>
  <c r="L348" i="7"/>
  <c r="K348" i="7"/>
  <c r="P340" i="5"/>
  <c r="O340" i="7"/>
  <c r="L340" i="7"/>
  <c r="K340" i="7"/>
  <c r="J340" i="7"/>
  <c r="I340" i="7"/>
  <c r="N340" i="7"/>
  <c r="P326" i="5"/>
  <c r="O326" i="7"/>
  <c r="L326" i="7"/>
  <c r="K326" i="7"/>
  <c r="J326" i="7"/>
  <c r="I326" i="7"/>
  <c r="N326" i="7"/>
  <c r="M326" i="7"/>
  <c r="O287" i="5"/>
  <c r="I287" i="7"/>
  <c r="N287" i="7"/>
  <c r="L287" i="7"/>
  <c r="O287" i="7"/>
  <c r="K287" i="7"/>
  <c r="J287" i="7"/>
  <c r="O269" i="5"/>
  <c r="P246" i="5"/>
  <c r="O246" i="7"/>
  <c r="I246" i="7"/>
  <c r="N246" i="7"/>
  <c r="L246" i="7"/>
  <c r="J246" i="7"/>
  <c r="K246" i="7"/>
  <c r="O217" i="5"/>
  <c r="P188" i="5"/>
  <c r="O188" i="7"/>
  <c r="L188" i="7"/>
  <c r="K188" i="7"/>
  <c r="J188" i="7"/>
  <c r="I188" i="7"/>
  <c r="N188" i="7"/>
  <c r="P165" i="5"/>
  <c r="O165" i="7"/>
  <c r="L165" i="7"/>
  <c r="K165" i="7"/>
  <c r="N165" i="7"/>
  <c r="J165" i="7"/>
  <c r="I165" i="7"/>
  <c r="P152" i="5"/>
  <c r="O152" i="7"/>
  <c r="J152" i="7"/>
  <c r="I152" i="7"/>
  <c r="N152" i="7"/>
  <c r="L152" i="7"/>
  <c r="K152" i="7"/>
  <c r="O140" i="7"/>
  <c r="K140" i="7"/>
  <c r="J140" i="7"/>
  <c r="N140" i="7"/>
  <c r="L140" i="7"/>
  <c r="I140" i="7"/>
  <c r="O126" i="7"/>
  <c r="J126" i="7"/>
  <c r="N126" i="7"/>
  <c r="I126" i="7"/>
  <c r="M126" i="7"/>
  <c r="L126" i="7"/>
  <c r="K126" i="7"/>
  <c r="O112" i="5"/>
  <c r="O112" i="7"/>
  <c r="L112" i="7"/>
  <c r="K112" i="7"/>
  <c r="J112" i="7"/>
  <c r="I112" i="7"/>
  <c r="N112" i="7"/>
  <c r="O85" i="7"/>
  <c r="I85" i="7"/>
  <c r="N85" i="7"/>
  <c r="L85" i="7"/>
  <c r="K85" i="7"/>
  <c r="J85" i="7"/>
  <c r="L65" i="7"/>
  <c r="J65" i="7"/>
  <c r="N65" i="7"/>
  <c r="O65" i="7"/>
  <c r="K65" i="7"/>
  <c r="I65" i="7"/>
  <c r="O25" i="5"/>
  <c r="K25" i="7"/>
  <c r="I25" i="7"/>
  <c r="N25" i="7"/>
  <c r="L25" i="7"/>
  <c r="O25" i="7"/>
  <c r="J25" i="7"/>
  <c r="P6" i="5"/>
  <c r="O6" i="7"/>
  <c r="K6" i="7"/>
  <c r="I6" i="7"/>
  <c r="N6" i="7"/>
  <c r="L6" i="7"/>
  <c r="J6" i="7"/>
  <c r="P463" i="5"/>
  <c r="J463" i="7"/>
  <c r="I463" i="7"/>
  <c r="N463" i="7"/>
  <c r="L463" i="7"/>
  <c r="K463" i="7"/>
  <c r="O463" i="7"/>
  <c r="P447" i="5"/>
  <c r="J447" i="7"/>
  <c r="I447" i="7"/>
  <c r="N447" i="7"/>
  <c r="O447" i="7"/>
  <c r="L447" i="7"/>
  <c r="K447" i="7"/>
  <c r="O425" i="7"/>
  <c r="J425" i="7"/>
  <c r="I425" i="7"/>
  <c r="N425" i="7"/>
  <c r="L425" i="7"/>
  <c r="K425" i="7"/>
  <c r="P399" i="5"/>
  <c r="J399" i="7"/>
  <c r="I399" i="7"/>
  <c r="N399" i="7"/>
  <c r="L399" i="7"/>
  <c r="K399" i="7"/>
  <c r="O399" i="7"/>
  <c r="P313" i="5"/>
  <c r="O313" i="7"/>
  <c r="J313" i="7"/>
  <c r="I313" i="7"/>
  <c r="N313" i="7"/>
  <c r="L313" i="7"/>
  <c r="K313" i="7"/>
  <c r="P291" i="5"/>
  <c r="O291" i="7"/>
  <c r="I291" i="7"/>
  <c r="N291" i="7"/>
  <c r="L291" i="7"/>
  <c r="K291" i="7"/>
  <c r="J291" i="7"/>
  <c r="O231" i="5"/>
  <c r="O191" i="5"/>
  <c r="L191" i="7"/>
  <c r="K191" i="7"/>
  <c r="J191" i="7"/>
  <c r="I191" i="7"/>
  <c r="O191" i="7"/>
  <c r="N191" i="7"/>
  <c r="O122" i="7"/>
  <c r="J122" i="7"/>
  <c r="I122" i="7"/>
  <c r="N122" i="7"/>
  <c r="L122" i="7"/>
  <c r="K122" i="7"/>
  <c r="O90" i="7"/>
  <c r="L90" i="7"/>
  <c r="K90" i="7"/>
  <c r="J90" i="7"/>
  <c r="I90" i="7"/>
  <c r="N90" i="7"/>
  <c r="O50" i="7"/>
  <c r="L50" i="7"/>
  <c r="J50" i="7"/>
  <c r="I50" i="7"/>
  <c r="N50" i="7"/>
  <c r="K50" i="7"/>
  <c r="O8" i="5"/>
  <c r="O466" i="7"/>
  <c r="K466" i="7"/>
  <c r="J466" i="7"/>
  <c r="N466" i="7"/>
  <c r="M466" i="7"/>
  <c r="L466" i="7"/>
  <c r="I466" i="7"/>
  <c r="O434" i="7"/>
  <c r="K434" i="7"/>
  <c r="J434" i="7"/>
  <c r="N434" i="7"/>
  <c r="M434" i="7"/>
  <c r="L434" i="7"/>
  <c r="I434" i="7"/>
  <c r="O402" i="7"/>
  <c r="K402" i="7"/>
  <c r="J402" i="7"/>
  <c r="N402" i="7"/>
  <c r="M402" i="7"/>
  <c r="L402" i="7"/>
  <c r="I402" i="7"/>
  <c r="P357" i="5"/>
  <c r="O357" i="7"/>
  <c r="K357" i="7"/>
  <c r="J357" i="7"/>
  <c r="I357" i="7"/>
  <c r="N357" i="7"/>
  <c r="L357" i="7"/>
  <c r="P276" i="5"/>
  <c r="O276" i="7"/>
  <c r="I276" i="7"/>
  <c r="N276" i="7"/>
  <c r="L276" i="7"/>
  <c r="K276" i="7"/>
  <c r="J276" i="7"/>
  <c r="O233" i="5"/>
  <c r="P190" i="5"/>
  <c r="O190" i="7"/>
  <c r="J190" i="7"/>
  <c r="N190" i="7"/>
  <c r="I190" i="7"/>
  <c r="M190" i="7"/>
  <c r="L190" i="7"/>
  <c r="K190" i="7"/>
  <c r="O167" i="5"/>
  <c r="J167" i="7"/>
  <c r="I167" i="7"/>
  <c r="N167" i="7"/>
  <c r="L167" i="7"/>
  <c r="O167" i="7"/>
  <c r="K167" i="7"/>
  <c r="K151" i="7"/>
  <c r="J151" i="7"/>
  <c r="N151" i="7"/>
  <c r="O151" i="7"/>
  <c r="L151" i="7"/>
  <c r="I151" i="7"/>
  <c r="O64" i="7"/>
  <c r="I64" i="7"/>
  <c r="N64" i="7"/>
  <c r="K64" i="7"/>
  <c r="J64" i="7"/>
  <c r="L64" i="7"/>
  <c r="I49" i="7"/>
  <c r="N49" i="7"/>
  <c r="K49" i="7"/>
  <c r="O49" i="7"/>
  <c r="L49" i="7"/>
  <c r="J49" i="7"/>
  <c r="P109" i="5"/>
  <c r="K55" i="7"/>
  <c r="O55" i="7"/>
  <c r="I55" i="7"/>
  <c r="N55" i="7"/>
  <c r="L55" i="7"/>
  <c r="J55" i="7"/>
  <c r="I57" i="7"/>
  <c r="N57" i="7"/>
  <c r="K57" i="7"/>
  <c r="L57" i="7"/>
  <c r="J57" i="7"/>
  <c r="O57" i="7"/>
  <c r="Q549" i="6"/>
  <c r="J549" i="8"/>
  <c r="O549" i="8"/>
  <c r="L549" i="8"/>
  <c r="K549" i="8"/>
  <c r="I549" i="8"/>
  <c r="N549" i="8"/>
  <c r="L541" i="8"/>
  <c r="J541" i="8"/>
  <c r="O541" i="8"/>
  <c r="N541" i="8"/>
  <c r="I541" i="8"/>
  <c r="K541" i="8"/>
  <c r="Q556" i="6"/>
  <c r="I556" i="8"/>
  <c r="O556" i="8"/>
  <c r="K556" i="8"/>
  <c r="J556" i="8"/>
  <c r="L556" i="8"/>
  <c r="O537" i="6"/>
  <c r="J537" i="8"/>
  <c r="O537" i="8"/>
  <c r="L537" i="8"/>
  <c r="K537" i="8"/>
  <c r="N537" i="8"/>
  <c r="I537" i="8"/>
  <c r="O558" i="6"/>
  <c r="J558" i="8"/>
  <c r="O558" i="8"/>
  <c r="L558" i="8"/>
  <c r="K558" i="8"/>
  <c r="N558" i="8"/>
  <c r="I558" i="8"/>
  <c r="O536" i="6"/>
  <c r="K536" i="8"/>
  <c r="I536" i="8"/>
  <c r="O536" i="8"/>
  <c r="L536" i="8"/>
  <c r="J536" i="8"/>
  <c r="O529" i="6"/>
  <c r="Q523" i="6"/>
  <c r="L521" i="6"/>
  <c r="L530" i="8"/>
  <c r="J530" i="8"/>
  <c r="I530" i="8"/>
  <c r="O530" i="8"/>
  <c r="K530" i="8"/>
  <c r="O523" i="6"/>
  <c r="L522" i="8"/>
  <c r="J522" i="8"/>
  <c r="O522" i="8"/>
  <c r="I522" i="8"/>
  <c r="K522" i="8"/>
  <c r="O515" i="6"/>
  <c r="L514" i="8"/>
  <c r="J514" i="8"/>
  <c r="I514" i="8"/>
  <c r="O514" i="8"/>
  <c r="K514" i="8"/>
  <c r="J560" i="8"/>
  <c r="L560" i="8"/>
  <c r="K560" i="8"/>
  <c r="I560" i="8"/>
  <c r="O560" i="8"/>
  <c r="Q521" i="6"/>
  <c r="L519" i="6"/>
  <c r="O504" i="6"/>
  <c r="K504" i="8"/>
  <c r="I504" i="8"/>
  <c r="O504" i="8"/>
  <c r="L504" i="8"/>
  <c r="J504" i="8"/>
  <c r="O474" i="6"/>
  <c r="L474" i="8"/>
  <c r="J474" i="8"/>
  <c r="O474" i="8"/>
  <c r="I474" i="8"/>
  <c r="K474" i="8"/>
  <c r="M525" i="6"/>
  <c r="P525" i="6"/>
  <c r="O517" i="6"/>
  <c r="L506" i="8"/>
  <c r="J506" i="8"/>
  <c r="O506" i="8"/>
  <c r="I506" i="8"/>
  <c r="K506" i="8"/>
  <c r="L501" i="6"/>
  <c r="K485" i="6"/>
  <c r="O484" i="6"/>
  <c r="I484" i="8"/>
  <c r="O484" i="8"/>
  <c r="K484" i="8"/>
  <c r="J484" i="8"/>
  <c r="L484" i="8"/>
  <c r="O516" i="6"/>
  <c r="I516" i="8"/>
  <c r="O516" i="8"/>
  <c r="K516" i="8"/>
  <c r="J516" i="8"/>
  <c r="L516" i="8"/>
  <c r="O497" i="6"/>
  <c r="L489" i="6"/>
  <c r="K473" i="6"/>
  <c r="O472" i="6"/>
  <c r="K472" i="8"/>
  <c r="I472" i="8"/>
  <c r="O472" i="8"/>
  <c r="L472" i="8"/>
  <c r="J472" i="8"/>
  <c r="O435" i="6"/>
  <c r="K435" i="8"/>
  <c r="L435" i="8"/>
  <c r="I435" i="8"/>
  <c r="N435" i="8"/>
  <c r="J435" i="8"/>
  <c r="O435" i="8"/>
  <c r="Q427" i="6"/>
  <c r="K427" i="8"/>
  <c r="L427" i="8"/>
  <c r="I427" i="8"/>
  <c r="N427" i="8"/>
  <c r="O427" i="8"/>
  <c r="J427" i="8"/>
  <c r="N479" i="6"/>
  <c r="L479" i="6"/>
  <c r="O453" i="6"/>
  <c r="Q428" i="6"/>
  <c r="I428" i="8"/>
  <c r="O428" i="8"/>
  <c r="J428" i="8"/>
  <c r="K428" i="8"/>
  <c r="L428" i="8"/>
  <c r="O412" i="6"/>
  <c r="I412" i="8"/>
  <c r="O412" i="8"/>
  <c r="J412" i="8"/>
  <c r="K412" i="8"/>
  <c r="L412" i="8"/>
  <c r="M455" i="6"/>
  <c r="P455" i="6"/>
  <c r="O446" i="6"/>
  <c r="J446" i="8"/>
  <c r="K446" i="8"/>
  <c r="L446" i="8"/>
  <c r="O446" i="8"/>
  <c r="I446" i="8"/>
  <c r="Q421" i="6"/>
  <c r="L421" i="8"/>
  <c r="I421" i="8"/>
  <c r="N421" i="8"/>
  <c r="J421" i="8"/>
  <c r="O421" i="8"/>
  <c r="K421" i="8"/>
  <c r="O458" i="6"/>
  <c r="L458" i="8"/>
  <c r="I458" i="8"/>
  <c r="O458" i="8"/>
  <c r="J458" i="8"/>
  <c r="K458" i="8"/>
  <c r="O427" i="6"/>
  <c r="L406" i="6"/>
  <c r="O406" i="6"/>
  <c r="L390" i="6"/>
  <c r="O390" i="6"/>
  <c r="Q373" i="6"/>
  <c r="I420" i="8"/>
  <c r="O420" i="8"/>
  <c r="J420" i="8"/>
  <c r="K420" i="8"/>
  <c r="L420" i="8"/>
  <c r="O502" i="6"/>
  <c r="J502" i="8"/>
  <c r="L502" i="8"/>
  <c r="K502" i="8"/>
  <c r="O502" i="8"/>
  <c r="I502" i="8"/>
  <c r="P401" i="6"/>
  <c r="P384" i="6"/>
  <c r="O366" i="6"/>
  <c r="L395" i="6"/>
  <c r="Q374" i="6"/>
  <c r="M351" i="6"/>
  <c r="K336" i="6"/>
  <c r="L308" i="6"/>
  <c r="P307" i="6"/>
  <c r="M303" i="6"/>
  <c r="O273" i="6"/>
  <c r="O249" i="6"/>
  <c r="L338" i="6"/>
  <c r="L297" i="6"/>
  <c r="M441" i="6"/>
  <c r="P441" i="6"/>
  <c r="M374" i="6"/>
  <c r="N366" i="6"/>
  <c r="K366" i="6"/>
  <c r="M360" i="6"/>
  <c r="L351" i="6"/>
  <c r="O351" i="6"/>
  <c r="N336" i="6"/>
  <c r="N319" i="6"/>
  <c r="N304" i="6"/>
  <c r="L303" i="6"/>
  <c r="N287" i="6"/>
  <c r="K358" i="6"/>
  <c r="N350" i="6"/>
  <c r="K342" i="6"/>
  <c r="P342" i="6"/>
  <c r="O310" i="6"/>
  <c r="M310" i="6"/>
  <c r="M234" i="6"/>
  <c r="O226" i="6"/>
  <c r="L226" i="8"/>
  <c r="I226" i="8"/>
  <c r="O226" i="8"/>
  <c r="K226" i="8"/>
  <c r="J226" i="8"/>
  <c r="K196" i="6"/>
  <c r="M241" i="6"/>
  <c r="O227" i="6"/>
  <c r="N196" i="6"/>
  <c r="N271" i="6"/>
  <c r="L249" i="6"/>
  <c r="Q234" i="6"/>
  <c r="Q230" i="6"/>
  <c r="P248" i="6"/>
  <c r="O234" i="6"/>
  <c r="N197" i="6"/>
  <c r="P197" i="6"/>
  <c r="M160" i="6"/>
  <c r="P180" i="6"/>
  <c r="P164" i="6"/>
  <c r="P160" i="6"/>
  <c r="P156" i="6"/>
  <c r="L178" i="6"/>
  <c r="O178" i="6"/>
  <c r="Q152" i="6"/>
  <c r="K152" i="8"/>
  <c r="L152" i="8"/>
  <c r="I152" i="8"/>
  <c r="N152" i="8"/>
  <c r="O152" i="8"/>
  <c r="J152" i="8"/>
  <c r="Q148" i="6"/>
  <c r="I148" i="8"/>
  <c r="J148" i="8"/>
  <c r="L148" i="8"/>
  <c r="O148" i="8"/>
  <c r="Q144" i="6"/>
  <c r="L144" i="8"/>
  <c r="I144" i="8"/>
  <c r="O144" i="8"/>
  <c r="J144" i="8"/>
  <c r="K144" i="8"/>
  <c r="Q140" i="6"/>
  <c r="L140" i="8"/>
  <c r="O140" i="8"/>
  <c r="I140" i="8"/>
  <c r="J140" i="8"/>
  <c r="Q136" i="6"/>
  <c r="K136" i="8"/>
  <c r="L136" i="8"/>
  <c r="I136" i="8"/>
  <c r="O136" i="8"/>
  <c r="J136" i="8"/>
  <c r="Q132" i="6"/>
  <c r="I132" i="8"/>
  <c r="J132" i="8"/>
  <c r="L132" i="8"/>
  <c r="O132" i="8"/>
  <c r="Q128" i="6"/>
  <c r="L128" i="8"/>
  <c r="I128" i="8"/>
  <c r="O128" i="8"/>
  <c r="J128" i="8"/>
  <c r="K128" i="8"/>
  <c r="Q124" i="6"/>
  <c r="N124" i="8"/>
  <c r="I124" i="8"/>
  <c r="O124" i="8"/>
  <c r="J124" i="8"/>
  <c r="L124" i="8"/>
  <c r="Q120" i="6"/>
  <c r="I120" i="8"/>
  <c r="N120" i="8"/>
  <c r="L120" i="8"/>
  <c r="O120" i="8"/>
  <c r="J120" i="8"/>
  <c r="K120" i="8"/>
  <c r="Q116" i="6"/>
  <c r="L116" i="8"/>
  <c r="I116" i="8"/>
  <c r="J116" i="8"/>
  <c r="O116" i="8"/>
  <c r="Q112" i="6"/>
  <c r="J112" i="8"/>
  <c r="L112" i="8"/>
  <c r="O112" i="8"/>
  <c r="I112" i="8"/>
  <c r="K112" i="8"/>
  <c r="Q108" i="6"/>
  <c r="I108" i="8"/>
  <c r="J108" i="8"/>
  <c r="L108" i="8"/>
  <c r="O108" i="8"/>
  <c r="J96" i="8"/>
  <c r="O96" i="8"/>
  <c r="I96" i="8"/>
  <c r="K96" i="8"/>
  <c r="L96" i="8"/>
  <c r="I68" i="8"/>
  <c r="J68" i="8"/>
  <c r="L68" i="8"/>
  <c r="O68" i="8"/>
  <c r="Q63" i="6"/>
  <c r="Q55" i="6"/>
  <c r="Q47" i="6"/>
  <c r="I104" i="8"/>
  <c r="O104" i="8"/>
  <c r="J104" i="8"/>
  <c r="K104" i="8"/>
  <c r="L104" i="8"/>
  <c r="O99" i="6"/>
  <c r="N99" i="8"/>
  <c r="J99" i="8"/>
  <c r="L99" i="8"/>
  <c r="O99" i="8"/>
  <c r="I99" i="8"/>
  <c r="O91" i="6"/>
  <c r="L91" i="8"/>
  <c r="N91" i="8"/>
  <c r="O91" i="8"/>
  <c r="I91" i="8"/>
  <c r="J91" i="8"/>
  <c r="O83" i="6"/>
  <c r="J83" i="8"/>
  <c r="O83" i="8"/>
  <c r="I83" i="8"/>
  <c r="L83" i="8"/>
  <c r="N83" i="8"/>
  <c r="O75" i="6"/>
  <c r="J75" i="8"/>
  <c r="I75" i="8"/>
  <c r="O75" i="8"/>
  <c r="L75" i="8"/>
  <c r="N75" i="8"/>
  <c r="O67" i="6"/>
  <c r="J67" i="8"/>
  <c r="L67" i="8"/>
  <c r="O67" i="8"/>
  <c r="I67" i="8"/>
  <c r="N67" i="8"/>
  <c r="O59" i="6"/>
  <c r="I59" i="8"/>
  <c r="O59" i="8"/>
  <c r="J59" i="8"/>
  <c r="N59" i="8"/>
  <c r="L59" i="8"/>
  <c r="O51" i="6"/>
  <c r="L51" i="8"/>
  <c r="N51" i="8"/>
  <c r="I51" i="8"/>
  <c r="O51" i="8"/>
  <c r="J51" i="8"/>
  <c r="O43" i="6"/>
  <c r="J43" i="8"/>
  <c r="L43" i="8"/>
  <c r="N43" i="8"/>
  <c r="I43" i="8"/>
  <c r="O43" i="8"/>
  <c r="O35" i="6"/>
  <c r="J35" i="8"/>
  <c r="L35" i="8"/>
  <c r="N35" i="8"/>
  <c r="O35" i="8"/>
  <c r="I35" i="8"/>
  <c r="M145" i="6"/>
  <c r="K123" i="6"/>
  <c r="N123" i="6"/>
  <c r="O86" i="6"/>
  <c r="O86" i="8"/>
  <c r="J86" i="8"/>
  <c r="L86" i="8"/>
  <c r="I86" i="8"/>
  <c r="L74" i="8"/>
  <c r="J74" i="8"/>
  <c r="N74" i="8"/>
  <c r="O74" i="8"/>
  <c r="I74" i="8"/>
  <c r="O54" i="6"/>
  <c r="I54" i="8"/>
  <c r="J54" i="8"/>
  <c r="L54" i="8"/>
  <c r="O54" i="8"/>
  <c r="L42" i="8"/>
  <c r="N42" i="8"/>
  <c r="I42" i="8"/>
  <c r="O42" i="8"/>
  <c r="J42" i="8"/>
  <c r="I89" i="8"/>
  <c r="O89" i="8"/>
  <c r="L89" i="8"/>
  <c r="N89" i="8"/>
  <c r="J89" i="8"/>
  <c r="L65" i="8"/>
  <c r="N65" i="8"/>
  <c r="I65" i="8"/>
  <c r="J65" i="8"/>
  <c r="O65" i="8"/>
  <c r="O53" i="6"/>
  <c r="J53" i="8"/>
  <c r="L53" i="8"/>
  <c r="N53" i="8"/>
  <c r="I53" i="8"/>
  <c r="O53" i="8"/>
  <c r="N41" i="8"/>
  <c r="I41" i="8"/>
  <c r="O41" i="8"/>
  <c r="J41" i="8"/>
  <c r="L41" i="8"/>
  <c r="Q31" i="6"/>
  <c r="L31" i="8"/>
  <c r="N31" i="8"/>
  <c r="I31" i="8"/>
  <c r="O31" i="8"/>
  <c r="J31" i="8"/>
  <c r="J27" i="8"/>
  <c r="L27" i="8"/>
  <c r="N27" i="8"/>
  <c r="I27" i="8"/>
  <c r="O27" i="8"/>
  <c r="Q23" i="6"/>
  <c r="L23" i="8"/>
  <c r="N23" i="8"/>
  <c r="I23" i="8"/>
  <c r="O23" i="8"/>
  <c r="J23" i="8"/>
  <c r="J19" i="8"/>
  <c r="L19" i="8"/>
  <c r="N19" i="8"/>
  <c r="O19" i="8"/>
  <c r="I19" i="8"/>
  <c r="Q15" i="6"/>
  <c r="L15" i="8"/>
  <c r="N15" i="8"/>
  <c r="I15" i="8"/>
  <c r="O15" i="8"/>
  <c r="J15" i="8"/>
  <c r="J11" i="8"/>
  <c r="L11" i="8"/>
  <c r="N11" i="8"/>
  <c r="I11" i="8"/>
  <c r="O11" i="8"/>
  <c r="Q7" i="6"/>
  <c r="L7" i="8"/>
  <c r="N7" i="8"/>
  <c r="I7" i="8"/>
  <c r="O7" i="8"/>
  <c r="J7" i="8"/>
  <c r="J3" i="8"/>
  <c r="L3" i="8"/>
  <c r="N3" i="8"/>
  <c r="O3" i="8"/>
  <c r="I3" i="8"/>
  <c r="P24" i="6"/>
  <c r="L20" i="6"/>
  <c r="M16" i="6"/>
  <c r="M384" i="6"/>
  <c r="M368" i="6"/>
  <c r="I368" i="8"/>
  <c r="O368" i="8"/>
  <c r="K368" i="8"/>
  <c r="J368" i="8"/>
  <c r="L368" i="8"/>
  <c r="L313" i="8"/>
  <c r="I313" i="8"/>
  <c r="N313" i="8"/>
  <c r="J313" i="8"/>
  <c r="O313" i="8"/>
  <c r="K313" i="8"/>
  <c r="L318" i="8"/>
  <c r="I318" i="8"/>
  <c r="O318" i="8"/>
  <c r="J318" i="8"/>
  <c r="K318" i="8"/>
  <c r="M326" i="6"/>
  <c r="L326" i="8"/>
  <c r="I326" i="8"/>
  <c r="O326" i="8"/>
  <c r="J326" i="8"/>
  <c r="K326" i="8"/>
  <c r="L337" i="8"/>
  <c r="I337" i="8"/>
  <c r="N337" i="8"/>
  <c r="J337" i="8"/>
  <c r="O337" i="8"/>
  <c r="K337" i="8"/>
  <c r="Q339" i="6"/>
  <c r="I339" i="8"/>
  <c r="N339" i="8"/>
  <c r="J339" i="8"/>
  <c r="O339" i="8"/>
  <c r="K339" i="8"/>
  <c r="L339" i="8"/>
  <c r="M345" i="6"/>
  <c r="L345" i="8"/>
  <c r="I345" i="8"/>
  <c r="N345" i="8"/>
  <c r="J345" i="8"/>
  <c r="O345" i="8"/>
  <c r="K345" i="8"/>
  <c r="Q353" i="6"/>
  <c r="L353" i="8"/>
  <c r="I353" i="8"/>
  <c r="N353" i="8"/>
  <c r="J353" i="8"/>
  <c r="O353" i="8"/>
  <c r="K353" i="8"/>
  <c r="Q361" i="6"/>
  <c r="L361" i="8"/>
  <c r="I361" i="8"/>
  <c r="N361" i="8"/>
  <c r="J361" i="8"/>
  <c r="O361" i="8"/>
  <c r="K361" i="8"/>
  <c r="P241" i="6"/>
  <c r="K400" i="8"/>
  <c r="L400" i="8"/>
  <c r="I400" i="8"/>
  <c r="O400" i="8"/>
  <c r="J400" i="8"/>
  <c r="O509" i="6"/>
  <c r="O303" i="6"/>
  <c r="Q287" i="6"/>
  <c r="Q307" i="6"/>
  <c r="K373" i="6"/>
  <c r="M142" i="8"/>
  <c r="M103" i="8"/>
  <c r="M56" i="8"/>
  <c r="M67" i="8"/>
  <c r="M85" i="8"/>
  <c r="M100" i="8"/>
  <c r="M132" i="8"/>
  <c r="M148" i="8"/>
  <c r="M180" i="8"/>
  <c r="M320" i="8"/>
  <c r="M330" i="8"/>
  <c r="M342" i="8"/>
  <c r="M419" i="8"/>
  <c r="M431" i="8"/>
  <c r="M455" i="8"/>
  <c r="M466" i="8"/>
  <c r="M480" i="8"/>
  <c r="M492" i="8"/>
  <c r="M504" i="8"/>
  <c r="M516" i="8"/>
  <c r="M528" i="8"/>
  <c r="M540" i="8"/>
  <c r="M552" i="8"/>
  <c r="M563" i="8"/>
  <c r="M96" i="8"/>
  <c r="M54" i="8"/>
  <c r="M59" i="8"/>
  <c r="M69" i="8"/>
  <c r="M84" i="8"/>
  <c r="M101" i="8"/>
  <c r="M116" i="8"/>
  <c r="M244" i="8"/>
  <c r="M287" i="8"/>
  <c r="M310" i="8"/>
  <c r="M321" i="8"/>
  <c r="M347" i="8"/>
  <c r="M421" i="8"/>
  <c r="M433" i="8"/>
  <c r="M470" i="8"/>
  <c r="M494" i="8"/>
  <c r="M518" i="8"/>
  <c r="M530" i="8"/>
  <c r="M542" i="8"/>
  <c r="M559" i="8"/>
  <c r="M126" i="8"/>
  <c r="M87" i="8"/>
  <c r="M40" i="8"/>
  <c r="M13" i="8"/>
  <c r="M24" i="8"/>
  <c r="M36" i="8"/>
  <c r="M44" i="8"/>
  <c r="M53" i="8"/>
  <c r="M157" i="8"/>
  <c r="M316" i="8"/>
  <c r="M329" i="8"/>
  <c r="M362" i="8"/>
  <c r="M374" i="8"/>
  <c r="M414" i="8"/>
  <c r="M426" i="8"/>
  <c r="M438" i="8"/>
  <c r="M450" i="8"/>
  <c r="M462" i="8"/>
  <c r="M473" i="8"/>
  <c r="M485" i="8"/>
  <c r="M497" i="8"/>
  <c r="M509" i="8"/>
  <c r="M520" i="8"/>
  <c r="M532" i="8"/>
  <c r="M544" i="8"/>
  <c r="M556" i="8"/>
  <c r="M3" i="8"/>
  <c r="M23" i="8"/>
  <c r="M57" i="8"/>
  <c r="M89" i="8"/>
  <c r="M134" i="8"/>
  <c r="K3" i="8"/>
  <c r="K9" i="8"/>
  <c r="K19" i="8"/>
  <c r="K25" i="8"/>
  <c r="K35" i="8"/>
  <c r="K41" i="8"/>
  <c r="K50" i="8"/>
  <c r="K54" i="8"/>
  <c r="K59" i="8"/>
  <c r="K63" i="8"/>
  <c r="K68" i="8"/>
  <c r="N20" i="8"/>
  <c r="N108" i="8"/>
  <c r="N132" i="8"/>
  <c r="N148" i="8"/>
  <c r="N412" i="8"/>
  <c r="N428" i="8"/>
  <c r="N114" i="8"/>
  <c r="N146" i="8"/>
  <c r="N178" i="8"/>
  <c r="N318" i="8"/>
  <c r="N350" i="8"/>
  <c r="N366" i="8"/>
  <c r="N446" i="8"/>
  <c r="K90" i="8"/>
  <c r="K99" i="8"/>
  <c r="K103" i="8"/>
  <c r="K108" i="8"/>
  <c r="K126" i="8"/>
  <c r="K140" i="8"/>
  <c r="K145" i="8"/>
  <c r="N472" i="8"/>
  <c r="N504" i="8"/>
  <c r="N536" i="8"/>
  <c r="N552" i="8"/>
  <c r="N458" i="8"/>
  <c r="N474" i="8"/>
  <c r="N506" i="8"/>
  <c r="N522" i="8"/>
  <c r="K249" i="8"/>
  <c r="M246" i="7"/>
  <c r="M463" i="7"/>
  <c r="M447" i="7"/>
  <c r="M415" i="7"/>
  <c r="M399" i="7"/>
  <c r="M383" i="7"/>
  <c r="M351" i="7"/>
  <c r="M335" i="7"/>
  <c r="M27" i="8"/>
  <c r="M215" i="7"/>
  <c r="M167" i="7"/>
  <c r="M151" i="7"/>
  <c r="M87" i="7"/>
  <c r="M55" i="7"/>
  <c r="M504" i="7"/>
  <c r="M408" i="7"/>
  <c r="M280" i="7"/>
  <c r="M216" i="7"/>
  <c r="M200" i="7"/>
  <c r="M152" i="7"/>
  <c r="M136" i="7"/>
  <c r="M104" i="7"/>
  <c r="M24" i="7"/>
  <c r="N261" i="8"/>
  <c r="I261" i="8"/>
  <c r="O261" i="8"/>
  <c r="L261" i="8"/>
  <c r="J261" i="8"/>
  <c r="I279" i="8"/>
  <c r="N279" i="8"/>
  <c r="L279" i="8"/>
  <c r="J279" i="8"/>
  <c r="K279" i="8"/>
  <c r="O279" i="8"/>
  <c r="L294" i="8"/>
  <c r="I294" i="8"/>
  <c r="O294" i="8"/>
  <c r="J294" i="8"/>
  <c r="K294" i="8"/>
  <c r="O335" i="6"/>
  <c r="K335" i="8"/>
  <c r="L335" i="8"/>
  <c r="I335" i="8"/>
  <c r="N335" i="8"/>
  <c r="J335" i="8"/>
  <c r="O335" i="8"/>
  <c r="M382" i="6"/>
  <c r="J382" i="8"/>
  <c r="I382" i="8"/>
  <c r="K382" i="8"/>
  <c r="L382" i="8"/>
  <c r="O382" i="8"/>
  <c r="J398" i="8"/>
  <c r="K398" i="8"/>
  <c r="L398" i="8"/>
  <c r="O398" i="8"/>
  <c r="I398" i="8"/>
  <c r="N439" i="6"/>
  <c r="I439" i="8"/>
  <c r="N439" i="8"/>
  <c r="J439" i="8"/>
  <c r="O439" i="8"/>
  <c r="K439" i="8"/>
  <c r="L439" i="8"/>
  <c r="I471" i="8"/>
  <c r="N471" i="8"/>
  <c r="K471" i="8"/>
  <c r="O471" i="8"/>
  <c r="J471" i="8"/>
  <c r="L471" i="8"/>
  <c r="Q471" i="6"/>
  <c r="I495" i="8"/>
  <c r="N495" i="8"/>
  <c r="K495" i="8"/>
  <c r="J495" i="8"/>
  <c r="O495" i="8"/>
  <c r="L495" i="8"/>
  <c r="N527" i="6"/>
  <c r="I527" i="8"/>
  <c r="N527" i="8"/>
  <c r="K527" i="8"/>
  <c r="J527" i="8"/>
  <c r="O527" i="8"/>
  <c r="L527" i="8"/>
  <c r="O157" i="7"/>
  <c r="I157" i="7"/>
  <c r="N157" i="7"/>
  <c r="L157" i="7"/>
  <c r="K157" i="7"/>
  <c r="J157" i="7"/>
  <c r="M50" i="7"/>
  <c r="I4" i="8"/>
  <c r="O4" i="8"/>
  <c r="J4" i="8"/>
  <c r="K4" i="8"/>
  <c r="L4" i="8"/>
  <c r="J107" i="8"/>
  <c r="I107" i="8"/>
  <c r="L107" i="8"/>
  <c r="N107" i="8"/>
  <c r="O107" i="8"/>
  <c r="K285" i="8"/>
  <c r="N285" i="8"/>
  <c r="I285" i="8"/>
  <c r="O285" i="8"/>
  <c r="J285" i="8"/>
  <c r="L285" i="8"/>
  <c r="O332" i="6"/>
  <c r="K332" i="8"/>
  <c r="L332" i="8"/>
  <c r="I332" i="8"/>
  <c r="O332" i="8"/>
  <c r="J332" i="8"/>
  <c r="M388" i="6"/>
  <c r="I388" i="8"/>
  <c r="O388" i="8"/>
  <c r="J388" i="8"/>
  <c r="K388" i="8"/>
  <c r="L388" i="8"/>
  <c r="M481" i="7"/>
  <c r="M465" i="7"/>
  <c r="M449" i="7"/>
  <c r="M433" i="7"/>
  <c r="M417" i="7"/>
  <c r="M401" i="7"/>
  <c r="M385" i="7"/>
  <c r="M337" i="7"/>
  <c r="M201" i="7"/>
  <c r="M117" i="7"/>
  <c r="M65" i="7"/>
  <c r="M49" i="7"/>
  <c r="N154" i="6"/>
  <c r="N154" i="8"/>
  <c r="I154" i="8"/>
  <c r="O154" i="8"/>
  <c r="J154" i="8"/>
  <c r="L154" i="8"/>
  <c r="O177" i="6"/>
  <c r="I177" i="8"/>
  <c r="O177" i="8"/>
  <c r="L177" i="8"/>
  <c r="N177" i="8"/>
  <c r="J177" i="8"/>
  <c r="J370" i="8"/>
  <c r="L370" i="8"/>
  <c r="K370" i="8"/>
  <c r="O370" i="8"/>
  <c r="I370" i="8"/>
  <c r="L378" i="8"/>
  <c r="J378" i="8"/>
  <c r="K378" i="8"/>
  <c r="O378" i="8"/>
  <c r="I378" i="8"/>
  <c r="Q192" i="6"/>
  <c r="K192" i="8"/>
  <c r="I192" i="8"/>
  <c r="N192" i="8"/>
  <c r="J192" i="8"/>
  <c r="L192" i="8"/>
  <c r="O192" i="8"/>
  <c r="K224" i="8"/>
  <c r="L224" i="8"/>
  <c r="J224" i="8"/>
  <c r="O224" i="8"/>
  <c r="I224" i="8"/>
  <c r="N224" i="8"/>
  <c r="Q224" i="6"/>
  <c r="L272" i="6"/>
  <c r="K272" i="8"/>
  <c r="J272" i="8"/>
  <c r="O272" i="8"/>
  <c r="I272" i="8"/>
  <c r="L272" i="8"/>
  <c r="I289" i="8"/>
  <c r="N289" i="8"/>
  <c r="L289" i="8"/>
  <c r="O289" i="8"/>
  <c r="J289" i="8"/>
  <c r="K289" i="8"/>
  <c r="Q311" i="6"/>
  <c r="K311" i="8"/>
  <c r="L311" i="8"/>
  <c r="I311" i="8"/>
  <c r="N311" i="8"/>
  <c r="O311" i="8"/>
  <c r="J311" i="8"/>
  <c r="M376" i="6"/>
  <c r="I376" i="8"/>
  <c r="K376" i="8"/>
  <c r="J376" i="8"/>
  <c r="L376" i="8"/>
  <c r="O376" i="8"/>
  <c r="Q376" i="6"/>
  <c r="K392" i="8"/>
  <c r="L392" i="8"/>
  <c r="I392" i="8"/>
  <c r="O392" i="8"/>
  <c r="J392" i="8"/>
  <c r="J409" i="8"/>
  <c r="O409" i="8"/>
  <c r="K409" i="8"/>
  <c r="L409" i="8"/>
  <c r="I409" i="8"/>
  <c r="N409" i="8"/>
  <c r="N481" i="6"/>
  <c r="J481" i="8"/>
  <c r="O481" i="8"/>
  <c r="L481" i="8"/>
  <c r="K481" i="8"/>
  <c r="N481" i="8"/>
  <c r="I481" i="8"/>
  <c r="J505" i="8"/>
  <c r="O505" i="8"/>
  <c r="L505" i="8"/>
  <c r="K505" i="8"/>
  <c r="N505" i="8"/>
  <c r="I505" i="8"/>
  <c r="L545" i="7"/>
  <c r="K545" i="7"/>
  <c r="O545" i="7"/>
  <c r="N545" i="7"/>
  <c r="J545" i="7"/>
  <c r="I545" i="7"/>
  <c r="P545" i="5"/>
  <c r="O537" i="7"/>
  <c r="L537" i="7"/>
  <c r="K537" i="7"/>
  <c r="J537" i="7"/>
  <c r="I537" i="7"/>
  <c r="P537" i="5"/>
  <c r="N537" i="7"/>
  <c r="O472" i="7"/>
  <c r="K472" i="7"/>
  <c r="J472" i="7"/>
  <c r="N472" i="7"/>
  <c r="L472" i="7"/>
  <c r="I472" i="7"/>
  <c r="O2" i="7"/>
  <c r="J2" i="7"/>
  <c r="N2" i="7"/>
  <c r="I2" i="7"/>
  <c r="P2" i="5"/>
  <c r="L2" i="7"/>
  <c r="K2" i="7"/>
  <c r="O2" i="5"/>
  <c r="M134" i="7"/>
  <c r="M90" i="7"/>
  <c r="M6" i="7"/>
  <c r="N139" i="8"/>
  <c r="I139" i="8"/>
  <c r="O139" i="8"/>
  <c r="J139" i="8"/>
  <c r="L139" i="8"/>
  <c r="O204" i="6"/>
  <c r="K204" i="8"/>
  <c r="L204" i="8"/>
  <c r="O204" i="8"/>
  <c r="J204" i="8"/>
  <c r="I204" i="8"/>
  <c r="J301" i="8"/>
  <c r="O301" i="8"/>
  <c r="K301" i="8"/>
  <c r="L301" i="8"/>
  <c r="I301" i="8"/>
  <c r="N301" i="8"/>
  <c r="J333" i="8"/>
  <c r="O333" i="8"/>
  <c r="K333" i="8"/>
  <c r="L333" i="8"/>
  <c r="I333" i="8"/>
  <c r="N333" i="8"/>
  <c r="L389" i="8"/>
  <c r="I389" i="8"/>
  <c r="N389" i="8"/>
  <c r="J389" i="8"/>
  <c r="O389" i="8"/>
  <c r="K389" i="8"/>
  <c r="L413" i="8"/>
  <c r="I413" i="8"/>
  <c r="N413" i="8"/>
  <c r="J413" i="8"/>
  <c r="O413" i="8"/>
  <c r="K413" i="8"/>
  <c r="I363" i="8"/>
  <c r="N363" i="8"/>
  <c r="J363" i="8"/>
  <c r="O363" i="8"/>
  <c r="K363" i="8"/>
  <c r="L363" i="8"/>
  <c r="J449" i="8"/>
  <c r="O449" i="8"/>
  <c r="K449" i="8"/>
  <c r="L449" i="8"/>
  <c r="N449" i="8"/>
  <c r="I449" i="8"/>
  <c r="H491" i="6"/>
  <c r="O491" i="6" s="1"/>
  <c r="Q551" i="5"/>
  <c r="O548" i="7"/>
  <c r="K548" i="7"/>
  <c r="J548" i="7"/>
  <c r="N548" i="7"/>
  <c r="L548" i="7"/>
  <c r="I548" i="7"/>
  <c r="P548" i="5"/>
  <c r="O516" i="7"/>
  <c r="K516" i="7"/>
  <c r="J516" i="7"/>
  <c r="N516" i="7"/>
  <c r="L516" i="7"/>
  <c r="I516" i="7"/>
  <c r="P516" i="5"/>
  <c r="O446" i="7"/>
  <c r="L446" i="7"/>
  <c r="K446" i="7"/>
  <c r="N446" i="7"/>
  <c r="M446" i="7"/>
  <c r="J446" i="7"/>
  <c r="I446" i="7"/>
  <c r="O424" i="5"/>
  <c r="O424" i="7"/>
  <c r="K424" i="7"/>
  <c r="J424" i="7"/>
  <c r="I424" i="7"/>
  <c r="N424" i="7"/>
  <c r="L424" i="7"/>
  <c r="O382" i="6"/>
  <c r="O272" i="6"/>
  <c r="L519" i="5"/>
  <c r="K519" i="7"/>
  <c r="O519" i="7"/>
  <c r="J519" i="7"/>
  <c r="N519" i="7"/>
  <c r="M519" i="7"/>
  <c r="L519" i="7"/>
  <c r="I519" i="7"/>
  <c r="P519" i="5"/>
  <c r="M174" i="6"/>
  <c r="K174" i="8"/>
  <c r="L174" i="8"/>
  <c r="I174" i="8"/>
  <c r="N174" i="8"/>
  <c r="O174" i="8"/>
  <c r="J174" i="8"/>
  <c r="L266" i="8"/>
  <c r="I266" i="8"/>
  <c r="O266" i="8"/>
  <c r="K266" i="8"/>
  <c r="J266" i="8"/>
  <c r="L266" i="6"/>
  <c r="O540" i="7"/>
  <c r="K540" i="7"/>
  <c r="J540" i="7"/>
  <c r="I540" i="7"/>
  <c r="P540" i="5"/>
  <c r="N540" i="7"/>
  <c r="L540" i="7"/>
  <c r="O414" i="7"/>
  <c r="L414" i="7"/>
  <c r="K414" i="7"/>
  <c r="N414" i="7"/>
  <c r="M414" i="7"/>
  <c r="J414" i="7"/>
  <c r="I414" i="7"/>
  <c r="O392" i="7"/>
  <c r="K392" i="7"/>
  <c r="J392" i="7"/>
  <c r="I392" i="7"/>
  <c r="N392" i="7"/>
  <c r="L392" i="7"/>
  <c r="P305" i="5"/>
  <c r="J305" i="7"/>
  <c r="I305" i="7"/>
  <c r="N305" i="7"/>
  <c r="L305" i="7"/>
  <c r="K305" i="7"/>
  <c r="O305" i="7"/>
  <c r="K289" i="7"/>
  <c r="J289" i="7"/>
  <c r="O289" i="7"/>
  <c r="N289" i="7"/>
  <c r="L289" i="7"/>
  <c r="I289" i="7"/>
  <c r="P79" i="5"/>
  <c r="I79" i="7"/>
  <c r="N79" i="7"/>
  <c r="O79" i="7"/>
  <c r="K79" i="7"/>
  <c r="L79" i="7"/>
  <c r="J79" i="7"/>
  <c r="I257" i="8"/>
  <c r="O257" i="8"/>
  <c r="J257" i="8"/>
  <c r="N257" i="8"/>
  <c r="L257" i="8"/>
  <c r="O557" i="7"/>
  <c r="J557" i="7"/>
  <c r="I557" i="7"/>
  <c r="N557" i="7"/>
  <c r="L557" i="7"/>
  <c r="K557" i="7"/>
  <c r="P557" i="5"/>
  <c r="N242" i="6"/>
  <c r="L242" i="8"/>
  <c r="I242" i="8"/>
  <c r="O242" i="8"/>
  <c r="K242" i="8"/>
  <c r="J242" i="8"/>
  <c r="O543" i="5"/>
  <c r="L131" i="7"/>
  <c r="O131" i="7"/>
  <c r="K131" i="7"/>
  <c r="J131" i="7"/>
  <c r="I131" i="7"/>
  <c r="N131" i="7"/>
  <c r="O554" i="7"/>
  <c r="K554" i="7"/>
  <c r="J554" i="7"/>
  <c r="N554" i="7"/>
  <c r="M554" i="7"/>
  <c r="L554" i="7"/>
  <c r="I554" i="7"/>
  <c r="M554" i="5"/>
  <c r="P554" i="5"/>
  <c r="P358" i="5"/>
  <c r="O358" i="7"/>
  <c r="J358" i="7"/>
  <c r="N358" i="7"/>
  <c r="I358" i="7"/>
  <c r="M358" i="7"/>
  <c r="L358" i="7"/>
  <c r="K358" i="7"/>
  <c r="O421" i="7"/>
  <c r="K421" i="7"/>
  <c r="J421" i="7"/>
  <c r="I421" i="7"/>
  <c r="N421" i="7"/>
  <c r="L421" i="7"/>
  <c r="O381" i="7"/>
  <c r="I381" i="7"/>
  <c r="N381" i="7"/>
  <c r="L381" i="7"/>
  <c r="K381" i="7"/>
  <c r="J381" i="7"/>
  <c r="O296" i="7"/>
  <c r="L296" i="7"/>
  <c r="K296" i="7"/>
  <c r="J296" i="7"/>
  <c r="I296" i="7"/>
  <c r="N296" i="7"/>
  <c r="O248" i="7"/>
  <c r="K248" i="7"/>
  <c r="J248" i="7"/>
  <c r="N248" i="7"/>
  <c r="L248" i="7"/>
  <c r="I248" i="7"/>
  <c r="O202" i="7"/>
  <c r="I202" i="7"/>
  <c r="N202" i="7"/>
  <c r="L202" i="7"/>
  <c r="K202" i="7"/>
  <c r="J202" i="7"/>
  <c r="K147" i="7"/>
  <c r="O147" i="7"/>
  <c r="J147" i="7"/>
  <c r="I147" i="7"/>
  <c r="N147" i="7"/>
  <c r="L147" i="7"/>
  <c r="O498" i="7"/>
  <c r="K498" i="7"/>
  <c r="J498" i="7"/>
  <c r="N498" i="7"/>
  <c r="M498" i="7"/>
  <c r="L498" i="7"/>
  <c r="I498" i="7"/>
  <c r="P455" i="5"/>
  <c r="L455" i="7"/>
  <c r="O455" i="7"/>
  <c r="K455" i="7"/>
  <c r="N455" i="7"/>
  <c r="J455" i="7"/>
  <c r="I455" i="7"/>
  <c r="P423" i="5"/>
  <c r="L423" i="7"/>
  <c r="O423" i="7"/>
  <c r="K423" i="7"/>
  <c r="N423" i="7"/>
  <c r="J423" i="7"/>
  <c r="I423" i="7"/>
  <c r="M356" i="5"/>
  <c r="O356" i="7"/>
  <c r="L356" i="7"/>
  <c r="K356" i="7"/>
  <c r="N356" i="7"/>
  <c r="J356" i="7"/>
  <c r="I356" i="7"/>
  <c r="P327" i="5"/>
  <c r="J327" i="7"/>
  <c r="O327" i="7"/>
  <c r="I327" i="7"/>
  <c r="N327" i="7"/>
  <c r="L327" i="7"/>
  <c r="K327" i="7"/>
  <c r="Q284" i="5"/>
  <c r="O284" i="7"/>
  <c r="I284" i="7"/>
  <c r="N284" i="7"/>
  <c r="L284" i="7"/>
  <c r="J284" i="7"/>
  <c r="K284" i="7"/>
  <c r="P206" i="5"/>
  <c r="O206" i="7"/>
  <c r="I206" i="7"/>
  <c r="M206" i="7"/>
  <c r="L206" i="7"/>
  <c r="N206" i="7"/>
  <c r="J206" i="7"/>
  <c r="K206" i="7"/>
  <c r="O118" i="7"/>
  <c r="J118" i="7"/>
  <c r="I118" i="7"/>
  <c r="N118" i="7"/>
  <c r="L118" i="7"/>
  <c r="K118" i="7"/>
  <c r="K91" i="7"/>
  <c r="O91" i="7"/>
  <c r="J91" i="7"/>
  <c r="N91" i="7"/>
  <c r="L91" i="7"/>
  <c r="I91" i="7"/>
  <c r="O51" i="7"/>
  <c r="K51" i="7"/>
  <c r="I51" i="7"/>
  <c r="N51" i="7"/>
  <c r="L51" i="7"/>
  <c r="J51" i="7"/>
  <c r="P26" i="5"/>
  <c r="O26" i="7"/>
  <c r="J26" i="7"/>
  <c r="L26" i="7"/>
  <c r="K26" i="7"/>
  <c r="I26" i="7"/>
  <c r="N26" i="7"/>
  <c r="O54" i="7"/>
  <c r="L54" i="7"/>
  <c r="J54" i="7"/>
  <c r="N54" i="7"/>
  <c r="K54" i="7"/>
  <c r="I54" i="7"/>
  <c r="O396" i="5"/>
  <c r="O396" i="7"/>
  <c r="J396" i="7"/>
  <c r="I396" i="7"/>
  <c r="N396" i="7"/>
  <c r="L396" i="7"/>
  <c r="K396" i="7"/>
  <c r="O339" i="5"/>
  <c r="O339" i="7"/>
  <c r="I339" i="7"/>
  <c r="N339" i="7"/>
  <c r="L339" i="7"/>
  <c r="K339" i="7"/>
  <c r="J339" i="7"/>
  <c r="P198" i="5"/>
  <c r="O198" i="7"/>
  <c r="I198" i="7"/>
  <c r="N198" i="7"/>
  <c r="L198" i="7"/>
  <c r="K198" i="7"/>
  <c r="J198" i="7"/>
  <c r="I119" i="7"/>
  <c r="N119" i="7"/>
  <c r="L119" i="7"/>
  <c r="O119" i="7"/>
  <c r="K119" i="7"/>
  <c r="J119" i="7"/>
  <c r="O78" i="5"/>
  <c r="O78" i="7"/>
  <c r="K78" i="7"/>
  <c r="I78" i="7"/>
  <c r="M78" i="7"/>
  <c r="L78" i="7"/>
  <c r="J78" i="7"/>
  <c r="N78" i="7"/>
  <c r="O496" i="7"/>
  <c r="I496" i="7"/>
  <c r="N496" i="7"/>
  <c r="L496" i="7"/>
  <c r="J496" i="7"/>
  <c r="K496" i="7"/>
  <c r="O325" i="7"/>
  <c r="I325" i="7"/>
  <c r="N325" i="7"/>
  <c r="L325" i="7"/>
  <c r="K325" i="7"/>
  <c r="J325" i="7"/>
  <c r="O505" i="7"/>
  <c r="J505" i="7"/>
  <c r="I505" i="7"/>
  <c r="N505" i="7"/>
  <c r="L505" i="7"/>
  <c r="K505" i="7"/>
  <c r="O394" i="7"/>
  <c r="I394" i="7"/>
  <c r="M394" i="7"/>
  <c r="L394" i="7"/>
  <c r="N394" i="7"/>
  <c r="K394" i="7"/>
  <c r="J394" i="7"/>
  <c r="O368" i="7"/>
  <c r="I368" i="7"/>
  <c r="N368" i="7"/>
  <c r="L368" i="7"/>
  <c r="K368" i="7"/>
  <c r="J368" i="7"/>
  <c r="P344" i="5"/>
  <c r="O344" i="7"/>
  <c r="K344" i="7"/>
  <c r="J344" i="7"/>
  <c r="N344" i="7"/>
  <c r="L344" i="7"/>
  <c r="I344" i="7"/>
  <c r="O301" i="5"/>
  <c r="O301" i="7"/>
  <c r="K301" i="7"/>
  <c r="J301" i="7"/>
  <c r="I301" i="7"/>
  <c r="N301" i="7"/>
  <c r="L301" i="7"/>
  <c r="O80" i="7"/>
  <c r="L80" i="7"/>
  <c r="J80" i="7"/>
  <c r="I80" i="7"/>
  <c r="N80" i="7"/>
  <c r="K80" i="7"/>
  <c r="O490" i="7"/>
  <c r="I490" i="7"/>
  <c r="M490" i="7"/>
  <c r="L490" i="7"/>
  <c r="N490" i="7"/>
  <c r="J490" i="7"/>
  <c r="K490" i="7"/>
  <c r="P431" i="5"/>
  <c r="J431" i="7"/>
  <c r="I431" i="7"/>
  <c r="N431" i="7"/>
  <c r="L431" i="7"/>
  <c r="K431" i="7"/>
  <c r="O431" i="7"/>
  <c r="P304" i="5"/>
  <c r="O304" i="7"/>
  <c r="K304" i="7"/>
  <c r="J304" i="7"/>
  <c r="I304" i="7"/>
  <c r="N304" i="7"/>
  <c r="L304" i="7"/>
  <c r="O34" i="7"/>
  <c r="I34" i="7"/>
  <c r="N34" i="7"/>
  <c r="K34" i="7"/>
  <c r="J34" i="7"/>
  <c r="L34" i="7"/>
  <c r="P299" i="5"/>
  <c r="O299" i="7"/>
  <c r="I299" i="7"/>
  <c r="N299" i="7"/>
  <c r="L299" i="7"/>
  <c r="K299" i="7"/>
  <c r="J299" i="7"/>
  <c r="P212" i="5"/>
  <c r="O212" i="7"/>
  <c r="J212" i="7"/>
  <c r="I212" i="7"/>
  <c r="N212" i="7"/>
  <c r="L212" i="7"/>
  <c r="K212" i="7"/>
  <c r="O84" i="5"/>
  <c r="O84" i="7"/>
  <c r="J84" i="7"/>
  <c r="I84" i="7"/>
  <c r="N84" i="7"/>
  <c r="L84" i="7"/>
  <c r="K84" i="7"/>
  <c r="Q553" i="6"/>
  <c r="K553" i="8"/>
  <c r="I553" i="8"/>
  <c r="N553" i="8"/>
  <c r="L553" i="8"/>
  <c r="O553" i="8"/>
  <c r="J553" i="8"/>
  <c r="K548" i="8"/>
  <c r="I548" i="8"/>
  <c r="O548" i="8"/>
  <c r="L548" i="8"/>
  <c r="J548" i="8"/>
  <c r="K546" i="8"/>
  <c r="I546" i="8"/>
  <c r="N546" i="8"/>
  <c r="L546" i="8"/>
  <c r="J546" i="8"/>
  <c r="O546" i="8"/>
  <c r="O520" i="6"/>
  <c r="K520" i="8"/>
  <c r="I520" i="8"/>
  <c r="O520" i="8"/>
  <c r="L520" i="8"/>
  <c r="J520" i="8"/>
  <c r="O490" i="6"/>
  <c r="L490" i="8"/>
  <c r="J490" i="8"/>
  <c r="O490" i="8"/>
  <c r="I490" i="8"/>
  <c r="K490" i="8"/>
  <c r="I468" i="8"/>
  <c r="O468" i="8"/>
  <c r="K468" i="8"/>
  <c r="J468" i="8"/>
  <c r="L468" i="8"/>
  <c r="O462" i="6"/>
  <c r="J462" i="8"/>
  <c r="K462" i="8"/>
  <c r="L462" i="8"/>
  <c r="O462" i="8"/>
  <c r="I462" i="8"/>
  <c r="N496" i="5"/>
  <c r="N476" i="5"/>
  <c r="M484" i="5"/>
  <c r="N455" i="5"/>
  <c r="N451" i="5"/>
  <c r="N431" i="5"/>
  <c r="L421" i="5"/>
  <c r="N415" i="5"/>
  <c r="L403" i="5"/>
  <c r="L391" i="5"/>
  <c r="K394" i="5"/>
  <c r="M368" i="5"/>
  <c r="K468" i="5"/>
  <c r="K436" i="5"/>
  <c r="K396" i="5"/>
  <c r="N345" i="5"/>
  <c r="L377" i="5"/>
  <c r="M320" i="5"/>
  <c r="L337" i="5"/>
  <c r="M325" i="5"/>
  <c r="K311" i="5"/>
  <c r="M301" i="5"/>
  <c r="M277" i="5"/>
  <c r="M213" i="5"/>
  <c r="M147" i="5"/>
  <c r="N337" i="5"/>
  <c r="M306" i="5"/>
  <c r="M96" i="5"/>
  <c r="L73" i="5"/>
  <c r="M24" i="5"/>
  <c r="M12" i="5"/>
  <c r="M304" i="5"/>
  <c r="N228" i="5"/>
  <c r="K172" i="5"/>
  <c r="K119" i="5"/>
  <c r="M73" i="5"/>
  <c r="K31" i="5"/>
  <c r="M178" i="5"/>
  <c r="L104" i="5"/>
  <c r="L84" i="5"/>
  <c r="L78" i="5"/>
  <c r="N24" i="5"/>
  <c r="L12" i="5"/>
  <c r="M316" i="5"/>
  <c r="N206" i="5"/>
  <c r="K178" i="5"/>
  <c r="K455" i="5"/>
  <c r="M423" i="5"/>
  <c r="M403" i="5"/>
  <c r="M391" i="5"/>
  <c r="K451" i="5"/>
  <c r="N351" i="5"/>
  <c r="L227" i="5"/>
  <c r="K30" i="5"/>
  <c r="N327" i="5"/>
  <c r="M344" i="5"/>
  <c r="M431" i="5"/>
  <c r="L163" i="5"/>
  <c r="Q63" i="5"/>
  <c r="Q339" i="5"/>
  <c r="Q415" i="5"/>
  <c r="Q172" i="5"/>
  <c r="Q228" i="5"/>
  <c r="Q304" i="5"/>
  <c r="Q368" i="5"/>
  <c r="Q404" i="5"/>
  <c r="Q436" i="5"/>
  <c r="Q206" i="5"/>
  <c r="Q77" i="5"/>
  <c r="Q345" i="5"/>
  <c r="Q377" i="5"/>
  <c r="P477" i="5"/>
  <c r="O477" i="7"/>
  <c r="I477" i="7"/>
  <c r="N477" i="7"/>
  <c r="L477" i="7"/>
  <c r="K477" i="7"/>
  <c r="J477" i="7"/>
  <c r="O453" i="7"/>
  <c r="K453" i="7"/>
  <c r="J453" i="7"/>
  <c r="I453" i="7"/>
  <c r="N453" i="7"/>
  <c r="L453" i="7"/>
  <c r="O429" i="5"/>
  <c r="O429" i="7"/>
  <c r="I429" i="7"/>
  <c r="N429" i="7"/>
  <c r="L429" i="7"/>
  <c r="K429" i="7"/>
  <c r="J429" i="7"/>
  <c r="P397" i="5"/>
  <c r="O397" i="7"/>
  <c r="I397" i="7"/>
  <c r="N397" i="7"/>
  <c r="L397" i="7"/>
  <c r="K397" i="7"/>
  <c r="J397" i="7"/>
  <c r="O508" i="7"/>
  <c r="J508" i="7"/>
  <c r="I508" i="7"/>
  <c r="N508" i="7"/>
  <c r="L508" i="7"/>
  <c r="K508" i="7"/>
  <c r="P467" i="5"/>
  <c r="O467" i="7"/>
  <c r="I467" i="7"/>
  <c r="N467" i="7"/>
  <c r="L467" i="7"/>
  <c r="K467" i="7"/>
  <c r="J467" i="7"/>
  <c r="O440" i="7"/>
  <c r="K440" i="7"/>
  <c r="J440" i="7"/>
  <c r="N440" i="7"/>
  <c r="L440" i="7"/>
  <c r="I440" i="7"/>
  <c r="P419" i="5"/>
  <c r="O419" i="7"/>
  <c r="I419" i="7"/>
  <c r="N419" i="7"/>
  <c r="L419" i="7"/>
  <c r="K419" i="7"/>
  <c r="J419" i="7"/>
  <c r="P395" i="5"/>
  <c r="O395" i="7"/>
  <c r="K395" i="7"/>
  <c r="J395" i="7"/>
  <c r="I395" i="7"/>
  <c r="L395" i="7"/>
  <c r="N395" i="7"/>
  <c r="O376" i="7"/>
  <c r="K376" i="7"/>
  <c r="J376" i="7"/>
  <c r="N376" i="7"/>
  <c r="L376" i="7"/>
  <c r="I376" i="7"/>
  <c r="O371" i="7"/>
  <c r="I371" i="7"/>
  <c r="N371" i="7"/>
  <c r="L371" i="7"/>
  <c r="J371" i="7"/>
  <c r="K371" i="7"/>
  <c r="L359" i="7"/>
  <c r="O359" i="7"/>
  <c r="K359" i="7"/>
  <c r="N359" i="7"/>
  <c r="I359" i="7"/>
  <c r="J359" i="7"/>
  <c r="O349" i="7"/>
  <c r="I349" i="7"/>
  <c r="N349" i="7"/>
  <c r="L349" i="7"/>
  <c r="K349" i="7"/>
  <c r="J349" i="7"/>
  <c r="P342" i="5"/>
  <c r="O342" i="7"/>
  <c r="J342" i="7"/>
  <c r="N342" i="7"/>
  <c r="I342" i="7"/>
  <c r="M342" i="7"/>
  <c r="L342" i="7"/>
  <c r="K342" i="7"/>
  <c r="P328" i="5"/>
  <c r="O328" i="7"/>
  <c r="I328" i="7"/>
  <c r="N328" i="7"/>
  <c r="L328" i="7"/>
  <c r="K328" i="7"/>
  <c r="J328" i="7"/>
  <c r="P319" i="5"/>
  <c r="K319" i="7"/>
  <c r="J319" i="7"/>
  <c r="N319" i="7"/>
  <c r="O319" i="7"/>
  <c r="L319" i="7"/>
  <c r="I319" i="7"/>
  <c r="P298" i="5"/>
  <c r="O298" i="7"/>
  <c r="J298" i="7"/>
  <c r="I298" i="7"/>
  <c r="N298" i="7"/>
  <c r="L298" i="7"/>
  <c r="K298" i="7"/>
  <c r="P282" i="5"/>
  <c r="O282" i="7"/>
  <c r="K282" i="7"/>
  <c r="J282" i="7"/>
  <c r="I282" i="7"/>
  <c r="N282" i="7"/>
  <c r="L282" i="7"/>
  <c r="P266" i="5"/>
  <c r="O266" i="7"/>
  <c r="L266" i="7"/>
  <c r="K266" i="7"/>
  <c r="J266" i="7"/>
  <c r="I266" i="7"/>
  <c r="N266" i="7"/>
  <c r="P250" i="5"/>
  <c r="O250" i="7"/>
  <c r="I250" i="7"/>
  <c r="N250" i="7"/>
  <c r="L250" i="7"/>
  <c r="K250" i="7"/>
  <c r="J250" i="7"/>
  <c r="P234" i="5"/>
  <c r="O234" i="7"/>
  <c r="J234" i="7"/>
  <c r="I234" i="7"/>
  <c r="N234" i="7"/>
  <c r="L234" i="7"/>
  <c r="K234" i="7"/>
  <c r="P218" i="5"/>
  <c r="O218" i="7"/>
  <c r="K218" i="7"/>
  <c r="J218" i="7"/>
  <c r="N218" i="7"/>
  <c r="L218" i="7"/>
  <c r="I218" i="7"/>
  <c r="O205" i="5"/>
  <c r="O205" i="7"/>
  <c r="J205" i="7"/>
  <c r="I205" i="7"/>
  <c r="N205" i="7"/>
  <c r="L205" i="7"/>
  <c r="K205" i="7"/>
  <c r="P194" i="5"/>
  <c r="O194" i="7"/>
  <c r="I194" i="7"/>
  <c r="N194" i="7"/>
  <c r="L194" i="7"/>
  <c r="K194" i="7"/>
  <c r="J194" i="7"/>
  <c r="O189" i="7"/>
  <c r="K189" i="7"/>
  <c r="J189" i="7"/>
  <c r="N189" i="7"/>
  <c r="L189" i="7"/>
  <c r="I189" i="7"/>
  <c r="I175" i="7"/>
  <c r="N175" i="7"/>
  <c r="L175" i="7"/>
  <c r="K175" i="7"/>
  <c r="J175" i="7"/>
  <c r="O175" i="7"/>
  <c r="O163" i="5"/>
  <c r="O155" i="5"/>
  <c r="K155" i="7"/>
  <c r="O155" i="7"/>
  <c r="J155" i="7"/>
  <c r="I155" i="7"/>
  <c r="L155" i="7"/>
  <c r="N155" i="7"/>
  <c r="O147" i="5"/>
  <c r="O128" i="7"/>
  <c r="K128" i="7"/>
  <c r="J128" i="7"/>
  <c r="I128" i="7"/>
  <c r="N128" i="7"/>
  <c r="L128" i="7"/>
  <c r="P510" i="5"/>
  <c r="O510" i="7"/>
  <c r="L510" i="7"/>
  <c r="K510" i="7"/>
  <c r="N510" i="7"/>
  <c r="M510" i="7"/>
  <c r="J510" i="7"/>
  <c r="I510" i="7"/>
  <c r="P502" i="5"/>
  <c r="O502" i="7"/>
  <c r="J502" i="7"/>
  <c r="N502" i="7"/>
  <c r="I502" i="7"/>
  <c r="M502" i="7"/>
  <c r="K502" i="7"/>
  <c r="L502" i="7"/>
  <c r="O471" i="5"/>
  <c r="L471" i="7"/>
  <c r="O471" i="7"/>
  <c r="K471" i="7"/>
  <c r="J471" i="7"/>
  <c r="I471" i="7"/>
  <c r="N471" i="7"/>
  <c r="O455" i="5"/>
  <c r="L439" i="7"/>
  <c r="O439" i="7"/>
  <c r="K439" i="7"/>
  <c r="J439" i="7"/>
  <c r="I439" i="7"/>
  <c r="N439" i="7"/>
  <c r="O423" i="5"/>
  <c r="P407" i="5"/>
  <c r="L407" i="7"/>
  <c r="O407" i="7"/>
  <c r="K407" i="7"/>
  <c r="J407" i="7"/>
  <c r="I407" i="7"/>
  <c r="N407" i="7"/>
  <c r="P372" i="5"/>
  <c r="O372" i="7"/>
  <c r="L372" i="7"/>
  <c r="K372" i="7"/>
  <c r="J372" i="7"/>
  <c r="I372" i="7"/>
  <c r="N372" i="7"/>
  <c r="O363" i="7"/>
  <c r="K363" i="7"/>
  <c r="J363" i="7"/>
  <c r="I363" i="7"/>
  <c r="N363" i="7"/>
  <c r="L363" i="7"/>
  <c r="O345" i="5"/>
  <c r="O327" i="5"/>
  <c r="O293" i="5"/>
  <c r="O293" i="7"/>
  <c r="K293" i="7"/>
  <c r="J293" i="7"/>
  <c r="I293" i="7"/>
  <c r="N293" i="7"/>
  <c r="L293" i="7"/>
  <c r="J279" i="7"/>
  <c r="O279" i="7"/>
  <c r="I279" i="7"/>
  <c r="N279" i="7"/>
  <c r="L279" i="7"/>
  <c r="K279" i="7"/>
  <c r="P270" i="5"/>
  <c r="O270" i="7"/>
  <c r="L270" i="7"/>
  <c r="K270" i="7"/>
  <c r="N270" i="7"/>
  <c r="M270" i="7"/>
  <c r="J270" i="7"/>
  <c r="I270" i="7"/>
  <c r="P252" i="5"/>
  <c r="O252" i="7"/>
  <c r="K252" i="7"/>
  <c r="J252" i="7"/>
  <c r="I252" i="7"/>
  <c r="L252" i="7"/>
  <c r="N252" i="7"/>
  <c r="P238" i="5"/>
  <c r="O238" i="7"/>
  <c r="J238" i="7"/>
  <c r="N238" i="7"/>
  <c r="I238" i="7"/>
  <c r="M238" i="7"/>
  <c r="L238" i="7"/>
  <c r="K238" i="7"/>
  <c r="O180" i="7"/>
  <c r="L180" i="7"/>
  <c r="K180" i="7"/>
  <c r="J180" i="7"/>
  <c r="I180" i="7"/>
  <c r="N180" i="7"/>
  <c r="O138" i="5"/>
  <c r="O138" i="7"/>
  <c r="I138" i="7"/>
  <c r="N138" i="7"/>
  <c r="L138" i="7"/>
  <c r="K138" i="7"/>
  <c r="J138" i="7"/>
  <c r="J129" i="7"/>
  <c r="I129" i="7"/>
  <c r="N129" i="7"/>
  <c r="L129" i="7"/>
  <c r="K129" i="7"/>
  <c r="O129" i="7"/>
  <c r="O110" i="7"/>
  <c r="K110" i="7"/>
  <c r="J110" i="7"/>
  <c r="N110" i="7"/>
  <c r="M110" i="7"/>
  <c r="L110" i="7"/>
  <c r="I110" i="7"/>
  <c r="O102" i="7"/>
  <c r="K102" i="7"/>
  <c r="J102" i="7"/>
  <c r="N102" i="7"/>
  <c r="L102" i="7"/>
  <c r="I102" i="7"/>
  <c r="O94" i="7"/>
  <c r="L94" i="7"/>
  <c r="K94" i="7"/>
  <c r="N94" i="7"/>
  <c r="M94" i="7"/>
  <c r="J94" i="7"/>
  <c r="I94" i="7"/>
  <c r="O86" i="7"/>
  <c r="L86" i="7"/>
  <c r="K86" i="7"/>
  <c r="N86" i="7"/>
  <c r="J86" i="7"/>
  <c r="I86" i="7"/>
  <c r="O76" i="7"/>
  <c r="I76" i="7"/>
  <c r="N76" i="7"/>
  <c r="K76" i="7"/>
  <c r="L76" i="7"/>
  <c r="J76" i="7"/>
  <c r="O66" i="5"/>
  <c r="O66" i="7"/>
  <c r="K66" i="7"/>
  <c r="I66" i="7"/>
  <c r="N66" i="7"/>
  <c r="L66" i="7"/>
  <c r="J66" i="7"/>
  <c r="O56" i="7"/>
  <c r="J56" i="7"/>
  <c r="L56" i="7"/>
  <c r="K56" i="7"/>
  <c r="I56" i="7"/>
  <c r="N56" i="7"/>
  <c r="P42" i="5"/>
  <c r="O42" i="7"/>
  <c r="I42" i="7"/>
  <c r="N42" i="7"/>
  <c r="K42" i="7"/>
  <c r="J42" i="7"/>
  <c r="L42" i="7"/>
  <c r="K29" i="7"/>
  <c r="I29" i="7"/>
  <c r="N29" i="7"/>
  <c r="L29" i="7"/>
  <c r="J29" i="7"/>
  <c r="O29" i="7"/>
  <c r="O16" i="5"/>
  <c r="O16" i="7"/>
  <c r="L16" i="7"/>
  <c r="J16" i="7"/>
  <c r="N16" i="7"/>
  <c r="K16" i="7"/>
  <c r="I16" i="7"/>
  <c r="O3" i="7"/>
  <c r="K3" i="7"/>
  <c r="I3" i="7"/>
  <c r="M3" i="7"/>
  <c r="N3" i="7"/>
  <c r="L3" i="7"/>
  <c r="J3" i="7"/>
  <c r="O68" i="7"/>
  <c r="I68" i="7"/>
  <c r="N68" i="7"/>
  <c r="K68" i="7"/>
  <c r="L68" i="7"/>
  <c r="J68" i="7"/>
  <c r="O54" i="5"/>
  <c r="P38" i="5"/>
  <c r="O38" i="7"/>
  <c r="I38" i="7"/>
  <c r="N38" i="7"/>
  <c r="K38" i="7"/>
  <c r="L38" i="7"/>
  <c r="J38" i="7"/>
  <c r="O444" i="7"/>
  <c r="J444" i="7"/>
  <c r="I444" i="7"/>
  <c r="N444" i="7"/>
  <c r="K444" i="7"/>
  <c r="L444" i="7"/>
  <c r="O409" i="5"/>
  <c r="O409" i="7"/>
  <c r="J409" i="7"/>
  <c r="I409" i="7"/>
  <c r="N409" i="7"/>
  <c r="L409" i="7"/>
  <c r="K409" i="7"/>
  <c r="O377" i="5"/>
  <c r="O347" i="7"/>
  <c r="K347" i="7"/>
  <c r="J347" i="7"/>
  <c r="N347" i="7"/>
  <c r="L347" i="7"/>
  <c r="I347" i="7"/>
  <c r="I295" i="7"/>
  <c r="N295" i="7"/>
  <c r="O295" i="7"/>
  <c r="L295" i="7"/>
  <c r="K295" i="7"/>
  <c r="J295" i="7"/>
  <c r="O263" i="5"/>
  <c r="K263" i="7"/>
  <c r="O263" i="7"/>
  <c r="J263" i="7"/>
  <c r="I263" i="7"/>
  <c r="N263" i="7"/>
  <c r="L263" i="7"/>
  <c r="O227" i="5"/>
  <c r="O213" i="5"/>
  <c r="O198" i="5"/>
  <c r="P174" i="5"/>
  <c r="O174" i="7"/>
  <c r="K174" i="7"/>
  <c r="J174" i="7"/>
  <c r="N174" i="7"/>
  <c r="I174" i="7"/>
  <c r="L174" i="7"/>
  <c r="M174" i="7"/>
  <c r="O125" i="7"/>
  <c r="K125" i="7"/>
  <c r="J125" i="7"/>
  <c r="I125" i="7"/>
  <c r="N125" i="7"/>
  <c r="L125" i="7"/>
  <c r="O103" i="5"/>
  <c r="J103" i="7"/>
  <c r="I103" i="7"/>
  <c r="N103" i="7"/>
  <c r="O103" i="7"/>
  <c r="L103" i="7"/>
  <c r="K103" i="7"/>
  <c r="O82" i="7"/>
  <c r="L82" i="7"/>
  <c r="K82" i="7"/>
  <c r="J82" i="7"/>
  <c r="I82" i="7"/>
  <c r="N82" i="7"/>
  <c r="O31" i="5"/>
  <c r="O482" i="7"/>
  <c r="K482" i="7"/>
  <c r="J482" i="7"/>
  <c r="N482" i="7"/>
  <c r="I482" i="7"/>
  <c r="M482" i="7"/>
  <c r="L482" i="7"/>
  <c r="O418" i="7"/>
  <c r="K418" i="7"/>
  <c r="J418" i="7"/>
  <c r="N418" i="7"/>
  <c r="I418" i="7"/>
  <c r="M418" i="7"/>
  <c r="L418" i="7"/>
  <c r="P360" i="5"/>
  <c r="O360" i="7"/>
  <c r="K360" i="7"/>
  <c r="J360" i="7"/>
  <c r="I360" i="7"/>
  <c r="N360" i="7"/>
  <c r="L360" i="7"/>
  <c r="P312" i="5"/>
  <c r="O312" i="7"/>
  <c r="K312" i="7"/>
  <c r="J312" i="7"/>
  <c r="I312" i="7"/>
  <c r="N312" i="7"/>
  <c r="L312" i="7"/>
  <c r="P181" i="5"/>
  <c r="O181" i="7"/>
  <c r="K181" i="7"/>
  <c r="J181" i="7"/>
  <c r="N181" i="7"/>
  <c r="L181" i="7"/>
  <c r="I181" i="7"/>
  <c r="J159" i="7"/>
  <c r="I159" i="7"/>
  <c r="N159" i="7"/>
  <c r="L159" i="7"/>
  <c r="K159" i="7"/>
  <c r="O159" i="7"/>
  <c r="P148" i="5"/>
  <c r="O148" i="7"/>
  <c r="J148" i="7"/>
  <c r="I148" i="7"/>
  <c r="N148" i="7"/>
  <c r="L148" i="7"/>
  <c r="K148" i="7"/>
  <c r="O130" i="7"/>
  <c r="I130" i="7"/>
  <c r="N130" i="7"/>
  <c r="L130" i="7"/>
  <c r="J130" i="7"/>
  <c r="K130" i="7"/>
  <c r="P473" i="5"/>
  <c r="O473" i="7"/>
  <c r="J473" i="7"/>
  <c r="I473" i="7"/>
  <c r="N473" i="7"/>
  <c r="L473" i="7"/>
  <c r="K473" i="7"/>
  <c r="O442" i="7"/>
  <c r="I442" i="7"/>
  <c r="M442" i="7"/>
  <c r="L442" i="7"/>
  <c r="K442" i="7"/>
  <c r="J442" i="7"/>
  <c r="N442" i="7"/>
  <c r="O426" i="7"/>
  <c r="I426" i="7"/>
  <c r="M426" i="7"/>
  <c r="L426" i="7"/>
  <c r="N426" i="7"/>
  <c r="J426" i="7"/>
  <c r="K426" i="7"/>
  <c r="P416" i="5"/>
  <c r="N406" i="5"/>
  <c r="O368" i="5"/>
  <c r="O362" i="5"/>
  <c r="O344" i="5"/>
  <c r="P323" i="5"/>
  <c r="O323" i="7"/>
  <c r="K323" i="7"/>
  <c r="J323" i="7"/>
  <c r="I323" i="7"/>
  <c r="N323" i="7"/>
  <c r="L323" i="7"/>
  <c r="P314" i="5"/>
  <c r="O314" i="7"/>
  <c r="I314" i="7"/>
  <c r="N314" i="7"/>
  <c r="L314" i="7"/>
  <c r="K314" i="7"/>
  <c r="J314" i="7"/>
  <c r="P283" i="5"/>
  <c r="O283" i="7"/>
  <c r="J283" i="7"/>
  <c r="I283" i="7"/>
  <c r="N283" i="7"/>
  <c r="L283" i="7"/>
  <c r="K283" i="7"/>
  <c r="O269" i="7"/>
  <c r="I269" i="7"/>
  <c r="N269" i="7"/>
  <c r="L269" i="7"/>
  <c r="K269" i="7"/>
  <c r="J269" i="7"/>
  <c r="K255" i="7"/>
  <c r="J255" i="7"/>
  <c r="I255" i="7"/>
  <c r="O255" i="7"/>
  <c r="N255" i="7"/>
  <c r="L255" i="7"/>
  <c r="O237" i="7"/>
  <c r="K237" i="7"/>
  <c r="J237" i="7"/>
  <c r="N237" i="7"/>
  <c r="L237" i="7"/>
  <c r="I237" i="7"/>
  <c r="I223" i="7"/>
  <c r="N223" i="7"/>
  <c r="L223" i="7"/>
  <c r="K223" i="7"/>
  <c r="O223" i="7"/>
  <c r="J223" i="7"/>
  <c r="P214" i="5"/>
  <c r="O214" i="7"/>
  <c r="L214" i="7"/>
  <c r="K214" i="7"/>
  <c r="N214" i="7"/>
  <c r="J214" i="7"/>
  <c r="I214" i="7"/>
  <c r="K185" i="7"/>
  <c r="J185" i="7"/>
  <c r="O185" i="7"/>
  <c r="I185" i="7"/>
  <c r="N185" i="7"/>
  <c r="L185" i="7"/>
  <c r="J171" i="7"/>
  <c r="O171" i="7"/>
  <c r="I171" i="7"/>
  <c r="N171" i="7"/>
  <c r="L171" i="7"/>
  <c r="K171" i="7"/>
  <c r="P162" i="5"/>
  <c r="O162" i="7"/>
  <c r="K162" i="7"/>
  <c r="J162" i="7"/>
  <c r="N162" i="7"/>
  <c r="L162" i="7"/>
  <c r="I162" i="7"/>
  <c r="P146" i="5"/>
  <c r="O146" i="7"/>
  <c r="L146" i="7"/>
  <c r="K146" i="7"/>
  <c r="N146" i="7"/>
  <c r="J146" i="7"/>
  <c r="I146" i="7"/>
  <c r="J137" i="7"/>
  <c r="I137" i="7"/>
  <c r="N137" i="7"/>
  <c r="O137" i="7"/>
  <c r="L137" i="7"/>
  <c r="K137" i="7"/>
  <c r="O120" i="5"/>
  <c r="O120" i="7"/>
  <c r="L120" i="7"/>
  <c r="K120" i="7"/>
  <c r="J120" i="7"/>
  <c r="I120" i="7"/>
  <c r="N120" i="7"/>
  <c r="O80" i="5"/>
  <c r="I61" i="7"/>
  <c r="N61" i="7"/>
  <c r="K61" i="7"/>
  <c r="J61" i="7"/>
  <c r="O61" i="7"/>
  <c r="L61" i="7"/>
  <c r="O476" i="5"/>
  <c r="O431" i="5"/>
  <c r="O393" i="5"/>
  <c r="P361" i="5"/>
  <c r="O361" i="7"/>
  <c r="J361" i="7"/>
  <c r="I361" i="7"/>
  <c r="N361" i="7"/>
  <c r="L361" i="7"/>
  <c r="K361" i="7"/>
  <c r="O350" i="7"/>
  <c r="L350" i="7"/>
  <c r="K350" i="7"/>
  <c r="N350" i="7"/>
  <c r="M350" i="7"/>
  <c r="I350" i="7"/>
  <c r="J350" i="7"/>
  <c r="O304" i="5"/>
  <c r="P286" i="5"/>
  <c r="O286" i="7"/>
  <c r="K286" i="7"/>
  <c r="J286" i="7"/>
  <c r="N286" i="7"/>
  <c r="M286" i="7"/>
  <c r="L286" i="7"/>
  <c r="I286" i="7"/>
  <c r="P259" i="5"/>
  <c r="O259" i="7"/>
  <c r="K259" i="7"/>
  <c r="J259" i="7"/>
  <c r="N259" i="7"/>
  <c r="L259" i="7"/>
  <c r="I259" i="7"/>
  <c r="O245" i="7"/>
  <c r="J245" i="7"/>
  <c r="I245" i="7"/>
  <c r="N245" i="7"/>
  <c r="L245" i="7"/>
  <c r="K245" i="7"/>
  <c r="I231" i="7"/>
  <c r="N231" i="7"/>
  <c r="O231" i="7"/>
  <c r="L231" i="7"/>
  <c r="K231" i="7"/>
  <c r="J231" i="7"/>
  <c r="K177" i="7"/>
  <c r="J177" i="7"/>
  <c r="I177" i="7"/>
  <c r="N177" i="7"/>
  <c r="O177" i="7"/>
  <c r="L177" i="7"/>
  <c r="O111" i="5"/>
  <c r="I111" i="7"/>
  <c r="N111" i="7"/>
  <c r="L111" i="7"/>
  <c r="O111" i="7"/>
  <c r="J111" i="7"/>
  <c r="K111" i="7"/>
  <c r="O40" i="5"/>
  <c r="O40" i="7"/>
  <c r="K40" i="7"/>
  <c r="I40" i="7"/>
  <c r="N40" i="7"/>
  <c r="L40" i="7"/>
  <c r="J40" i="7"/>
  <c r="O8" i="7"/>
  <c r="I8" i="7"/>
  <c r="N8" i="7"/>
  <c r="K8" i="7"/>
  <c r="L8" i="7"/>
  <c r="J8" i="7"/>
  <c r="O386" i="7"/>
  <c r="K386" i="7"/>
  <c r="J386" i="7"/>
  <c r="N386" i="7"/>
  <c r="I386" i="7"/>
  <c r="M386" i="7"/>
  <c r="L386" i="7"/>
  <c r="O299" i="5"/>
  <c r="J271" i="7"/>
  <c r="I271" i="7"/>
  <c r="N271" i="7"/>
  <c r="L271" i="7"/>
  <c r="O271" i="7"/>
  <c r="K271" i="7"/>
  <c r="P244" i="5"/>
  <c r="O244" i="7"/>
  <c r="K244" i="7"/>
  <c r="J244" i="7"/>
  <c r="I244" i="7"/>
  <c r="N244" i="7"/>
  <c r="L244" i="7"/>
  <c r="O221" i="5"/>
  <c r="O221" i="7"/>
  <c r="L221" i="7"/>
  <c r="K221" i="7"/>
  <c r="N221" i="7"/>
  <c r="J221" i="7"/>
  <c r="I221" i="7"/>
  <c r="P184" i="5"/>
  <c r="O184" i="7"/>
  <c r="L184" i="7"/>
  <c r="K184" i="7"/>
  <c r="N184" i="7"/>
  <c r="J184" i="7"/>
  <c r="I184" i="7"/>
  <c r="O133" i="7"/>
  <c r="J133" i="7"/>
  <c r="I133" i="7"/>
  <c r="N133" i="7"/>
  <c r="L133" i="7"/>
  <c r="K133" i="7"/>
  <c r="P93" i="5"/>
  <c r="O46" i="5"/>
  <c r="O11" i="7"/>
  <c r="J11" i="7"/>
  <c r="L11" i="7"/>
  <c r="N11" i="7"/>
  <c r="K11" i="7"/>
  <c r="I11" i="7"/>
  <c r="O52" i="7"/>
  <c r="J52" i="7"/>
  <c r="L52" i="7"/>
  <c r="N52" i="7"/>
  <c r="I52" i="7"/>
  <c r="K52" i="7"/>
  <c r="P14" i="5"/>
  <c r="O14" i="7"/>
  <c r="K14" i="7"/>
  <c r="I14" i="7"/>
  <c r="M14" i="7"/>
  <c r="N14" i="7"/>
  <c r="L14" i="7"/>
  <c r="J14" i="7"/>
  <c r="O43" i="7"/>
  <c r="L43" i="7"/>
  <c r="J43" i="7"/>
  <c r="N43" i="7"/>
  <c r="K43" i="7"/>
  <c r="I43" i="7"/>
  <c r="O36" i="7"/>
  <c r="K36" i="7"/>
  <c r="I36" i="7"/>
  <c r="N36" i="7"/>
  <c r="L36" i="7"/>
  <c r="J36" i="7"/>
  <c r="O30" i="5"/>
  <c r="Q563" i="6"/>
  <c r="I563" i="8"/>
  <c r="N563" i="8"/>
  <c r="K563" i="8"/>
  <c r="O563" i="8"/>
  <c r="J563" i="8"/>
  <c r="L563" i="8"/>
  <c r="I547" i="8"/>
  <c r="N547" i="8"/>
  <c r="K547" i="8"/>
  <c r="J547" i="8"/>
  <c r="O547" i="8"/>
  <c r="L547" i="8"/>
  <c r="O539" i="6"/>
  <c r="K539" i="8"/>
  <c r="I539" i="8"/>
  <c r="N539" i="8"/>
  <c r="L539" i="8"/>
  <c r="O539" i="8"/>
  <c r="J539" i="8"/>
  <c r="O548" i="6"/>
  <c r="Q533" i="6"/>
  <c r="L533" i="8"/>
  <c r="J533" i="8"/>
  <c r="O533" i="8"/>
  <c r="I533" i="8"/>
  <c r="N533" i="8"/>
  <c r="K533" i="8"/>
  <c r="Q552" i="6"/>
  <c r="O546" i="6"/>
  <c r="Q534" i="6"/>
  <c r="J534" i="8"/>
  <c r="L534" i="8"/>
  <c r="K534" i="8"/>
  <c r="O534" i="8"/>
  <c r="I534" i="8"/>
  <c r="M521" i="6"/>
  <c r="O535" i="6"/>
  <c r="I535" i="8"/>
  <c r="N535" i="8"/>
  <c r="K535" i="8"/>
  <c r="O535" i="8"/>
  <c r="J535" i="8"/>
  <c r="L535" i="8"/>
  <c r="Q525" i="6"/>
  <c r="L523" i="6"/>
  <c r="L515" i="6"/>
  <c r="M519" i="6"/>
  <c r="P519" i="6"/>
  <c r="Q501" i="6"/>
  <c r="O482" i="6"/>
  <c r="L482" i="8"/>
  <c r="J482" i="8"/>
  <c r="I482" i="8"/>
  <c r="O482" i="8"/>
  <c r="K482" i="8"/>
  <c r="M501" i="6"/>
  <c r="P501" i="6"/>
  <c r="O492" i="6"/>
  <c r="I492" i="8"/>
  <c r="O492" i="8"/>
  <c r="K492" i="8"/>
  <c r="J492" i="8"/>
  <c r="L492" i="8"/>
  <c r="Q479" i="6"/>
  <c r="Q547" i="6"/>
  <c r="M489" i="6"/>
  <c r="P489" i="6"/>
  <c r="O480" i="6"/>
  <c r="K480" i="8"/>
  <c r="I480" i="8"/>
  <c r="O480" i="8"/>
  <c r="L480" i="8"/>
  <c r="J480" i="8"/>
  <c r="J433" i="8"/>
  <c r="O433" i="8"/>
  <c r="K433" i="8"/>
  <c r="L433" i="8"/>
  <c r="N433" i="8"/>
  <c r="I433" i="8"/>
  <c r="Q425" i="6"/>
  <c r="J425" i="8"/>
  <c r="O425" i="8"/>
  <c r="K425" i="8"/>
  <c r="L425" i="8"/>
  <c r="I425" i="8"/>
  <c r="N425" i="8"/>
  <c r="M479" i="6"/>
  <c r="O460" i="6"/>
  <c r="I460" i="8"/>
  <c r="O460" i="8"/>
  <c r="J460" i="8"/>
  <c r="K460" i="8"/>
  <c r="L460" i="8"/>
  <c r="L453" i="6"/>
  <c r="O444" i="6"/>
  <c r="I444" i="8"/>
  <c r="O444" i="8"/>
  <c r="J444" i="8"/>
  <c r="K444" i="8"/>
  <c r="L444" i="8"/>
  <c r="O418" i="6"/>
  <c r="L418" i="8"/>
  <c r="I418" i="8"/>
  <c r="O418" i="8"/>
  <c r="J418" i="8"/>
  <c r="K418" i="8"/>
  <c r="O552" i="6"/>
  <c r="K455" i="6"/>
  <c r="O454" i="6"/>
  <c r="J454" i="8"/>
  <c r="K454" i="8"/>
  <c r="L454" i="8"/>
  <c r="I454" i="8"/>
  <c r="O454" i="8"/>
  <c r="Q441" i="6"/>
  <c r="O430" i="6"/>
  <c r="J430" i="8"/>
  <c r="K430" i="8"/>
  <c r="L430" i="8"/>
  <c r="O430" i="8"/>
  <c r="I430" i="8"/>
  <c r="Q420" i="6"/>
  <c r="Q415" i="6"/>
  <c r="O466" i="6"/>
  <c r="L466" i="8"/>
  <c r="I466" i="8"/>
  <c r="O466" i="8"/>
  <c r="J466" i="8"/>
  <c r="K466" i="8"/>
  <c r="O426" i="6"/>
  <c r="L426" i="8"/>
  <c r="I426" i="8"/>
  <c r="O426" i="8"/>
  <c r="J426" i="8"/>
  <c r="K426" i="8"/>
  <c r="O507" i="6"/>
  <c r="K507" i="8"/>
  <c r="I507" i="8"/>
  <c r="N507" i="8"/>
  <c r="L507" i="8"/>
  <c r="O507" i="8"/>
  <c r="J507" i="8"/>
  <c r="O440" i="6"/>
  <c r="K440" i="8"/>
  <c r="L440" i="8"/>
  <c r="I440" i="8"/>
  <c r="O440" i="8"/>
  <c r="J440" i="8"/>
  <c r="P390" i="6"/>
  <c r="J494" i="8"/>
  <c r="L494" i="8"/>
  <c r="K494" i="8"/>
  <c r="I494" i="8"/>
  <c r="O494" i="8"/>
  <c r="O373" i="6"/>
  <c r="O486" i="6"/>
  <c r="J486" i="8"/>
  <c r="L486" i="8"/>
  <c r="K486" i="8"/>
  <c r="O486" i="8"/>
  <c r="I486" i="8"/>
  <c r="N384" i="6"/>
  <c r="O374" i="6"/>
  <c r="O395" i="6"/>
  <c r="P308" i="6"/>
  <c r="N307" i="6"/>
  <c r="O271" i="6"/>
  <c r="P338" i="6"/>
  <c r="P297" i="6"/>
  <c r="K441" i="6"/>
  <c r="O424" i="6"/>
  <c r="K424" i="8"/>
  <c r="L424" i="8"/>
  <c r="I424" i="8"/>
  <c r="O424" i="8"/>
  <c r="J424" i="8"/>
  <c r="N360" i="6"/>
  <c r="Q360" i="6"/>
  <c r="P351" i="6"/>
  <c r="Q350" i="6"/>
  <c r="L336" i="6"/>
  <c r="L304" i="6"/>
  <c r="K287" i="6"/>
  <c r="P358" i="6"/>
  <c r="L350" i="6"/>
  <c r="O342" i="6"/>
  <c r="N310" i="6"/>
  <c r="O244" i="6"/>
  <c r="I244" i="8"/>
  <c r="O244" i="8"/>
  <c r="J244" i="8"/>
  <c r="L244" i="8"/>
  <c r="K244" i="8"/>
  <c r="N241" i="6"/>
  <c r="L271" i="6"/>
  <c r="K234" i="6"/>
  <c r="K248" i="6"/>
  <c r="P208" i="6"/>
  <c r="K197" i="6"/>
  <c r="N180" i="6"/>
  <c r="K164" i="6"/>
  <c r="K160" i="6"/>
  <c r="K156" i="6"/>
  <c r="O164" i="6"/>
  <c r="O123" i="6"/>
  <c r="Q103" i="6"/>
  <c r="O96" i="6"/>
  <c r="O88" i="6"/>
  <c r="K88" i="8"/>
  <c r="L88" i="8"/>
  <c r="N88" i="8"/>
  <c r="I88" i="8"/>
  <c r="O88" i="8"/>
  <c r="J88" i="8"/>
  <c r="O80" i="6"/>
  <c r="L80" i="8"/>
  <c r="K80" i="8"/>
  <c r="O80" i="8"/>
  <c r="I80" i="8"/>
  <c r="J80" i="8"/>
  <c r="K72" i="8"/>
  <c r="I72" i="8"/>
  <c r="O72" i="8"/>
  <c r="N72" i="8"/>
  <c r="J72" i="8"/>
  <c r="L72" i="8"/>
  <c r="Q60" i="6"/>
  <c r="N60" i="8"/>
  <c r="I60" i="8"/>
  <c r="O60" i="8"/>
  <c r="J60" i="8"/>
  <c r="L60" i="8"/>
  <c r="J52" i="8"/>
  <c r="L52" i="8"/>
  <c r="O52" i="8"/>
  <c r="I52" i="8"/>
  <c r="Q44" i="6"/>
  <c r="I44" i="8"/>
  <c r="O44" i="8"/>
  <c r="J44" i="8"/>
  <c r="L44" i="8"/>
  <c r="N44" i="8"/>
  <c r="Q39" i="6"/>
  <c r="O95" i="6"/>
  <c r="O87" i="6"/>
  <c r="O71" i="6"/>
  <c r="O63" i="6"/>
  <c r="O55" i="6"/>
  <c r="O39" i="6"/>
  <c r="Q34" i="6"/>
  <c r="L34" i="8"/>
  <c r="N34" i="8"/>
  <c r="I34" i="8"/>
  <c r="O34" i="8"/>
  <c r="J34" i="8"/>
  <c r="K145" i="6"/>
  <c r="N145" i="6"/>
  <c r="L123" i="6"/>
  <c r="O94" i="6"/>
  <c r="N94" i="8"/>
  <c r="O94" i="8"/>
  <c r="I94" i="8"/>
  <c r="J94" i="8"/>
  <c r="L94" i="8"/>
  <c r="O82" i="6"/>
  <c r="J82" i="8"/>
  <c r="O82" i="8"/>
  <c r="I82" i="8"/>
  <c r="L82" i="8"/>
  <c r="O62" i="6"/>
  <c r="J62" i="8"/>
  <c r="L62" i="8"/>
  <c r="O62" i="8"/>
  <c r="I62" i="8"/>
  <c r="N62" i="8"/>
  <c r="O50" i="6"/>
  <c r="L50" i="8"/>
  <c r="O50" i="8"/>
  <c r="I50" i="8"/>
  <c r="J50" i="8"/>
  <c r="Q41" i="6"/>
  <c r="I97" i="8"/>
  <c r="O97" i="8"/>
  <c r="J97" i="8"/>
  <c r="L97" i="8"/>
  <c r="N97" i="8"/>
  <c r="O85" i="6"/>
  <c r="I85" i="8"/>
  <c r="O85" i="8"/>
  <c r="J85" i="8"/>
  <c r="L85" i="8"/>
  <c r="N85" i="8"/>
  <c r="N73" i="8"/>
  <c r="L73" i="8"/>
  <c r="I73" i="8"/>
  <c r="J73" i="8"/>
  <c r="O73" i="8"/>
  <c r="O61" i="6"/>
  <c r="L61" i="8"/>
  <c r="N61" i="8"/>
  <c r="O61" i="8"/>
  <c r="J61" i="8"/>
  <c r="I61" i="8"/>
  <c r="O49" i="6"/>
  <c r="N49" i="8"/>
  <c r="I49" i="8"/>
  <c r="O49" i="8"/>
  <c r="J49" i="8"/>
  <c r="L49" i="8"/>
  <c r="O37" i="6"/>
  <c r="N37" i="8"/>
  <c r="I37" i="8"/>
  <c r="O37" i="8"/>
  <c r="J37" i="8"/>
  <c r="L37" i="8"/>
  <c r="M24" i="6"/>
  <c r="K16" i="6"/>
  <c r="N16" i="6"/>
  <c r="Q16" i="6"/>
  <c r="Q338" i="6"/>
  <c r="L241" i="6"/>
  <c r="O314" i="6"/>
  <c r="J314" i="8"/>
  <c r="K314" i="8"/>
  <c r="L314" i="8"/>
  <c r="O314" i="8"/>
  <c r="I314" i="8"/>
  <c r="N320" i="6"/>
  <c r="I320" i="8"/>
  <c r="O320" i="8"/>
  <c r="J320" i="8"/>
  <c r="K320" i="8"/>
  <c r="L320" i="8"/>
  <c r="O322" i="6"/>
  <c r="J322" i="8"/>
  <c r="K322" i="8"/>
  <c r="L322" i="8"/>
  <c r="I322" i="8"/>
  <c r="O322" i="8"/>
  <c r="I328" i="8"/>
  <c r="O328" i="8"/>
  <c r="J328" i="8"/>
  <c r="K328" i="8"/>
  <c r="L328" i="8"/>
  <c r="O330" i="6"/>
  <c r="J330" i="8"/>
  <c r="K330" i="8"/>
  <c r="L330" i="8"/>
  <c r="I330" i="8"/>
  <c r="O330" i="8"/>
  <c r="L334" i="8"/>
  <c r="I334" i="8"/>
  <c r="O334" i="8"/>
  <c r="J334" i="8"/>
  <c r="K334" i="8"/>
  <c r="K338" i="6"/>
  <c r="Q346" i="6"/>
  <c r="J346" i="8"/>
  <c r="K346" i="8"/>
  <c r="L346" i="8"/>
  <c r="O346" i="8"/>
  <c r="I346" i="8"/>
  <c r="K354" i="6"/>
  <c r="J354" i="8"/>
  <c r="K354" i="8"/>
  <c r="L354" i="8"/>
  <c r="I354" i="8"/>
  <c r="O354" i="8"/>
  <c r="K356" i="8"/>
  <c r="L356" i="8"/>
  <c r="I356" i="8"/>
  <c r="O356" i="8"/>
  <c r="J356" i="8"/>
  <c r="Q364" i="6"/>
  <c r="K364" i="8"/>
  <c r="L364" i="8"/>
  <c r="I364" i="8"/>
  <c r="O364" i="8"/>
  <c r="J364" i="8"/>
  <c r="Q455" i="6"/>
  <c r="O316" i="6"/>
  <c r="K316" i="8"/>
  <c r="L316" i="8"/>
  <c r="I316" i="8"/>
  <c r="O316" i="8"/>
  <c r="J316" i="8"/>
  <c r="O300" i="6"/>
  <c r="K300" i="8"/>
  <c r="L300" i="8"/>
  <c r="I300" i="8"/>
  <c r="O300" i="8"/>
  <c r="J300" i="8"/>
  <c r="O284" i="6"/>
  <c r="L284" i="8"/>
  <c r="O284" i="8"/>
  <c r="I284" i="8"/>
  <c r="J284" i="8"/>
  <c r="K284" i="8"/>
  <c r="Q390" i="6"/>
  <c r="M88" i="8"/>
  <c r="M46" i="8"/>
  <c r="M50" i="8"/>
  <c r="M74" i="8"/>
  <c r="M91" i="8"/>
  <c r="M123" i="8"/>
  <c r="M196" i="8"/>
  <c r="M208" i="8"/>
  <c r="M273" i="8"/>
  <c r="M297" i="8"/>
  <c r="M323" i="8"/>
  <c r="M345" i="8"/>
  <c r="M361" i="8"/>
  <c r="M373" i="8"/>
  <c r="M422" i="8"/>
  <c r="M434" i="8"/>
  <c r="M446" i="8"/>
  <c r="M458" i="8"/>
  <c r="M483" i="8"/>
  <c r="M507" i="8"/>
  <c r="M519" i="8"/>
  <c r="M531" i="8"/>
  <c r="M543" i="8"/>
  <c r="M554" i="8"/>
  <c r="M128" i="8"/>
  <c r="M86" i="8"/>
  <c r="M47" i="8"/>
  <c r="M61" i="8"/>
  <c r="M75" i="8"/>
  <c r="M90" i="8"/>
  <c r="M106" i="8"/>
  <c r="M122" i="8"/>
  <c r="M138" i="8"/>
  <c r="M314" i="8"/>
  <c r="M337" i="8"/>
  <c r="M355" i="8"/>
  <c r="M366" i="8"/>
  <c r="M400" i="8"/>
  <c r="M412" i="8"/>
  <c r="M424" i="8"/>
  <c r="M436" i="8"/>
  <c r="M448" i="8"/>
  <c r="M472" i="8"/>
  <c r="M484" i="8"/>
  <c r="M496" i="8"/>
  <c r="M521" i="8"/>
  <c r="M533" i="8"/>
  <c r="M545" i="8"/>
  <c r="M562" i="8"/>
  <c r="M72" i="8"/>
  <c r="M19" i="8"/>
  <c r="M25" i="8"/>
  <c r="M31" i="8"/>
  <c r="M37" i="8"/>
  <c r="M45" i="8"/>
  <c r="M243" i="8"/>
  <c r="M271" i="8"/>
  <c r="M308" i="8"/>
  <c r="M319" i="8"/>
  <c r="M344" i="8"/>
  <c r="M354" i="8"/>
  <c r="M417" i="8"/>
  <c r="M429" i="8"/>
  <c r="M441" i="8"/>
  <c r="M453" i="8"/>
  <c r="M499" i="8"/>
  <c r="M512" i="8"/>
  <c r="M523" i="8"/>
  <c r="M535" i="8"/>
  <c r="M547" i="8"/>
  <c r="M558" i="8"/>
  <c r="M9" i="8"/>
  <c r="M33" i="8"/>
  <c r="M65" i="8"/>
  <c r="M97" i="8"/>
  <c r="M350" i="8"/>
  <c r="M353" i="8"/>
  <c r="M95" i="8"/>
  <c r="K15" i="8"/>
  <c r="K31" i="8"/>
  <c r="K37" i="8"/>
  <c r="K42" i="8"/>
  <c r="K51" i="8"/>
  <c r="K55" i="8"/>
  <c r="K60" i="8"/>
  <c r="K65" i="8"/>
  <c r="K69" i="8"/>
  <c r="K74" i="8"/>
  <c r="N64" i="8"/>
  <c r="N96" i="8"/>
  <c r="N112" i="8"/>
  <c r="N136" i="8"/>
  <c r="N244" i="8"/>
  <c r="N304" i="8"/>
  <c r="N320" i="8"/>
  <c r="N368" i="8"/>
  <c r="N384" i="8"/>
  <c r="N400" i="8"/>
  <c r="N432" i="8"/>
  <c r="N54" i="8"/>
  <c r="N86" i="8"/>
  <c r="N118" i="8"/>
  <c r="N150" i="8"/>
  <c r="N322" i="8"/>
  <c r="N338" i="8"/>
  <c r="N354" i="8"/>
  <c r="N418" i="8"/>
  <c r="K82" i="8"/>
  <c r="K86" i="8"/>
  <c r="K91" i="8"/>
  <c r="K95" i="8"/>
  <c r="K100" i="8"/>
  <c r="K118" i="8"/>
  <c r="K132" i="8"/>
  <c r="K150" i="8"/>
  <c r="K164" i="8"/>
  <c r="N460" i="8"/>
  <c r="N492" i="8"/>
  <c r="N556" i="8"/>
  <c r="N462" i="8"/>
  <c r="N494" i="8"/>
  <c r="M11" i="8"/>
  <c r="M330" i="7"/>
  <c r="M306" i="7"/>
  <c r="M282" i="7"/>
  <c r="M262" i="7"/>
  <c r="M443" i="7"/>
  <c r="M427" i="7"/>
  <c r="M395" i="7"/>
  <c r="M363" i="7"/>
  <c r="M347" i="7"/>
  <c r="M315" i="7"/>
  <c r="M291" i="7"/>
  <c r="M259" i="7"/>
  <c r="M243" i="7"/>
  <c r="M211" i="7"/>
  <c r="M147" i="7"/>
  <c r="M99" i="7"/>
  <c r="M67" i="7"/>
  <c r="M51" i="7"/>
  <c r="M19" i="7"/>
  <c r="M484" i="7"/>
  <c r="M468" i="7"/>
  <c r="M404" i="7"/>
  <c r="M372" i="7"/>
  <c r="M356" i="7"/>
  <c r="M340" i="7"/>
  <c r="M324" i="7"/>
  <c r="M308" i="7"/>
  <c r="M276" i="7"/>
  <c r="M244" i="7"/>
  <c r="M228" i="7"/>
  <c r="M212" i="7"/>
  <c r="M180" i="7"/>
  <c r="M148" i="7"/>
  <c r="M132" i="7"/>
  <c r="M84" i="7"/>
  <c r="M68" i="7"/>
  <c r="M52" i="7"/>
  <c r="M36" i="7"/>
  <c r="M182" i="6"/>
  <c r="K182" i="8"/>
  <c r="I182" i="8"/>
  <c r="N182" i="8"/>
  <c r="J182" i="8"/>
  <c r="L182" i="8"/>
  <c r="O182" i="8"/>
  <c r="L270" i="6"/>
  <c r="J270" i="8"/>
  <c r="I270" i="8"/>
  <c r="O270" i="8"/>
  <c r="K270" i="8"/>
  <c r="L270" i="8"/>
  <c r="I286" i="8"/>
  <c r="O286" i="8"/>
  <c r="L286" i="8"/>
  <c r="J286" i="8"/>
  <c r="K286" i="8"/>
  <c r="K295" i="8"/>
  <c r="L295" i="8"/>
  <c r="I295" i="8"/>
  <c r="N295" i="8"/>
  <c r="J295" i="8"/>
  <c r="O295" i="8"/>
  <c r="K343" i="8"/>
  <c r="L343" i="8"/>
  <c r="I343" i="8"/>
  <c r="N343" i="8"/>
  <c r="O343" i="8"/>
  <c r="J343" i="8"/>
  <c r="K367" i="8"/>
  <c r="I367" i="8"/>
  <c r="N367" i="8"/>
  <c r="L367" i="8"/>
  <c r="O367" i="8"/>
  <c r="J367" i="8"/>
  <c r="K383" i="6"/>
  <c r="I383" i="8"/>
  <c r="N383" i="8"/>
  <c r="J383" i="8"/>
  <c r="O383" i="8"/>
  <c r="K383" i="8"/>
  <c r="L383" i="8"/>
  <c r="O399" i="6"/>
  <c r="I399" i="8"/>
  <c r="N399" i="8"/>
  <c r="J399" i="8"/>
  <c r="O399" i="8"/>
  <c r="K399" i="8"/>
  <c r="L399" i="8"/>
  <c r="K399" i="6"/>
  <c r="N447" i="6"/>
  <c r="I447" i="8"/>
  <c r="N447" i="8"/>
  <c r="J447" i="8"/>
  <c r="O447" i="8"/>
  <c r="K447" i="8"/>
  <c r="L447" i="8"/>
  <c r="N477" i="6"/>
  <c r="L477" i="8"/>
  <c r="J477" i="8"/>
  <c r="O477" i="8"/>
  <c r="N477" i="8"/>
  <c r="I477" i="8"/>
  <c r="K477" i="8"/>
  <c r="P495" i="5"/>
  <c r="J495" i="7"/>
  <c r="I495" i="7"/>
  <c r="N495" i="7"/>
  <c r="L495" i="7"/>
  <c r="K495" i="7"/>
  <c r="M495" i="5"/>
  <c r="O495" i="7"/>
  <c r="P487" i="5"/>
  <c r="L487" i="7"/>
  <c r="O487" i="7"/>
  <c r="K487" i="7"/>
  <c r="N487" i="7"/>
  <c r="J487" i="7"/>
  <c r="I487" i="7"/>
  <c r="P479" i="5"/>
  <c r="J479" i="7"/>
  <c r="I479" i="7"/>
  <c r="N479" i="7"/>
  <c r="O479" i="7"/>
  <c r="L479" i="7"/>
  <c r="K479" i="7"/>
  <c r="M230" i="7"/>
  <c r="M182" i="7"/>
  <c r="M130" i="7"/>
  <c r="M86" i="7"/>
  <c r="M38" i="7"/>
  <c r="I12" i="8"/>
  <c r="O12" i="8"/>
  <c r="J12" i="8"/>
  <c r="K12" i="8"/>
  <c r="L12" i="8"/>
  <c r="N115" i="8"/>
  <c r="I115" i="8"/>
  <c r="J115" i="8"/>
  <c r="L115" i="8"/>
  <c r="O115" i="8"/>
  <c r="K251" i="8"/>
  <c r="L251" i="8"/>
  <c r="J251" i="8"/>
  <c r="O251" i="8"/>
  <c r="N251" i="8"/>
  <c r="I251" i="8"/>
  <c r="O292" i="6"/>
  <c r="K292" i="8"/>
  <c r="L292" i="8"/>
  <c r="I292" i="8"/>
  <c r="O292" i="8"/>
  <c r="J292" i="8"/>
  <c r="O340" i="6"/>
  <c r="K340" i="8"/>
  <c r="L340" i="8"/>
  <c r="I340" i="8"/>
  <c r="O340" i="8"/>
  <c r="J340" i="8"/>
  <c r="M477" i="7"/>
  <c r="M429" i="7"/>
  <c r="M397" i="7"/>
  <c r="M381" i="7"/>
  <c r="M365" i="7"/>
  <c r="M349" i="7"/>
  <c r="M233" i="7"/>
  <c r="M217" i="7"/>
  <c r="M181" i="7"/>
  <c r="M165" i="7"/>
  <c r="M129" i="7"/>
  <c r="M77" i="7"/>
  <c r="M61" i="7"/>
  <c r="M45" i="7"/>
  <c r="M29" i="7"/>
  <c r="O185" i="6"/>
  <c r="I185" i="8"/>
  <c r="O185" i="8"/>
  <c r="L185" i="8"/>
  <c r="J185" i="8"/>
  <c r="N185" i="8"/>
  <c r="L274" i="6"/>
  <c r="L274" i="8"/>
  <c r="K274" i="8"/>
  <c r="J274" i="8"/>
  <c r="O274" i="8"/>
  <c r="I274" i="8"/>
  <c r="Q281" i="6"/>
  <c r="J281" i="8"/>
  <c r="O281" i="8"/>
  <c r="I281" i="8"/>
  <c r="N281" i="8"/>
  <c r="L281" i="8"/>
  <c r="K281" i="8"/>
  <c r="K290" i="6"/>
  <c r="K290" i="8"/>
  <c r="L290" i="8"/>
  <c r="O290" i="8"/>
  <c r="I290" i="8"/>
  <c r="J290" i="8"/>
  <c r="J298" i="8"/>
  <c r="K298" i="8"/>
  <c r="L298" i="8"/>
  <c r="I298" i="8"/>
  <c r="O298" i="8"/>
  <c r="K306" i="6"/>
  <c r="J306" i="8"/>
  <c r="K306" i="8"/>
  <c r="L306" i="8"/>
  <c r="I306" i="8"/>
  <c r="O306" i="8"/>
  <c r="L394" i="8"/>
  <c r="I394" i="8"/>
  <c r="O394" i="8"/>
  <c r="J394" i="8"/>
  <c r="K394" i="8"/>
  <c r="O200" i="6"/>
  <c r="I200" i="8"/>
  <c r="N200" i="8"/>
  <c r="L200" i="8"/>
  <c r="O200" i="8"/>
  <c r="K200" i="8"/>
  <c r="J200" i="8"/>
  <c r="K280" i="8"/>
  <c r="J280" i="8"/>
  <c r="I280" i="8"/>
  <c r="L280" i="8"/>
  <c r="O280" i="8"/>
  <c r="I312" i="8"/>
  <c r="O312" i="8"/>
  <c r="J312" i="8"/>
  <c r="K312" i="8"/>
  <c r="L312" i="8"/>
  <c r="K377" i="6"/>
  <c r="J377" i="8"/>
  <c r="O377" i="8"/>
  <c r="K377" i="8"/>
  <c r="L377" i="8"/>
  <c r="N377" i="8"/>
  <c r="I377" i="8"/>
  <c r="J393" i="8"/>
  <c r="O393" i="8"/>
  <c r="K393" i="8"/>
  <c r="L393" i="8"/>
  <c r="I393" i="8"/>
  <c r="N393" i="8"/>
  <c r="P416" i="6"/>
  <c r="K416" i="8"/>
  <c r="L416" i="8"/>
  <c r="I416" i="8"/>
  <c r="O416" i="8"/>
  <c r="J416" i="8"/>
  <c r="J465" i="8"/>
  <c r="O465" i="8"/>
  <c r="K465" i="8"/>
  <c r="L465" i="8"/>
  <c r="N465" i="8"/>
  <c r="I465" i="8"/>
  <c r="O507" i="7"/>
  <c r="K507" i="7"/>
  <c r="J507" i="7"/>
  <c r="N507" i="7"/>
  <c r="L507" i="7"/>
  <c r="I507" i="7"/>
  <c r="O499" i="7"/>
  <c r="I499" i="7"/>
  <c r="N499" i="7"/>
  <c r="L499" i="7"/>
  <c r="K499" i="7"/>
  <c r="J499" i="7"/>
  <c r="O454" i="7"/>
  <c r="J454" i="7"/>
  <c r="N454" i="7"/>
  <c r="I454" i="7"/>
  <c r="M454" i="7"/>
  <c r="L454" i="7"/>
  <c r="K454" i="7"/>
  <c r="M234" i="7"/>
  <c r="M198" i="7"/>
  <c r="M162" i="7"/>
  <c r="M122" i="7"/>
  <c r="M82" i="7"/>
  <c r="M42" i="7"/>
  <c r="Q182" i="6"/>
  <c r="J147" i="8"/>
  <c r="L147" i="8"/>
  <c r="N147" i="8"/>
  <c r="I147" i="8"/>
  <c r="O147" i="8"/>
  <c r="O220" i="6"/>
  <c r="I220" i="8"/>
  <c r="O220" i="8"/>
  <c r="J220" i="8"/>
  <c r="L220" i="8"/>
  <c r="K220" i="8"/>
  <c r="I396" i="8"/>
  <c r="O396" i="8"/>
  <c r="J396" i="8"/>
  <c r="K396" i="8"/>
  <c r="L396" i="8"/>
  <c r="N445" i="6"/>
  <c r="L445" i="8"/>
  <c r="I445" i="8"/>
  <c r="N445" i="8"/>
  <c r="J445" i="8"/>
  <c r="O445" i="8"/>
  <c r="K445" i="8"/>
  <c r="J137" i="8"/>
  <c r="L137" i="8"/>
  <c r="N137" i="8"/>
  <c r="I137" i="8"/>
  <c r="O137" i="8"/>
  <c r="K235" i="6"/>
  <c r="K235" i="8"/>
  <c r="L235" i="8"/>
  <c r="J235" i="8"/>
  <c r="O235" i="8"/>
  <c r="I235" i="8"/>
  <c r="N235" i="8"/>
  <c r="L235" i="6"/>
  <c r="L410" i="8"/>
  <c r="I410" i="8"/>
  <c r="O410" i="8"/>
  <c r="J410" i="8"/>
  <c r="K410" i="8"/>
  <c r="N535" i="5"/>
  <c r="K535" i="7"/>
  <c r="O535" i="7"/>
  <c r="J535" i="7"/>
  <c r="N535" i="7"/>
  <c r="M535" i="7"/>
  <c r="L535" i="7"/>
  <c r="P535" i="5"/>
  <c r="I535" i="7"/>
  <c r="O530" i="7"/>
  <c r="K530" i="7"/>
  <c r="J530" i="7"/>
  <c r="N530" i="7"/>
  <c r="I530" i="7"/>
  <c r="M530" i="7"/>
  <c r="L530" i="7"/>
  <c r="M530" i="5"/>
  <c r="P530" i="5"/>
  <c r="O501" i="7"/>
  <c r="K501" i="7"/>
  <c r="J501" i="7"/>
  <c r="N501" i="7"/>
  <c r="L501" i="7"/>
  <c r="I501" i="7"/>
  <c r="P493" i="5"/>
  <c r="O493" i="7"/>
  <c r="I493" i="7"/>
  <c r="N493" i="7"/>
  <c r="L493" i="7"/>
  <c r="K493" i="7"/>
  <c r="J493" i="7"/>
  <c r="P366" i="5"/>
  <c r="O366" i="7"/>
  <c r="L366" i="7"/>
  <c r="K366" i="7"/>
  <c r="J366" i="7"/>
  <c r="I366" i="7"/>
  <c r="N366" i="7"/>
  <c r="M366" i="7"/>
  <c r="O149" i="7"/>
  <c r="I149" i="7"/>
  <c r="N149" i="7"/>
  <c r="L149" i="7"/>
  <c r="K149" i="7"/>
  <c r="J149" i="7"/>
  <c r="O538" i="7"/>
  <c r="K538" i="7"/>
  <c r="J538" i="7"/>
  <c r="N538" i="7"/>
  <c r="M538" i="7"/>
  <c r="L538" i="7"/>
  <c r="I538" i="7"/>
  <c r="M538" i="5"/>
  <c r="P538" i="5"/>
  <c r="O174" i="6"/>
  <c r="L276" i="6"/>
  <c r="I276" i="8"/>
  <c r="O276" i="8"/>
  <c r="L276" i="8"/>
  <c r="J276" i="8"/>
  <c r="K276" i="8"/>
  <c r="O556" i="7"/>
  <c r="K556" i="7"/>
  <c r="J556" i="7"/>
  <c r="I556" i="7"/>
  <c r="N556" i="7"/>
  <c r="P556" i="5"/>
  <c r="L556" i="7"/>
  <c r="O525" i="7"/>
  <c r="J525" i="7"/>
  <c r="I525" i="7"/>
  <c r="N525" i="7"/>
  <c r="L525" i="7"/>
  <c r="K525" i="7"/>
  <c r="P525" i="5"/>
  <c r="O522" i="7"/>
  <c r="K522" i="7"/>
  <c r="J522" i="7"/>
  <c r="N522" i="7"/>
  <c r="M522" i="7"/>
  <c r="L522" i="7"/>
  <c r="I522" i="7"/>
  <c r="P522" i="5"/>
  <c r="M522" i="5"/>
  <c r="O456" i="7"/>
  <c r="K456" i="7"/>
  <c r="J456" i="7"/>
  <c r="I456" i="7"/>
  <c r="L456" i="7"/>
  <c r="N456" i="7"/>
  <c r="L273" i="7"/>
  <c r="K273" i="7"/>
  <c r="N273" i="7"/>
  <c r="O273" i="7"/>
  <c r="J273" i="7"/>
  <c r="I273" i="7"/>
  <c r="O557" i="5"/>
  <c r="O210" i="6"/>
  <c r="J210" i="8"/>
  <c r="K210" i="8"/>
  <c r="L210" i="8"/>
  <c r="I210" i="8"/>
  <c r="O210" i="8"/>
  <c r="I296" i="8"/>
  <c r="O296" i="8"/>
  <c r="J296" i="8"/>
  <c r="K296" i="8"/>
  <c r="L296" i="8"/>
  <c r="O564" i="7"/>
  <c r="K564" i="7"/>
  <c r="J564" i="7"/>
  <c r="N564" i="7"/>
  <c r="L564" i="7"/>
  <c r="P564" i="5"/>
  <c r="I564" i="7"/>
  <c r="O533" i="7"/>
  <c r="J533" i="7"/>
  <c r="I533" i="7"/>
  <c r="N533" i="7"/>
  <c r="L533" i="7"/>
  <c r="K533" i="7"/>
  <c r="P533" i="5"/>
  <c r="O524" i="7"/>
  <c r="K524" i="7"/>
  <c r="J524" i="7"/>
  <c r="I524" i="7"/>
  <c r="N524" i="7"/>
  <c r="P524" i="5"/>
  <c r="L524" i="7"/>
  <c r="P329" i="5"/>
  <c r="O329" i="7"/>
  <c r="L329" i="7"/>
  <c r="K329" i="7"/>
  <c r="J329" i="7"/>
  <c r="I329" i="7"/>
  <c r="N329" i="7"/>
  <c r="O276" i="6"/>
  <c r="I257" i="7"/>
  <c r="N257" i="7"/>
  <c r="L257" i="7"/>
  <c r="O257" i="7"/>
  <c r="K257" i="7"/>
  <c r="J257" i="7"/>
  <c r="O181" i="6"/>
  <c r="N181" i="8"/>
  <c r="J181" i="8"/>
  <c r="I181" i="8"/>
  <c r="O181" i="8"/>
  <c r="L181" i="8"/>
  <c r="P197" i="5"/>
  <c r="O197" i="7"/>
  <c r="J197" i="7"/>
  <c r="I197" i="7"/>
  <c r="N197" i="7"/>
  <c r="L197" i="7"/>
  <c r="K197" i="7"/>
  <c r="O461" i="7"/>
  <c r="I461" i="7"/>
  <c r="N461" i="7"/>
  <c r="L461" i="7"/>
  <c r="K461" i="7"/>
  <c r="J461" i="7"/>
  <c r="O504" i="5"/>
  <c r="O504" i="7"/>
  <c r="K504" i="7"/>
  <c r="J504" i="7"/>
  <c r="N504" i="7"/>
  <c r="L504" i="7"/>
  <c r="I504" i="7"/>
  <c r="P451" i="5"/>
  <c r="O451" i="7"/>
  <c r="I451" i="7"/>
  <c r="N451" i="7"/>
  <c r="L451" i="7"/>
  <c r="K451" i="7"/>
  <c r="J451" i="7"/>
  <c r="P403" i="5"/>
  <c r="O403" i="7"/>
  <c r="I403" i="7"/>
  <c r="N403" i="7"/>
  <c r="L403" i="7"/>
  <c r="K403" i="7"/>
  <c r="J403" i="7"/>
  <c r="O264" i="7"/>
  <c r="J264" i="7"/>
  <c r="I264" i="7"/>
  <c r="N264" i="7"/>
  <c r="L264" i="7"/>
  <c r="K264" i="7"/>
  <c r="O232" i="7"/>
  <c r="L232" i="7"/>
  <c r="K232" i="7"/>
  <c r="N232" i="7"/>
  <c r="J232" i="7"/>
  <c r="I232" i="7"/>
  <c r="J163" i="7"/>
  <c r="O163" i="7"/>
  <c r="I163" i="7"/>
  <c r="N163" i="7"/>
  <c r="L163" i="7"/>
  <c r="K163" i="7"/>
  <c r="P481" i="5"/>
  <c r="L481" i="7"/>
  <c r="K481" i="7"/>
  <c r="O481" i="7"/>
  <c r="N481" i="7"/>
  <c r="J481" i="7"/>
  <c r="I481" i="7"/>
  <c r="O436" i="7"/>
  <c r="L436" i="7"/>
  <c r="K436" i="7"/>
  <c r="J436" i="7"/>
  <c r="I436" i="7"/>
  <c r="N436" i="7"/>
  <c r="P391" i="5"/>
  <c r="L391" i="7"/>
  <c r="O391" i="7"/>
  <c r="K391" i="7"/>
  <c r="N391" i="7"/>
  <c r="J391" i="7"/>
  <c r="I391" i="7"/>
  <c r="P337" i="5"/>
  <c r="K337" i="7"/>
  <c r="J337" i="7"/>
  <c r="I337" i="7"/>
  <c r="O337" i="7"/>
  <c r="N337" i="7"/>
  <c r="L337" i="7"/>
  <c r="P311" i="5"/>
  <c r="L311" i="7"/>
  <c r="O311" i="7"/>
  <c r="K311" i="7"/>
  <c r="N311" i="7"/>
  <c r="J311" i="7"/>
  <c r="I311" i="7"/>
  <c r="Q249" i="5"/>
  <c r="O249" i="7"/>
  <c r="J249" i="7"/>
  <c r="I249" i="7"/>
  <c r="N249" i="7"/>
  <c r="L249" i="7"/>
  <c r="K249" i="7"/>
  <c r="K215" i="7"/>
  <c r="J215" i="7"/>
  <c r="I215" i="7"/>
  <c r="O215" i="7"/>
  <c r="N215" i="7"/>
  <c r="L215" i="7"/>
  <c r="L135" i="7"/>
  <c r="K135" i="7"/>
  <c r="O135" i="7"/>
  <c r="N135" i="7"/>
  <c r="J135" i="7"/>
  <c r="I135" i="7"/>
  <c r="J107" i="7"/>
  <c r="O107" i="7"/>
  <c r="I107" i="7"/>
  <c r="N107" i="7"/>
  <c r="L107" i="7"/>
  <c r="K107" i="7"/>
  <c r="O83" i="7"/>
  <c r="K83" i="7"/>
  <c r="J83" i="7"/>
  <c r="N83" i="7"/>
  <c r="L83" i="7"/>
  <c r="I83" i="7"/>
  <c r="O62" i="7"/>
  <c r="L62" i="7"/>
  <c r="J62" i="7"/>
  <c r="N62" i="7"/>
  <c r="M62" i="7"/>
  <c r="K62" i="7"/>
  <c r="I62" i="7"/>
  <c r="L13" i="7"/>
  <c r="J13" i="7"/>
  <c r="N13" i="7"/>
  <c r="K13" i="7"/>
  <c r="I13" i="7"/>
  <c r="O13" i="7"/>
  <c r="J63" i="7"/>
  <c r="O63" i="7"/>
  <c r="L63" i="7"/>
  <c r="N63" i="7"/>
  <c r="K63" i="7"/>
  <c r="I63" i="7"/>
  <c r="O22" i="7"/>
  <c r="J22" i="7"/>
  <c r="L22" i="7"/>
  <c r="N22" i="7"/>
  <c r="K22" i="7"/>
  <c r="I22" i="7"/>
  <c r="O441" i="5"/>
  <c r="O441" i="7"/>
  <c r="J441" i="7"/>
  <c r="I441" i="7"/>
  <c r="N441" i="7"/>
  <c r="L441" i="7"/>
  <c r="K441" i="7"/>
  <c r="P227" i="5"/>
  <c r="O227" i="7"/>
  <c r="I227" i="7"/>
  <c r="N227" i="7"/>
  <c r="L227" i="7"/>
  <c r="K227" i="7"/>
  <c r="J227" i="7"/>
  <c r="O98" i="7"/>
  <c r="K98" i="7"/>
  <c r="J98" i="7"/>
  <c r="I98" i="7"/>
  <c r="L98" i="7"/>
  <c r="N98" i="7"/>
  <c r="I53" i="7"/>
  <c r="N53" i="7"/>
  <c r="K53" i="7"/>
  <c r="O53" i="7"/>
  <c r="J53" i="7"/>
  <c r="L53" i="7"/>
  <c r="O458" i="7"/>
  <c r="I458" i="7"/>
  <c r="M458" i="7"/>
  <c r="L458" i="7"/>
  <c r="N458" i="7"/>
  <c r="K458" i="7"/>
  <c r="J458" i="7"/>
  <c r="P351" i="5"/>
  <c r="J351" i="7"/>
  <c r="I351" i="7"/>
  <c r="N351" i="7"/>
  <c r="O351" i="7"/>
  <c r="L351" i="7"/>
  <c r="K351" i="7"/>
  <c r="P320" i="5"/>
  <c r="O320" i="7"/>
  <c r="J320" i="7"/>
  <c r="I320" i="7"/>
  <c r="N320" i="7"/>
  <c r="L320" i="7"/>
  <c r="K320" i="7"/>
  <c r="L199" i="7"/>
  <c r="K199" i="7"/>
  <c r="J199" i="7"/>
  <c r="O199" i="7"/>
  <c r="I199" i="7"/>
  <c r="N199" i="7"/>
  <c r="O143" i="5"/>
  <c r="K143" i="7"/>
  <c r="J143" i="7"/>
  <c r="N143" i="7"/>
  <c r="L143" i="7"/>
  <c r="I143" i="7"/>
  <c r="O143" i="7"/>
  <c r="O104" i="7"/>
  <c r="I104" i="7"/>
  <c r="N104" i="7"/>
  <c r="L104" i="7"/>
  <c r="K104" i="7"/>
  <c r="J104" i="7"/>
  <c r="O12" i="7"/>
  <c r="I12" i="7"/>
  <c r="N12" i="7"/>
  <c r="K12" i="7"/>
  <c r="J12" i="7"/>
  <c r="L12" i="7"/>
  <c r="O457" i="7"/>
  <c r="J457" i="7"/>
  <c r="I457" i="7"/>
  <c r="N457" i="7"/>
  <c r="L457" i="7"/>
  <c r="K457" i="7"/>
  <c r="P415" i="5"/>
  <c r="J415" i="7"/>
  <c r="I415" i="7"/>
  <c r="N415" i="7"/>
  <c r="O415" i="7"/>
  <c r="L415" i="7"/>
  <c r="K415" i="7"/>
  <c r="O277" i="5"/>
  <c r="O277" i="7"/>
  <c r="L277" i="7"/>
  <c r="K277" i="7"/>
  <c r="J277" i="7"/>
  <c r="I277" i="7"/>
  <c r="N277" i="7"/>
  <c r="O106" i="7"/>
  <c r="K106" i="7"/>
  <c r="J106" i="7"/>
  <c r="I106" i="7"/>
  <c r="N106" i="7"/>
  <c r="L106" i="7"/>
  <c r="P316" i="5"/>
  <c r="O316" i="7"/>
  <c r="K316" i="7"/>
  <c r="J316" i="7"/>
  <c r="N316" i="7"/>
  <c r="L316" i="7"/>
  <c r="I316" i="7"/>
  <c r="O561" i="6"/>
  <c r="I561" i="8"/>
  <c r="N561" i="8"/>
  <c r="K561" i="8"/>
  <c r="J561" i="8"/>
  <c r="O561" i="8"/>
  <c r="L561" i="8"/>
  <c r="Q564" i="6"/>
  <c r="K564" i="8"/>
  <c r="I564" i="8"/>
  <c r="O564" i="8"/>
  <c r="L564" i="8"/>
  <c r="J564" i="8"/>
  <c r="O550" i="6"/>
  <c r="L550" i="8"/>
  <c r="J550" i="8"/>
  <c r="O550" i="8"/>
  <c r="I550" i="8"/>
  <c r="N550" i="8"/>
  <c r="K550" i="8"/>
  <c r="J513" i="8"/>
  <c r="O513" i="8"/>
  <c r="L513" i="8"/>
  <c r="K513" i="8"/>
  <c r="N513" i="8"/>
  <c r="I513" i="8"/>
  <c r="O512" i="6"/>
  <c r="K512" i="8"/>
  <c r="I512" i="8"/>
  <c r="O512" i="8"/>
  <c r="L512" i="8"/>
  <c r="J512" i="8"/>
  <c r="O500" i="6"/>
  <c r="I500" i="8"/>
  <c r="O500" i="8"/>
  <c r="K500" i="8"/>
  <c r="J500" i="8"/>
  <c r="L500" i="8"/>
  <c r="O488" i="6"/>
  <c r="K488" i="8"/>
  <c r="I488" i="8"/>
  <c r="O488" i="8"/>
  <c r="L488" i="8"/>
  <c r="J488" i="8"/>
  <c r="I431" i="8"/>
  <c r="N431" i="8"/>
  <c r="J431" i="8"/>
  <c r="O431" i="8"/>
  <c r="K431" i="8"/>
  <c r="L431" i="8"/>
  <c r="O436" i="6"/>
  <c r="I436" i="8"/>
  <c r="O436" i="8"/>
  <c r="J436" i="8"/>
  <c r="K436" i="8"/>
  <c r="L436" i="8"/>
  <c r="Q417" i="6"/>
  <c r="J417" i="8"/>
  <c r="O417" i="8"/>
  <c r="K417" i="8"/>
  <c r="L417" i="8"/>
  <c r="N417" i="8"/>
  <c r="I417" i="8"/>
  <c r="O442" i="6"/>
  <c r="L442" i="8"/>
  <c r="I442" i="8"/>
  <c r="O442" i="8"/>
  <c r="J442" i="8"/>
  <c r="K442" i="8"/>
  <c r="O464" i="6"/>
  <c r="K464" i="8"/>
  <c r="L464" i="8"/>
  <c r="I464" i="8"/>
  <c r="O464" i="8"/>
  <c r="J464" i="8"/>
  <c r="O478" i="6"/>
  <c r="J478" i="8"/>
  <c r="L478" i="8"/>
  <c r="K478" i="8"/>
  <c r="O478" i="8"/>
  <c r="I478" i="8"/>
  <c r="J146" i="8"/>
  <c r="L146" i="8"/>
  <c r="O146" i="8"/>
  <c r="I146" i="8"/>
  <c r="I138" i="8"/>
  <c r="O138" i="8"/>
  <c r="J138" i="8"/>
  <c r="L138" i="8"/>
  <c r="N138" i="8"/>
  <c r="J130" i="8"/>
  <c r="L130" i="8"/>
  <c r="O130" i="8"/>
  <c r="I130" i="8"/>
  <c r="J122" i="8"/>
  <c r="L122" i="8"/>
  <c r="N122" i="8"/>
  <c r="O122" i="8"/>
  <c r="I122" i="8"/>
  <c r="O114" i="8"/>
  <c r="I114" i="8"/>
  <c r="J114" i="8"/>
  <c r="L114" i="8"/>
  <c r="L106" i="8"/>
  <c r="I106" i="8"/>
  <c r="J106" i="8"/>
  <c r="N106" i="8"/>
  <c r="O106" i="8"/>
  <c r="J103" i="8"/>
  <c r="O103" i="8"/>
  <c r="I103" i="8"/>
  <c r="L103" i="8"/>
  <c r="N103" i="8"/>
  <c r="J79" i="8"/>
  <c r="I79" i="8"/>
  <c r="O79" i="8"/>
  <c r="L79" i="8"/>
  <c r="N79" i="8"/>
  <c r="I63" i="8"/>
  <c r="O63" i="8"/>
  <c r="J63" i="8"/>
  <c r="L63" i="8"/>
  <c r="N63" i="8"/>
  <c r="J47" i="8"/>
  <c r="L47" i="8"/>
  <c r="N47" i="8"/>
  <c r="O47" i="8"/>
  <c r="I47" i="8"/>
  <c r="O102" i="6"/>
  <c r="J102" i="8"/>
  <c r="O102" i="8"/>
  <c r="I102" i="8"/>
  <c r="L102" i="8"/>
  <c r="I58" i="8"/>
  <c r="J58" i="8"/>
  <c r="L58" i="8"/>
  <c r="N58" i="8"/>
  <c r="O58" i="8"/>
  <c r="O38" i="6"/>
  <c r="L38" i="8"/>
  <c r="O38" i="8"/>
  <c r="I38" i="8"/>
  <c r="J38" i="8"/>
  <c r="O81" i="6"/>
  <c r="L81" i="8"/>
  <c r="N81" i="8"/>
  <c r="O81" i="8"/>
  <c r="I81" i="8"/>
  <c r="J81" i="8"/>
  <c r="O45" i="6"/>
  <c r="N45" i="8"/>
  <c r="I45" i="8"/>
  <c r="O45" i="8"/>
  <c r="J45" i="8"/>
  <c r="L45" i="8"/>
  <c r="O29" i="6"/>
  <c r="N29" i="8"/>
  <c r="I29" i="8"/>
  <c r="O29" i="8"/>
  <c r="J29" i="8"/>
  <c r="L29" i="8"/>
  <c r="O21" i="6"/>
  <c r="N21" i="8"/>
  <c r="I21" i="8"/>
  <c r="O21" i="8"/>
  <c r="J21" i="8"/>
  <c r="L21" i="8"/>
  <c r="O13" i="6"/>
  <c r="N13" i="8"/>
  <c r="I13" i="8"/>
  <c r="O13" i="8"/>
  <c r="J13" i="8"/>
  <c r="L13" i="8"/>
  <c r="Q5" i="6"/>
  <c r="N5" i="8"/>
  <c r="I5" i="8"/>
  <c r="O5" i="8"/>
  <c r="J5" i="8"/>
  <c r="L5" i="8"/>
  <c r="O336" i="6"/>
  <c r="I336" i="8"/>
  <c r="O336" i="8"/>
  <c r="J336" i="8"/>
  <c r="K336" i="8"/>
  <c r="L336" i="8"/>
  <c r="L342" i="8"/>
  <c r="I342" i="8"/>
  <c r="O342" i="8"/>
  <c r="J342" i="8"/>
  <c r="K342" i="8"/>
  <c r="L366" i="8"/>
  <c r="J366" i="8"/>
  <c r="I366" i="8"/>
  <c r="K366" i="8"/>
  <c r="O366" i="8"/>
  <c r="M39" i="8"/>
  <c r="M58" i="8"/>
  <c r="M557" i="8"/>
  <c r="M358" i="8"/>
  <c r="M500" i="8"/>
  <c r="M548" i="8"/>
  <c r="M109" i="8"/>
  <c r="M490" i="8"/>
  <c r="M561" i="8"/>
  <c r="K17" i="8"/>
  <c r="K33" i="8"/>
  <c r="K38" i="8"/>
  <c r="N36" i="8"/>
  <c r="N130" i="8"/>
  <c r="N310" i="8"/>
  <c r="N342" i="8"/>
  <c r="K110" i="8"/>
  <c r="N512" i="8"/>
  <c r="M70" i="8"/>
  <c r="M455" i="7"/>
  <c r="M423" i="7"/>
  <c r="M311" i="7"/>
  <c r="M496" i="7"/>
  <c r="M320" i="7"/>
  <c r="M160" i="7"/>
  <c r="M96" i="7"/>
  <c r="N230" i="6"/>
  <c r="K230" i="8"/>
  <c r="L230" i="8"/>
  <c r="J230" i="8"/>
  <c r="O230" i="8"/>
  <c r="I230" i="8"/>
  <c r="N230" i="8"/>
  <c r="L287" i="8"/>
  <c r="N287" i="8"/>
  <c r="I287" i="8"/>
  <c r="O287" i="8"/>
  <c r="J287" i="8"/>
  <c r="K287" i="8"/>
  <c r="K303" i="8"/>
  <c r="L303" i="8"/>
  <c r="I303" i="8"/>
  <c r="N303" i="8"/>
  <c r="J303" i="8"/>
  <c r="O303" i="8"/>
  <c r="L374" i="8"/>
  <c r="J374" i="8"/>
  <c r="O374" i="8"/>
  <c r="I374" i="8"/>
  <c r="K374" i="8"/>
  <c r="J406" i="8"/>
  <c r="K406" i="8"/>
  <c r="L406" i="8"/>
  <c r="I406" i="8"/>
  <c r="O406" i="8"/>
  <c r="I479" i="8"/>
  <c r="N479" i="8"/>
  <c r="K479" i="8"/>
  <c r="J479" i="8"/>
  <c r="O479" i="8"/>
  <c r="L479" i="8"/>
  <c r="N519" i="6"/>
  <c r="I519" i="8"/>
  <c r="N519" i="8"/>
  <c r="K519" i="8"/>
  <c r="O519" i="8"/>
  <c r="J519" i="8"/>
  <c r="L519" i="8"/>
  <c r="I20" i="8"/>
  <c r="O20" i="8"/>
  <c r="J20" i="8"/>
  <c r="K20" i="8"/>
  <c r="L20" i="8"/>
  <c r="O196" i="6"/>
  <c r="K196" i="8"/>
  <c r="O196" i="8"/>
  <c r="I196" i="8"/>
  <c r="L196" i="8"/>
  <c r="J196" i="8"/>
  <c r="M441" i="7"/>
  <c r="M377" i="7"/>
  <c r="M229" i="7"/>
  <c r="M213" i="7"/>
  <c r="I307" i="8"/>
  <c r="N307" i="8"/>
  <c r="J307" i="8"/>
  <c r="O307" i="8"/>
  <c r="K307" i="8"/>
  <c r="L307" i="8"/>
  <c r="K395" i="8"/>
  <c r="L395" i="8"/>
  <c r="I395" i="8"/>
  <c r="N395" i="8"/>
  <c r="O395" i="8"/>
  <c r="J395" i="8"/>
  <c r="O319" i="6"/>
  <c r="K319" i="8"/>
  <c r="L319" i="8"/>
  <c r="I319" i="8"/>
  <c r="N319" i="8"/>
  <c r="J319" i="8"/>
  <c r="O319" i="8"/>
  <c r="O401" i="6"/>
  <c r="J401" i="8"/>
  <c r="O401" i="8"/>
  <c r="K401" i="8"/>
  <c r="L401" i="8"/>
  <c r="N401" i="8"/>
  <c r="I401" i="8"/>
  <c r="K401" i="6"/>
  <c r="N473" i="6"/>
  <c r="J473" i="8"/>
  <c r="O473" i="8"/>
  <c r="L473" i="8"/>
  <c r="K473" i="8"/>
  <c r="N473" i="8"/>
  <c r="I473" i="8"/>
  <c r="N521" i="6"/>
  <c r="J521" i="8"/>
  <c r="O521" i="8"/>
  <c r="L521" i="8"/>
  <c r="K521" i="8"/>
  <c r="N521" i="8"/>
  <c r="I521" i="8"/>
  <c r="O109" i="7"/>
  <c r="L109" i="7"/>
  <c r="K109" i="7"/>
  <c r="J109" i="7"/>
  <c r="I109" i="7"/>
  <c r="N109" i="7"/>
  <c r="M34" i="7"/>
  <c r="I123" i="8"/>
  <c r="O123" i="8"/>
  <c r="J123" i="8"/>
  <c r="L123" i="8"/>
  <c r="N123" i="8"/>
  <c r="K227" i="6"/>
  <c r="K227" i="8"/>
  <c r="L227" i="8"/>
  <c r="J227" i="8"/>
  <c r="O227" i="8"/>
  <c r="I227" i="8"/>
  <c r="N227" i="8"/>
  <c r="L227" i="6"/>
  <c r="N453" i="6"/>
  <c r="L453" i="8"/>
  <c r="I453" i="8"/>
  <c r="N453" i="8"/>
  <c r="J453" i="8"/>
  <c r="O453" i="8"/>
  <c r="K453" i="8"/>
  <c r="N156" i="6"/>
  <c r="J156" i="8"/>
  <c r="L156" i="8"/>
  <c r="N156" i="8"/>
  <c r="I156" i="8"/>
  <c r="O156" i="8"/>
  <c r="L178" i="8"/>
  <c r="J178" i="8"/>
  <c r="I178" i="8"/>
  <c r="O178" i="8"/>
  <c r="K178" i="8"/>
  <c r="M178" i="6"/>
  <c r="I249" i="8"/>
  <c r="O249" i="8"/>
  <c r="J249" i="8"/>
  <c r="N249" i="8"/>
  <c r="L249" i="8"/>
  <c r="O438" i="7"/>
  <c r="J438" i="7"/>
  <c r="N438" i="7"/>
  <c r="I438" i="7"/>
  <c r="M438" i="7"/>
  <c r="K438" i="7"/>
  <c r="L438" i="7"/>
  <c r="N153" i="5"/>
  <c r="I153" i="7"/>
  <c r="N153" i="7"/>
  <c r="L153" i="7"/>
  <c r="O153" i="7"/>
  <c r="K153" i="7"/>
  <c r="J153" i="7"/>
  <c r="Q180" i="6"/>
  <c r="I180" i="8"/>
  <c r="O180" i="8"/>
  <c r="K180" i="8"/>
  <c r="L180" i="8"/>
  <c r="J180" i="8"/>
  <c r="Q297" i="6"/>
  <c r="L297" i="8"/>
  <c r="I297" i="8"/>
  <c r="N297" i="8"/>
  <c r="J297" i="8"/>
  <c r="O297" i="8"/>
  <c r="K297" i="8"/>
  <c r="O562" i="7"/>
  <c r="K562" i="7"/>
  <c r="J562" i="7"/>
  <c r="N562" i="7"/>
  <c r="I562" i="7"/>
  <c r="M562" i="7"/>
  <c r="M562" i="5"/>
  <c r="L562" i="7"/>
  <c r="P562" i="5"/>
  <c r="O384" i="7"/>
  <c r="I384" i="7"/>
  <c r="N384" i="7"/>
  <c r="L384" i="7"/>
  <c r="K384" i="7"/>
  <c r="J384" i="7"/>
  <c r="O93" i="7"/>
  <c r="I93" i="7"/>
  <c r="N93" i="7"/>
  <c r="L93" i="7"/>
  <c r="K93" i="7"/>
  <c r="J93" i="7"/>
  <c r="J24" i="8"/>
  <c r="O24" i="8"/>
  <c r="K24" i="8"/>
  <c r="L24" i="8"/>
  <c r="I24" i="8"/>
  <c r="N24" i="8"/>
  <c r="N160" i="6"/>
  <c r="J160" i="8"/>
  <c r="K160" i="8"/>
  <c r="L160" i="8"/>
  <c r="I160" i="8"/>
  <c r="O160" i="8"/>
  <c r="L525" i="8"/>
  <c r="J525" i="8"/>
  <c r="O525" i="8"/>
  <c r="N525" i="8"/>
  <c r="I525" i="8"/>
  <c r="K525" i="8"/>
  <c r="P321" i="5"/>
  <c r="I321" i="7"/>
  <c r="N321" i="7"/>
  <c r="L321" i="7"/>
  <c r="O321" i="7"/>
  <c r="K321" i="7"/>
  <c r="J321" i="7"/>
  <c r="L127" i="7"/>
  <c r="K127" i="7"/>
  <c r="N127" i="7"/>
  <c r="O127" i="7"/>
  <c r="J127" i="7"/>
  <c r="I127" i="7"/>
  <c r="J197" i="8"/>
  <c r="O197" i="8"/>
  <c r="I197" i="8"/>
  <c r="N197" i="8"/>
  <c r="L197" i="8"/>
  <c r="L551" i="5"/>
  <c r="N490" i="5"/>
  <c r="M502" i="5"/>
  <c r="K494" i="5"/>
  <c r="K490" i="5"/>
  <c r="K476" i="5"/>
  <c r="N505" i="5"/>
  <c r="N467" i="5"/>
  <c r="L457" i="5"/>
  <c r="L453" i="5"/>
  <c r="L449" i="5"/>
  <c r="N441" i="5"/>
  <c r="L433" i="5"/>
  <c r="L429" i="5"/>
  <c r="N423" i="5"/>
  <c r="L419" i="5"/>
  <c r="L409" i="5"/>
  <c r="L405" i="5"/>
  <c r="N401" i="5"/>
  <c r="N397" i="5"/>
  <c r="N393" i="5"/>
  <c r="N389" i="5"/>
  <c r="L383" i="5"/>
  <c r="N489" i="5"/>
  <c r="N473" i="5"/>
  <c r="K458" i="5"/>
  <c r="K442" i="5"/>
  <c r="K426" i="5"/>
  <c r="L418" i="5"/>
  <c r="K386" i="5"/>
  <c r="K376" i="5"/>
  <c r="K372" i="5"/>
  <c r="M362" i="5"/>
  <c r="N481" i="5"/>
  <c r="M468" i="5"/>
  <c r="L460" i="5"/>
  <c r="M440" i="5"/>
  <c r="L432" i="5"/>
  <c r="L416" i="5"/>
  <c r="L408" i="5"/>
  <c r="K404" i="5"/>
  <c r="K384" i="5"/>
  <c r="M377" i="5"/>
  <c r="M361" i="5"/>
  <c r="L351" i="5"/>
  <c r="K345" i="5"/>
  <c r="L341" i="5"/>
  <c r="M512" i="5"/>
  <c r="M469" i="5"/>
  <c r="K377" i="5"/>
  <c r="L361" i="5"/>
  <c r="M341" i="5"/>
  <c r="L339" i="5"/>
  <c r="M324" i="5"/>
  <c r="M365" i="5"/>
  <c r="M357" i="5"/>
  <c r="K350" i="5"/>
  <c r="K327" i="5"/>
  <c r="M323" i="5"/>
  <c r="M321" i="5"/>
  <c r="M313" i="5"/>
  <c r="K299" i="5"/>
  <c r="M293" i="5"/>
  <c r="K283" i="5"/>
  <c r="K279" i="5"/>
  <c r="K269" i="5"/>
  <c r="K243" i="5"/>
  <c r="M233" i="5"/>
  <c r="K227" i="5"/>
  <c r="K223" i="5"/>
  <c r="K215" i="5"/>
  <c r="K211" i="5"/>
  <c r="M201" i="5"/>
  <c r="M189" i="5"/>
  <c r="M185" i="5"/>
  <c r="M171" i="5"/>
  <c r="M167" i="5"/>
  <c r="K163" i="5"/>
  <c r="K159" i="5"/>
  <c r="K155" i="5"/>
  <c r="M477" i="5"/>
  <c r="N365" i="5"/>
  <c r="L357" i="5"/>
  <c r="K337" i="5"/>
  <c r="L328" i="5"/>
  <c r="N314" i="5"/>
  <c r="N306" i="5"/>
  <c r="M272" i="5"/>
  <c r="M244" i="5"/>
  <c r="M224" i="5"/>
  <c r="M200" i="5"/>
  <c r="M160" i="5"/>
  <c r="L137" i="5"/>
  <c r="M132" i="5"/>
  <c r="M128" i="5"/>
  <c r="L117" i="5"/>
  <c r="L111" i="5"/>
  <c r="M104" i="5"/>
  <c r="M94" i="5"/>
  <c r="L87" i="5"/>
  <c r="L77" i="5"/>
  <c r="L69" i="5"/>
  <c r="M64" i="5"/>
  <c r="L55" i="5"/>
  <c r="L49" i="5"/>
  <c r="L45" i="5"/>
  <c r="M40" i="5"/>
  <c r="M36" i="5"/>
  <c r="M30" i="5"/>
  <c r="M26" i="5"/>
  <c r="M22" i="5"/>
  <c r="M16" i="5"/>
  <c r="M6" i="5"/>
  <c r="K312" i="5"/>
  <c r="L304" i="5"/>
  <c r="L276" i="5"/>
  <c r="N248" i="5"/>
  <c r="L224" i="5"/>
  <c r="N212" i="5"/>
  <c r="L200" i="5"/>
  <c r="N188" i="5"/>
  <c r="L172" i="5"/>
  <c r="L160" i="5"/>
  <c r="K125" i="5"/>
  <c r="M117" i="5"/>
  <c r="M109" i="5"/>
  <c r="K103" i="5"/>
  <c r="M93" i="5"/>
  <c r="K87" i="5"/>
  <c r="M77" i="5"/>
  <c r="K67" i="5"/>
  <c r="K63" i="5"/>
  <c r="K244" i="5"/>
  <c r="N204" i="5"/>
  <c r="K152" i="5"/>
  <c r="M143" i="5"/>
  <c r="M135" i="5"/>
  <c r="M127" i="5"/>
  <c r="K37" i="5"/>
  <c r="K25" i="5"/>
  <c r="M9" i="5"/>
  <c r="M5" i="5"/>
  <c r="L318" i="5"/>
  <c r="M270" i="5"/>
  <c r="M238" i="5"/>
  <c r="M222" i="5"/>
  <c r="M206" i="5"/>
  <c r="M166" i="5"/>
  <c r="M146" i="5"/>
  <c r="N138" i="5"/>
  <c r="L132" i="5"/>
  <c r="L128" i="5"/>
  <c r="L122" i="5"/>
  <c r="N112" i="5"/>
  <c r="L106" i="5"/>
  <c r="N102" i="5"/>
  <c r="N96" i="5"/>
  <c r="N86" i="5"/>
  <c r="N80" i="5"/>
  <c r="N64" i="5"/>
  <c r="L58" i="5"/>
  <c r="L54" i="5"/>
  <c r="L50" i="5"/>
  <c r="N46" i="5"/>
  <c r="L40" i="5"/>
  <c r="L36" i="5"/>
  <c r="L30" i="5"/>
  <c r="L26" i="5"/>
  <c r="L22" i="5"/>
  <c r="N14" i="5"/>
  <c r="N6" i="5"/>
  <c r="L316" i="5"/>
  <c r="L298" i="5"/>
  <c r="N294" i="5"/>
  <c r="N286" i="5"/>
  <c r="N270" i="5"/>
  <c r="K262" i="5"/>
  <c r="L250" i="5"/>
  <c r="N246" i="5"/>
  <c r="K238" i="5"/>
  <c r="L234" i="5"/>
  <c r="N230" i="5"/>
  <c r="K222" i="5"/>
  <c r="L218" i="5"/>
  <c r="N214" i="5"/>
  <c r="K206" i="5"/>
  <c r="L198" i="5"/>
  <c r="N194" i="5"/>
  <c r="L182" i="5"/>
  <c r="N178" i="5"/>
  <c r="K162" i="5"/>
  <c r="L150" i="5"/>
  <c r="N146" i="5"/>
  <c r="K465" i="5"/>
  <c r="K429" i="5"/>
  <c r="K405" i="5"/>
  <c r="K439" i="5"/>
  <c r="M407" i="5"/>
  <c r="M401" i="5"/>
  <c r="M397" i="5"/>
  <c r="M393" i="5"/>
  <c r="M389" i="5"/>
  <c r="M383" i="5"/>
  <c r="L510" i="5"/>
  <c r="K467" i="5"/>
  <c r="K419" i="5"/>
  <c r="L374" i="5"/>
  <c r="M348" i="5"/>
  <c r="L311" i="5"/>
  <c r="N299" i="5"/>
  <c r="N259" i="5"/>
  <c r="L243" i="5"/>
  <c r="K6" i="5"/>
  <c r="N370" i="5"/>
  <c r="L313" i="5"/>
  <c r="N344" i="5"/>
  <c r="M447" i="5"/>
  <c r="M415" i="5"/>
  <c r="L340" i="5"/>
  <c r="N201" i="5"/>
  <c r="L147" i="5"/>
  <c r="K14" i="5"/>
  <c r="Q147" i="5"/>
  <c r="Q167" i="5"/>
  <c r="Q187" i="5"/>
  <c r="Q211" i="5"/>
  <c r="Q227" i="5"/>
  <c r="Q263" i="5"/>
  <c r="Q283" i="5"/>
  <c r="Q311" i="5"/>
  <c r="Q327" i="5"/>
  <c r="Q347" i="5"/>
  <c r="Q363" i="5"/>
  <c r="Q383" i="5"/>
  <c r="Q407" i="5"/>
  <c r="Q423" i="5"/>
  <c r="Q455" i="5"/>
  <c r="Q471" i="5"/>
  <c r="Q8" i="5"/>
  <c r="Q24" i="5"/>
  <c r="Q40" i="5"/>
  <c r="Q56" i="5"/>
  <c r="Q80" i="5"/>
  <c r="Q120" i="5"/>
  <c r="Q140" i="5"/>
  <c r="Q188" i="5"/>
  <c r="Q204" i="5"/>
  <c r="Q244" i="5"/>
  <c r="Q276" i="5"/>
  <c r="Q324" i="5"/>
  <c r="Q340" i="5"/>
  <c r="Q360" i="5"/>
  <c r="Q376" i="5"/>
  <c r="Q396" i="5"/>
  <c r="Q412" i="5"/>
  <c r="Q444" i="5"/>
  <c r="Q6" i="5"/>
  <c r="Q26" i="5"/>
  <c r="Q46" i="5"/>
  <c r="Q94" i="5"/>
  <c r="Q122" i="5"/>
  <c r="Q162" i="5"/>
  <c r="Q182" i="5"/>
  <c r="Q198" i="5"/>
  <c r="Q214" i="5"/>
  <c r="Q230" i="5"/>
  <c r="Q246" i="5"/>
  <c r="Q266" i="5"/>
  <c r="Q282" i="5"/>
  <c r="Q306" i="5"/>
  <c r="Q342" i="5"/>
  <c r="Q394" i="5"/>
  <c r="Q37" i="5"/>
  <c r="Q65" i="5"/>
  <c r="Q85" i="5"/>
  <c r="Q117" i="5"/>
  <c r="Q137" i="5"/>
  <c r="Q153" i="5"/>
  <c r="Q185" i="5"/>
  <c r="Q269" i="5"/>
  <c r="Q321" i="5"/>
  <c r="Q337" i="5"/>
  <c r="Q389" i="5"/>
  <c r="Q425" i="5"/>
  <c r="Q453" i="5"/>
  <c r="Q473" i="5"/>
  <c r="O486" i="7"/>
  <c r="J486" i="7"/>
  <c r="N486" i="7"/>
  <c r="I486" i="7"/>
  <c r="M486" i="7"/>
  <c r="L486" i="7"/>
  <c r="K486" i="7"/>
  <c r="O469" i="5"/>
  <c r="O445" i="5"/>
  <c r="O445" i="7"/>
  <c r="I445" i="7"/>
  <c r="N445" i="7"/>
  <c r="L445" i="7"/>
  <c r="K445" i="7"/>
  <c r="J445" i="7"/>
  <c r="O413" i="5"/>
  <c r="O413" i="7"/>
  <c r="I413" i="7"/>
  <c r="N413" i="7"/>
  <c r="L413" i="7"/>
  <c r="K413" i="7"/>
  <c r="J413" i="7"/>
  <c r="O389" i="5"/>
  <c r="O379" i="5"/>
  <c r="O379" i="7"/>
  <c r="K379" i="7"/>
  <c r="J379" i="7"/>
  <c r="N379" i="7"/>
  <c r="L379" i="7"/>
  <c r="I379" i="7"/>
  <c r="Q512" i="5"/>
  <c r="O500" i="7"/>
  <c r="L500" i="7"/>
  <c r="K500" i="7"/>
  <c r="J500" i="7"/>
  <c r="I500" i="7"/>
  <c r="N500" i="7"/>
  <c r="O470" i="7"/>
  <c r="J470" i="7"/>
  <c r="N470" i="7"/>
  <c r="I470" i="7"/>
  <c r="M470" i="7"/>
  <c r="L470" i="7"/>
  <c r="K470" i="7"/>
  <c r="P459" i="5"/>
  <c r="O459" i="7"/>
  <c r="K459" i="7"/>
  <c r="J459" i="7"/>
  <c r="I459" i="7"/>
  <c r="N459" i="7"/>
  <c r="L459" i="7"/>
  <c r="O435" i="7"/>
  <c r="I435" i="7"/>
  <c r="N435" i="7"/>
  <c r="L435" i="7"/>
  <c r="K435" i="7"/>
  <c r="J435" i="7"/>
  <c r="O422" i="5"/>
  <c r="P411" i="5"/>
  <c r="O411" i="7"/>
  <c r="K411" i="7"/>
  <c r="J411" i="7"/>
  <c r="N411" i="7"/>
  <c r="L411" i="7"/>
  <c r="I411" i="7"/>
  <c r="O400" i="7"/>
  <c r="I400" i="7"/>
  <c r="N400" i="7"/>
  <c r="L400" i="7"/>
  <c r="K400" i="7"/>
  <c r="J400" i="7"/>
  <c r="P373" i="5"/>
  <c r="O373" i="7"/>
  <c r="K373" i="7"/>
  <c r="J373" i="7"/>
  <c r="N373" i="7"/>
  <c r="L373" i="7"/>
  <c r="I373" i="7"/>
  <c r="J367" i="7"/>
  <c r="I367" i="7"/>
  <c r="N367" i="7"/>
  <c r="L367" i="7"/>
  <c r="K367" i="7"/>
  <c r="O367" i="7"/>
  <c r="P353" i="5"/>
  <c r="L353" i="7"/>
  <c r="K353" i="7"/>
  <c r="O353" i="7"/>
  <c r="N353" i="7"/>
  <c r="I353" i="7"/>
  <c r="J353" i="7"/>
  <c r="O346" i="7"/>
  <c r="I346" i="7"/>
  <c r="M346" i="7"/>
  <c r="L346" i="7"/>
  <c r="K346" i="7"/>
  <c r="J346" i="7"/>
  <c r="N346" i="7"/>
  <c r="P338" i="5"/>
  <c r="O338" i="7"/>
  <c r="J338" i="7"/>
  <c r="I338" i="7"/>
  <c r="N338" i="7"/>
  <c r="L338" i="7"/>
  <c r="K338" i="7"/>
  <c r="P331" i="5"/>
  <c r="O331" i="7"/>
  <c r="J331" i="7"/>
  <c r="I331" i="7"/>
  <c r="N331" i="7"/>
  <c r="K331" i="7"/>
  <c r="L331" i="7"/>
  <c r="P322" i="5"/>
  <c r="O322" i="7"/>
  <c r="L322" i="7"/>
  <c r="K322" i="7"/>
  <c r="N322" i="7"/>
  <c r="I322" i="7"/>
  <c r="J322" i="7"/>
  <c r="P310" i="5"/>
  <c r="O310" i="7"/>
  <c r="I310" i="7"/>
  <c r="N310" i="7"/>
  <c r="L310" i="7"/>
  <c r="K310" i="7"/>
  <c r="J310" i="7"/>
  <c r="P290" i="5"/>
  <c r="O290" i="7"/>
  <c r="J290" i="7"/>
  <c r="I290" i="7"/>
  <c r="N290" i="7"/>
  <c r="K290" i="7"/>
  <c r="L290" i="7"/>
  <c r="P274" i="5"/>
  <c r="O274" i="7"/>
  <c r="K274" i="7"/>
  <c r="J274" i="7"/>
  <c r="I274" i="7"/>
  <c r="L274" i="7"/>
  <c r="N274" i="7"/>
  <c r="P258" i="5"/>
  <c r="O258" i="7"/>
  <c r="L258" i="7"/>
  <c r="K258" i="7"/>
  <c r="J258" i="7"/>
  <c r="I258" i="7"/>
  <c r="N258" i="7"/>
  <c r="P242" i="5"/>
  <c r="O242" i="7"/>
  <c r="I242" i="7"/>
  <c r="N242" i="7"/>
  <c r="L242" i="7"/>
  <c r="K242" i="7"/>
  <c r="J242" i="7"/>
  <c r="P226" i="5"/>
  <c r="O226" i="7"/>
  <c r="J226" i="7"/>
  <c r="I226" i="7"/>
  <c r="N226" i="7"/>
  <c r="L226" i="7"/>
  <c r="K226" i="7"/>
  <c r="P210" i="5"/>
  <c r="O210" i="7"/>
  <c r="L210" i="7"/>
  <c r="K210" i="7"/>
  <c r="J210" i="7"/>
  <c r="I210" i="7"/>
  <c r="N210" i="7"/>
  <c r="P192" i="5"/>
  <c r="O192" i="7"/>
  <c r="K192" i="7"/>
  <c r="J192" i="7"/>
  <c r="N192" i="7"/>
  <c r="L192" i="7"/>
  <c r="I192" i="7"/>
  <c r="P186" i="5"/>
  <c r="O186" i="7"/>
  <c r="J186" i="7"/>
  <c r="I186" i="7"/>
  <c r="N186" i="7"/>
  <c r="L186" i="7"/>
  <c r="K186" i="7"/>
  <c r="O166" i="5"/>
  <c r="O150" i="5"/>
  <c r="O144" i="5"/>
  <c r="O416" i="5"/>
  <c r="O514" i="7"/>
  <c r="K514" i="7"/>
  <c r="J514" i="7"/>
  <c r="N514" i="7"/>
  <c r="I514" i="7"/>
  <c r="M514" i="7"/>
  <c r="L514" i="7"/>
  <c r="P506" i="5"/>
  <c r="O506" i="7"/>
  <c r="I506" i="7"/>
  <c r="M506" i="7"/>
  <c r="L506" i="7"/>
  <c r="K506" i="7"/>
  <c r="J506" i="7"/>
  <c r="N506" i="7"/>
  <c r="O492" i="5"/>
  <c r="O492" i="7"/>
  <c r="J492" i="7"/>
  <c r="I492" i="7"/>
  <c r="N492" i="7"/>
  <c r="L492" i="7"/>
  <c r="K492" i="7"/>
  <c r="O465" i="5"/>
  <c r="O452" i="7"/>
  <c r="L452" i="7"/>
  <c r="K452" i="7"/>
  <c r="N452" i="7"/>
  <c r="J452" i="7"/>
  <c r="I452" i="7"/>
  <c r="O433" i="5"/>
  <c r="O420" i="7"/>
  <c r="L420" i="7"/>
  <c r="K420" i="7"/>
  <c r="N420" i="7"/>
  <c r="J420" i="7"/>
  <c r="I420" i="7"/>
  <c r="O401" i="5"/>
  <c r="O388" i="7"/>
  <c r="L388" i="7"/>
  <c r="K388" i="7"/>
  <c r="N388" i="7"/>
  <c r="J388" i="7"/>
  <c r="I388" i="7"/>
  <c r="O352" i="5"/>
  <c r="O341" i="5"/>
  <c r="O330" i="5"/>
  <c r="O324" i="5"/>
  <c r="O315" i="5"/>
  <c r="O281" i="7"/>
  <c r="L281" i="7"/>
  <c r="K281" i="7"/>
  <c r="N281" i="7"/>
  <c r="J281" i="7"/>
  <c r="I281" i="7"/>
  <c r="P275" i="5"/>
  <c r="O275" i="7"/>
  <c r="J275" i="7"/>
  <c r="I275" i="7"/>
  <c r="N275" i="7"/>
  <c r="L275" i="7"/>
  <c r="K275" i="7"/>
  <c r="O261" i="7"/>
  <c r="I261" i="7"/>
  <c r="N261" i="7"/>
  <c r="L261" i="7"/>
  <c r="K261" i="7"/>
  <c r="J261" i="7"/>
  <c r="O247" i="5"/>
  <c r="L247" i="7"/>
  <c r="O247" i="7"/>
  <c r="K247" i="7"/>
  <c r="J247" i="7"/>
  <c r="I247" i="7"/>
  <c r="N247" i="7"/>
  <c r="P220" i="5"/>
  <c r="O220" i="7"/>
  <c r="I220" i="7"/>
  <c r="N220" i="7"/>
  <c r="L220" i="7"/>
  <c r="K220" i="7"/>
  <c r="J220" i="7"/>
  <c r="O211" i="5"/>
  <c r="L203" i="7"/>
  <c r="O203" i="7"/>
  <c r="K203" i="7"/>
  <c r="N203" i="7"/>
  <c r="J203" i="7"/>
  <c r="I203" i="7"/>
  <c r="O141" i="7"/>
  <c r="J141" i="7"/>
  <c r="I141" i="7"/>
  <c r="N141" i="7"/>
  <c r="L141" i="7"/>
  <c r="K141" i="7"/>
  <c r="O132" i="5"/>
  <c r="I115" i="7"/>
  <c r="N115" i="7"/>
  <c r="O115" i="7"/>
  <c r="L115" i="7"/>
  <c r="K115" i="7"/>
  <c r="J115" i="7"/>
  <c r="O71" i="5"/>
  <c r="J71" i="7"/>
  <c r="O71" i="7"/>
  <c r="L71" i="7"/>
  <c r="N71" i="7"/>
  <c r="K71" i="7"/>
  <c r="I71" i="7"/>
  <c r="O48" i="5"/>
  <c r="O48" i="7"/>
  <c r="J48" i="7"/>
  <c r="L48" i="7"/>
  <c r="K48" i="7"/>
  <c r="I48" i="7"/>
  <c r="N48" i="7"/>
  <c r="O35" i="7"/>
  <c r="L35" i="7"/>
  <c r="J35" i="7"/>
  <c r="N35" i="7"/>
  <c r="K35" i="7"/>
  <c r="I35" i="7"/>
  <c r="O10" i="5"/>
  <c r="O10" i="7"/>
  <c r="K10" i="7"/>
  <c r="I10" i="7"/>
  <c r="N10" i="7"/>
  <c r="L10" i="7"/>
  <c r="J10" i="7"/>
  <c r="O88" i="7"/>
  <c r="J88" i="7"/>
  <c r="I88" i="7"/>
  <c r="N88" i="7"/>
  <c r="L88" i="7"/>
  <c r="K88" i="7"/>
  <c r="O58" i="5"/>
  <c r="O47" i="5"/>
  <c r="K47" i="7"/>
  <c r="O47" i="7"/>
  <c r="I47" i="7"/>
  <c r="N47" i="7"/>
  <c r="L47" i="7"/>
  <c r="J47" i="7"/>
  <c r="O28" i="5"/>
  <c r="I15" i="7"/>
  <c r="N15" i="7"/>
  <c r="O15" i="7"/>
  <c r="K15" i="7"/>
  <c r="J15" i="7"/>
  <c r="L15" i="7"/>
  <c r="O428" i="7"/>
  <c r="J428" i="7"/>
  <c r="I428" i="7"/>
  <c r="N428" i="7"/>
  <c r="L428" i="7"/>
  <c r="K428" i="7"/>
  <c r="O383" i="5"/>
  <c r="P364" i="5"/>
  <c r="O364" i="7"/>
  <c r="J364" i="7"/>
  <c r="I364" i="7"/>
  <c r="N364" i="7"/>
  <c r="L364" i="7"/>
  <c r="K364" i="7"/>
  <c r="P307" i="5"/>
  <c r="O307" i="7"/>
  <c r="L307" i="7"/>
  <c r="K307" i="7"/>
  <c r="J307" i="7"/>
  <c r="I307" i="7"/>
  <c r="N307" i="7"/>
  <c r="O222" i="5"/>
  <c r="O204" i="5"/>
  <c r="J193" i="7"/>
  <c r="I193" i="7"/>
  <c r="N193" i="7"/>
  <c r="O193" i="7"/>
  <c r="K193" i="7"/>
  <c r="L193" i="7"/>
  <c r="O134" i="5"/>
  <c r="O114" i="7"/>
  <c r="J114" i="7"/>
  <c r="I114" i="7"/>
  <c r="N114" i="7"/>
  <c r="L114" i="7"/>
  <c r="K114" i="7"/>
  <c r="O93" i="5"/>
  <c r="O72" i="7"/>
  <c r="I72" i="7"/>
  <c r="N72" i="7"/>
  <c r="K72" i="7"/>
  <c r="J72" i="7"/>
  <c r="L72" i="7"/>
  <c r="O37" i="5"/>
  <c r="P18" i="5"/>
  <c r="O18" i="7"/>
  <c r="J18" i="7"/>
  <c r="L18" i="7"/>
  <c r="K18" i="7"/>
  <c r="I18" i="7"/>
  <c r="N18" i="7"/>
  <c r="O489" i="5"/>
  <c r="O450" i="7"/>
  <c r="K450" i="7"/>
  <c r="J450" i="7"/>
  <c r="N450" i="7"/>
  <c r="I450" i="7"/>
  <c r="L450" i="7"/>
  <c r="M450" i="7"/>
  <c r="O325" i="5"/>
  <c r="P303" i="5"/>
  <c r="L303" i="7"/>
  <c r="K303" i="7"/>
  <c r="N303" i="7"/>
  <c r="I303" i="7"/>
  <c r="J303" i="7"/>
  <c r="O303" i="7"/>
  <c r="P267" i="5"/>
  <c r="O267" i="7"/>
  <c r="K267" i="7"/>
  <c r="J267" i="7"/>
  <c r="N267" i="7"/>
  <c r="L267" i="7"/>
  <c r="I267" i="7"/>
  <c r="P235" i="5"/>
  <c r="O235" i="7"/>
  <c r="I235" i="7"/>
  <c r="N235" i="7"/>
  <c r="L235" i="7"/>
  <c r="K235" i="7"/>
  <c r="J235" i="7"/>
  <c r="O187" i="5"/>
  <c r="P176" i="5"/>
  <c r="O176" i="7"/>
  <c r="L176" i="7"/>
  <c r="K176" i="7"/>
  <c r="N176" i="7"/>
  <c r="J176" i="7"/>
  <c r="I176" i="7"/>
  <c r="P164" i="5"/>
  <c r="O164" i="7"/>
  <c r="I164" i="7"/>
  <c r="N164" i="7"/>
  <c r="L164" i="7"/>
  <c r="K164" i="7"/>
  <c r="J164" i="7"/>
  <c r="L153" i="5"/>
  <c r="O142" i="7"/>
  <c r="I142" i="7"/>
  <c r="M142" i="7"/>
  <c r="L142" i="7"/>
  <c r="K142" i="7"/>
  <c r="J142" i="7"/>
  <c r="N142" i="7"/>
  <c r="O124" i="7"/>
  <c r="L124" i="7"/>
  <c r="K124" i="7"/>
  <c r="N124" i="7"/>
  <c r="J124" i="7"/>
  <c r="I124" i="7"/>
  <c r="O108" i="7"/>
  <c r="I108" i="7"/>
  <c r="N108" i="7"/>
  <c r="L108" i="7"/>
  <c r="K108" i="7"/>
  <c r="J108" i="7"/>
  <c r="O92" i="7"/>
  <c r="J92" i="7"/>
  <c r="I92" i="7"/>
  <c r="N92" i="7"/>
  <c r="L92" i="7"/>
  <c r="K92" i="7"/>
  <c r="O70" i="7"/>
  <c r="K70" i="7"/>
  <c r="I70" i="7"/>
  <c r="N70" i="7"/>
  <c r="L70" i="7"/>
  <c r="J70" i="7"/>
  <c r="L513" i="7"/>
  <c r="K513" i="7"/>
  <c r="O513" i="7"/>
  <c r="N513" i="7"/>
  <c r="J513" i="7"/>
  <c r="I513" i="7"/>
  <c r="P438" i="5"/>
  <c r="P422" i="5"/>
  <c r="O410" i="7"/>
  <c r="I410" i="7"/>
  <c r="M410" i="7"/>
  <c r="L410" i="7"/>
  <c r="K410" i="7"/>
  <c r="J410" i="7"/>
  <c r="N410" i="7"/>
  <c r="O378" i="7"/>
  <c r="I378" i="7"/>
  <c r="M378" i="7"/>
  <c r="L378" i="7"/>
  <c r="K378" i="7"/>
  <c r="J378" i="7"/>
  <c r="N378" i="7"/>
  <c r="O365" i="5"/>
  <c r="O355" i="5"/>
  <c r="O348" i="5"/>
  <c r="O340" i="5"/>
  <c r="O333" i="5"/>
  <c r="O333" i="7"/>
  <c r="L333" i="7"/>
  <c r="K333" i="7"/>
  <c r="N333" i="7"/>
  <c r="J333" i="7"/>
  <c r="I333" i="7"/>
  <c r="P292" i="5"/>
  <c r="O292" i="7"/>
  <c r="L292" i="7"/>
  <c r="K292" i="7"/>
  <c r="N292" i="7"/>
  <c r="J292" i="7"/>
  <c r="I292" i="7"/>
  <c r="P278" i="5"/>
  <c r="O278" i="7"/>
  <c r="K278" i="7"/>
  <c r="J278" i="7"/>
  <c r="N278" i="7"/>
  <c r="L278" i="7"/>
  <c r="I278" i="7"/>
  <c r="P260" i="5"/>
  <c r="O260" i="7"/>
  <c r="J260" i="7"/>
  <c r="I260" i="7"/>
  <c r="N260" i="7"/>
  <c r="L260" i="7"/>
  <c r="K260" i="7"/>
  <c r="P251" i="5"/>
  <c r="O251" i="7"/>
  <c r="L251" i="7"/>
  <c r="K251" i="7"/>
  <c r="N251" i="7"/>
  <c r="J251" i="7"/>
  <c r="I251" i="7"/>
  <c r="O225" i="5"/>
  <c r="K225" i="7"/>
  <c r="J225" i="7"/>
  <c r="O225" i="7"/>
  <c r="I225" i="7"/>
  <c r="N225" i="7"/>
  <c r="L225" i="7"/>
  <c r="P219" i="5"/>
  <c r="O219" i="7"/>
  <c r="J219" i="7"/>
  <c r="I219" i="7"/>
  <c r="N219" i="7"/>
  <c r="L219" i="7"/>
  <c r="K219" i="7"/>
  <c r="P196" i="5"/>
  <c r="O196" i="7"/>
  <c r="K196" i="7"/>
  <c r="J196" i="7"/>
  <c r="I196" i="7"/>
  <c r="N196" i="7"/>
  <c r="L196" i="7"/>
  <c r="I183" i="7"/>
  <c r="N183" i="7"/>
  <c r="L183" i="7"/>
  <c r="K183" i="7"/>
  <c r="O183" i="7"/>
  <c r="J183" i="7"/>
  <c r="P168" i="5"/>
  <c r="O168" i="7"/>
  <c r="I168" i="7"/>
  <c r="N168" i="7"/>
  <c r="L168" i="7"/>
  <c r="J168" i="7"/>
  <c r="K168" i="7"/>
  <c r="P154" i="5"/>
  <c r="O154" i="7"/>
  <c r="L154" i="7"/>
  <c r="K154" i="7"/>
  <c r="N154" i="7"/>
  <c r="J154" i="7"/>
  <c r="I154" i="7"/>
  <c r="O140" i="5"/>
  <c r="O115" i="5"/>
  <c r="O101" i="5"/>
  <c r="O101" i="7"/>
  <c r="L101" i="7"/>
  <c r="K101" i="7"/>
  <c r="J101" i="7"/>
  <c r="I101" i="7"/>
  <c r="N101" i="7"/>
  <c r="O75" i="7"/>
  <c r="J75" i="7"/>
  <c r="L75" i="7"/>
  <c r="K75" i="7"/>
  <c r="I75" i="7"/>
  <c r="N75" i="7"/>
  <c r="J41" i="7"/>
  <c r="L41" i="7"/>
  <c r="N41" i="7"/>
  <c r="K41" i="7"/>
  <c r="I41" i="7"/>
  <c r="O41" i="7"/>
  <c r="O6" i="5"/>
  <c r="O490" i="5"/>
  <c r="O463" i="5"/>
  <c r="O447" i="5"/>
  <c r="O425" i="5"/>
  <c r="O399" i="5"/>
  <c r="P380" i="5"/>
  <c r="O380" i="7"/>
  <c r="J380" i="7"/>
  <c r="I380" i="7"/>
  <c r="N380" i="7"/>
  <c r="L380" i="7"/>
  <c r="K380" i="7"/>
  <c r="P354" i="5"/>
  <c r="O354" i="7"/>
  <c r="K354" i="7"/>
  <c r="J354" i="7"/>
  <c r="N354" i="7"/>
  <c r="I354" i="7"/>
  <c r="M354" i="7"/>
  <c r="L354" i="7"/>
  <c r="P343" i="5"/>
  <c r="L343" i="7"/>
  <c r="O343" i="7"/>
  <c r="K343" i="7"/>
  <c r="J343" i="7"/>
  <c r="I343" i="7"/>
  <c r="N343" i="7"/>
  <c r="P332" i="5"/>
  <c r="O332" i="7"/>
  <c r="I332" i="7"/>
  <c r="N332" i="7"/>
  <c r="L332" i="7"/>
  <c r="K332" i="7"/>
  <c r="J332" i="7"/>
  <c r="O297" i="7"/>
  <c r="K297" i="7"/>
  <c r="J297" i="7"/>
  <c r="N297" i="7"/>
  <c r="L297" i="7"/>
  <c r="I297" i="7"/>
  <c r="O265" i="5"/>
  <c r="O265" i="7"/>
  <c r="I265" i="7"/>
  <c r="N265" i="7"/>
  <c r="L265" i="7"/>
  <c r="J265" i="7"/>
  <c r="K265" i="7"/>
  <c r="P254" i="5"/>
  <c r="O254" i="7"/>
  <c r="I254" i="7"/>
  <c r="M254" i="7"/>
  <c r="L254" i="7"/>
  <c r="N254" i="7"/>
  <c r="K254" i="7"/>
  <c r="J254" i="7"/>
  <c r="P236" i="5"/>
  <c r="O236" i="7"/>
  <c r="L236" i="7"/>
  <c r="K236" i="7"/>
  <c r="J236" i="7"/>
  <c r="I236" i="7"/>
  <c r="N236" i="7"/>
  <c r="P195" i="5"/>
  <c r="L195" i="7"/>
  <c r="O195" i="7"/>
  <c r="K195" i="7"/>
  <c r="N195" i="7"/>
  <c r="J195" i="7"/>
  <c r="I195" i="7"/>
  <c r="P170" i="5"/>
  <c r="O170" i="7"/>
  <c r="K170" i="7"/>
  <c r="J170" i="7"/>
  <c r="N170" i="7"/>
  <c r="L170" i="7"/>
  <c r="I170" i="7"/>
  <c r="J95" i="7"/>
  <c r="I95" i="7"/>
  <c r="N95" i="7"/>
  <c r="O95" i="7"/>
  <c r="L95" i="7"/>
  <c r="K95" i="7"/>
  <c r="O60" i="5"/>
  <c r="O60" i="7"/>
  <c r="J60" i="7"/>
  <c r="L60" i="7"/>
  <c r="N60" i="7"/>
  <c r="K60" i="7"/>
  <c r="I60" i="7"/>
  <c r="O21" i="5"/>
  <c r="K21" i="7"/>
  <c r="I21" i="7"/>
  <c r="N21" i="7"/>
  <c r="O21" i="7"/>
  <c r="L21" i="7"/>
  <c r="J21" i="7"/>
  <c r="O475" i="7"/>
  <c r="K475" i="7"/>
  <c r="J475" i="7"/>
  <c r="N475" i="7"/>
  <c r="L475" i="7"/>
  <c r="I475" i="7"/>
  <c r="O357" i="5"/>
  <c r="O285" i="7"/>
  <c r="L285" i="7"/>
  <c r="K285" i="7"/>
  <c r="J285" i="7"/>
  <c r="I285" i="7"/>
  <c r="N285" i="7"/>
  <c r="O253" i="7"/>
  <c r="J253" i="7"/>
  <c r="I253" i="7"/>
  <c r="N253" i="7"/>
  <c r="L253" i="7"/>
  <c r="K253" i="7"/>
  <c r="L239" i="7"/>
  <c r="K239" i="7"/>
  <c r="J239" i="7"/>
  <c r="I239" i="7"/>
  <c r="O239" i="7"/>
  <c r="N239" i="7"/>
  <c r="O207" i="5"/>
  <c r="K207" i="7"/>
  <c r="J207" i="7"/>
  <c r="I207" i="7"/>
  <c r="N207" i="7"/>
  <c r="L207" i="7"/>
  <c r="O207" i="7"/>
  <c r="O173" i="7"/>
  <c r="L173" i="7"/>
  <c r="K173" i="7"/>
  <c r="N173" i="7"/>
  <c r="J173" i="7"/>
  <c r="I173" i="7"/>
  <c r="P156" i="5"/>
  <c r="O156" i="7"/>
  <c r="J156" i="7"/>
  <c r="I156" i="7"/>
  <c r="N156" i="7"/>
  <c r="L156" i="7"/>
  <c r="K156" i="7"/>
  <c r="P127" i="5"/>
  <c r="O116" i="7"/>
  <c r="L116" i="7"/>
  <c r="K116" i="7"/>
  <c r="N116" i="7"/>
  <c r="J116" i="7"/>
  <c r="I116" i="7"/>
  <c r="O100" i="7"/>
  <c r="I100" i="7"/>
  <c r="N100" i="7"/>
  <c r="L100" i="7"/>
  <c r="K100" i="7"/>
  <c r="J100" i="7"/>
  <c r="P74" i="5"/>
  <c r="O74" i="7"/>
  <c r="K74" i="7"/>
  <c r="I74" i="7"/>
  <c r="N74" i="7"/>
  <c r="L74" i="7"/>
  <c r="J74" i="7"/>
  <c r="O64" i="5"/>
  <c r="O27" i="7"/>
  <c r="I27" i="7"/>
  <c r="N27" i="7"/>
  <c r="K27" i="7"/>
  <c r="L27" i="7"/>
  <c r="J27" i="7"/>
  <c r="O20" i="7"/>
  <c r="L20" i="7"/>
  <c r="J20" i="7"/>
  <c r="I20" i="7"/>
  <c r="N20" i="7"/>
  <c r="K20" i="7"/>
  <c r="O49" i="5"/>
  <c r="O4" i="7"/>
  <c r="I4" i="7"/>
  <c r="N4" i="7"/>
  <c r="K4" i="7"/>
  <c r="J4" i="7"/>
  <c r="L4" i="7"/>
  <c r="J33" i="7"/>
  <c r="L33" i="7"/>
  <c r="O33" i="7"/>
  <c r="N33" i="7"/>
  <c r="K33" i="7"/>
  <c r="I33" i="7"/>
  <c r="K17" i="7"/>
  <c r="I17" i="7"/>
  <c r="N17" i="7"/>
  <c r="O17" i="7"/>
  <c r="L17" i="7"/>
  <c r="J17" i="7"/>
  <c r="L559" i="8"/>
  <c r="J559" i="8"/>
  <c r="O559" i="8"/>
  <c r="N559" i="8"/>
  <c r="I559" i="8"/>
  <c r="K559" i="8"/>
  <c r="Q551" i="6"/>
  <c r="J551" i="8"/>
  <c r="O551" i="8"/>
  <c r="L551" i="8"/>
  <c r="K551" i="8"/>
  <c r="N551" i="8"/>
  <c r="I551" i="8"/>
  <c r="O543" i="6"/>
  <c r="L543" i="8"/>
  <c r="J543" i="8"/>
  <c r="O543" i="8"/>
  <c r="I543" i="8"/>
  <c r="N543" i="8"/>
  <c r="K543" i="8"/>
  <c r="Q559" i="6"/>
  <c r="Q540" i="6"/>
  <c r="I540" i="8"/>
  <c r="O540" i="8"/>
  <c r="K540" i="8"/>
  <c r="J540" i="8"/>
  <c r="L540" i="8"/>
  <c r="O559" i="6"/>
  <c r="Q554" i="6"/>
  <c r="I554" i="8"/>
  <c r="N554" i="8"/>
  <c r="K554" i="8"/>
  <c r="J554" i="8"/>
  <c r="O554" i="8"/>
  <c r="L554" i="8"/>
  <c r="O538" i="6"/>
  <c r="L538" i="8"/>
  <c r="J538" i="8"/>
  <c r="O538" i="8"/>
  <c r="I538" i="8"/>
  <c r="K538" i="8"/>
  <c r="O528" i="6"/>
  <c r="K528" i="8"/>
  <c r="I528" i="8"/>
  <c r="O528" i="8"/>
  <c r="L528" i="8"/>
  <c r="J528" i="8"/>
  <c r="Q515" i="6"/>
  <c r="O530" i="6"/>
  <c r="K523" i="6"/>
  <c r="O522" i="6"/>
  <c r="K515" i="6"/>
  <c r="O514" i="6"/>
  <c r="O560" i="6"/>
  <c r="O526" i="6"/>
  <c r="J526" i="8"/>
  <c r="L526" i="8"/>
  <c r="K526" i="8"/>
  <c r="I526" i="8"/>
  <c r="O526" i="8"/>
  <c r="O519" i="6"/>
  <c r="O498" i="6"/>
  <c r="L498" i="8"/>
  <c r="J498" i="8"/>
  <c r="I498" i="8"/>
  <c r="O498" i="8"/>
  <c r="K498" i="8"/>
  <c r="Q485" i="6"/>
  <c r="N525" i="6"/>
  <c r="L525" i="6"/>
  <c r="O501" i="6"/>
  <c r="M485" i="6"/>
  <c r="P485" i="6"/>
  <c r="O476" i="6"/>
  <c r="I476" i="8"/>
  <c r="O476" i="8"/>
  <c r="K476" i="8"/>
  <c r="J476" i="8"/>
  <c r="L476" i="8"/>
  <c r="O524" i="6"/>
  <c r="I524" i="8"/>
  <c r="O524" i="8"/>
  <c r="K524" i="8"/>
  <c r="J524" i="8"/>
  <c r="L524" i="8"/>
  <c r="O496" i="6"/>
  <c r="K496" i="8"/>
  <c r="I496" i="8"/>
  <c r="O496" i="8"/>
  <c r="L496" i="8"/>
  <c r="J496" i="8"/>
  <c r="O489" i="6"/>
  <c r="M473" i="6"/>
  <c r="P473" i="6"/>
  <c r="L437" i="8"/>
  <c r="I437" i="8"/>
  <c r="N437" i="8"/>
  <c r="J437" i="8"/>
  <c r="O437" i="8"/>
  <c r="K437" i="8"/>
  <c r="L429" i="8"/>
  <c r="I429" i="8"/>
  <c r="N429" i="8"/>
  <c r="J429" i="8"/>
  <c r="O429" i="8"/>
  <c r="K429" i="8"/>
  <c r="O479" i="6"/>
  <c r="O468" i="6"/>
  <c r="K453" i="6"/>
  <c r="O452" i="6"/>
  <c r="I452" i="8"/>
  <c r="O452" i="8"/>
  <c r="J452" i="8"/>
  <c r="K452" i="8"/>
  <c r="L452" i="8"/>
  <c r="Q431" i="6"/>
  <c r="Q470" i="6"/>
  <c r="J470" i="8"/>
  <c r="L470" i="8"/>
  <c r="K470" i="8"/>
  <c r="O470" i="8"/>
  <c r="I470" i="8"/>
  <c r="L455" i="6"/>
  <c r="O438" i="6"/>
  <c r="J438" i="8"/>
  <c r="K438" i="8"/>
  <c r="L438" i="8"/>
  <c r="I438" i="8"/>
  <c r="O438" i="8"/>
  <c r="Q422" i="6"/>
  <c r="J422" i="8"/>
  <c r="K422" i="8"/>
  <c r="L422" i="8"/>
  <c r="I422" i="8"/>
  <c r="O422" i="8"/>
  <c r="O417" i="6"/>
  <c r="O450" i="6"/>
  <c r="L450" i="8"/>
  <c r="I450" i="8"/>
  <c r="O450" i="8"/>
  <c r="J450" i="8"/>
  <c r="K450" i="8"/>
  <c r="O434" i="6"/>
  <c r="L434" i="8"/>
  <c r="I434" i="8"/>
  <c r="O434" i="8"/>
  <c r="J434" i="8"/>
  <c r="K434" i="8"/>
  <c r="O419" i="6"/>
  <c r="O456" i="6"/>
  <c r="K456" i="8"/>
  <c r="L456" i="8"/>
  <c r="I456" i="8"/>
  <c r="O456" i="8"/>
  <c r="J456" i="8"/>
  <c r="K406" i="6"/>
  <c r="K390" i="6"/>
  <c r="P373" i="6"/>
  <c r="J362" i="8"/>
  <c r="K362" i="8"/>
  <c r="L362" i="8"/>
  <c r="I362" i="8"/>
  <c r="O362" i="8"/>
  <c r="O420" i="6"/>
  <c r="M373" i="6"/>
  <c r="O369" i="6"/>
  <c r="O362" i="6"/>
  <c r="J414" i="8"/>
  <c r="K414" i="8"/>
  <c r="L414" i="8"/>
  <c r="O414" i="8"/>
  <c r="I414" i="8"/>
  <c r="L401" i="6"/>
  <c r="L384" i="6"/>
  <c r="N395" i="6"/>
  <c r="Q395" i="6"/>
  <c r="K360" i="6"/>
  <c r="N308" i="6"/>
  <c r="L307" i="6"/>
  <c r="K304" i="6"/>
  <c r="N338" i="6"/>
  <c r="Q336" i="6"/>
  <c r="K297" i="6"/>
  <c r="Q248" i="6"/>
  <c r="N441" i="6"/>
  <c r="L441" i="6"/>
  <c r="N374" i="6"/>
  <c r="K374" i="6"/>
  <c r="P366" i="6"/>
  <c r="P360" i="6"/>
  <c r="K351" i="6"/>
  <c r="Q342" i="6"/>
  <c r="M336" i="6"/>
  <c r="P319" i="6"/>
  <c r="Q310" i="6"/>
  <c r="M304" i="6"/>
  <c r="K303" i="6"/>
  <c r="P287" i="6"/>
  <c r="O350" i="6"/>
  <c r="M350" i="6"/>
  <c r="L342" i="6"/>
  <c r="K310" i="6"/>
  <c r="P310" i="6"/>
  <c r="Q271" i="6"/>
  <c r="Q227" i="6"/>
  <c r="O241" i="6"/>
  <c r="M271" i="6"/>
  <c r="K271" i="6"/>
  <c r="N249" i="6"/>
  <c r="P234" i="6"/>
  <c r="P230" i="6"/>
  <c r="M208" i="6"/>
  <c r="M196" i="6"/>
  <c r="M248" i="6"/>
  <c r="L197" i="6"/>
  <c r="L180" i="6"/>
  <c r="O180" i="6"/>
  <c r="L164" i="6"/>
  <c r="L160" i="6"/>
  <c r="L156" i="6"/>
  <c r="K178" i="6"/>
  <c r="O160" i="6"/>
  <c r="O145" i="6"/>
  <c r="Q92" i="6"/>
  <c r="J92" i="8"/>
  <c r="N92" i="8"/>
  <c r="O92" i="8"/>
  <c r="I92" i="8"/>
  <c r="L92" i="8"/>
  <c r="I84" i="8"/>
  <c r="J84" i="8"/>
  <c r="L84" i="8"/>
  <c r="O84" i="8"/>
  <c r="Q76" i="6"/>
  <c r="I76" i="8"/>
  <c r="O76" i="8"/>
  <c r="N76" i="8"/>
  <c r="J76" i="8"/>
  <c r="L76" i="8"/>
  <c r="Q71" i="6"/>
  <c r="O64" i="6"/>
  <c r="O56" i="6"/>
  <c r="L56" i="8"/>
  <c r="I56" i="8"/>
  <c r="N56" i="8"/>
  <c r="J56" i="8"/>
  <c r="O56" i="8"/>
  <c r="K56" i="8"/>
  <c r="O48" i="6"/>
  <c r="I48" i="8"/>
  <c r="O48" i="8"/>
  <c r="J48" i="8"/>
  <c r="K48" i="8"/>
  <c r="L48" i="8"/>
  <c r="J40" i="8"/>
  <c r="O40" i="8"/>
  <c r="K40" i="8"/>
  <c r="L40" i="8"/>
  <c r="I40" i="8"/>
  <c r="N40" i="8"/>
  <c r="Q145" i="6"/>
  <c r="Q102" i="6"/>
  <c r="Q70" i="6"/>
  <c r="Q38" i="6"/>
  <c r="P145" i="6"/>
  <c r="M123" i="6"/>
  <c r="O98" i="6"/>
  <c r="O98" i="8"/>
  <c r="I98" i="8"/>
  <c r="J98" i="8"/>
  <c r="L98" i="8"/>
  <c r="Q89" i="6"/>
  <c r="O78" i="6"/>
  <c r="L78" i="8"/>
  <c r="J78" i="8"/>
  <c r="I78" i="8"/>
  <c r="N78" i="8"/>
  <c r="O78" i="8"/>
  <c r="O66" i="6"/>
  <c r="J66" i="8"/>
  <c r="L66" i="8"/>
  <c r="O66" i="8"/>
  <c r="I66" i="8"/>
  <c r="O46" i="6"/>
  <c r="L46" i="8"/>
  <c r="N46" i="8"/>
  <c r="I46" i="8"/>
  <c r="O46" i="8"/>
  <c r="J46" i="8"/>
  <c r="O101" i="6"/>
  <c r="L101" i="8"/>
  <c r="N101" i="8"/>
  <c r="O101" i="8"/>
  <c r="I101" i="8"/>
  <c r="J101" i="8"/>
  <c r="O89" i="6"/>
  <c r="O77" i="6"/>
  <c r="N77" i="8"/>
  <c r="L77" i="8"/>
  <c r="O77" i="8"/>
  <c r="I77" i="8"/>
  <c r="J77" i="8"/>
  <c r="O65" i="6"/>
  <c r="J57" i="8"/>
  <c r="L57" i="8"/>
  <c r="N57" i="8"/>
  <c r="O57" i="8"/>
  <c r="I57" i="8"/>
  <c r="O41" i="6"/>
  <c r="O24" i="6"/>
  <c r="O20" i="6"/>
  <c r="O16" i="6"/>
  <c r="L24" i="6"/>
  <c r="K20" i="6"/>
  <c r="N20" i="6"/>
  <c r="P16" i="6"/>
  <c r="Q20" i="6"/>
  <c r="Q473" i="6"/>
  <c r="Q308" i="6"/>
  <c r="Q347" i="6"/>
  <c r="I347" i="8"/>
  <c r="N347" i="8"/>
  <c r="J347" i="8"/>
  <c r="O347" i="8"/>
  <c r="K347" i="8"/>
  <c r="L347" i="8"/>
  <c r="O384" i="6"/>
  <c r="M510" i="6"/>
  <c r="J510" i="8"/>
  <c r="L510" i="8"/>
  <c r="K510" i="8"/>
  <c r="O510" i="8"/>
  <c r="I510" i="8"/>
  <c r="Q315" i="6"/>
  <c r="I315" i="8"/>
  <c r="N315" i="8"/>
  <c r="J315" i="8"/>
  <c r="O315" i="8"/>
  <c r="K315" i="8"/>
  <c r="L315" i="8"/>
  <c r="L321" i="8"/>
  <c r="I321" i="8"/>
  <c r="N321" i="8"/>
  <c r="J321" i="8"/>
  <c r="O321" i="8"/>
  <c r="K321" i="8"/>
  <c r="Q323" i="6"/>
  <c r="I323" i="8"/>
  <c r="N323" i="8"/>
  <c r="J323" i="8"/>
  <c r="O323" i="8"/>
  <c r="K323" i="8"/>
  <c r="L323" i="8"/>
  <c r="L329" i="8"/>
  <c r="I329" i="8"/>
  <c r="N329" i="8"/>
  <c r="J329" i="8"/>
  <c r="O329" i="8"/>
  <c r="K329" i="8"/>
  <c r="Q331" i="6"/>
  <c r="I331" i="8"/>
  <c r="N331" i="8"/>
  <c r="J331" i="8"/>
  <c r="O331" i="8"/>
  <c r="K331" i="8"/>
  <c r="L331" i="8"/>
  <c r="M337" i="6"/>
  <c r="M339" i="6"/>
  <c r="M344" i="6"/>
  <c r="I344" i="8"/>
  <c r="O344" i="8"/>
  <c r="J344" i="8"/>
  <c r="K344" i="8"/>
  <c r="L344" i="8"/>
  <c r="Q355" i="6"/>
  <c r="I355" i="8"/>
  <c r="N355" i="8"/>
  <c r="J355" i="8"/>
  <c r="O355" i="8"/>
  <c r="K355" i="8"/>
  <c r="L355" i="8"/>
  <c r="O360" i="6"/>
  <c r="K308" i="6"/>
  <c r="Q303" i="6"/>
  <c r="M406" i="6"/>
  <c r="M307" i="6"/>
  <c r="L373" i="6"/>
  <c r="M152" i="8"/>
  <c r="M110" i="8"/>
  <c r="M71" i="8"/>
  <c r="M5" i="8"/>
  <c r="M60" i="8"/>
  <c r="M83" i="8"/>
  <c r="M98" i="8"/>
  <c r="M130" i="8"/>
  <c r="M146" i="8"/>
  <c r="M178" i="8"/>
  <c r="M303" i="8"/>
  <c r="M315" i="8"/>
  <c r="M339" i="8"/>
  <c r="M351" i="8"/>
  <c r="M390" i="8"/>
  <c r="M428" i="8"/>
  <c r="M440" i="8"/>
  <c r="M452" i="8"/>
  <c r="M489" i="8"/>
  <c r="M501" i="8"/>
  <c r="M513" i="8"/>
  <c r="M525" i="8"/>
  <c r="M537" i="8"/>
  <c r="M549" i="8"/>
  <c r="M560" i="8"/>
  <c r="M197" i="8"/>
  <c r="M150" i="8"/>
  <c r="M64" i="8"/>
  <c r="M68" i="8"/>
  <c r="M82" i="8"/>
  <c r="M99" i="8"/>
  <c r="M230" i="8"/>
  <c r="M241" i="8"/>
  <c r="M284" i="8"/>
  <c r="M307" i="8"/>
  <c r="M318" i="8"/>
  <c r="M331" i="8"/>
  <c r="M360" i="8"/>
  <c r="M384" i="8"/>
  <c r="M395" i="8"/>
  <c r="M406" i="8"/>
  <c r="M418" i="8"/>
  <c r="M430" i="8"/>
  <c r="M442" i="8"/>
  <c r="M454" i="8"/>
  <c r="M468" i="8"/>
  <c r="M479" i="8"/>
  <c r="M503" i="8"/>
  <c r="M515" i="8"/>
  <c r="M539" i="8"/>
  <c r="M555" i="8"/>
  <c r="M136" i="8"/>
  <c r="M94" i="8"/>
  <c r="M55" i="8"/>
  <c r="M29" i="8"/>
  <c r="M35" i="8"/>
  <c r="M43" i="8"/>
  <c r="M52" i="8"/>
  <c r="M114" i="8"/>
  <c r="M227" i="8"/>
  <c r="M248" i="8"/>
  <c r="M313" i="8"/>
  <c r="M326" i="8"/>
  <c r="M338" i="8"/>
  <c r="M423" i="8"/>
  <c r="M435" i="8"/>
  <c r="M482" i="8"/>
  <c r="M506" i="8"/>
  <c r="M517" i="8"/>
  <c r="M529" i="8"/>
  <c r="M541" i="8"/>
  <c r="M553" i="8"/>
  <c r="M564" i="8"/>
  <c r="M17" i="8"/>
  <c r="M49" i="8"/>
  <c r="M81" i="8"/>
  <c r="M145" i="8"/>
  <c r="M144" i="8"/>
  <c r="M48" i="8"/>
  <c r="K7" i="8"/>
  <c r="K13" i="8"/>
  <c r="K23" i="8"/>
  <c r="K29" i="8"/>
  <c r="K34" i="8"/>
  <c r="K39" i="8"/>
  <c r="K44" i="8"/>
  <c r="K49" i="8"/>
  <c r="K53" i="8"/>
  <c r="K58" i="8"/>
  <c r="K62" i="8"/>
  <c r="K67" i="8"/>
  <c r="K71" i="8"/>
  <c r="N48" i="8"/>
  <c r="N80" i="8"/>
  <c r="N104" i="8"/>
  <c r="N128" i="8"/>
  <c r="N144" i="8"/>
  <c r="N196" i="8"/>
  <c r="N328" i="8"/>
  <c r="N344" i="8"/>
  <c r="N360" i="8"/>
  <c r="N424" i="8"/>
  <c r="N440" i="8"/>
  <c r="N38" i="8"/>
  <c r="N70" i="8"/>
  <c r="N102" i="8"/>
  <c r="N134" i="8"/>
  <c r="N234" i="8"/>
  <c r="N314" i="8"/>
  <c r="N330" i="8"/>
  <c r="N346" i="8"/>
  <c r="N362" i="8"/>
  <c r="N426" i="8"/>
  <c r="N442" i="8"/>
  <c r="K75" i="8"/>
  <c r="K79" i="8"/>
  <c r="K84" i="8"/>
  <c r="K89" i="8"/>
  <c r="K93" i="8"/>
  <c r="K98" i="8"/>
  <c r="K102" i="8"/>
  <c r="K116" i="8"/>
  <c r="K130" i="8"/>
  <c r="K134" i="8"/>
  <c r="K148" i="8"/>
  <c r="N468" i="8"/>
  <c r="N484" i="8"/>
  <c r="N500" i="8"/>
  <c r="N516" i="8"/>
  <c r="N532" i="8"/>
  <c r="N548" i="8"/>
  <c r="N564" i="8"/>
  <c r="N470" i="8"/>
  <c r="N486" i="8"/>
  <c r="N502" i="8"/>
  <c r="N518" i="8"/>
  <c r="N534" i="8"/>
  <c r="K197" i="8"/>
  <c r="M314" i="7"/>
  <c r="M294" i="7"/>
  <c r="M274" i="7"/>
  <c r="M250" i="7"/>
  <c r="M467" i="7"/>
  <c r="M451" i="7"/>
  <c r="M435" i="7"/>
  <c r="M419" i="7"/>
  <c r="M403" i="7"/>
  <c r="M387" i="7"/>
  <c r="M371" i="7"/>
  <c r="M355" i="7"/>
  <c r="M339" i="7"/>
  <c r="M323" i="7"/>
  <c r="M307" i="7"/>
  <c r="M299" i="7"/>
  <c r="M283" i="7"/>
  <c r="M267" i="7"/>
  <c r="M251" i="7"/>
  <c r="M235" i="7"/>
  <c r="M219" i="7"/>
  <c r="M203" i="7"/>
  <c r="M187" i="7"/>
  <c r="M171" i="7"/>
  <c r="M155" i="7"/>
  <c r="M107" i="7"/>
  <c r="M91" i="7"/>
  <c r="M75" i="7"/>
  <c r="M43" i="7"/>
  <c r="M27" i="7"/>
  <c r="M11" i="7"/>
  <c r="M508" i="7"/>
  <c r="M492" i="7"/>
  <c r="M476" i="7"/>
  <c r="M460" i="7"/>
  <c r="M444" i="7"/>
  <c r="M428" i="7"/>
  <c r="M412" i="7"/>
  <c r="M396" i="7"/>
  <c r="M380" i="7"/>
  <c r="M364" i="7"/>
  <c r="M348" i="7"/>
  <c r="M332" i="7"/>
  <c r="M316" i="7"/>
  <c r="M300" i="7"/>
  <c r="M284" i="7"/>
  <c r="M268" i="7"/>
  <c r="M252" i="7"/>
  <c r="M236" i="7"/>
  <c r="M220" i="7"/>
  <c r="M204" i="7"/>
  <c r="M188" i="7"/>
  <c r="M172" i="7"/>
  <c r="M156" i="7"/>
  <c r="M140" i="7"/>
  <c r="M124" i="7"/>
  <c r="M108" i="7"/>
  <c r="M92" i="7"/>
  <c r="M76" i="7"/>
  <c r="M60" i="7"/>
  <c r="M44" i="7"/>
  <c r="M28" i="7"/>
  <c r="M12" i="7"/>
  <c r="N245" i="8"/>
  <c r="I245" i="8"/>
  <c r="O245" i="8"/>
  <c r="L245" i="8"/>
  <c r="J245" i="8"/>
  <c r="J278" i="8"/>
  <c r="I278" i="8"/>
  <c r="O278" i="8"/>
  <c r="L278" i="8"/>
  <c r="K278" i="8"/>
  <c r="J293" i="8"/>
  <c r="O293" i="8"/>
  <c r="K293" i="8"/>
  <c r="L293" i="8"/>
  <c r="I293" i="8"/>
  <c r="N293" i="8"/>
  <c r="K327" i="8"/>
  <c r="L327" i="8"/>
  <c r="I327" i="8"/>
  <c r="N327" i="8"/>
  <c r="J327" i="8"/>
  <c r="O327" i="8"/>
  <c r="Q359" i="6"/>
  <c r="K359" i="8"/>
  <c r="L359" i="8"/>
  <c r="I359" i="8"/>
  <c r="N359" i="8"/>
  <c r="J359" i="8"/>
  <c r="O359" i="8"/>
  <c r="K375" i="8"/>
  <c r="I375" i="8"/>
  <c r="N375" i="8"/>
  <c r="J375" i="8"/>
  <c r="L375" i="8"/>
  <c r="O375" i="8"/>
  <c r="I391" i="8"/>
  <c r="N391" i="8"/>
  <c r="J391" i="8"/>
  <c r="O391" i="8"/>
  <c r="K391" i="8"/>
  <c r="L391" i="8"/>
  <c r="I407" i="8"/>
  <c r="N407" i="8"/>
  <c r="J407" i="8"/>
  <c r="O407" i="8"/>
  <c r="K407" i="8"/>
  <c r="L407" i="8"/>
  <c r="N463" i="6"/>
  <c r="I463" i="8"/>
  <c r="N463" i="8"/>
  <c r="J463" i="8"/>
  <c r="O463" i="8"/>
  <c r="K463" i="8"/>
  <c r="L463" i="8"/>
  <c r="I487" i="8"/>
  <c r="N487" i="8"/>
  <c r="K487" i="8"/>
  <c r="O487" i="8"/>
  <c r="J487" i="8"/>
  <c r="L487" i="8"/>
  <c r="O491" i="7"/>
  <c r="K491" i="7"/>
  <c r="J491" i="7"/>
  <c r="I491" i="7"/>
  <c r="N491" i="7"/>
  <c r="L491" i="7"/>
  <c r="O483" i="7"/>
  <c r="I483" i="7"/>
  <c r="N483" i="7"/>
  <c r="L483" i="7"/>
  <c r="K483" i="7"/>
  <c r="J483" i="7"/>
  <c r="M202" i="7"/>
  <c r="M154" i="7"/>
  <c r="M102" i="7"/>
  <c r="M58" i="7"/>
  <c r="M22" i="7"/>
  <c r="K267" i="8"/>
  <c r="L267" i="8"/>
  <c r="J267" i="8"/>
  <c r="O267" i="8"/>
  <c r="I267" i="8"/>
  <c r="N267" i="8"/>
  <c r="K324" i="8"/>
  <c r="L324" i="8"/>
  <c r="I324" i="8"/>
  <c r="O324" i="8"/>
  <c r="J324" i="8"/>
  <c r="M38" i="8"/>
  <c r="M469" i="7"/>
  <c r="M453" i="7"/>
  <c r="M437" i="7"/>
  <c r="M421" i="7"/>
  <c r="M405" i="7"/>
  <c r="M389" i="7"/>
  <c r="M373" i="7"/>
  <c r="M357" i="7"/>
  <c r="M341" i="7"/>
  <c r="M325" i="7"/>
  <c r="M225" i="7"/>
  <c r="M205" i="7"/>
  <c r="M189" i="7"/>
  <c r="M173" i="7"/>
  <c r="M153" i="7"/>
  <c r="M137" i="7"/>
  <c r="M101" i="7"/>
  <c r="M85" i="7"/>
  <c r="M69" i="7"/>
  <c r="M53" i="7"/>
  <c r="M37" i="7"/>
  <c r="M21" i="7"/>
  <c r="M5" i="7"/>
  <c r="N170" i="6"/>
  <c r="L170" i="8"/>
  <c r="N170" i="8"/>
  <c r="I170" i="8"/>
  <c r="O170" i="8"/>
  <c r="J170" i="8"/>
  <c r="O258" i="6"/>
  <c r="L258" i="8"/>
  <c r="I258" i="8"/>
  <c r="O258" i="8"/>
  <c r="K258" i="8"/>
  <c r="J258" i="8"/>
  <c r="L258" i="6"/>
  <c r="O298" i="6"/>
  <c r="L386" i="8"/>
  <c r="I386" i="8"/>
  <c r="O386" i="8"/>
  <c r="J386" i="8"/>
  <c r="K386" i="8"/>
  <c r="L402" i="8"/>
  <c r="I402" i="8"/>
  <c r="O402" i="8"/>
  <c r="J402" i="8"/>
  <c r="K402" i="8"/>
  <c r="K167" i="6"/>
  <c r="J167" i="8"/>
  <c r="L167" i="8"/>
  <c r="N167" i="8"/>
  <c r="I167" i="8"/>
  <c r="O167" i="8"/>
  <c r="O216" i="6"/>
  <c r="K216" i="8"/>
  <c r="L216" i="8"/>
  <c r="J216" i="8"/>
  <c r="O216" i="8"/>
  <c r="N216" i="8"/>
  <c r="I216" i="8"/>
  <c r="L264" i="6"/>
  <c r="K264" i="8"/>
  <c r="L264" i="8"/>
  <c r="J264" i="8"/>
  <c r="O264" i="8"/>
  <c r="I264" i="8"/>
  <c r="N264" i="8"/>
  <c r="O288" i="6"/>
  <c r="J288" i="8"/>
  <c r="L288" i="8"/>
  <c r="O288" i="8"/>
  <c r="I288" i="8"/>
  <c r="K288" i="8"/>
  <c r="L305" i="8"/>
  <c r="I305" i="8"/>
  <c r="N305" i="8"/>
  <c r="J305" i="8"/>
  <c r="O305" i="8"/>
  <c r="K305" i="8"/>
  <c r="I352" i="8"/>
  <c r="O352" i="8"/>
  <c r="J352" i="8"/>
  <c r="K352" i="8"/>
  <c r="L352" i="8"/>
  <c r="O385" i="6"/>
  <c r="J385" i="8"/>
  <c r="O385" i="8"/>
  <c r="K385" i="8"/>
  <c r="L385" i="8"/>
  <c r="N385" i="8"/>
  <c r="I385" i="8"/>
  <c r="K385" i="6"/>
  <c r="K408" i="8"/>
  <c r="L408" i="8"/>
  <c r="I408" i="8"/>
  <c r="O408" i="8"/>
  <c r="J408" i="8"/>
  <c r="J457" i="8"/>
  <c r="O457" i="8"/>
  <c r="K457" i="8"/>
  <c r="L457" i="8"/>
  <c r="I457" i="8"/>
  <c r="N457" i="8"/>
  <c r="L561" i="7"/>
  <c r="K561" i="7"/>
  <c r="N561" i="7"/>
  <c r="O561" i="7"/>
  <c r="J561" i="7"/>
  <c r="P561" i="5"/>
  <c r="I561" i="7"/>
  <c r="L561" i="5"/>
  <c r="O553" i="7"/>
  <c r="L553" i="7"/>
  <c r="K553" i="7"/>
  <c r="J553" i="7"/>
  <c r="I553" i="7"/>
  <c r="N553" i="7"/>
  <c r="P553" i="5"/>
  <c r="L529" i="7"/>
  <c r="K529" i="7"/>
  <c r="N529" i="7"/>
  <c r="O529" i="7"/>
  <c r="J529" i="7"/>
  <c r="P529" i="5"/>
  <c r="I529" i="7"/>
  <c r="L521" i="5"/>
  <c r="O521" i="7"/>
  <c r="L521" i="7"/>
  <c r="K521" i="7"/>
  <c r="J521" i="7"/>
  <c r="I521" i="7"/>
  <c r="N521" i="7"/>
  <c r="P521" i="5"/>
  <c r="P511" i="5"/>
  <c r="J511" i="7"/>
  <c r="I511" i="7"/>
  <c r="N511" i="7"/>
  <c r="O511" i="7"/>
  <c r="K511" i="7"/>
  <c r="L511" i="7"/>
  <c r="O511" i="5"/>
  <c r="L503" i="7"/>
  <c r="O503" i="7"/>
  <c r="K503" i="7"/>
  <c r="J503" i="7"/>
  <c r="I503" i="7"/>
  <c r="N503" i="7"/>
  <c r="O390" i="7"/>
  <c r="J390" i="7"/>
  <c r="N390" i="7"/>
  <c r="I390" i="7"/>
  <c r="M390" i="7"/>
  <c r="L390" i="7"/>
  <c r="K390" i="7"/>
  <c r="O390" i="5"/>
  <c r="K2" i="8"/>
  <c r="O2" i="8"/>
  <c r="N2" i="8"/>
  <c r="I2" i="8"/>
  <c r="L2" i="8"/>
  <c r="J2" i="8"/>
  <c r="M214" i="7"/>
  <c r="M178" i="7"/>
  <c r="M138" i="7"/>
  <c r="M106" i="7"/>
  <c r="M66" i="7"/>
  <c r="M18" i="7"/>
  <c r="J131" i="8"/>
  <c r="L131" i="8"/>
  <c r="N131" i="8"/>
  <c r="O131" i="8"/>
  <c r="I131" i="8"/>
  <c r="Q188" i="6"/>
  <c r="I188" i="8"/>
  <c r="O188" i="8"/>
  <c r="K188" i="8"/>
  <c r="J188" i="8"/>
  <c r="L188" i="8"/>
  <c r="Q299" i="6"/>
  <c r="I299" i="8"/>
  <c r="N299" i="8"/>
  <c r="J299" i="8"/>
  <c r="O299" i="8"/>
  <c r="K299" i="8"/>
  <c r="L299" i="8"/>
  <c r="J325" i="8"/>
  <c r="O325" i="8"/>
  <c r="K325" i="8"/>
  <c r="L325" i="8"/>
  <c r="I325" i="8"/>
  <c r="N325" i="8"/>
  <c r="L381" i="8"/>
  <c r="J381" i="8"/>
  <c r="K381" i="8"/>
  <c r="N381" i="8"/>
  <c r="I381" i="8"/>
  <c r="O381" i="8"/>
  <c r="N493" i="6"/>
  <c r="L493" i="8"/>
  <c r="J493" i="8"/>
  <c r="O493" i="8"/>
  <c r="N493" i="8"/>
  <c r="I493" i="8"/>
  <c r="K493" i="8"/>
  <c r="O250" i="6"/>
  <c r="L250" i="8"/>
  <c r="I250" i="8"/>
  <c r="O250" i="8"/>
  <c r="K250" i="8"/>
  <c r="J250" i="8"/>
  <c r="L250" i="6"/>
  <c r="Q507" i="5"/>
  <c r="O548" i="5"/>
  <c r="O532" i="7"/>
  <c r="K532" i="7"/>
  <c r="J532" i="7"/>
  <c r="N532" i="7"/>
  <c r="L532" i="7"/>
  <c r="P532" i="5"/>
  <c r="I532" i="7"/>
  <c r="O516" i="5"/>
  <c r="O509" i="7"/>
  <c r="I509" i="7"/>
  <c r="N509" i="7"/>
  <c r="L509" i="7"/>
  <c r="K509" i="7"/>
  <c r="J509" i="7"/>
  <c r="P497" i="5"/>
  <c r="L497" i="7"/>
  <c r="K497" i="7"/>
  <c r="J497" i="7"/>
  <c r="I497" i="7"/>
  <c r="O497" i="7"/>
  <c r="N497" i="7"/>
  <c r="P485" i="5"/>
  <c r="O485" i="7"/>
  <c r="K485" i="7"/>
  <c r="J485" i="7"/>
  <c r="I485" i="7"/>
  <c r="N485" i="7"/>
  <c r="L485" i="7"/>
  <c r="O382" i="7"/>
  <c r="L382" i="7"/>
  <c r="K382" i="7"/>
  <c r="N382" i="7"/>
  <c r="M382" i="7"/>
  <c r="J382" i="7"/>
  <c r="I382" i="7"/>
  <c r="O248" i="6"/>
  <c r="M153" i="6"/>
  <c r="I153" i="8"/>
  <c r="O153" i="8"/>
  <c r="J153" i="8"/>
  <c r="L153" i="8"/>
  <c r="N153" i="8"/>
  <c r="P145" i="5"/>
  <c r="I145" i="7"/>
  <c r="N145" i="7"/>
  <c r="L145" i="7"/>
  <c r="K145" i="7"/>
  <c r="J145" i="7"/>
  <c r="O145" i="7"/>
  <c r="P369" i="5"/>
  <c r="L369" i="7"/>
  <c r="K369" i="7"/>
  <c r="J369" i="7"/>
  <c r="I369" i="7"/>
  <c r="O369" i="7"/>
  <c r="N369" i="7"/>
  <c r="L26" i="8"/>
  <c r="N26" i="8"/>
  <c r="I26" i="8"/>
  <c r="O26" i="8"/>
  <c r="J26" i="8"/>
  <c r="O189" i="6"/>
  <c r="N189" i="8"/>
  <c r="J189" i="8"/>
  <c r="L189" i="8"/>
  <c r="O189" i="8"/>
  <c r="I189" i="8"/>
  <c r="N253" i="8"/>
  <c r="I253" i="8"/>
  <c r="O253" i="8"/>
  <c r="L253" i="8"/>
  <c r="J253" i="8"/>
  <c r="K403" i="8"/>
  <c r="L403" i="8"/>
  <c r="I403" i="8"/>
  <c r="N403" i="8"/>
  <c r="J403" i="8"/>
  <c r="O403" i="8"/>
  <c r="N467" i="6"/>
  <c r="K467" i="8"/>
  <c r="L467" i="8"/>
  <c r="I467" i="8"/>
  <c r="N467" i="8"/>
  <c r="J467" i="8"/>
  <c r="O467" i="8"/>
  <c r="Q467" i="6"/>
  <c r="N559" i="5"/>
  <c r="K559" i="7"/>
  <c r="J559" i="7"/>
  <c r="N559" i="7"/>
  <c r="I559" i="7"/>
  <c r="M559" i="7"/>
  <c r="P559" i="5"/>
  <c r="O559" i="7"/>
  <c r="L559" i="7"/>
  <c r="O540" i="5"/>
  <c r="M518" i="5"/>
  <c r="O518" i="7"/>
  <c r="I518" i="7"/>
  <c r="M518" i="7"/>
  <c r="L518" i="7"/>
  <c r="K518" i="7"/>
  <c r="J518" i="7"/>
  <c r="N518" i="7"/>
  <c r="P518" i="5"/>
  <c r="N448" i="5"/>
  <c r="O448" i="7"/>
  <c r="I448" i="7"/>
  <c r="N448" i="7"/>
  <c r="L448" i="7"/>
  <c r="K448" i="7"/>
  <c r="J448" i="7"/>
  <c r="P448" i="5"/>
  <c r="O376" i="6"/>
  <c r="O266" i="6"/>
  <c r="L97" i="7"/>
  <c r="K97" i="7"/>
  <c r="N97" i="7"/>
  <c r="O97" i="7"/>
  <c r="J97" i="7"/>
  <c r="I97" i="7"/>
  <c r="I89" i="7"/>
  <c r="N89" i="7"/>
  <c r="L89" i="7"/>
  <c r="O89" i="7"/>
  <c r="K89" i="7"/>
  <c r="J89" i="7"/>
  <c r="O541" i="7"/>
  <c r="J541" i="7"/>
  <c r="I541" i="7"/>
  <c r="N541" i="7"/>
  <c r="L541" i="7"/>
  <c r="K541" i="7"/>
  <c r="P541" i="5"/>
  <c r="L117" i="8"/>
  <c r="J117" i="8"/>
  <c r="N117" i="8"/>
  <c r="O117" i="8"/>
  <c r="I117" i="8"/>
  <c r="I508" i="8"/>
  <c r="O508" i="8"/>
  <c r="K508" i="8"/>
  <c r="J508" i="8"/>
  <c r="L508" i="8"/>
  <c r="Q530" i="5"/>
  <c r="Q562" i="5"/>
  <c r="O549" i="7"/>
  <c r="J549" i="7"/>
  <c r="I549" i="7"/>
  <c r="N549" i="7"/>
  <c r="K549" i="7"/>
  <c r="L549" i="7"/>
  <c r="P549" i="5"/>
  <c r="O546" i="7"/>
  <c r="K546" i="7"/>
  <c r="J546" i="7"/>
  <c r="N546" i="7"/>
  <c r="I546" i="7"/>
  <c r="M546" i="7"/>
  <c r="L546" i="7"/>
  <c r="P546" i="5"/>
  <c r="M546" i="5"/>
  <c r="O336" i="7"/>
  <c r="L336" i="7"/>
  <c r="K336" i="7"/>
  <c r="N336" i="7"/>
  <c r="J336" i="7"/>
  <c r="I336" i="7"/>
  <c r="O296" i="6"/>
  <c r="O273" i="5"/>
  <c r="K121" i="7"/>
  <c r="J121" i="7"/>
  <c r="O121" i="7"/>
  <c r="N121" i="7"/>
  <c r="L121" i="7"/>
  <c r="I121" i="7"/>
  <c r="I23" i="7"/>
  <c r="N23" i="7"/>
  <c r="O23" i="7"/>
  <c r="K23" i="7"/>
  <c r="J23" i="7"/>
  <c r="L23" i="7"/>
  <c r="M4" i="8"/>
  <c r="Q550" i="6"/>
  <c r="L510" i="6"/>
  <c r="N510" i="6"/>
  <c r="O422" i="6"/>
  <c r="O364" i="6"/>
  <c r="P364" i="6"/>
  <c r="L353" i="6"/>
  <c r="O353" i="6"/>
  <c r="P346" i="6"/>
  <c r="Q320" i="6"/>
  <c r="N344" i="6"/>
  <c r="L320" i="6"/>
  <c r="L358" i="6"/>
  <c r="N326" i="6"/>
  <c r="L368" i="6"/>
  <c r="M347" i="6"/>
  <c r="Q321" i="6"/>
  <c r="O321" i="6"/>
  <c r="Q329" i="6"/>
  <c r="O329" i="6"/>
  <c r="O356" i="6"/>
  <c r="K356" i="6"/>
  <c r="M361" i="6"/>
  <c r="Q544" i="6"/>
  <c r="O555" i="6"/>
  <c r="O510" i="6"/>
  <c r="Q510" i="6"/>
  <c r="K510" i="6"/>
  <c r="Q438" i="6"/>
  <c r="Q436" i="6"/>
  <c r="O368" i="6"/>
  <c r="K344" i="6"/>
  <c r="M364" i="6"/>
  <c r="N353" i="6"/>
  <c r="N346" i="6"/>
  <c r="Q344" i="6"/>
  <c r="P344" i="6"/>
  <c r="Q326" i="6"/>
  <c r="M320" i="6"/>
  <c r="O358" i="6"/>
  <c r="M358" i="6"/>
  <c r="K326" i="6"/>
  <c r="P326" i="6"/>
  <c r="N368" i="6"/>
  <c r="K368" i="6"/>
  <c r="O346" i="6"/>
  <c r="O313" i="6"/>
  <c r="Q313" i="6"/>
  <c r="O320" i="6"/>
  <c r="O337" i="6"/>
  <c r="Q337" i="6"/>
  <c r="O344" i="6"/>
  <c r="K346" i="6"/>
  <c r="M353" i="6"/>
  <c r="Q322" i="6"/>
  <c r="Q400" i="6"/>
  <c r="M400" i="6"/>
  <c r="K284" i="6"/>
  <c r="O564" i="6"/>
  <c r="Q543" i="6"/>
  <c r="K320" i="6"/>
  <c r="L364" i="6"/>
  <c r="K353" i="6"/>
  <c r="L346" i="6"/>
  <c r="N358" i="6"/>
  <c r="O326" i="6"/>
  <c r="M313" i="6"/>
  <c r="M315" i="6"/>
  <c r="Q345" i="6"/>
  <c r="O345" i="6"/>
  <c r="K300" i="6"/>
  <c r="P559" i="6"/>
  <c r="L559" i="6"/>
  <c r="K559" i="6"/>
  <c r="M559" i="6"/>
  <c r="N559" i="6"/>
  <c r="P551" i="6"/>
  <c r="L551" i="6"/>
  <c r="K551" i="6"/>
  <c r="M551" i="6"/>
  <c r="N551" i="6"/>
  <c r="P543" i="6"/>
  <c r="L543" i="6"/>
  <c r="K543" i="6"/>
  <c r="M543" i="6"/>
  <c r="N543" i="6"/>
  <c r="N564" i="6"/>
  <c r="M564" i="6"/>
  <c r="K564" i="6"/>
  <c r="P564" i="6"/>
  <c r="L564" i="6"/>
  <c r="O556" i="6"/>
  <c r="O549" i="6"/>
  <c r="Q542" i="6"/>
  <c r="K537" i="6"/>
  <c r="M537" i="6"/>
  <c r="P537" i="6"/>
  <c r="N537" i="6"/>
  <c r="L537" i="6"/>
  <c r="O533" i="6"/>
  <c r="O551" i="6"/>
  <c r="O563" i="6"/>
  <c r="N546" i="6"/>
  <c r="M546" i="6"/>
  <c r="K546" i="6"/>
  <c r="P546" i="6"/>
  <c r="L546" i="6"/>
  <c r="M534" i="6"/>
  <c r="K534" i="6"/>
  <c r="N534" i="6"/>
  <c r="L534" i="6"/>
  <c r="P534" i="6"/>
  <c r="N544" i="6"/>
  <c r="M544" i="6"/>
  <c r="K544" i="6"/>
  <c r="L544" i="6"/>
  <c r="P544" i="6"/>
  <c r="O511" i="6"/>
  <c r="N498" i="6"/>
  <c r="Q498" i="6"/>
  <c r="M498" i="6"/>
  <c r="K498" i="6"/>
  <c r="P498" i="6"/>
  <c r="L498" i="6"/>
  <c r="N490" i="6"/>
  <c r="Q490" i="6"/>
  <c r="M490" i="6"/>
  <c r="K490" i="6"/>
  <c r="P490" i="6"/>
  <c r="L490" i="6"/>
  <c r="N482" i="6"/>
  <c r="Q482" i="6"/>
  <c r="M482" i="6"/>
  <c r="K482" i="6"/>
  <c r="P482" i="6"/>
  <c r="L482" i="6"/>
  <c r="N474" i="6"/>
  <c r="Q474" i="6"/>
  <c r="M474" i="6"/>
  <c r="K474" i="6"/>
  <c r="P474" i="6"/>
  <c r="L474" i="6"/>
  <c r="P431" i="6"/>
  <c r="L431" i="6"/>
  <c r="K431" i="6"/>
  <c r="M431" i="6"/>
  <c r="N431" i="6"/>
  <c r="P423" i="6"/>
  <c r="L423" i="6"/>
  <c r="K423" i="6"/>
  <c r="M423" i="6"/>
  <c r="N423" i="6"/>
  <c r="N444" i="6"/>
  <c r="Q444" i="6"/>
  <c r="M444" i="6"/>
  <c r="K444" i="6"/>
  <c r="P444" i="6"/>
  <c r="L444" i="6"/>
  <c r="N436" i="6"/>
  <c r="M436" i="6"/>
  <c r="K436" i="6"/>
  <c r="P436" i="6"/>
  <c r="L436" i="6"/>
  <c r="O428" i="6"/>
  <c r="N552" i="6"/>
  <c r="M552" i="6"/>
  <c r="K552" i="6"/>
  <c r="L552" i="6"/>
  <c r="P552" i="6"/>
  <c r="Q432" i="6"/>
  <c r="N422" i="6"/>
  <c r="M422" i="6"/>
  <c r="K422" i="6"/>
  <c r="L422" i="6"/>
  <c r="P422" i="6"/>
  <c r="K417" i="6"/>
  <c r="M417" i="6"/>
  <c r="P417" i="6"/>
  <c r="L417" i="6"/>
  <c r="N417" i="6"/>
  <c r="K419" i="6"/>
  <c r="M419" i="6"/>
  <c r="N419" i="6"/>
  <c r="L419" i="6"/>
  <c r="P419" i="6"/>
  <c r="N494" i="6"/>
  <c r="Q494" i="6"/>
  <c r="M494" i="6"/>
  <c r="K494" i="6"/>
  <c r="L494" i="6"/>
  <c r="P494" i="6"/>
  <c r="Q426" i="6"/>
  <c r="K226" i="6"/>
  <c r="N226" i="6"/>
  <c r="M226" i="6"/>
  <c r="Q226" i="6"/>
  <c r="L226" i="6"/>
  <c r="P226" i="6"/>
  <c r="K96" i="6"/>
  <c r="M96" i="6"/>
  <c r="P96" i="6"/>
  <c r="N96" i="6"/>
  <c r="L96" i="6"/>
  <c r="O92" i="6"/>
  <c r="K80" i="6"/>
  <c r="M80" i="6"/>
  <c r="P80" i="6"/>
  <c r="N80" i="6"/>
  <c r="L80" i="6"/>
  <c r="O76" i="6"/>
  <c r="K64" i="6"/>
  <c r="M64" i="6"/>
  <c r="P64" i="6"/>
  <c r="N64" i="6"/>
  <c r="L64" i="6"/>
  <c r="O60" i="6"/>
  <c r="K48" i="6"/>
  <c r="M48" i="6"/>
  <c r="P48" i="6"/>
  <c r="N48" i="6"/>
  <c r="L48" i="6"/>
  <c r="O44" i="6"/>
  <c r="M103" i="6"/>
  <c r="P103" i="6"/>
  <c r="K103" i="6"/>
  <c r="N103" i="6"/>
  <c r="L103" i="6"/>
  <c r="Q98" i="6"/>
  <c r="M87" i="6"/>
  <c r="K87" i="6"/>
  <c r="P87" i="6"/>
  <c r="N87" i="6"/>
  <c r="L87" i="6"/>
  <c r="Q82" i="6"/>
  <c r="M71" i="6"/>
  <c r="K71" i="6"/>
  <c r="P71" i="6"/>
  <c r="N71" i="6"/>
  <c r="L71" i="6"/>
  <c r="Q66" i="6"/>
  <c r="M55" i="6"/>
  <c r="K55" i="6"/>
  <c r="P55" i="6"/>
  <c r="N55" i="6"/>
  <c r="L55" i="6"/>
  <c r="Q50" i="6"/>
  <c r="M39" i="6"/>
  <c r="K39" i="6"/>
  <c r="P39" i="6"/>
  <c r="N39" i="6"/>
  <c r="L39" i="6"/>
  <c r="K102" i="6"/>
  <c r="M102" i="6"/>
  <c r="L102" i="6"/>
  <c r="P102" i="6"/>
  <c r="N102" i="6"/>
  <c r="Q93" i="6"/>
  <c r="K86" i="6"/>
  <c r="M86" i="6"/>
  <c r="L86" i="6"/>
  <c r="P86" i="6"/>
  <c r="N86" i="6"/>
  <c r="Q77" i="6"/>
  <c r="K70" i="6"/>
  <c r="M70" i="6"/>
  <c r="L70" i="6"/>
  <c r="P70" i="6"/>
  <c r="N70" i="6"/>
  <c r="Q61" i="6"/>
  <c r="K54" i="6"/>
  <c r="M54" i="6"/>
  <c r="L54" i="6"/>
  <c r="P54" i="6"/>
  <c r="N54" i="6"/>
  <c r="Q45" i="6"/>
  <c r="K38" i="6"/>
  <c r="M38" i="6"/>
  <c r="L38" i="6"/>
  <c r="P38" i="6"/>
  <c r="N38" i="6"/>
  <c r="M97" i="6"/>
  <c r="K97" i="6"/>
  <c r="N97" i="6"/>
  <c r="L97" i="6"/>
  <c r="P97" i="6"/>
  <c r="M81" i="6"/>
  <c r="K81" i="6"/>
  <c r="N81" i="6"/>
  <c r="L81" i="6"/>
  <c r="P81" i="6"/>
  <c r="M65" i="6"/>
  <c r="K65" i="6"/>
  <c r="N65" i="6"/>
  <c r="L65" i="6"/>
  <c r="P65" i="6"/>
  <c r="M49" i="6"/>
  <c r="K49" i="6"/>
  <c r="N49" i="6"/>
  <c r="L49" i="6"/>
  <c r="P49" i="6"/>
  <c r="P557" i="6"/>
  <c r="L557" i="6"/>
  <c r="K557" i="6"/>
  <c r="M557" i="6"/>
  <c r="N557" i="6"/>
  <c r="P549" i="6"/>
  <c r="L549" i="6"/>
  <c r="K549" i="6"/>
  <c r="M549" i="6"/>
  <c r="N549" i="6"/>
  <c r="P541" i="6"/>
  <c r="L541" i="6"/>
  <c r="K541" i="6"/>
  <c r="M541" i="6"/>
  <c r="N541" i="6"/>
  <c r="N556" i="6"/>
  <c r="M556" i="6"/>
  <c r="K556" i="6"/>
  <c r="P556" i="6"/>
  <c r="L556" i="6"/>
  <c r="O541" i="6"/>
  <c r="Q561" i="6"/>
  <c r="N558" i="6"/>
  <c r="M558" i="6"/>
  <c r="K558" i="6"/>
  <c r="L558" i="6"/>
  <c r="P558" i="6"/>
  <c r="M536" i="6"/>
  <c r="K536" i="6"/>
  <c r="P536" i="6"/>
  <c r="L536" i="6"/>
  <c r="N536" i="6"/>
  <c r="Q541" i="6"/>
  <c r="N538" i="6"/>
  <c r="M538" i="6"/>
  <c r="K538" i="6"/>
  <c r="P538" i="6"/>
  <c r="L538" i="6"/>
  <c r="O553" i="6"/>
  <c r="Q538" i="6"/>
  <c r="N526" i="6"/>
  <c r="Q526" i="6"/>
  <c r="M526" i="6"/>
  <c r="K526" i="6"/>
  <c r="P526" i="6"/>
  <c r="L526" i="6"/>
  <c r="N518" i="6"/>
  <c r="Q518" i="6"/>
  <c r="M518" i="6"/>
  <c r="K518" i="6"/>
  <c r="P518" i="6"/>
  <c r="L518" i="6"/>
  <c r="K506" i="6"/>
  <c r="P506" i="6"/>
  <c r="N506" i="6"/>
  <c r="Q506" i="6"/>
  <c r="L506" i="6"/>
  <c r="M506" i="6"/>
  <c r="N500" i="6"/>
  <c r="Q500" i="6"/>
  <c r="M500" i="6"/>
  <c r="K500" i="6"/>
  <c r="L500" i="6"/>
  <c r="P500" i="6"/>
  <c r="N492" i="6"/>
  <c r="Q492" i="6"/>
  <c r="M492" i="6"/>
  <c r="K492" i="6"/>
  <c r="L492" i="6"/>
  <c r="P492" i="6"/>
  <c r="N484" i="6"/>
  <c r="Q484" i="6"/>
  <c r="M484" i="6"/>
  <c r="K484" i="6"/>
  <c r="L484" i="6"/>
  <c r="P484" i="6"/>
  <c r="N476" i="6"/>
  <c r="Q476" i="6"/>
  <c r="M476" i="6"/>
  <c r="K476" i="6"/>
  <c r="L476" i="6"/>
  <c r="P476" i="6"/>
  <c r="N532" i="6"/>
  <c r="Q532" i="6"/>
  <c r="M532" i="6"/>
  <c r="K532" i="6"/>
  <c r="L532" i="6"/>
  <c r="P532" i="6"/>
  <c r="N516" i="6"/>
  <c r="Q516" i="6"/>
  <c r="M516" i="6"/>
  <c r="K516" i="6"/>
  <c r="L516" i="6"/>
  <c r="P516" i="6"/>
  <c r="P437" i="6"/>
  <c r="L437" i="6"/>
  <c r="K437" i="6"/>
  <c r="M437" i="6"/>
  <c r="N437" i="6"/>
  <c r="P429" i="6"/>
  <c r="L429" i="6"/>
  <c r="K429" i="6"/>
  <c r="M429" i="6"/>
  <c r="N429" i="6"/>
  <c r="N452" i="6"/>
  <c r="Q452" i="6"/>
  <c r="M452" i="6"/>
  <c r="K452" i="6"/>
  <c r="P452" i="6"/>
  <c r="L452" i="6"/>
  <c r="N428" i="6"/>
  <c r="M428" i="6"/>
  <c r="K428" i="6"/>
  <c r="P428" i="6"/>
  <c r="L428" i="6"/>
  <c r="N470" i="6"/>
  <c r="K470" i="6"/>
  <c r="P470" i="6"/>
  <c r="L470" i="6"/>
  <c r="M470" i="6"/>
  <c r="P421" i="6"/>
  <c r="K421" i="6"/>
  <c r="M421" i="6"/>
  <c r="L421" i="6"/>
  <c r="N421" i="6"/>
  <c r="N466" i="6"/>
  <c r="Q466" i="6"/>
  <c r="M466" i="6"/>
  <c r="K466" i="6"/>
  <c r="P466" i="6"/>
  <c r="L466" i="6"/>
  <c r="N458" i="6"/>
  <c r="Q458" i="6"/>
  <c r="M458" i="6"/>
  <c r="K458" i="6"/>
  <c r="P458" i="6"/>
  <c r="L458" i="6"/>
  <c r="N450" i="6"/>
  <c r="Q450" i="6"/>
  <c r="M450" i="6"/>
  <c r="K450" i="6"/>
  <c r="P450" i="6"/>
  <c r="L450" i="6"/>
  <c r="N442" i="6"/>
  <c r="Q442" i="6"/>
  <c r="M442" i="6"/>
  <c r="K442" i="6"/>
  <c r="P442" i="6"/>
  <c r="L442" i="6"/>
  <c r="M507" i="6"/>
  <c r="P507" i="6"/>
  <c r="K507" i="6"/>
  <c r="L507" i="6"/>
  <c r="N507" i="6"/>
  <c r="N456" i="6"/>
  <c r="Q456" i="6"/>
  <c r="M456" i="6"/>
  <c r="K456" i="6"/>
  <c r="L456" i="6"/>
  <c r="P456" i="6"/>
  <c r="N440" i="6"/>
  <c r="Q440" i="6"/>
  <c r="M440" i="6"/>
  <c r="K440" i="6"/>
  <c r="L440" i="6"/>
  <c r="P440" i="6"/>
  <c r="M415" i="6"/>
  <c r="P415" i="6"/>
  <c r="K415" i="6"/>
  <c r="L415" i="6"/>
  <c r="N415" i="6"/>
  <c r="N486" i="6"/>
  <c r="Q486" i="6"/>
  <c r="M486" i="6"/>
  <c r="K486" i="6"/>
  <c r="L486" i="6"/>
  <c r="P486" i="6"/>
  <c r="K414" i="6"/>
  <c r="P414" i="6"/>
  <c r="N414" i="6"/>
  <c r="L414" i="6"/>
  <c r="M414" i="6"/>
  <c r="M244" i="6"/>
  <c r="P244" i="6"/>
  <c r="K244" i="6"/>
  <c r="N244" i="6"/>
  <c r="L244" i="6"/>
  <c r="Q419" i="6"/>
  <c r="P150" i="6"/>
  <c r="L150" i="6"/>
  <c r="K150" i="6"/>
  <c r="N150" i="6"/>
  <c r="M150" i="6"/>
  <c r="P146" i="6"/>
  <c r="L146" i="6"/>
  <c r="K146" i="6"/>
  <c r="N146" i="6"/>
  <c r="M146" i="6"/>
  <c r="P142" i="6"/>
  <c r="L142" i="6"/>
  <c r="K142" i="6"/>
  <c r="N142" i="6"/>
  <c r="M142" i="6"/>
  <c r="P138" i="6"/>
  <c r="L138" i="6"/>
  <c r="K138" i="6"/>
  <c r="N138" i="6"/>
  <c r="M138" i="6"/>
  <c r="P134" i="6"/>
  <c r="L134" i="6"/>
  <c r="K134" i="6"/>
  <c r="N134" i="6"/>
  <c r="M134" i="6"/>
  <c r="P130" i="6"/>
  <c r="L130" i="6"/>
  <c r="K130" i="6"/>
  <c r="N130" i="6"/>
  <c r="M130" i="6"/>
  <c r="P126" i="6"/>
  <c r="L126" i="6"/>
  <c r="K126" i="6"/>
  <c r="N126" i="6"/>
  <c r="M126" i="6"/>
  <c r="P122" i="6"/>
  <c r="L122" i="6"/>
  <c r="K122" i="6"/>
  <c r="N122" i="6"/>
  <c r="M122" i="6"/>
  <c r="P118" i="6"/>
  <c r="L118" i="6"/>
  <c r="K118" i="6"/>
  <c r="N118" i="6"/>
  <c r="M118" i="6"/>
  <c r="P114" i="6"/>
  <c r="L114" i="6"/>
  <c r="K114" i="6"/>
  <c r="N114" i="6"/>
  <c r="M114" i="6"/>
  <c r="P110" i="6"/>
  <c r="L110" i="6"/>
  <c r="K110" i="6"/>
  <c r="N110" i="6"/>
  <c r="M110" i="6"/>
  <c r="P106" i="6"/>
  <c r="L106" i="6"/>
  <c r="K106" i="6"/>
  <c r="N106" i="6"/>
  <c r="M106" i="6"/>
  <c r="O148" i="6"/>
  <c r="O140" i="6"/>
  <c r="O132" i="6"/>
  <c r="O124" i="6"/>
  <c r="O116" i="6"/>
  <c r="O108" i="6"/>
  <c r="K100" i="6"/>
  <c r="M100" i="6"/>
  <c r="P100" i="6"/>
  <c r="N100" i="6"/>
  <c r="L100" i="6"/>
  <c r="K84" i="6"/>
  <c r="M84" i="6"/>
  <c r="P84" i="6"/>
  <c r="N84" i="6"/>
  <c r="L84" i="6"/>
  <c r="K68" i="6"/>
  <c r="M68" i="6"/>
  <c r="P68" i="6"/>
  <c r="N68" i="6"/>
  <c r="L68" i="6"/>
  <c r="K52" i="6"/>
  <c r="M52" i="6"/>
  <c r="P52" i="6"/>
  <c r="N52" i="6"/>
  <c r="L52" i="6"/>
  <c r="K36" i="6"/>
  <c r="M36" i="6"/>
  <c r="P36" i="6"/>
  <c r="N36" i="6"/>
  <c r="L36" i="6"/>
  <c r="P104" i="6"/>
  <c r="K104" i="6"/>
  <c r="N104" i="6"/>
  <c r="M104" i="6"/>
  <c r="L104" i="6"/>
  <c r="M91" i="6"/>
  <c r="K91" i="6"/>
  <c r="P91" i="6"/>
  <c r="N91" i="6"/>
  <c r="L91" i="6"/>
  <c r="M75" i="6"/>
  <c r="K75" i="6"/>
  <c r="P75" i="6"/>
  <c r="N75" i="6"/>
  <c r="L75" i="6"/>
  <c r="M59" i="6"/>
  <c r="K59" i="6"/>
  <c r="P59" i="6"/>
  <c r="N59" i="6"/>
  <c r="L59" i="6"/>
  <c r="M43" i="6"/>
  <c r="K43" i="6"/>
  <c r="P43" i="6"/>
  <c r="N43" i="6"/>
  <c r="L43" i="6"/>
  <c r="K90" i="6"/>
  <c r="M90" i="6"/>
  <c r="L90" i="6"/>
  <c r="P90" i="6"/>
  <c r="N90" i="6"/>
  <c r="K74" i="6"/>
  <c r="M74" i="6"/>
  <c r="L74" i="6"/>
  <c r="P74" i="6"/>
  <c r="N74" i="6"/>
  <c r="K58" i="6"/>
  <c r="M58" i="6"/>
  <c r="L58" i="6"/>
  <c r="P58" i="6"/>
  <c r="N58" i="6"/>
  <c r="K42" i="6"/>
  <c r="M42" i="6"/>
  <c r="L42" i="6"/>
  <c r="P42" i="6"/>
  <c r="N42" i="6"/>
  <c r="Q150" i="6"/>
  <c r="Q142" i="6"/>
  <c r="Q134" i="6"/>
  <c r="Q126" i="6"/>
  <c r="Q118" i="6"/>
  <c r="Q110" i="6"/>
  <c r="M101" i="6"/>
  <c r="K101" i="6"/>
  <c r="N101" i="6"/>
  <c r="L101" i="6"/>
  <c r="P101" i="6"/>
  <c r="Q96" i="6"/>
  <c r="M85" i="6"/>
  <c r="K85" i="6"/>
  <c r="N85" i="6"/>
  <c r="L85" i="6"/>
  <c r="P85" i="6"/>
  <c r="Q80" i="6"/>
  <c r="M69" i="6"/>
  <c r="K69" i="6"/>
  <c r="N69" i="6"/>
  <c r="L69" i="6"/>
  <c r="P69" i="6"/>
  <c r="Q64" i="6"/>
  <c r="M53" i="6"/>
  <c r="K53" i="6"/>
  <c r="N53" i="6"/>
  <c r="L53" i="6"/>
  <c r="P53" i="6"/>
  <c r="Q48" i="6"/>
  <c r="M37" i="6"/>
  <c r="K37" i="6"/>
  <c r="N37" i="6"/>
  <c r="L37" i="6"/>
  <c r="P37" i="6"/>
  <c r="P31" i="6"/>
  <c r="L31" i="6"/>
  <c r="K31" i="6"/>
  <c r="N31" i="6"/>
  <c r="M31" i="6"/>
  <c r="P27" i="6"/>
  <c r="L27" i="6"/>
  <c r="K27" i="6"/>
  <c r="N27" i="6"/>
  <c r="M27" i="6"/>
  <c r="P23" i="6"/>
  <c r="L23" i="6"/>
  <c r="K23" i="6"/>
  <c r="N23" i="6"/>
  <c r="M23" i="6"/>
  <c r="P19" i="6"/>
  <c r="L19" i="6"/>
  <c r="K19" i="6"/>
  <c r="N19" i="6"/>
  <c r="M19" i="6"/>
  <c r="P15" i="6"/>
  <c r="L15" i="6"/>
  <c r="K15" i="6"/>
  <c r="N15" i="6"/>
  <c r="M15" i="6"/>
  <c r="L11" i="6"/>
  <c r="K11" i="6"/>
  <c r="N11" i="6"/>
  <c r="M11" i="6"/>
  <c r="P11" i="6"/>
  <c r="P7" i="6"/>
  <c r="L7" i="6"/>
  <c r="K7" i="6"/>
  <c r="N7" i="6"/>
  <c r="M7" i="6"/>
  <c r="L3" i="6"/>
  <c r="K3" i="6"/>
  <c r="N3" i="6"/>
  <c r="M3" i="6"/>
  <c r="P3" i="6"/>
  <c r="Q29" i="6"/>
  <c r="Q21" i="6"/>
  <c r="Q13" i="6"/>
  <c r="O31" i="6"/>
  <c r="O23" i="6"/>
  <c r="O15" i="6"/>
  <c r="O7" i="6"/>
  <c r="P563" i="6"/>
  <c r="L563" i="6"/>
  <c r="K563" i="6"/>
  <c r="M563" i="6"/>
  <c r="N563" i="6"/>
  <c r="P555" i="6"/>
  <c r="L555" i="6"/>
  <c r="K555" i="6"/>
  <c r="M555" i="6"/>
  <c r="N555" i="6"/>
  <c r="P547" i="6"/>
  <c r="L547" i="6"/>
  <c r="K547" i="6"/>
  <c r="M547" i="6"/>
  <c r="N547" i="6"/>
  <c r="P539" i="6"/>
  <c r="L539" i="6"/>
  <c r="K539" i="6"/>
  <c r="M539" i="6"/>
  <c r="N539" i="6"/>
  <c r="Q558" i="6"/>
  <c r="N548" i="6"/>
  <c r="M548" i="6"/>
  <c r="K548" i="6"/>
  <c r="P548" i="6"/>
  <c r="L548" i="6"/>
  <c r="O540" i="6"/>
  <c r="Q536" i="6"/>
  <c r="N550" i="6"/>
  <c r="M550" i="6"/>
  <c r="K550" i="6"/>
  <c r="L550" i="6"/>
  <c r="P550" i="6"/>
  <c r="N562" i="6"/>
  <c r="M562" i="6"/>
  <c r="K562" i="6"/>
  <c r="P562" i="6"/>
  <c r="L562" i="6"/>
  <c r="O554" i="6"/>
  <c r="O547" i="6"/>
  <c r="Q537" i="6"/>
  <c r="P513" i="6"/>
  <c r="L513" i="6"/>
  <c r="K513" i="6"/>
  <c r="M513" i="6"/>
  <c r="N513" i="6"/>
  <c r="N528" i="6"/>
  <c r="Q528" i="6"/>
  <c r="M528" i="6"/>
  <c r="K528" i="6"/>
  <c r="P528" i="6"/>
  <c r="L528" i="6"/>
  <c r="N520" i="6"/>
  <c r="Q520" i="6"/>
  <c r="M520" i="6"/>
  <c r="K520" i="6"/>
  <c r="P520" i="6"/>
  <c r="L520" i="6"/>
  <c r="K535" i="6"/>
  <c r="M535" i="6"/>
  <c r="L535" i="6"/>
  <c r="N535" i="6"/>
  <c r="P535" i="6"/>
  <c r="N530" i="6"/>
  <c r="Q530" i="6"/>
  <c r="M530" i="6"/>
  <c r="K530" i="6"/>
  <c r="L530" i="6"/>
  <c r="P530" i="6"/>
  <c r="N522" i="6"/>
  <c r="Q522" i="6"/>
  <c r="M522" i="6"/>
  <c r="K522" i="6"/>
  <c r="L522" i="6"/>
  <c r="P522" i="6"/>
  <c r="N514" i="6"/>
  <c r="M514" i="6"/>
  <c r="K514" i="6"/>
  <c r="L514" i="6"/>
  <c r="P514" i="6"/>
  <c r="N560" i="6"/>
  <c r="M560" i="6"/>
  <c r="K560" i="6"/>
  <c r="L560" i="6"/>
  <c r="P560" i="6"/>
  <c r="Q513" i="6"/>
  <c r="Q562" i="6"/>
  <c r="O506" i="6"/>
  <c r="N496" i="6"/>
  <c r="Q496" i="6"/>
  <c r="M496" i="6"/>
  <c r="K496" i="6"/>
  <c r="P496" i="6"/>
  <c r="L496" i="6"/>
  <c r="N488" i="6"/>
  <c r="Q488" i="6"/>
  <c r="M488" i="6"/>
  <c r="K488" i="6"/>
  <c r="P488" i="6"/>
  <c r="L488" i="6"/>
  <c r="N480" i="6"/>
  <c r="Q480" i="6"/>
  <c r="M480" i="6"/>
  <c r="K480" i="6"/>
  <c r="P480" i="6"/>
  <c r="L480" i="6"/>
  <c r="N472" i="6"/>
  <c r="Q472" i="6"/>
  <c r="M472" i="6"/>
  <c r="K472" i="6"/>
  <c r="P472" i="6"/>
  <c r="L472" i="6"/>
  <c r="P435" i="6"/>
  <c r="L435" i="6"/>
  <c r="K435" i="6"/>
  <c r="M435" i="6"/>
  <c r="N435" i="6"/>
  <c r="P427" i="6"/>
  <c r="L427" i="6"/>
  <c r="K427" i="6"/>
  <c r="M427" i="6"/>
  <c r="N427" i="6"/>
  <c r="N468" i="6"/>
  <c r="M468" i="6"/>
  <c r="P468" i="6"/>
  <c r="K468" i="6"/>
  <c r="Q468" i="6"/>
  <c r="L468" i="6"/>
  <c r="N460" i="6"/>
  <c r="Q460" i="6"/>
  <c r="M460" i="6"/>
  <c r="K460" i="6"/>
  <c r="P460" i="6"/>
  <c r="L460" i="6"/>
  <c r="O437" i="6"/>
  <c r="Q430" i="6"/>
  <c r="Q423" i="6"/>
  <c r="M418" i="6"/>
  <c r="K418" i="6"/>
  <c r="P418" i="6"/>
  <c r="N418" i="6"/>
  <c r="L418" i="6"/>
  <c r="K412" i="6"/>
  <c r="N412" i="6"/>
  <c r="M412" i="6"/>
  <c r="P412" i="6"/>
  <c r="L412" i="6"/>
  <c r="Q412" i="6"/>
  <c r="O470" i="6"/>
  <c r="N462" i="6"/>
  <c r="Q462" i="6"/>
  <c r="M462" i="6"/>
  <c r="K462" i="6"/>
  <c r="L462" i="6"/>
  <c r="P462" i="6"/>
  <c r="N454" i="6"/>
  <c r="Q454" i="6"/>
  <c r="M454" i="6"/>
  <c r="K454" i="6"/>
  <c r="L454" i="6"/>
  <c r="P454" i="6"/>
  <c r="N446" i="6"/>
  <c r="Q446" i="6"/>
  <c r="M446" i="6"/>
  <c r="K446" i="6"/>
  <c r="L446" i="6"/>
  <c r="P446" i="6"/>
  <c r="N438" i="6"/>
  <c r="M438" i="6"/>
  <c r="K438" i="6"/>
  <c r="L438" i="6"/>
  <c r="P438" i="6"/>
  <c r="O423" i="6"/>
  <c r="O421" i="6"/>
  <c r="Q437" i="6"/>
  <c r="N434" i="6"/>
  <c r="M434" i="6"/>
  <c r="K434" i="6"/>
  <c r="P434" i="6"/>
  <c r="L434" i="6"/>
  <c r="Q418" i="6"/>
  <c r="Q435" i="6"/>
  <c r="K362" i="6"/>
  <c r="N362" i="6"/>
  <c r="M362" i="6"/>
  <c r="P362" i="6"/>
  <c r="Q362" i="6"/>
  <c r="L362" i="6"/>
  <c r="N478" i="6"/>
  <c r="Q478" i="6"/>
  <c r="M478" i="6"/>
  <c r="K478" i="6"/>
  <c r="L478" i="6"/>
  <c r="P478" i="6"/>
  <c r="M420" i="6"/>
  <c r="K420" i="6"/>
  <c r="L420" i="6"/>
  <c r="N420" i="6"/>
  <c r="P420" i="6"/>
  <c r="O414" i="6"/>
  <c r="Q434" i="6"/>
  <c r="O146" i="6"/>
  <c r="O138" i="6"/>
  <c r="O130" i="6"/>
  <c r="O122" i="6"/>
  <c r="O114" i="6"/>
  <c r="O106" i="6"/>
  <c r="O100" i="6"/>
  <c r="K88" i="6"/>
  <c r="M88" i="6"/>
  <c r="P88" i="6"/>
  <c r="N88" i="6"/>
  <c r="L88" i="6"/>
  <c r="O84" i="6"/>
  <c r="K72" i="6"/>
  <c r="M72" i="6"/>
  <c r="P72" i="6"/>
  <c r="N72" i="6"/>
  <c r="L72" i="6"/>
  <c r="O68" i="6"/>
  <c r="K56" i="6"/>
  <c r="M56" i="6"/>
  <c r="P56" i="6"/>
  <c r="N56" i="6"/>
  <c r="L56" i="6"/>
  <c r="O52" i="6"/>
  <c r="K40" i="6"/>
  <c r="M40" i="6"/>
  <c r="P40" i="6"/>
  <c r="N40" i="6"/>
  <c r="L40" i="6"/>
  <c r="O36" i="6"/>
  <c r="O104" i="6"/>
  <c r="M95" i="6"/>
  <c r="K95" i="6"/>
  <c r="P95" i="6"/>
  <c r="N95" i="6"/>
  <c r="L95" i="6"/>
  <c r="Q90" i="6"/>
  <c r="M79" i="6"/>
  <c r="K79" i="6"/>
  <c r="P79" i="6"/>
  <c r="N79" i="6"/>
  <c r="L79" i="6"/>
  <c r="Q74" i="6"/>
  <c r="M63" i="6"/>
  <c r="K63" i="6"/>
  <c r="P63" i="6"/>
  <c r="N63" i="6"/>
  <c r="L63" i="6"/>
  <c r="Q58" i="6"/>
  <c r="M47" i="6"/>
  <c r="K47" i="6"/>
  <c r="P47" i="6"/>
  <c r="N47" i="6"/>
  <c r="L47" i="6"/>
  <c r="Q42" i="6"/>
  <c r="M35" i="6"/>
  <c r="K35" i="6"/>
  <c r="P35" i="6"/>
  <c r="N35" i="6"/>
  <c r="L35" i="6"/>
  <c r="Q101" i="6"/>
  <c r="K94" i="6"/>
  <c r="M94" i="6"/>
  <c r="L94" i="6"/>
  <c r="P94" i="6"/>
  <c r="N94" i="6"/>
  <c r="O90" i="6"/>
  <c r="Q85" i="6"/>
  <c r="K78" i="6"/>
  <c r="M78" i="6"/>
  <c r="L78" i="6"/>
  <c r="P78" i="6"/>
  <c r="N78" i="6"/>
  <c r="O74" i="6"/>
  <c r="Q69" i="6"/>
  <c r="K62" i="6"/>
  <c r="M62" i="6"/>
  <c r="L62" i="6"/>
  <c r="P62" i="6"/>
  <c r="N62" i="6"/>
  <c r="O58" i="6"/>
  <c r="Q53" i="6"/>
  <c r="K46" i="6"/>
  <c r="M46" i="6"/>
  <c r="L46" i="6"/>
  <c r="P46" i="6"/>
  <c r="N46" i="6"/>
  <c r="O42" i="6"/>
  <c r="Q37" i="6"/>
  <c r="Q100" i="6"/>
  <c r="M89" i="6"/>
  <c r="K89" i="6"/>
  <c r="N89" i="6"/>
  <c r="L89" i="6"/>
  <c r="P89" i="6"/>
  <c r="Q84" i="6"/>
  <c r="M73" i="6"/>
  <c r="K73" i="6"/>
  <c r="N73" i="6"/>
  <c r="L73" i="6"/>
  <c r="P73" i="6"/>
  <c r="Q68" i="6"/>
  <c r="M57" i="6"/>
  <c r="K57" i="6"/>
  <c r="N57" i="6"/>
  <c r="L57" i="6"/>
  <c r="P57" i="6"/>
  <c r="Q52" i="6"/>
  <c r="M41" i="6"/>
  <c r="K41" i="6"/>
  <c r="N41" i="6"/>
  <c r="L41" i="6"/>
  <c r="P41" i="6"/>
  <c r="Q36" i="6"/>
  <c r="Q27" i="6"/>
  <c r="Q19" i="6"/>
  <c r="Q11" i="6"/>
  <c r="Q3" i="6"/>
  <c r="O3" i="6"/>
  <c r="P561" i="6"/>
  <c r="L561" i="6"/>
  <c r="K561" i="6"/>
  <c r="M561" i="6"/>
  <c r="N561" i="6"/>
  <c r="P553" i="6"/>
  <c r="L553" i="6"/>
  <c r="K553" i="6"/>
  <c r="M553" i="6"/>
  <c r="N553" i="6"/>
  <c r="P545" i="6"/>
  <c r="L545" i="6"/>
  <c r="K545" i="6"/>
  <c r="M545" i="6"/>
  <c r="N545" i="6"/>
  <c r="O557" i="6"/>
  <c r="N540" i="6"/>
  <c r="M540" i="6"/>
  <c r="K540" i="6"/>
  <c r="P540" i="6"/>
  <c r="L540" i="6"/>
  <c r="K533" i="6"/>
  <c r="M533" i="6"/>
  <c r="P533" i="6"/>
  <c r="N533" i="6"/>
  <c r="L533" i="6"/>
  <c r="Q545" i="6"/>
  <c r="N542" i="6"/>
  <c r="M542" i="6"/>
  <c r="K542" i="6"/>
  <c r="L542" i="6"/>
  <c r="P542" i="6"/>
  <c r="Q557" i="6"/>
  <c r="N554" i="6"/>
  <c r="M554" i="6"/>
  <c r="K554" i="6"/>
  <c r="P554" i="6"/>
  <c r="L554" i="6"/>
  <c r="P511" i="6"/>
  <c r="L511" i="6"/>
  <c r="K511" i="6"/>
  <c r="M511" i="6"/>
  <c r="N511" i="6"/>
  <c r="N512" i="6"/>
  <c r="M512" i="6"/>
  <c r="K512" i="6"/>
  <c r="P512" i="6"/>
  <c r="L512" i="6"/>
  <c r="Q512" i="6"/>
  <c r="N504" i="6"/>
  <c r="M504" i="6"/>
  <c r="P504" i="6"/>
  <c r="K504" i="6"/>
  <c r="Q504" i="6"/>
  <c r="L504" i="6"/>
  <c r="N524" i="6"/>
  <c r="Q524" i="6"/>
  <c r="M524" i="6"/>
  <c r="K524" i="6"/>
  <c r="L524" i="6"/>
  <c r="P524" i="6"/>
  <c r="P433" i="6"/>
  <c r="L433" i="6"/>
  <c r="K433" i="6"/>
  <c r="M433" i="6"/>
  <c r="N433" i="6"/>
  <c r="P425" i="6"/>
  <c r="L425" i="6"/>
  <c r="K425" i="6"/>
  <c r="M425" i="6"/>
  <c r="N425" i="6"/>
  <c r="O429" i="6"/>
  <c r="Q433" i="6"/>
  <c r="N430" i="6"/>
  <c r="M430" i="6"/>
  <c r="K430" i="6"/>
  <c r="L430" i="6"/>
  <c r="P430" i="6"/>
  <c r="Q429" i="6"/>
  <c r="N426" i="6"/>
  <c r="M426" i="6"/>
  <c r="K426" i="6"/>
  <c r="P426" i="6"/>
  <c r="L426" i="6"/>
  <c r="N464" i="6"/>
  <c r="Q464" i="6"/>
  <c r="M464" i="6"/>
  <c r="K464" i="6"/>
  <c r="L464" i="6"/>
  <c r="P464" i="6"/>
  <c r="N448" i="6"/>
  <c r="Q448" i="6"/>
  <c r="M448" i="6"/>
  <c r="K448" i="6"/>
  <c r="L448" i="6"/>
  <c r="P448" i="6"/>
  <c r="O425" i="6"/>
  <c r="O433" i="6"/>
  <c r="N502" i="6"/>
  <c r="Q502" i="6"/>
  <c r="M502" i="6"/>
  <c r="K502" i="6"/>
  <c r="L502" i="6"/>
  <c r="P502" i="6"/>
  <c r="N432" i="6"/>
  <c r="M432" i="6"/>
  <c r="K432" i="6"/>
  <c r="L432" i="6"/>
  <c r="P432" i="6"/>
  <c r="Q414" i="6"/>
  <c r="N424" i="6"/>
  <c r="M424" i="6"/>
  <c r="K424" i="6"/>
  <c r="L424" i="6"/>
  <c r="P424" i="6"/>
  <c r="K243" i="6"/>
  <c r="P243" i="6"/>
  <c r="N243" i="6"/>
  <c r="Q243" i="6"/>
  <c r="M243" i="6"/>
  <c r="L243" i="6"/>
  <c r="P152" i="6"/>
  <c r="L152" i="6"/>
  <c r="K152" i="6"/>
  <c r="N152" i="6"/>
  <c r="M152" i="6"/>
  <c r="P148" i="6"/>
  <c r="L148" i="6"/>
  <c r="K148" i="6"/>
  <c r="N148" i="6"/>
  <c r="M148" i="6"/>
  <c r="P144" i="6"/>
  <c r="L144" i="6"/>
  <c r="K144" i="6"/>
  <c r="N144" i="6"/>
  <c r="M144" i="6"/>
  <c r="P140" i="6"/>
  <c r="L140" i="6"/>
  <c r="K140" i="6"/>
  <c r="N140" i="6"/>
  <c r="M140" i="6"/>
  <c r="P136" i="6"/>
  <c r="L136" i="6"/>
  <c r="K136" i="6"/>
  <c r="N136" i="6"/>
  <c r="M136" i="6"/>
  <c r="P132" i="6"/>
  <c r="L132" i="6"/>
  <c r="K132" i="6"/>
  <c r="N132" i="6"/>
  <c r="M132" i="6"/>
  <c r="P128" i="6"/>
  <c r="L128" i="6"/>
  <c r="K128" i="6"/>
  <c r="N128" i="6"/>
  <c r="M128" i="6"/>
  <c r="P124" i="6"/>
  <c r="L124" i="6"/>
  <c r="K124" i="6"/>
  <c r="N124" i="6"/>
  <c r="M124" i="6"/>
  <c r="P120" i="6"/>
  <c r="L120" i="6"/>
  <c r="K120" i="6"/>
  <c r="N120" i="6"/>
  <c r="M120" i="6"/>
  <c r="P116" i="6"/>
  <c r="L116" i="6"/>
  <c r="K116" i="6"/>
  <c r="N116" i="6"/>
  <c r="M116" i="6"/>
  <c r="P112" i="6"/>
  <c r="L112" i="6"/>
  <c r="K112" i="6"/>
  <c r="N112" i="6"/>
  <c r="M112" i="6"/>
  <c r="P108" i="6"/>
  <c r="L108" i="6"/>
  <c r="K108" i="6"/>
  <c r="N108" i="6"/>
  <c r="M108" i="6"/>
  <c r="O152" i="6"/>
  <c r="O144" i="6"/>
  <c r="O136" i="6"/>
  <c r="O128" i="6"/>
  <c r="O120" i="6"/>
  <c r="O112" i="6"/>
  <c r="K92" i="6"/>
  <c r="M92" i="6"/>
  <c r="P92" i="6"/>
  <c r="N92" i="6"/>
  <c r="L92" i="6"/>
  <c r="K76" i="6"/>
  <c r="M76" i="6"/>
  <c r="P76" i="6"/>
  <c r="N76" i="6"/>
  <c r="L76" i="6"/>
  <c r="K60" i="6"/>
  <c r="M60" i="6"/>
  <c r="P60" i="6"/>
  <c r="N60" i="6"/>
  <c r="L60" i="6"/>
  <c r="K44" i="6"/>
  <c r="M44" i="6"/>
  <c r="P44" i="6"/>
  <c r="N44" i="6"/>
  <c r="L44" i="6"/>
  <c r="M99" i="6"/>
  <c r="K99" i="6"/>
  <c r="P99" i="6"/>
  <c r="N99" i="6"/>
  <c r="L99" i="6"/>
  <c r="M83" i="6"/>
  <c r="K83" i="6"/>
  <c r="P83" i="6"/>
  <c r="N83" i="6"/>
  <c r="L83" i="6"/>
  <c r="M67" i="6"/>
  <c r="K67" i="6"/>
  <c r="P67" i="6"/>
  <c r="N67" i="6"/>
  <c r="L67" i="6"/>
  <c r="M51" i="6"/>
  <c r="K51" i="6"/>
  <c r="P51" i="6"/>
  <c r="N51" i="6"/>
  <c r="L51" i="6"/>
  <c r="M34" i="6"/>
  <c r="N34" i="6"/>
  <c r="L34" i="6"/>
  <c r="P34" i="6"/>
  <c r="K34" i="6"/>
  <c r="K98" i="6"/>
  <c r="M98" i="6"/>
  <c r="L98" i="6"/>
  <c r="P98" i="6"/>
  <c r="N98" i="6"/>
  <c r="K82" i="6"/>
  <c r="M82" i="6"/>
  <c r="L82" i="6"/>
  <c r="P82" i="6"/>
  <c r="N82" i="6"/>
  <c r="K66" i="6"/>
  <c r="M66" i="6"/>
  <c r="L66" i="6"/>
  <c r="P66" i="6"/>
  <c r="N66" i="6"/>
  <c r="K50" i="6"/>
  <c r="M50" i="6"/>
  <c r="L50" i="6"/>
  <c r="P50" i="6"/>
  <c r="N50" i="6"/>
  <c r="Q146" i="6"/>
  <c r="Q138" i="6"/>
  <c r="Q130" i="6"/>
  <c r="Q122" i="6"/>
  <c r="Q114" i="6"/>
  <c r="Q106" i="6"/>
  <c r="M93" i="6"/>
  <c r="K93" i="6"/>
  <c r="N93" i="6"/>
  <c r="L93" i="6"/>
  <c r="P93" i="6"/>
  <c r="Q88" i="6"/>
  <c r="M77" i="6"/>
  <c r="K77" i="6"/>
  <c r="N77" i="6"/>
  <c r="L77" i="6"/>
  <c r="P77" i="6"/>
  <c r="Q72" i="6"/>
  <c r="M61" i="6"/>
  <c r="K61" i="6"/>
  <c r="N61" i="6"/>
  <c r="L61" i="6"/>
  <c r="P61" i="6"/>
  <c r="Q56" i="6"/>
  <c r="M45" i="6"/>
  <c r="K45" i="6"/>
  <c r="N45" i="6"/>
  <c r="L45" i="6"/>
  <c r="P45" i="6"/>
  <c r="Q40" i="6"/>
  <c r="P33" i="6"/>
  <c r="L33" i="6"/>
  <c r="K33" i="6"/>
  <c r="N33" i="6"/>
  <c r="M33" i="6"/>
  <c r="P29" i="6"/>
  <c r="L29" i="6"/>
  <c r="K29" i="6"/>
  <c r="N29" i="6"/>
  <c r="M29" i="6"/>
  <c r="P25" i="6"/>
  <c r="L25" i="6"/>
  <c r="K25" i="6"/>
  <c r="N25" i="6"/>
  <c r="M25" i="6"/>
  <c r="P21" i="6"/>
  <c r="L21" i="6"/>
  <c r="K21" i="6"/>
  <c r="N21" i="6"/>
  <c r="M21" i="6"/>
  <c r="P17" i="6"/>
  <c r="L17" i="6"/>
  <c r="K17" i="6"/>
  <c r="N17" i="6"/>
  <c r="M17" i="6"/>
  <c r="P13" i="6"/>
  <c r="L13" i="6"/>
  <c r="K13" i="6"/>
  <c r="N13" i="6"/>
  <c r="M13" i="6"/>
  <c r="P9" i="6"/>
  <c r="L9" i="6"/>
  <c r="K9" i="6"/>
  <c r="N9" i="6"/>
  <c r="M9" i="6"/>
  <c r="P5" i="6"/>
  <c r="L5" i="6"/>
  <c r="K5" i="6"/>
  <c r="N5" i="6"/>
  <c r="M5" i="6"/>
  <c r="O34" i="6"/>
  <c r="Q33" i="6"/>
  <c r="Q25" i="6"/>
  <c r="Q17" i="6"/>
  <c r="Q9" i="6"/>
  <c r="O5" i="6"/>
  <c r="O27" i="6"/>
  <c r="O19" i="6"/>
  <c r="O11" i="6"/>
  <c r="P280" i="5"/>
  <c r="O280" i="5"/>
  <c r="Q280" i="5"/>
  <c r="K280" i="5"/>
  <c r="M280" i="5"/>
  <c r="L280" i="5"/>
  <c r="P500" i="5"/>
  <c r="O500" i="5"/>
  <c r="L500" i="5"/>
  <c r="Q500" i="5"/>
  <c r="K500" i="5"/>
  <c r="P435" i="5"/>
  <c r="O435" i="5"/>
  <c r="K435" i="5"/>
  <c r="L435" i="5"/>
  <c r="Q435" i="5"/>
  <c r="N388" i="5"/>
  <c r="P388" i="5"/>
  <c r="M388" i="5"/>
  <c r="K388" i="5"/>
  <c r="Q388" i="5"/>
  <c r="L388" i="5"/>
  <c r="O388" i="5"/>
  <c r="N35" i="5"/>
  <c r="P35" i="5"/>
  <c r="L35" i="5"/>
  <c r="Q35" i="5"/>
  <c r="K35" i="5"/>
  <c r="O35" i="5"/>
  <c r="K284" i="5"/>
  <c r="M435" i="5"/>
  <c r="N508" i="5"/>
  <c r="P508" i="5"/>
  <c r="O508" i="5"/>
  <c r="Q508" i="5"/>
  <c r="K508" i="5"/>
  <c r="L175" i="5"/>
  <c r="P175" i="5"/>
  <c r="N175" i="5"/>
  <c r="O175" i="5"/>
  <c r="M175" i="5"/>
  <c r="Q175" i="5"/>
  <c r="P439" i="5"/>
  <c r="O439" i="5"/>
  <c r="L439" i="5"/>
  <c r="Q439" i="5"/>
  <c r="M439" i="5"/>
  <c r="P180" i="5"/>
  <c r="O180" i="5"/>
  <c r="K180" i="5"/>
  <c r="M180" i="5"/>
  <c r="Q180" i="5"/>
  <c r="L180" i="5"/>
  <c r="K76" i="5"/>
  <c r="P76" i="5"/>
  <c r="O76" i="5"/>
  <c r="L76" i="5"/>
  <c r="N76" i="5"/>
  <c r="M76" i="5"/>
  <c r="N29" i="5"/>
  <c r="P29" i="5"/>
  <c r="O29" i="5"/>
  <c r="M29" i="5"/>
  <c r="K29" i="5"/>
  <c r="Q29" i="5"/>
  <c r="N3" i="5"/>
  <c r="P3" i="5"/>
  <c r="O3" i="5"/>
  <c r="L3" i="5"/>
  <c r="Q3" i="5"/>
  <c r="K3" i="5"/>
  <c r="K68" i="5"/>
  <c r="P68" i="5"/>
  <c r="O68" i="5"/>
  <c r="L68" i="5"/>
  <c r="N68" i="5"/>
  <c r="Q68" i="5"/>
  <c r="M68" i="5"/>
  <c r="M461" i="5"/>
  <c r="P461" i="5"/>
  <c r="O461" i="5"/>
  <c r="K461" i="5"/>
  <c r="Q461" i="5"/>
  <c r="N461" i="5"/>
  <c r="M421" i="5"/>
  <c r="P421" i="5"/>
  <c r="O421" i="5"/>
  <c r="Q421" i="5"/>
  <c r="N421" i="5"/>
  <c r="P381" i="5"/>
  <c r="O381" i="5"/>
  <c r="L381" i="5"/>
  <c r="N381" i="5"/>
  <c r="Q381" i="5"/>
  <c r="K381" i="5"/>
  <c r="M381" i="5"/>
  <c r="P427" i="5"/>
  <c r="O427" i="5"/>
  <c r="Q427" i="5"/>
  <c r="L427" i="5"/>
  <c r="M427" i="5"/>
  <c r="P387" i="5"/>
  <c r="O387" i="5"/>
  <c r="M387" i="5"/>
  <c r="L387" i="5"/>
  <c r="Q387" i="5"/>
  <c r="K387" i="5"/>
  <c r="P296" i="5"/>
  <c r="O296" i="5"/>
  <c r="Q296" i="5"/>
  <c r="K296" i="5"/>
  <c r="M296" i="5"/>
  <c r="L296" i="5"/>
  <c r="P264" i="5"/>
  <c r="O264" i="5"/>
  <c r="Q264" i="5"/>
  <c r="K264" i="5"/>
  <c r="M264" i="5"/>
  <c r="L264" i="5"/>
  <c r="P232" i="5"/>
  <c r="O232" i="5"/>
  <c r="Q232" i="5"/>
  <c r="L232" i="5"/>
  <c r="M232" i="5"/>
  <c r="N232" i="5"/>
  <c r="P216" i="5"/>
  <c r="O216" i="5"/>
  <c r="Q216" i="5"/>
  <c r="L216" i="5"/>
  <c r="M216" i="5"/>
  <c r="N216" i="5"/>
  <c r="P202" i="5"/>
  <c r="O202" i="5"/>
  <c r="N202" i="5"/>
  <c r="M202" i="5"/>
  <c r="L202" i="5"/>
  <c r="K202" i="5"/>
  <c r="K136" i="5"/>
  <c r="P136" i="5"/>
  <c r="O136" i="5"/>
  <c r="Q136" i="5"/>
  <c r="L136" i="5"/>
  <c r="N136" i="5"/>
  <c r="M136" i="5"/>
  <c r="L498" i="5"/>
  <c r="P498" i="5"/>
  <c r="O498" i="5"/>
  <c r="M498" i="5"/>
  <c r="Q498" i="5"/>
  <c r="N498" i="5"/>
  <c r="L356" i="5"/>
  <c r="P356" i="5"/>
  <c r="N356" i="5"/>
  <c r="Q356" i="5"/>
  <c r="K356" i="5"/>
  <c r="O356" i="5"/>
  <c r="P284" i="5"/>
  <c r="O284" i="5"/>
  <c r="L284" i="5"/>
  <c r="N284" i="5"/>
  <c r="M284" i="5"/>
  <c r="N249" i="5"/>
  <c r="P249" i="5"/>
  <c r="L249" i="5"/>
  <c r="M249" i="5"/>
  <c r="K249" i="5"/>
  <c r="O249" i="5"/>
  <c r="L229" i="5"/>
  <c r="P229" i="5"/>
  <c r="N229" i="5"/>
  <c r="O229" i="5"/>
  <c r="Q229" i="5"/>
  <c r="M229" i="5"/>
  <c r="K229" i="5"/>
  <c r="K118" i="5"/>
  <c r="P118" i="5"/>
  <c r="O118" i="5"/>
  <c r="Q118" i="5"/>
  <c r="M118" i="5"/>
  <c r="N118" i="5"/>
  <c r="N107" i="5"/>
  <c r="P107" i="5"/>
  <c r="O107" i="5"/>
  <c r="K107" i="5"/>
  <c r="M107" i="5"/>
  <c r="L107" i="5"/>
  <c r="N99" i="5"/>
  <c r="P99" i="5"/>
  <c r="O99" i="5"/>
  <c r="K99" i="5"/>
  <c r="M99" i="5"/>
  <c r="L99" i="5"/>
  <c r="Q99" i="5"/>
  <c r="N91" i="5"/>
  <c r="P91" i="5"/>
  <c r="K91" i="5"/>
  <c r="M91" i="5"/>
  <c r="L91" i="5"/>
  <c r="O91" i="5"/>
  <c r="N83" i="5"/>
  <c r="P83" i="5"/>
  <c r="K83" i="5"/>
  <c r="M83" i="5"/>
  <c r="L83" i="5"/>
  <c r="Q83" i="5"/>
  <c r="O83" i="5"/>
  <c r="P62" i="5"/>
  <c r="K62" i="5"/>
  <c r="O62" i="5"/>
  <c r="M62" i="5"/>
  <c r="Q62" i="5"/>
  <c r="N62" i="5"/>
  <c r="N51" i="5"/>
  <c r="P51" i="5"/>
  <c r="K51" i="5"/>
  <c r="M51" i="5"/>
  <c r="L51" i="5"/>
  <c r="Q51" i="5"/>
  <c r="O51" i="5"/>
  <c r="N13" i="5"/>
  <c r="P13" i="5"/>
  <c r="O13" i="5"/>
  <c r="M13" i="5"/>
  <c r="K13" i="5"/>
  <c r="Q13" i="5"/>
  <c r="P248" i="5"/>
  <c r="O248" i="5"/>
  <c r="Q248" i="5"/>
  <c r="K248" i="5"/>
  <c r="M248" i="5"/>
  <c r="L248" i="5"/>
  <c r="N296" i="5"/>
  <c r="N264" i="5"/>
  <c r="K232" i="5"/>
  <c r="K216" i="5"/>
  <c r="L118" i="5"/>
  <c r="L62" i="5"/>
  <c r="K427" i="5"/>
  <c r="Q91" i="5"/>
  <c r="N452" i="5"/>
  <c r="P452" i="5"/>
  <c r="M452" i="5"/>
  <c r="K452" i="5"/>
  <c r="Q452" i="5"/>
  <c r="L452" i="5"/>
  <c r="O452" i="5"/>
  <c r="N203" i="5"/>
  <c r="P203" i="5"/>
  <c r="L203" i="5"/>
  <c r="O203" i="5"/>
  <c r="M203" i="5"/>
  <c r="K88" i="5"/>
  <c r="P88" i="5"/>
  <c r="O88" i="5"/>
  <c r="Q88" i="5"/>
  <c r="L88" i="5"/>
  <c r="N88" i="5"/>
  <c r="M88" i="5"/>
  <c r="K498" i="5"/>
  <c r="L461" i="5"/>
  <c r="K203" i="5"/>
  <c r="L13" i="5"/>
  <c r="K421" i="5"/>
  <c r="N500" i="5"/>
  <c r="L494" i="5"/>
  <c r="P494" i="5"/>
  <c r="O494" i="5"/>
  <c r="M494" i="5"/>
  <c r="N494" i="5"/>
  <c r="Q494" i="5"/>
  <c r="M437" i="5"/>
  <c r="P437" i="5"/>
  <c r="O437" i="5"/>
  <c r="Q437" i="5"/>
  <c r="N437" i="5"/>
  <c r="M405" i="5"/>
  <c r="P405" i="5"/>
  <c r="O405" i="5"/>
  <c r="Q405" i="5"/>
  <c r="N405" i="5"/>
  <c r="M375" i="5"/>
  <c r="P375" i="5"/>
  <c r="O375" i="5"/>
  <c r="Q375" i="5"/>
  <c r="L375" i="5"/>
  <c r="K375" i="5"/>
  <c r="P443" i="5"/>
  <c r="O443" i="5"/>
  <c r="Q443" i="5"/>
  <c r="M443" i="5"/>
  <c r="L443" i="5"/>
  <c r="K443" i="5"/>
  <c r="P308" i="5"/>
  <c r="O308" i="5"/>
  <c r="M308" i="5"/>
  <c r="Q308" i="5"/>
  <c r="K308" i="5"/>
  <c r="L308" i="5"/>
  <c r="P288" i="5"/>
  <c r="O288" i="5"/>
  <c r="L288" i="5"/>
  <c r="N288" i="5"/>
  <c r="Q288" i="5"/>
  <c r="K288" i="5"/>
  <c r="P272" i="5"/>
  <c r="O272" i="5"/>
  <c r="L272" i="5"/>
  <c r="N272" i="5"/>
  <c r="Q272" i="5"/>
  <c r="K272" i="5"/>
  <c r="P256" i="5"/>
  <c r="O256" i="5"/>
  <c r="L256" i="5"/>
  <c r="N256" i="5"/>
  <c r="Q256" i="5"/>
  <c r="K256" i="5"/>
  <c r="P240" i="5"/>
  <c r="O240" i="5"/>
  <c r="N240" i="5"/>
  <c r="K240" i="5"/>
  <c r="Q240" i="5"/>
  <c r="P224" i="5"/>
  <c r="O224" i="5"/>
  <c r="N224" i="5"/>
  <c r="K224" i="5"/>
  <c r="Q224" i="5"/>
  <c r="P208" i="5"/>
  <c r="O208" i="5"/>
  <c r="N208" i="5"/>
  <c r="K208" i="5"/>
  <c r="Q208" i="5"/>
  <c r="P158" i="5"/>
  <c r="O158" i="5"/>
  <c r="L158" i="5"/>
  <c r="M158" i="5"/>
  <c r="K158" i="5"/>
  <c r="Q158" i="5"/>
  <c r="M417" i="5"/>
  <c r="P417" i="5"/>
  <c r="O417" i="5"/>
  <c r="Q417" i="5"/>
  <c r="K417" i="5"/>
  <c r="N417" i="5"/>
  <c r="P302" i="5"/>
  <c r="O302" i="5"/>
  <c r="L302" i="5"/>
  <c r="M302" i="5"/>
  <c r="K302" i="5"/>
  <c r="Q302" i="5"/>
  <c r="P243" i="5"/>
  <c r="O243" i="5"/>
  <c r="N243" i="5"/>
  <c r="M243" i="5"/>
  <c r="Q243" i="5"/>
  <c r="N69" i="5"/>
  <c r="P69" i="5"/>
  <c r="O69" i="5"/>
  <c r="Q69" i="5"/>
  <c r="M69" i="5"/>
  <c r="K69" i="5"/>
  <c r="N45" i="5"/>
  <c r="P45" i="5"/>
  <c r="O45" i="5"/>
  <c r="M45" i="5"/>
  <c r="K45" i="5"/>
  <c r="Q45" i="5"/>
  <c r="N19" i="5"/>
  <c r="P19" i="5"/>
  <c r="O19" i="5"/>
  <c r="L19" i="5"/>
  <c r="Q19" i="5"/>
  <c r="K19" i="5"/>
  <c r="K44" i="5"/>
  <c r="P44" i="5"/>
  <c r="O44" i="5"/>
  <c r="L44" i="5"/>
  <c r="N44" i="5"/>
  <c r="M44" i="5"/>
  <c r="N15" i="5"/>
  <c r="P15" i="5"/>
  <c r="N444" i="5"/>
  <c r="P444" i="5"/>
  <c r="N412" i="5"/>
  <c r="P412" i="5"/>
  <c r="K347" i="5"/>
  <c r="P347" i="5"/>
  <c r="L295" i="5"/>
  <c r="P295" i="5"/>
  <c r="N295" i="5"/>
  <c r="N193" i="5"/>
  <c r="P193" i="5"/>
  <c r="L193" i="5"/>
  <c r="N125" i="5"/>
  <c r="P125" i="5"/>
  <c r="K114" i="5"/>
  <c r="P114" i="5"/>
  <c r="K98" i="5"/>
  <c r="P98" i="5"/>
  <c r="K82" i="5"/>
  <c r="P82" i="5"/>
  <c r="K72" i="5"/>
  <c r="P72" i="5"/>
  <c r="N53" i="5"/>
  <c r="P53" i="5"/>
  <c r="L496" i="5"/>
  <c r="P496" i="5"/>
  <c r="L482" i="5"/>
  <c r="P482" i="5"/>
  <c r="O412" i="5"/>
  <c r="K108" i="5"/>
  <c r="P108" i="5"/>
  <c r="P70" i="5"/>
  <c r="K70" i="5"/>
  <c r="L513" i="5"/>
  <c r="P513" i="5"/>
  <c r="M505" i="5"/>
  <c r="P505" i="5"/>
  <c r="N458" i="5"/>
  <c r="P458" i="5"/>
  <c r="N394" i="5"/>
  <c r="P394" i="5"/>
  <c r="N378" i="5"/>
  <c r="P378" i="5"/>
  <c r="K335" i="5"/>
  <c r="P335" i="5"/>
  <c r="N335" i="5"/>
  <c r="L237" i="5"/>
  <c r="P237" i="5"/>
  <c r="N237" i="5"/>
  <c r="N199" i="5"/>
  <c r="P199" i="5"/>
  <c r="L199" i="5"/>
  <c r="K126" i="5"/>
  <c r="P126" i="5"/>
  <c r="N75" i="5"/>
  <c r="P75" i="5"/>
  <c r="N61" i="5"/>
  <c r="P61" i="5"/>
  <c r="N297" i="5"/>
  <c r="P297" i="5"/>
  <c r="L297" i="5"/>
  <c r="P177" i="5"/>
  <c r="N177" i="5"/>
  <c r="L177" i="5"/>
  <c r="O165" i="5"/>
  <c r="K122" i="5"/>
  <c r="P122" i="5"/>
  <c r="K106" i="5"/>
  <c r="P106" i="5"/>
  <c r="K90" i="5"/>
  <c r="P90" i="5"/>
  <c r="K50" i="5"/>
  <c r="P50" i="5"/>
  <c r="K34" i="5"/>
  <c r="P34" i="5"/>
  <c r="M475" i="5"/>
  <c r="P475" i="5"/>
  <c r="N402" i="5"/>
  <c r="P402" i="5"/>
  <c r="L285" i="5"/>
  <c r="P285" i="5"/>
  <c r="N285" i="5"/>
  <c r="L271" i="5"/>
  <c r="P271" i="5"/>
  <c r="N271" i="5"/>
  <c r="O195" i="5"/>
  <c r="L173" i="5"/>
  <c r="P173" i="5"/>
  <c r="N151" i="5"/>
  <c r="P151" i="5"/>
  <c r="L151" i="5"/>
  <c r="K116" i="5"/>
  <c r="P116" i="5"/>
  <c r="N27" i="5"/>
  <c r="P27" i="5"/>
  <c r="N11" i="5"/>
  <c r="P11" i="5"/>
  <c r="P55" i="5"/>
  <c r="N55" i="5"/>
  <c r="K513" i="5"/>
  <c r="N482" i="5"/>
  <c r="K496" i="5"/>
  <c r="L505" i="5"/>
  <c r="L475" i="5"/>
  <c r="M458" i="5"/>
  <c r="M394" i="5"/>
  <c r="K364" i="5"/>
  <c r="M444" i="5"/>
  <c r="M412" i="5"/>
  <c r="M326" i="5"/>
  <c r="M347" i="5"/>
  <c r="K326" i="5"/>
  <c r="K313" i="5"/>
  <c r="K297" i="5"/>
  <c r="K285" i="5"/>
  <c r="K237" i="5"/>
  <c r="K193" i="5"/>
  <c r="K181" i="5"/>
  <c r="K177" i="5"/>
  <c r="K173" i="5"/>
  <c r="K165" i="5"/>
  <c r="L326" i="5"/>
  <c r="K314" i="5"/>
  <c r="M268" i="5"/>
  <c r="M188" i="5"/>
  <c r="M116" i="5"/>
  <c r="M108" i="5"/>
  <c r="M72" i="5"/>
  <c r="M312" i="5"/>
  <c r="N268" i="5"/>
  <c r="L212" i="5"/>
  <c r="L188" i="5"/>
  <c r="M125" i="5"/>
  <c r="K55" i="5"/>
  <c r="N152" i="5"/>
  <c r="K27" i="5"/>
  <c r="K15" i="5"/>
  <c r="K11" i="5"/>
  <c r="N126" i="5"/>
  <c r="N122" i="5"/>
  <c r="N114" i="5"/>
  <c r="N106" i="5"/>
  <c r="N98" i="5"/>
  <c r="N90" i="5"/>
  <c r="N82" i="5"/>
  <c r="N74" i="5"/>
  <c r="N70" i="5"/>
  <c r="N50" i="5"/>
  <c r="N34" i="5"/>
  <c r="N18" i="5"/>
  <c r="L262" i="5"/>
  <c r="L364" i="5"/>
  <c r="N283" i="5"/>
  <c r="N235" i="5"/>
  <c r="N313" i="5"/>
  <c r="L307" i="5"/>
  <c r="Q15" i="5"/>
  <c r="Q271" i="5"/>
  <c r="Q303" i="5"/>
  <c r="Q335" i="5"/>
  <c r="Q160" i="5"/>
  <c r="Q320" i="5"/>
  <c r="Q496" i="5"/>
  <c r="Q126" i="5"/>
  <c r="Q174" i="5"/>
  <c r="Q286" i="5"/>
  <c r="Q478" i="5"/>
  <c r="Q61" i="5"/>
  <c r="Q125" i="5"/>
  <c r="Q173" i="5"/>
  <c r="Q205" i="5"/>
  <c r="Q237" i="5"/>
  <c r="Q285" i="5"/>
  <c r="Q397" i="5"/>
  <c r="Q413" i="5"/>
  <c r="Q429" i="5"/>
  <c r="Q445" i="5"/>
  <c r="Q477" i="5"/>
  <c r="Q513" i="5"/>
  <c r="O477" i="5"/>
  <c r="O397" i="5"/>
  <c r="O512" i="5"/>
  <c r="P470" i="5"/>
  <c r="L470" i="5"/>
  <c r="O459" i="5"/>
  <c r="N440" i="5"/>
  <c r="P440" i="5"/>
  <c r="N432" i="5"/>
  <c r="P432" i="5"/>
  <c r="O411" i="5"/>
  <c r="O403" i="5"/>
  <c r="O395" i="5"/>
  <c r="M367" i="5"/>
  <c r="P367" i="5"/>
  <c r="M346" i="5"/>
  <c r="P346" i="5"/>
  <c r="O310" i="5"/>
  <c r="O298" i="5"/>
  <c r="O290" i="5"/>
  <c r="O282" i="5"/>
  <c r="O274" i="5"/>
  <c r="O266" i="5"/>
  <c r="O258" i="5"/>
  <c r="O250" i="5"/>
  <c r="O242" i="5"/>
  <c r="O234" i="5"/>
  <c r="O226" i="5"/>
  <c r="O218" i="5"/>
  <c r="O210" i="5"/>
  <c r="N163" i="5"/>
  <c r="P163" i="5"/>
  <c r="K144" i="5"/>
  <c r="P144" i="5"/>
  <c r="P514" i="5"/>
  <c r="M514" i="5"/>
  <c r="O481" i="5"/>
  <c r="M465" i="5"/>
  <c r="P465" i="5"/>
  <c r="N436" i="5"/>
  <c r="P436" i="5"/>
  <c r="O407" i="5"/>
  <c r="O385" i="5"/>
  <c r="N281" i="5"/>
  <c r="P281" i="5"/>
  <c r="L281" i="5"/>
  <c r="L261" i="5"/>
  <c r="P261" i="5"/>
  <c r="N261" i="5"/>
  <c r="O238" i="5"/>
  <c r="O220" i="5"/>
  <c r="L215" i="5"/>
  <c r="P215" i="5"/>
  <c r="N215" i="5"/>
  <c r="O206" i="5"/>
  <c r="O200" i="5"/>
  <c r="O172" i="5"/>
  <c r="K132" i="5"/>
  <c r="P132" i="5"/>
  <c r="N115" i="5"/>
  <c r="P115" i="5"/>
  <c r="N73" i="5"/>
  <c r="P73" i="5"/>
  <c r="O42" i="5"/>
  <c r="O26" i="5"/>
  <c r="P63" i="5"/>
  <c r="N63" i="5"/>
  <c r="P54" i="5"/>
  <c r="K54" i="5"/>
  <c r="O38" i="5"/>
  <c r="K28" i="5"/>
  <c r="P28" i="5"/>
  <c r="O364" i="5"/>
  <c r="O300" i="5"/>
  <c r="N233" i="5"/>
  <c r="P233" i="5"/>
  <c r="L233" i="5"/>
  <c r="O182" i="5"/>
  <c r="O125" i="5"/>
  <c r="N67" i="5"/>
  <c r="P67" i="5"/>
  <c r="O496" i="5"/>
  <c r="O482" i="5"/>
  <c r="O444" i="5"/>
  <c r="O360" i="5"/>
  <c r="O318" i="5"/>
  <c r="O306" i="5"/>
  <c r="O294" i="5"/>
  <c r="O267" i="5"/>
  <c r="O230" i="5"/>
  <c r="O193" i="5"/>
  <c r="O181" i="5"/>
  <c r="N159" i="5"/>
  <c r="P159" i="5"/>
  <c r="L159" i="5"/>
  <c r="K130" i="5"/>
  <c r="P130" i="5"/>
  <c r="K92" i="5"/>
  <c r="P92" i="5"/>
  <c r="Q510" i="5"/>
  <c r="O473" i="5"/>
  <c r="O458" i="5"/>
  <c r="N442" i="5"/>
  <c r="P442" i="5"/>
  <c r="O436" i="5"/>
  <c r="O394" i="5"/>
  <c r="P348" i="5"/>
  <c r="N348" i="5"/>
  <c r="O323" i="5"/>
  <c r="O281" i="5"/>
  <c r="L269" i="5"/>
  <c r="P269" i="5"/>
  <c r="N269" i="5"/>
  <c r="L255" i="5"/>
  <c r="P255" i="5"/>
  <c r="N255" i="5"/>
  <c r="O246" i="5"/>
  <c r="O228" i="5"/>
  <c r="L223" i="5"/>
  <c r="P223" i="5"/>
  <c r="N223" i="5"/>
  <c r="O214" i="5"/>
  <c r="O196" i="5"/>
  <c r="L185" i="5"/>
  <c r="P185" i="5"/>
  <c r="N171" i="5"/>
  <c r="P171" i="5"/>
  <c r="L171" i="5"/>
  <c r="O162" i="5"/>
  <c r="O154" i="5"/>
  <c r="O146" i="5"/>
  <c r="K140" i="5"/>
  <c r="P140" i="5"/>
  <c r="K104" i="5"/>
  <c r="P104" i="5"/>
  <c r="N85" i="5"/>
  <c r="P85" i="5"/>
  <c r="K12" i="5"/>
  <c r="P12" i="5"/>
  <c r="L490" i="5"/>
  <c r="P490" i="5"/>
  <c r="L476" i="5"/>
  <c r="P476" i="5"/>
  <c r="M457" i="5"/>
  <c r="P457" i="5"/>
  <c r="M350" i="5"/>
  <c r="P350" i="5"/>
  <c r="O313" i="5"/>
  <c r="O291" i="5"/>
  <c r="L245" i="5"/>
  <c r="P245" i="5"/>
  <c r="N245" i="5"/>
  <c r="L231" i="5"/>
  <c r="P231" i="5"/>
  <c r="N231" i="5"/>
  <c r="O177" i="5"/>
  <c r="O85" i="5"/>
  <c r="K8" i="5"/>
  <c r="P8" i="5"/>
  <c r="N466" i="5"/>
  <c r="P466" i="5"/>
  <c r="O440" i="5"/>
  <c r="O402" i="5"/>
  <c r="O380" i="5"/>
  <c r="O276" i="5"/>
  <c r="O190" i="5"/>
  <c r="O178" i="5"/>
  <c r="O156" i="5"/>
  <c r="N133" i="5"/>
  <c r="P133" i="5"/>
  <c r="K100" i="5"/>
  <c r="P100" i="5"/>
  <c r="K64" i="5"/>
  <c r="P64" i="5"/>
  <c r="O27" i="5"/>
  <c r="K20" i="5"/>
  <c r="P20" i="5"/>
  <c r="O67" i="5"/>
  <c r="O11" i="5"/>
  <c r="K52" i="5"/>
  <c r="P52" i="5"/>
  <c r="O55" i="5"/>
  <c r="N17" i="5"/>
  <c r="P17" i="5"/>
  <c r="K286" i="5"/>
  <c r="N262" i="5"/>
  <c r="K174" i="5"/>
  <c r="L378" i="5"/>
  <c r="N364" i="5"/>
  <c r="L283" i="5"/>
  <c r="L235" i="5"/>
  <c r="N181" i="5"/>
  <c r="Q195" i="5"/>
  <c r="Q307" i="5"/>
  <c r="Q116" i="5"/>
  <c r="Q212" i="5"/>
  <c r="Q292" i="5"/>
  <c r="Q18" i="5"/>
  <c r="Q34" i="5"/>
  <c r="Q50" i="5"/>
  <c r="Q82" i="5"/>
  <c r="Q98" i="5"/>
  <c r="Q114" i="5"/>
  <c r="Q370" i="5"/>
  <c r="Q402" i="5"/>
  <c r="Q482" i="5"/>
  <c r="Q177" i="5"/>
  <c r="Q193" i="5"/>
  <c r="M445" i="5"/>
  <c r="P445" i="5"/>
  <c r="M429" i="5"/>
  <c r="P429" i="5"/>
  <c r="M413" i="5"/>
  <c r="P413" i="5"/>
  <c r="P379" i="5"/>
  <c r="M379" i="5"/>
  <c r="N504" i="5"/>
  <c r="P504" i="5"/>
  <c r="L478" i="5"/>
  <c r="P478" i="5"/>
  <c r="L205" i="5"/>
  <c r="P205" i="5"/>
  <c r="N155" i="5"/>
  <c r="P155" i="5"/>
  <c r="L492" i="5"/>
  <c r="P492" i="5"/>
  <c r="P471" i="5"/>
  <c r="M471" i="5"/>
  <c r="M449" i="5"/>
  <c r="P449" i="5"/>
  <c r="N420" i="5"/>
  <c r="P420" i="5"/>
  <c r="L293" i="5"/>
  <c r="P293" i="5"/>
  <c r="N293" i="5"/>
  <c r="L247" i="5"/>
  <c r="P247" i="5"/>
  <c r="N247" i="5"/>
  <c r="K138" i="5"/>
  <c r="P138" i="5"/>
  <c r="N129" i="5"/>
  <c r="P129" i="5"/>
  <c r="P71" i="5"/>
  <c r="N71" i="5"/>
  <c r="K66" i="5"/>
  <c r="P66" i="5"/>
  <c r="K48" i="5"/>
  <c r="P48" i="5"/>
  <c r="K32" i="5"/>
  <c r="P32" i="5"/>
  <c r="K16" i="5"/>
  <c r="P16" i="5"/>
  <c r="K10" i="5"/>
  <c r="K569" i="5" s="1"/>
  <c r="P10" i="5"/>
  <c r="K96" i="5"/>
  <c r="P96" i="5"/>
  <c r="N47" i="5"/>
  <c r="P47" i="5"/>
  <c r="N9" i="5"/>
  <c r="P9" i="5"/>
  <c r="M441" i="5"/>
  <c r="P441" i="5"/>
  <c r="M409" i="5"/>
  <c r="P409" i="5"/>
  <c r="N339" i="5"/>
  <c r="P339" i="5"/>
  <c r="L263" i="5"/>
  <c r="P263" i="5"/>
  <c r="N263" i="5"/>
  <c r="N119" i="5"/>
  <c r="P119" i="5"/>
  <c r="N103" i="5"/>
  <c r="P103" i="5"/>
  <c r="N87" i="5"/>
  <c r="P87" i="5"/>
  <c r="P78" i="5"/>
  <c r="K78" i="5"/>
  <c r="K24" i="5"/>
  <c r="P24" i="5"/>
  <c r="N5" i="5"/>
  <c r="P5" i="5"/>
  <c r="N418" i="5"/>
  <c r="P418" i="5"/>
  <c r="O87" i="5"/>
  <c r="N77" i="5"/>
  <c r="P77" i="5"/>
  <c r="Q514" i="5"/>
  <c r="L484" i="5"/>
  <c r="P484" i="5"/>
  <c r="O432" i="5"/>
  <c r="N410" i="5"/>
  <c r="P410" i="5"/>
  <c r="P333" i="5"/>
  <c r="L333" i="5"/>
  <c r="L301" i="5"/>
  <c r="P301" i="5"/>
  <c r="N301" i="5"/>
  <c r="L287" i="5"/>
  <c r="P287" i="5"/>
  <c r="N287" i="5"/>
  <c r="N137" i="5"/>
  <c r="P137" i="5"/>
  <c r="O129" i="5"/>
  <c r="K120" i="5"/>
  <c r="P120" i="5"/>
  <c r="K112" i="5"/>
  <c r="P112" i="5"/>
  <c r="N101" i="5"/>
  <c r="P101" i="5"/>
  <c r="N65" i="5"/>
  <c r="P65" i="5"/>
  <c r="N25" i="5"/>
  <c r="P25" i="5"/>
  <c r="L277" i="5"/>
  <c r="P277" i="5"/>
  <c r="N277" i="5"/>
  <c r="L191" i="5"/>
  <c r="P191" i="5"/>
  <c r="N191" i="5"/>
  <c r="O137" i="5"/>
  <c r="N111" i="5"/>
  <c r="P111" i="5"/>
  <c r="N95" i="5"/>
  <c r="P95" i="5"/>
  <c r="K60" i="5"/>
  <c r="P60" i="5"/>
  <c r="K40" i="5"/>
  <c r="P40" i="5"/>
  <c r="N21" i="5"/>
  <c r="P21" i="5"/>
  <c r="N434" i="5"/>
  <c r="P434" i="5"/>
  <c r="O297" i="5"/>
  <c r="L221" i="5"/>
  <c r="P221" i="5"/>
  <c r="N221" i="5"/>
  <c r="L207" i="5"/>
  <c r="P207" i="5"/>
  <c r="N207" i="5"/>
  <c r="N167" i="5"/>
  <c r="P167" i="5"/>
  <c r="L167" i="5"/>
  <c r="O95" i="5"/>
  <c r="K84" i="5"/>
  <c r="P84" i="5"/>
  <c r="N43" i="5"/>
  <c r="P43" i="5"/>
  <c r="N57" i="5"/>
  <c r="P57" i="5"/>
  <c r="L347" i="5"/>
  <c r="M193" i="5"/>
  <c r="M181" i="5"/>
  <c r="L15" i="5"/>
  <c r="N312" i="5"/>
  <c r="K292" i="5"/>
  <c r="L268" i="5"/>
  <c r="K160" i="5"/>
  <c r="M75" i="5"/>
  <c r="K61" i="5"/>
  <c r="L152" i="5"/>
  <c r="K53" i="5"/>
  <c r="M286" i="5"/>
  <c r="M174" i="5"/>
  <c r="N116" i="5"/>
  <c r="N108" i="5"/>
  <c r="N72" i="5"/>
  <c r="M482" i="5"/>
  <c r="K475" i="5"/>
  <c r="M402" i="5"/>
  <c r="M378" i="5"/>
  <c r="M370" i="5"/>
  <c r="L444" i="5"/>
  <c r="L412" i="5"/>
  <c r="L335" i="5"/>
  <c r="M307" i="5"/>
  <c r="M303" i="5"/>
  <c r="M295" i="5"/>
  <c r="M283" i="5"/>
  <c r="M271" i="5"/>
  <c r="M235" i="5"/>
  <c r="M199" i="5"/>
  <c r="M195" i="5"/>
  <c r="M151" i="5"/>
  <c r="N320" i="5"/>
  <c r="L314" i="5"/>
  <c r="M292" i="5"/>
  <c r="M212" i="5"/>
  <c r="M126" i="5"/>
  <c r="M122" i="5"/>
  <c r="M114" i="5"/>
  <c r="M106" i="5"/>
  <c r="M98" i="5"/>
  <c r="M90" i="5"/>
  <c r="M82" i="5"/>
  <c r="M74" i="5"/>
  <c r="M70" i="5"/>
  <c r="M50" i="5"/>
  <c r="M34" i="5"/>
  <c r="M18" i="5"/>
  <c r="L312" i="5"/>
  <c r="N292" i="5"/>
  <c r="K212" i="5"/>
  <c r="K188" i="5"/>
  <c r="N184" i="5"/>
  <c r="N160" i="5"/>
  <c r="K75" i="5"/>
  <c r="M61" i="5"/>
  <c r="M53" i="5"/>
  <c r="L116" i="5"/>
  <c r="L108" i="5"/>
  <c r="L72" i="5"/>
  <c r="L286" i="5"/>
  <c r="L174" i="5"/>
  <c r="N165" i="5"/>
  <c r="L370" i="5"/>
  <c r="L195" i="5"/>
  <c r="L181" i="5"/>
  <c r="L303" i="5"/>
  <c r="N173" i="5"/>
  <c r="K74" i="5"/>
  <c r="K18" i="5"/>
  <c r="Q55" i="5"/>
  <c r="Q151" i="5"/>
  <c r="Q199" i="5"/>
  <c r="Q295" i="5"/>
  <c r="Q475" i="5"/>
  <c r="Q72" i="5"/>
  <c r="Q152" i="5"/>
  <c r="Q184" i="5"/>
  <c r="Q312" i="5"/>
  <c r="Q70" i="5"/>
  <c r="Q262" i="5"/>
  <c r="Q326" i="5"/>
  <c r="Q53" i="5"/>
  <c r="Q165" i="5"/>
  <c r="Q181" i="5"/>
  <c r="Q505" i="5"/>
  <c r="P486" i="5"/>
  <c r="L486" i="5"/>
  <c r="M453" i="5"/>
  <c r="P453" i="5"/>
  <c r="N408" i="5"/>
  <c r="P408" i="5"/>
  <c r="N400" i="5"/>
  <c r="P400" i="5"/>
  <c r="N376" i="5"/>
  <c r="P376" i="5"/>
  <c r="P371" i="5"/>
  <c r="M371" i="5"/>
  <c r="M359" i="5"/>
  <c r="P359" i="5"/>
  <c r="L349" i="5"/>
  <c r="P349" i="5"/>
  <c r="L189" i="5"/>
  <c r="P189" i="5"/>
  <c r="N147" i="5"/>
  <c r="P147" i="5"/>
  <c r="K128" i="5"/>
  <c r="P128" i="5"/>
  <c r="M433" i="5"/>
  <c r="P433" i="5"/>
  <c r="N404" i="5"/>
  <c r="P404" i="5"/>
  <c r="P363" i="5"/>
  <c r="M363" i="5"/>
  <c r="L279" i="5"/>
  <c r="P279" i="5"/>
  <c r="N279" i="5"/>
  <c r="N217" i="5"/>
  <c r="P217" i="5"/>
  <c r="L217" i="5"/>
  <c r="N141" i="5"/>
  <c r="P141" i="5"/>
  <c r="N135" i="5"/>
  <c r="P135" i="5"/>
  <c r="K110" i="5"/>
  <c r="P110" i="5"/>
  <c r="K102" i="5"/>
  <c r="P102" i="5"/>
  <c r="K94" i="5"/>
  <c r="P94" i="5"/>
  <c r="K86" i="5"/>
  <c r="P86" i="5"/>
  <c r="K56" i="5"/>
  <c r="P56" i="5"/>
  <c r="N31" i="5"/>
  <c r="P31" i="5"/>
  <c r="K22" i="5"/>
  <c r="P22" i="5"/>
  <c r="N460" i="5"/>
  <c r="P460" i="5"/>
  <c r="N428" i="5"/>
  <c r="P428" i="5"/>
  <c r="N396" i="5"/>
  <c r="P396" i="5"/>
  <c r="O347" i="5"/>
  <c r="O307" i="5"/>
  <c r="O295" i="5"/>
  <c r="O268" i="5"/>
  <c r="L213" i="5"/>
  <c r="P213" i="5"/>
  <c r="N213" i="5"/>
  <c r="O174" i="5"/>
  <c r="K134" i="5"/>
  <c r="P134" i="5"/>
  <c r="O114" i="5"/>
  <c r="O98" i="5"/>
  <c r="O82" i="5"/>
  <c r="O72" i="5"/>
  <c r="O53" i="5"/>
  <c r="N37" i="5"/>
  <c r="P37" i="5"/>
  <c r="O18" i="5"/>
  <c r="N450" i="5"/>
  <c r="P450" i="5"/>
  <c r="O418" i="5"/>
  <c r="O370" i="5"/>
  <c r="L325" i="5"/>
  <c r="P325" i="5"/>
  <c r="N325" i="5"/>
  <c r="O312" i="5"/>
  <c r="O303" i="5"/>
  <c r="O262" i="5"/>
  <c r="O235" i="5"/>
  <c r="N187" i="5"/>
  <c r="P187" i="5"/>
  <c r="L187" i="5"/>
  <c r="K142" i="5"/>
  <c r="P142" i="5"/>
  <c r="K124" i="5"/>
  <c r="P124" i="5"/>
  <c r="O108" i="5"/>
  <c r="O70" i="5"/>
  <c r="Q502" i="5"/>
  <c r="O513" i="5"/>
  <c r="O505" i="5"/>
  <c r="O468" i="5"/>
  <c r="N426" i="5"/>
  <c r="P426" i="5"/>
  <c r="O420" i="5"/>
  <c r="O410" i="5"/>
  <c r="O400" i="5"/>
  <c r="O378" i="5"/>
  <c r="N368" i="5"/>
  <c r="P368" i="5"/>
  <c r="N362" i="5"/>
  <c r="P362" i="5"/>
  <c r="L362" i="5"/>
  <c r="O335" i="5"/>
  <c r="O326" i="5"/>
  <c r="O320" i="5"/>
  <c r="O314" i="5"/>
  <c r="O292" i="5"/>
  <c r="O283" i="5"/>
  <c r="O237" i="5"/>
  <c r="N225" i="5"/>
  <c r="P225" i="5"/>
  <c r="L225" i="5"/>
  <c r="O199" i="5"/>
  <c r="O188" i="5"/>
  <c r="P183" i="5"/>
  <c r="N183" i="5"/>
  <c r="L183" i="5"/>
  <c r="O160" i="5"/>
  <c r="O152" i="5"/>
  <c r="N143" i="5"/>
  <c r="P143" i="5"/>
  <c r="O135" i="5"/>
  <c r="O126" i="5"/>
  <c r="N117" i="5"/>
  <c r="P117" i="5"/>
  <c r="K80" i="5"/>
  <c r="P80" i="5"/>
  <c r="O61" i="5"/>
  <c r="N41" i="5"/>
  <c r="P41" i="5"/>
  <c r="M425" i="5"/>
  <c r="P425" i="5"/>
  <c r="O374" i="5"/>
  <c r="O286" i="5"/>
  <c r="N265" i="5"/>
  <c r="P265" i="5"/>
  <c r="L265" i="5"/>
  <c r="L201" i="5"/>
  <c r="P201" i="5"/>
  <c r="O185" i="5"/>
  <c r="O122" i="5"/>
  <c r="O106" i="5"/>
  <c r="O90" i="5"/>
  <c r="O75" i="5"/>
  <c r="O50" i="5"/>
  <c r="O34" i="5"/>
  <c r="O15" i="5"/>
  <c r="O475" i="5"/>
  <c r="O434" i="5"/>
  <c r="O408" i="5"/>
  <c r="N386" i="5"/>
  <c r="P386" i="5"/>
  <c r="O285" i="5"/>
  <c r="O271" i="5"/>
  <c r="L253" i="5"/>
  <c r="P253" i="5"/>
  <c r="N253" i="5"/>
  <c r="L239" i="5"/>
  <c r="P239" i="5"/>
  <c r="N239" i="5"/>
  <c r="O212" i="5"/>
  <c r="O201" i="5"/>
  <c r="O184" i="5"/>
  <c r="O173" i="5"/>
  <c r="O151" i="5"/>
  <c r="O116" i="5"/>
  <c r="O74" i="5"/>
  <c r="N49" i="5"/>
  <c r="P49" i="5"/>
  <c r="K4" i="5"/>
  <c r="P4" i="5"/>
  <c r="N33" i="5"/>
  <c r="P33" i="5"/>
  <c r="O43" i="5"/>
  <c r="K36" i="5"/>
  <c r="P36" i="5"/>
  <c r="O57" i="5"/>
  <c r="N567" i="5" l="1"/>
  <c r="M491" i="8"/>
  <c r="M568" i="8" s="1"/>
  <c r="M567" i="8"/>
  <c r="M568" i="5"/>
  <c r="M567" i="5"/>
  <c r="K568" i="5"/>
  <c r="M569" i="8"/>
  <c r="N569" i="5"/>
  <c r="O567" i="5"/>
  <c r="M569" i="5"/>
  <c r="L568" i="5"/>
  <c r="N568" i="5"/>
  <c r="L569" i="5"/>
  <c r="N491" i="6"/>
  <c r="N568" i="6" s="1"/>
  <c r="K491" i="8"/>
  <c r="K568" i="8" s="1"/>
  <c r="I491" i="8"/>
  <c r="I567" i="8" s="1"/>
  <c r="N491" i="8"/>
  <c r="N568" i="8" s="1"/>
  <c r="L491" i="8"/>
  <c r="L567" i="8" s="1"/>
  <c r="J491" i="8"/>
  <c r="J569" i="8" s="1"/>
  <c r="O491" i="8"/>
  <c r="O568" i="8" s="1"/>
  <c r="K491" i="6"/>
  <c r="P491" i="6"/>
  <c r="P569" i="6" s="1"/>
  <c r="M491" i="6"/>
  <c r="M568" i="6" s="1"/>
  <c r="Q491" i="6"/>
  <c r="Q568" i="6" s="1"/>
  <c r="L491" i="6"/>
  <c r="L569" i="6" s="1"/>
  <c r="M567" i="7"/>
  <c r="M568" i="7"/>
  <c r="M569" i="7"/>
  <c r="L567" i="7"/>
  <c r="L568" i="7"/>
  <c r="L569" i="7"/>
  <c r="I567" i="7"/>
  <c r="I568" i="7"/>
  <c r="I569" i="7"/>
  <c r="J568" i="7"/>
  <c r="J569" i="7"/>
  <c r="J567" i="7"/>
  <c r="O569" i="7"/>
  <c r="O567" i="7"/>
  <c r="O568" i="7"/>
  <c r="K569" i="7"/>
  <c r="K567" i="7"/>
  <c r="K568" i="7"/>
  <c r="N568" i="7"/>
  <c r="N569" i="7"/>
  <c r="N567" i="7"/>
  <c r="K567" i="6"/>
  <c r="O567" i="6"/>
  <c r="L568" i="6"/>
  <c r="M569" i="6"/>
  <c r="L567" i="6"/>
  <c r="O569" i="6"/>
  <c r="K569" i="6"/>
  <c r="O568" i="6"/>
  <c r="Q567" i="6"/>
  <c r="K568" i="6"/>
  <c r="M567" i="6"/>
  <c r="L567" i="5"/>
  <c r="Q569" i="5"/>
  <c r="Q568" i="5"/>
  <c r="Q567" i="5"/>
  <c r="O569" i="5"/>
  <c r="P568" i="5"/>
  <c r="P569" i="5"/>
  <c r="P567" i="5"/>
  <c r="O568" i="5"/>
  <c r="K567" i="5"/>
  <c r="Q569" i="6" l="1"/>
  <c r="P568" i="6"/>
  <c r="P567" i="6"/>
  <c r="O569" i="8"/>
  <c r="N567" i="8"/>
  <c r="K569" i="8"/>
  <c r="N567" i="6"/>
  <c r="N569" i="8"/>
  <c r="J568" i="8"/>
  <c r="I569" i="8"/>
  <c r="O567" i="8"/>
  <c r="L569" i="8"/>
  <c r="N569" i="6"/>
  <c r="J567" i="8"/>
  <c r="I568" i="8"/>
  <c r="K567" i="8"/>
  <c r="L568" i="8"/>
</calcChain>
</file>

<file path=xl/sharedStrings.xml><?xml version="1.0" encoding="utf-8"?>
<sst xmlns="http://schemas.openxmlformats.org/spreadsheetml/2006/main" count="2921" uniqueCount="580">
  <si>
    <t>coo</t>
  </si>
  <si>
    <t>csr</t>
  </si>
  <si>
    <t>bitmap</t>
  </si>
  <si>
    <t>dense</t>
  </si>
  <si>
    <t>min</t>
  </si>
  <si>
    <t>MIN:</t>
  </si>
  <si>
    <t>AVG:</t>
  </si>
  <si>
    <t>MAX:</t>
  </si>
  <si>
    <t>nnz</t>
  </si>
  <si>
    <t>matrix</t>
  </si>
  <si>
    <t>2cubes_sphere</t>
  </si>
  <si>
    <t>2D_27628_bjtcai</t>
  </si>
  <si>
    <t>2D_54019_highK</t>
  </si>
  <si>
    <t>3D_28984_Tetra</t>
  </si>
  <si>
    <t>3D_51448_3D</t>
  </si>
  <si>
    <t>a0nsdsil</t>
  </si>
  <si>
    <t>a2nnsnsl</t>
  </si>
  <si>
    <t>a5esindl</t>
  </si>
  <si>
    <t>ABACUS_shell_ud</t>
  </si>
  <si>
    <t>af_0_k101</t>
  </si>
  <si>
    <t>af23560</t>
  </si>
  <si>
    <t>af_shell1</t>
  </si>
  <si>
    <t>af_shell10</t>
  </si>
  <si>
    <t>af_shell5</t>
  </si>
  <si>
    <t>af_shell9</t>
  </si>
  <si>
    <t>aft01</t>
  </si>
  <si>
    <t>airfoil_2d</t>
  </si>
  <si>
    <t>apache1</t>
  </si>
  <si>
    <t>apache2</t>
  </si>
  <si>
    <t>appu</t>
  </si>
  <si>
    <t>ASIC_100k</t>
  </si>
  <si>
    <t>ASIC_100ks</t>
  </si>
  <si>
    <t>ASIC_320k</t>
  </si>
  <si>
    <t>ASIC_320ks</t>
  </si>
  <si>
    <t>ASIC_680k</t>
  </si>
  <si>
    <t>ASIC_680ks</t>
  </si>
  <si>
    <t>astro-ph</t>
  </si>
  <si>
    <t>atmosmodd</t>
  </si>
  <si>
    <t>atmosmodl</t>
  </si>
  <si>
    <t>audikw_1</t>
  </si>
  <si>
    <t>aug3dcqp</t>
  </si>
  <si>
    <t>av41092</t>
  </si>
  <si>
    <t>barrier2-1</t>
  </si>
  <si>
    <t>barrier2-10</t>
  </si>
  <si>
    <t>Baumann</t>
  </si>
  <si>
    <t>bauru5727</t>
  </si>
  <si>
    <t>baxter</t>
  </si>
  <si>
    <t>bayer01</t>
  </si>
  <si>
    <t>bbmat</t>
  </si>
  <si>
    <t>bcircuit</t>
  </si>
  <si>
    <t>bcsstk15</t>
  </si>
  <si>
    <t>bcsstk16</t>
  </si>
  <si>
    <t>bcsstk17</t>
  </si>
  <si>
    <t>bcsstk18</t>
  </si>
  <si>
    <t>bcsstk24</t>
  </si>
  <si>
    <t>bcsstk25</t>
  </si>
  <si>
    <t>bcsstk28</t>
  </si>
  <si>
    <t>bcsstk35</t>
  </si>
  <si>
    <t>bcsstk36</t>
  </si>
  <si>
    <t>bcsstk37</t>
  </si>
  <si>
    <t>bcsstk38</t>
  </si>
  <si>
    <t>bcsstk39</t>
  </si>
  <si>
    <t>bcsstm36</t>
  </si>
  <si>
    <t>BenElechi1</t>
  </si>
  <si>
    <t>benzene</t>
  </si>
  <si>
    <t>blockqp1</t>
  </si>
  <si>
    <t>bloweya</t>
  </si>
  <si>
    <t>bloweybl</t>
  </si>
  <si>
    <t>bmw3_2</t>
  </si>
  <si>
    <t>bmw7st_1</t>
  </si>
  <si>
    <t>bmwcra_1</t>
  </si>
  <si>
    <t>bodyy4</t>
  </si>
  <si>
    <t>bodyy5</t>
  </si>
  <si>
    <t>bodyy6</t>
  </si>
  <si>
    <t>bone010</t>
  </si>
  <si>
    <t>boneS01</t>
  </si>
  <si>
    <t>boneS10</t>
  </si>
  <si>
    <t>boyd1</t>
  </si>
  <si>
    <t>boyd2</t>
  </si>
  <si>
    <t>brainpc2</t>
  </si>
  <si>
    <t>bratu3d</t>
  </si>
  <si>
    <t>bundle1</t>
  </si>
  <si>
    <t>c-39</t>
  </si>
  <si>
    <t>c-41</t>
  </si>
  <si>
    <t>c-42</t>
  </si>
  <si>
    <t>c-43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</si>
  <si>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</si>
  <si>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</si>
  <si>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</si>
  <si>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</si>
  <si>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</si>
  <si>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</si>
  <si>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</si>
  <si>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</si>
  <si>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</si>
  <si>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</si>
  <si>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</si>
  <si>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</si>
  <si>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</si>
  <si>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</si>
  <si>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</si>
  <si>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</si>
  <si>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</si>
  <si>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</si>
  <si>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c-62ghs</t>
  </si>
  <si>
    <t>c-63</t>
  </si>
  <si>
    <t>c-64</t>
  </si>
  <si>
    <t>c-64b</t>
  </si>
  <si>
    <t>c-65</t>
  </si>
  <si>
    <t>c-66</t>
  </si>
  <si>
    <t>c-66b</t>
  </si>
  <si>
    <t>c-67</t>
  </si>
  <si>
    <t>c-67b</t>
  </si>
  <si>
    <t>c-68</t>
  </si>
  <si>
    <t>c-69</t>
  </si>
  <si>
    <t>c-70</t>
  </si>
  <si>
    <t>c-71</t>
  </si>
  <si>
    <t>c-72</t>
  </si>
  <si>
    <t>c-73</t>
  </si>
  <si>
    <t>cage10</t>
  </si>
  <si>
    <t>cage11</t>
  </si>
  <si>
    <t>cage12</t>
  </si>
  <si>
    <t>cage13</t>
  </si>
  <si>
    <t>cage14</t>
  </si>
  <si>
    <t>cage15</t>
  </si>
  <si>
    <t>cant</t>
  </si>
  <si>
    <t>cari</t>
  </si>
  <si>
    <t>case39</t>
  </si>
  <si>
    <t>case9</t>
  </si>
  <si>
    <t>cavity16</t>
  </si>
  <si>
    <t>cavity17</t>
  </si>
  <si>
    <t>cavity18</t>
  </si>
  <si>
    <t>c-big</t>
  </si>
  <si>
    <t>cbuckle</t>
  </si>
  <si>
    <t>cfd1</t>
  </si>
  <si>
    <t>cfd2</t>
  </si>
  <si>
    <t>Chebyshev4</t>
  </si>
  <si>
    <t>chem_master1</t>
  </si>
  <si>
    <t>chipcool0</t>
  </si>
  <si>
    <t>circuit_4</t>
  </si>
  <si>
    <t>circuit5M</t>
  </si>
  <si>
    <t>circuit5M_dc</t>
  </si>
  <si>
    <t>ckt11752_dc_1</t>
  </si>
  <si>
    <t>ckt11752_tr_0</t>
  </si>
  <si>
    <t>CO</t>
  </si>
  <si>
    <t>co9</t>
  </si>
  <si>
    <t>coater2</t>
  </si>
  <si>
    <t>cond-mat-2003</t>
  </si>
  <si>
    <t>cond-mat-2005</t>
  </si>
  <si>
    <t>consph</t>
  </si>
  <si>
    <t>cont11_l</t>
  </si>
  <si>
    <t>cont1_l</t>
  </si>
  <si>
    <t>cont-201</t>
  </si>
  <si>
    <t>cont-300</t>
  </si>
  <si>
    <t>cop20k_A</t>
  </si>
  <si>
    <t>copter2</t>
  </si>
  <si>
    <t>crankseg_1</t>
  </si>
  <si>
    <t>crankseg_2</t>
  </si>
  <si>
    <t>crashbasis</t>
  </si>
  <si>
    <t>crystk01</t>
  </si>
  <si>
    <t>crystk02</t>
  </si>
  <si>
    <t>crystk03</t>
  </si>
  <si>
    <t>crystm01</t>
  </si>
  <si>
    <t>crystm02</t>
  </si>
  <si>
    <t>crystm03</t>
  </si>
  <si>
    <t>ct20stif</t>
  </si>
  <si>
    <t>cvxqp3</t>
  </si>
  <si>
    <t>darcy003</t>
  </si>
  <si>
    <t>dawson5</t>
  </si>
  <si>
    <t>dc1</t>
  </si>
  <si>
    <t>degme</t>
  </si>
  <si>
    <t>deltaX</t>
  </si>
  <si>
    <t>denormal</t>
  </si>
  <si>
    <t>dielFilterV2real</t>
  </si>
  <si>
    <t>dielFilterV3real</t>
  </si>
  <si>
    <t>dixmaanl</t>
  </si>
  <si>
    <t>d_pretok</t>
  </si>
  <si>
    <t>Dubcova1</t>
  </si>
  <si>
    <t>Dubcova2</t>
  </si>
  <si>
    <t>Dubcova3</t>
  </si>
  <si>
    <t>e40r0100</t>
  </si>
  <si>
    <t>ecl32</t>
  </si>
  <si>
    <t>ecology1</t>
  </si>
  <si>
    <t>ecology2</t>
  </si>
  <si>
    <t>Emilia_923</t>
  </si>
  <si>
    <t>epb2</t>
  </si>
  <si>
    <t>epb3</t>
  </si>
  <si>
    <t>ESOC</t>
  </si>
  <si>
    <t>ex11</t>
  </si>
  <si>
    <t>ex19</t>
  </si>
  <si>
    <t>ex35</t>
  </si>
  <si>
    <t>ex40</t>
  </si>
  <si>
    <t>exdata_1</t>
  </si>
  <si>
    <t>F1</t>
  </si>
  <si>
    <t>F2</t>
  </si>
  <si>
    <t>Fault_639</t>
  </si>
  <si>
    <t>FEM_3D_thermal1</t>
  </si>
  <si>
    <t>FEM_3D_thermal2</t>
  </si>
  <si>
    <t>filter3D</t>
  </si>
  <si>
    <t>finan512</t>
  </si>
  <si>
    <t>Flan_1565</t>
  </si>
  <si>
    <t>fome12</t>
  </si>
  <si>
    <t>fome13</t>
  </si>
  <si>
    <t>fp</t>
  </si>
  <si>
    <t>Freescale1</t>
  </si>
  <si>
    <t>FullChip</t>
  </si>
  <si>
    <t>fxm3_16</t>
  </si>
  <si>
    <t>fxm4_6</t>
  </si>
  <si>
    <t>G2_circuit</t>
  </si>
  <si>
    <t>G3_circuit</t>
  </si>
  <si>
    <t>g7jac040</t>
  </si>
  <si>
    <t>g7jac050sc</t>
  </si>
  <si>
    <t>g7jac060</t>
  </si>
  <si>
    <t>g7jac080</t>
  </si>
  <si>
    <t>g7jac100</t>
  </si>
  <si>
    <t>g7jac120</t>
  </si>
  <si>
    <t>g7jac140</t>
  </si>
  <si>
    <t>g7jac160</t>
  </si>
  <si>
    <t>g7jac180</t>
  </si>
  <si>
    <t>g7jac200</t>
  </si>
  <si>
    <t>Ga10As10H30</t>
  </si>
  <si>
    <t>Ga19As19H42</t>
  </si>
  <si>
    <t>Ga3As3H12</t>
  </si>
  <si>
    <t>Ga41As41H72</t>
  </si>
  <si>
    <t>GaAsH6</t>
  </si>
  <si>
    <t>garon2</t>
  </si>
  <si>
    <t>gas_sensor</t>
  </si>
  <si>
    <t>Ge87H76</t>
  </si>
  <si>
    <t>Ge99H100</t>
  </si>
  <si>
    <t>gen4</t>
  </si>
  <si>
    <t>Geo_1438</t>
  </si>
  <si>
    <t>goodwin</t>
  </si>
  <si>
    <t>graham1</t>
  </si>
  <si>
    <t>graphics</t>
  </si>
  <si>
    <t>gridgena</t>
  </si>
  <si>
    <t>gsm_106857</t>
  </si>
  <si>
    <t>GT01R</t>
  </si>
  <si>
    <t>gyro_k</t>
  </si>
  <si>
    <t>gyro_m</t>
  </si>
  <si>
    <t>H2O</t>
  </si>
  <si>
    <t>Hamrle3</t>
  </si>
  <si>
    <t>hcircuit</t>
  </si>
  <si>
    <t>heart1</t>
  </si>
  <si>
    <t>heart2</t>
  </si>
  <si>
    <t>helm2d03</t>
  </si>
  <si>
    <t>helm3d01</t>
  </si>
  <si>
    <t>hood</t>
  </si>
  <si>
    <t>Hook_1498</t>
  </si>
  <si>
    <t>HTC_336_4438</t>
  </si>
  <si>
    <t>HTC_336_9129</t>
  </si>
  <si>
    <t>human_gene1</t>
  </si>
  <si>
    <t>human_gene2</t>
  </si>
  <si>
    <t>HV15R</t>
  </si>
  <si>
    <t>hvdc1</t>
  </si>
  <si>
    <t>hvdc2</t>
  </si>
  <si>
    <t>igbt3</t>
  </si>
  <si>
    <t>Ill_Stokes</t>
  </si>
  <si>
    <t>image_interp</t>
  </si>
  <si>
    <t>inlet</t>
  </si>
  <si>
    <t>inline_1</t>
  </si>
  <si>
    <t>invextr1_new</t>
  </si>
  <si>
    <t>jan99jac060</t>
  </si>
  <si>
    <t>jan99jac080</t>
  </si>
  <si>
    <t>jan99jac100</t>
  </si>
  <si>
    <t>jan99jac120</t>
  </si>
  <si>
    <t>jnlbrng1</t>
  </si>
  <si>
    <t>juba40k</t>
  </si>
  <si>
    <t>k1_san</t>
  </si>
  <si>
    <t>k3plates</t>
  </si>
  <si>
    <t>karted</t>
  </si>
  <si>
    <t>Kemelmacher</t>
  </si>
  <si>
    <t>kkt_power</t>
  </si>
  <si>
    <t>Kuu</t>
  </si>
  <si>
    <t>laminar_duct3D</t>
  </si>
  <si>
    <t>landmark</t>
  </si>
  <si>
    <t>language</t>
  </si>
  <si>
    <t>largebasis</t>
  </si>
  <si>
    <t>LargeRegFile</t>
  </si>
  <si>
    <t>ldoor</t>
  </si>
  <si>
    <t>lhr07</t>
  </si>
  <si>
    <t>lhr07c</t>
  </si>
  <si>
    <t>lhr10</t>
  </si>
  <si>
    <t>lhr10c</t>
  </si>
  <si>
    <t>lhr11</t>
  </si>
  <si>
    <t>lhr11c</t>
  </si>
  <si>
    <t>lhr14</t>
  </si>
  <si>
    <t>lhr14c</t>
  </si>
  <si>
    <t>lhr17</t>
  </si>
  <si>
    <t>lhr17c</t>
  </si>
  <si>
    <t>lhr34</t>
  </si>
  <si>
    <t>lhr34c</t>
  </si>
  <si>
    <t>lhr71</t>
  </si>
  <si>
    <t>lhr71c</t>
  </si>
  <si>
    <t>li</t>
  </si>
  <si>
    <t>Lin</t>
  </si>
  <si>
    <t>lp_cre_b</t>
  </si>
  <si>
    <t>lp_cre_d</t>
  </si>
  <si>
    <t>lp_fit2d</t>
  </si>
  <si>
    <t>lp_maros_r7</t>
  </si>
  <si>
    <t>lp_osa_07</t>
  </si>
  <si>
    <t>lp_osa_14</t>
  </si>
  <si>
    <t>lp_osa_30</t>
  </si>
  <si>
    <t>lp_osa_60</t>
  </si>
  <si>
    <t>lung2</t>
  </si>
  <si>
    <t>mac_econ_fwd500</t>
  </si>
  <si>
    <t>Maragal_6</t>
  </si>
  <si>
    <t>Maragal_7</t>
  </si>
  <si>
    <t>Maragal_8</t>
  </si>
  <si>
    <t>mario001</t>
  </si>
  <si>
    <t>mark3jac040</t>
  </si>
  <si>
    <t>mark3jac060</t>
  </si>
  <si>
    <t>mark3jac080</t>
  </si>
  <si>
    <t>mark3jac100</t>
  </si>
  <si>
    <t>mark3jac120</t>
  </si>
  <si>
    <t>mark3jac140</t>
  </si>
  <si>
    <t>matrix_9</t>
  </si>
  <si>
    <t>matrix-new_3</t>
  </si>
  <si>
    <t>memchip</t>
  </si>
  <si>
    <t>mesh_deform</t>
  </si>
  <si>
    <t>mhd4800a</t>
  </si>
  <si>
    <t>minsurfo</t>
  </si>
  <si>
    <t>mixtank_new</t>
  </si>
  <si>
    <t>mod2</t>
  </si>
  <si>
    <t>model10</t>
  </si>
  <si>
    <t>mouse_gene</t>
  </si>
  <si>
    <t>mri1</t>
  </si>
  <si>
    <t>mri2</t>
  </si>
  <si>
    <t>msc10848</t>
  </si>
  <si>
    <t>msc23052</t>
  </si>
  <si>
    <t>msdoor</t>
  </si>
  <si>
    <t>m_t1</t>
  </si>
  <si>
    <t>mult_dcop_01</t>
  </si>
  <si>
    <t>mult_dcop_03</t>
  </si>
  <si>
    <t>Muu</t>
  </si>
  <si>
    <t>Na5</t>
  </si>
  <si>
    <t>nasa2910</t>
  </si>
  <si>
    <t>nasa4704</t>
  </si>
  <si>
    <t>nasasrb</t>
  </si>
  <si>
    <t>ncvxbqp1</t>
  </si>
  <si>
    <t>ncvxqp3</t>
  </si>
  <si>
    <t>ncvxqp5</t>
  </si>
  <si>
    <t>ncvxqp7</t>
  </si>
  <si>
    <t>nd12k</t>
  </si>
  <si>
    <t>nd24k</t>
  </si>
  <si>
    <t>nd3k</t>
  </si>
  <si>
    <t>nd6k</t>
  </si>
  <si>
    <t>nemeth01</t>
  </si>
  <si>
    <t>nemeth02</t>
  </si>
  <si>
    <t>nemeth07</t>
  </si>
  <si>
    <t>nemeth08</t>
  </si>
  <si>
    <t>nemeth09</t>
  </si>
  <si>
    <t>nemeth10</t>
  </si>
  <si>
    <t>nemeth11</t>
  </si>
  <si>
    <t>nemeth12</t>
  </si>
  <si>
    <t>nemeth13</t>
  </si>
  <si>
    <t>nemeth14</t>
  </si>
  <si>
    <t>nemeth15</t>
  </si>
  <si>
    <t>nemeth16</t>
  </si>
  <si>
    <t>nemeth17</t>
  </si>
  <si>
    <t>nemeth18</t>
  </si>
  <si>
    <t>nemeth19</t>
  </si>
  <si>
    <t>nemeth20</t>
  </si>
  <si>
    <t>nemeth21</t>
  </si>
  <si>
    <t>nemeth22</t>
  </si>
  <si>
    <t>nemeth23</t>
  </si>
  <si>
    <t>nemeth24</t>
  </si>
  <si>
    <t>nemeth25</t>
  </si>
  <si>
    <t>nemeth26</t>
  </si>
  <si>
    <t>nemsemm1</t>
  </si>
  <si>
    <t>nemsemm2</t>
  </si>
  <si>
    <t>nemswrld</t>
  </si>
  <si>
    <t>neos</t>
  </si>
  <si>
    <t>nlpkkt120</t>
  </si>
  <si>
    <t>nlpkkt160</t>
  </si>
  <si>
    <t>nlpkkt200</t>
  </si>
  <si>
    <t>nlpkkt240</t>
  </si>
  <si>
    <t>nlpkkt80</t>
  </si>
  <si>
    <t>nmos3</t>
  </si>
  <si>
    <t>ns3Da</t>
  </si>
  <si>
    <t>obstclae</t>
  </si>
  <si>
    <t>offshore</t>
  </si>
  <si>
    <t>ohne2</t>
  </si>
  <si>
    <t>oilpan</t>
  </si>
  <si>
    <t>olafu</t>
  </si>
  <si>
    <t>olesnik0</t>
  </si>
  <si>
    <t>onetone1</t>
  </si>
  <si>
    <t>onetone2</t>
  </si>
  <si>
    <t>OPF_10000</t>
  </si>
  <si>
    <t>OPF_3754</t>
  </si>
  <si>
    <t>OPF_6000</t>
  </si>
  <si>
    <t>p010</t>
  </si>
  <si>
    <t>para-10</t>
  </si>
  <si>
    <t>para-4</t>
  </si>
  <si>
    <t>parabolic_fem</t>
  </si>
  <si>
    <t>patents_main</t>
  </si>
  <si>
    <t>pdb1HYS</t>
  </si>
  <si>
    <t>piston</t>
  </si>
  <si>
    <t>poisson3Da</t>
  </si>
  <si>
    <t>poisson3Db</t>
  </si>
  <si>
    <t>PR02R</t>
  </si>
  <si>
    <t>pre2</t>
  </si>
  <si>
    <t>Pres_Poisson</t>
  </si>
  <si>
    <t>psmigr_2</t>
  </si>
  <si>
    <t>psmigr_3</t>
  </si>
  <si>
    <t>psse0</t>
  </si>
  <si>
    <t>psse2</t>
  </si>
  <si>
    <t>pwtk</t>
  </si>
  <si>
    <t>qa8fk</t>
  </si>
  <si>
    <t>r05</t>
  </si>
  <si>
    <t>raefsky1</t>
  </si>
  <si>
    <t>raefsky2</t>
  </si>
  <si>
    <t>raefsky3</t>
  </si>
  <si>
    <t>raefsky4</t>
  </si>
  <si>
    <t>raefsky5</t>
  </si>
  <si>
    <t>raefsky6</t>
  </si>
  <si>
    <t>rail_20209</t>
  </si>
  <si>
    <t>rail_79841</t>
  </si>
  <si>
    <t>Raj1</t>
  </si>
  <si>
    <t>rajat15</t>
  </si>
  <si>
    <t>rajat16</t>
  </si>
  <si>
    <t>rajat17</t>
  </si>
  <si>
    <t>rajat18</t>
  </si>
  <si>
    <t>rajat20</t>
  </si>
  <si>
    <t>rajat21</t>
  </si>
  <si>
    <t>rajat22</t>
  </si>
  <si>
    <t>rajat23</t>
  </si>
  <si>
    <t>rajat24</t>
  </si>
  <si>
    <t>rajat25</t>
  </si>
  <si>
    <t>rajat26</t>
  </si>
  <si>
    <t>rajat29</t>
  </si>
  <si>
    <t>rajat30</t>
  </si>
  <si>
    <t>rajat31</t>
  </si>
  <si>
    <t>rat</t>
  </si>
  <si>
    <t>rim</t>
  </si>
  <si>
    <t>RM07R</t>
  </si>
  <si>
    <t>rma10</t>
  </si>
  <si>
    <t>route</t>
  </si>
  <si>
    <t>Rucci1</t>
  </si>
  <si>
    <t>s1rmq4m1</t>
  </si>
  <si>
    <t>s1rmt3m1</t>
  </si>
  <si>
    <t>s2rmq4m1</t>
  </si>
  <si>
    <t>s2rmt3m1</t>
  </si>
  <si>
    <t>s3dkq4m2</t>
  </si>
  <si>
    <t>s3dkt3m2</t>
  </si>
  <si>
    <t>s3rmq4m1</t>
  </si>
  <si>
    <t>s3rmt3m1</t>
  </si>
  <si>
    <t>s3rmt3m3</t>
  </si>
  <si>
    <t>sc205-2r</t>
  </si>
  <si>
    <t>scagr7-2r</t>
  </si>
  <si>
    <t>scfxm1-2b</t>
  </si>
  <si>
    <t>scfxm1-2r</t>
  </si>
  <si>
    <t>scircuit</t>
  </si>
  <si>
    <t>scsd8-2b</t>
  </si>
  <si>
    <t>scsd8-2r</t>
  </si>
  <si>
    <t>Serena</t>
  </si>
  <si>
    <t>shallow_water1</t>
  </si>
  <si>
    <t>shermanACb</t>
  </si>
  <si>
    <t>ship_001</t>
  </si>
  <si>
    <t>ship_003</t>
  </si>
  <si>
    <t>shipsec1</t>
  </si>
  <si>
    <t>shipsec5</t>
  </si>
  <si>
    <t>shipsec8</t>
  </si>
  <si>
    <t>shyy161</t>
  </si>
  <si>
    <t>Si10H16</t>
  </si>
  <si>
    <t>Si34H36</t>
  </si>
  <si>
    <t>Si41Ge41H72</t>
  </si>
  <si>
    <t>Si5H12</t>
  </si>
  <si>
    <t>Si87H76</t>
  </si>
  <si>
    <t>SiH4</t>
  </si>
  <si>
    <t>SiNa</t>
  </si>
  <si>
    <t>sinc12</t>
  </si>
  <si>
    <t>sinc15</t>
  </si>
  <si>
    <t>sinc18</t>
  </si>
  <si>
    <t>SiO</t>
  </si>
  <si>
    <t>SiO2</t>
  </si>
  <si>
    <t>sls</t>
  </si>
  <si>
    <t>sme3Da</t>
  </si>
  <si>
    <t>sme3Db</t>
  </si>
  <si>
    <t>sme3Dc</t>
  </si>
  <si>
    <t>smt</t>
  </si>
  <si>
    <t>south31</t>
  </si>
  <si>
    <t>spal_004</t>
  </si>
  <si>
    <t>sparsine</t>
  </si>
  <si>
    <t>spmsrtls</t>
  </si>
  <si>
    <t>stat96v1</t>
  </si>
  <si>
    <t>stat96v2</t>
  </si>
  <si>
    <t>stat96v3</t>
  </si>
  <si>
    <t>stat96v4</t>
  </si>
  <si>
    <t>stat96v5</t>
  </si>
  <si>
    <t>std1_Jac2</t>
  </si>
  <si>
    <t>std1_Jac2_db</t>
  </si>
  <si>
    <t>std1_Jac3</t>
  </si>
  <si>
    <t>std1_Jac3_db</t>
  </si>
  <si>
    <t>StocF-1465</t>
  </si>
  <si>
    <t>stokes128</t>
  </si>
  <si>
    <t>stokes64</t>
  </si>
  <si>
    <t>stomach</t>
  </si>
  <si>
    <t>stormG2_1000</t>
  </si>
  <si>
    <t>stormg2-125</t>
  </si>
  <si>
    <t>t2dah_a</t>
  </si>
  <si>
    <t>t3dh_a</t>
  </si>
  <si>
    <t>t3dl_a</t>
  </si>
  <si>
    <t>ted_A</t>
  </si>
  <si>
    <t>ted_B</t>
  </si>
  <si>
    <t>thermal1</t>
  </si>
  <si>
    <t>thermal2</t>
  </si>
  <si>
    <t>thermomech_dK</t>
  </si>
  <si>
    <t>thermomech_dM</t>
  </si>
  <si>
    <t>thermomech_TC</t>
  </si>
  <si>
    <t>thread</t>
  </si>
  <si>
    <t>tmt_sym</t>
  </si>
  <si>
    <t>tmt_unsym</t>
  </si>
  <si>
    <t>tomographic1</t>
  </si>
  <si>
    <t>torso1</t>
  </si>
  <si>
    <t>torso2</t>
  </si>
  <si>
    <t>torso3</t>
  </si>
  <si>
    <t>tp-6</t>
  </si>
  <si>
    <t>trans4</t>
  </si>
  <si>
    <t>transient</t>
  </si>
  <si>
    <t>TSC_OPF_1047</t>
  </si>
  <si>
    <t>TSC_OPF_300</t>
  </si>
  <si>
    <t>TSOPF_FS_b162_c1</t>
  </si>
  <si>
    <t>TSOPF_FS_b162_c3</t>
  </si>
  <si>
    <t>TSOPF_FS_b162_c4</t>
  </si>
  <si>
    <t>TSOPF_FS_b300</t>
  </si>
  <si>
    <t>TSOPF_FS_b300_c2</t>
  </si>
  <si>
    <t>TSOPF_FS_b300_c3</t>
  </si>
  <si>
    <t>TSOPF_FS_b39_c19</t>
  </si>
  <si>
    <t>TSOPF_FS_b39_c30</t>
  </si>
  <si>
    <t>TSOPF_FS_b39_c7</t>
  </si>
  <si>
    <t>TSOPF_RS_b162_c1</t>
  </si>
  <si>
    <t>TSOPF_RS_b162_c3</t>
  </si>
  <si>
    <t>TSOPF_RS_b162_c4</t>
  </si>
  <si>
    <t>TSOPF_RS_b2052_c1</t>
  </si>
  <si>
    <t>TSOPF_RS_b2383</t>
  </si>
  <si>
    <t>TSOPF_RS_b300_c1</t>
  </si>
  <si>
    <t>TSOPF_RS_b300_c2</t>
  </si>
  <si>
    <t>TSOPF_RS_b300_c3</t>
  </si>
  <si>
    <t>TSOPF_RS_b39_c19</t>
  </si>
  <si>
    <t>TSOPF_RS_b39_c30</t>
  </si>
  <si>
    <t>TSOPF_RS_b39_c7</t>
  </si>
  <si>
    <t>TSOPF_RS_b678_c1</t>
  </si>
  <si>
    <t>TSOPF_RS_b678_c2</t>
  </si>
  <si>
    <t>ts-palko</t>
  </si>
  <si>
    <t>turon_m</t>
  </si>
  <si>
    <t>twotone</t>
  </si>
  <si>
    <t>ulevimin</t>
  </si>
  <si>
    <t>vanbody</t>
  </si>
  <si>
    <t>venkat01</t>
  </si>
  <si>
    <t>venkat25</t>
  </si>
  <si>
    <t>venkat50</t>
  </si>
  <si>
    <t>vibrobox</t>
  </si>
  <si>
    <t>viscoplastic2</t>
  </si>
  <si>
    <t>viscorocks</t>
  </si>
  <si>
    <t>wang3</t>
  </si>
  <si>
    <t>wang4</t>
  </si>
  <si>
    <t>water_tank</t>
  </si>
  <si>
    <t>wathen100</t>
  </si>
  <si>
    <t>wathen120</t>
  </si>
  <si>
    <t>watson_1</t>
  </si>
  <si>
    <t>watson_2</t>
  </si>
  <si>
    <t>webbase-1M</t>
  </si>
  <si>
    <t>world</t>
  </si>
  <si>
    <t>x104</t>
  </si>
  <si>
    <t>xenon1</t>
  </si>
  <si>
    <t>xenon2</t>
  </si>
  <si>
    <t>Zd_Jac2</t>
  </si>
  <si>
    <t>Zd_Jac2_db</t>
  </si>
  <si>
    <t>Zd_Jac3</t>
  </si>
  <si>
    <t>Zd_Jac3_db</t>
  </si>
  <si>
    <t>Zd_Jac6</t>
  </si>
  <si>
    <t>Zd_Jac6_db</t>
  </si>
  <si>
    <t>Zhao1</t>
  </si>
  <si>
    <t>adaptive</t>
  </si>
  <si>
    <t>minimal</t>
  </si>
  <si>
    <t>m</t>
  </si>
  <si>
    <t>n</t>
  </si>
  <si>
    <t>type</t>
  </si>
  <si>
    <t>sym</t>
  </si>
  <si>
    <t>CSR-32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</si>
</sst>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7" fillId="2" borderId="0" xfId="0" applyFont="1" applyFill="1"/>
    <xf numFmtId="0" fontId="6" fillId="2" borderId="0" xfId="0" applyFont="1" applyFill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"/>
  <sheetViews>
    <sheetView workbookViewId="0"/>
  </sheetViews>
  <sheetFormatPr defaultRowHeight="15" x14ac:dyDescent="0.25"/>
  <cols>
    <col min="1" max="1" width="22.7109375" customWidth="1"/>
    <col min="2" max="6" width="13.85546875" customWidth="1"/>
  </cols>
  <sheetData>
    <row r="1" spans="1:6" x14ac:dyDescent="0.25">
      <c r="A1" s="1" t="s">
        <v>9</v>
      </c>
      <c r="B1" s="1" t="s">
        <v>575</v>
      </c>
      <c r="C1" s="1" t="s">
        <v>576</v>
      </c>
      <c r="D1" s="1" t="s">
        <v>8</v>
      </c>
      <c r="E1" s="1" t="s">
        <v>577</v>
      </c>
      <c r="F1" s="1" t="s">
        <v>578</v>
      </c>
    </row>
    <row r="2" spans="1:6" x14ac:dyDescent="0.25">
      <c r="A2" t="s">
        <v>10</v>
      </c>
      <c r="B2">
        <v>101492</v>
      </c>
      <c r="C2">
        <v>101492</v>
      </c>
      <c r="D2">
        <v>874378</v>
      </c>
      <c r="E2">
        <v>2</v>
      </c>
      <c r="F2">
        <v>0</v>
      </c>
    </row>
    <row r="3" spans="1:6" x14ac:dyDescent="0.25">
      <c r="A3" t="s">
        <v>11</v>
      </c>
      <c r="B3">
        <v>27628</v>
      </c>
      <c r="C3">
        <v>27628</v>
      </c>
      <c r="D3">
        <v>442898</v>
      </c>
      <c r="E3">
        <v>2</v>
      </c>
      <c r="F3">
        <v>3</v>
      </c>
    </row>
    <row r="4" spans="1:6" x14ac:dyDescent="0.25">
      <c r="A4" t="s">
        <v>12</v>
      </c>
      <c r="B4">
        <v>54019</v>
      </c>
      <c r="C4">
        <v>54019</v>
      </c>
      <c r="D4">
        <v>996414</v>
      </c>
      <c r="E4">
        <v>2</v>
      </c>
      <c r="F4">
        <v>3</v>
      </c>
    </row>
    <row r="5" spans="1:6" x14ac:dyDescent="0.25">
      <c r="A5" t="s">
        <v>13</v>
      </c>
      <c r="B5">
        <v>28984</v>
      </c>
      <c r="C5">
        <v>28984</v>
      </c>
      <c r="D5">
        <v>599170</v>
      </c>
      <c r="E5">
        <v>2</v>
      </c>
      <c r="F5">
        <v>3</v>
      </c>
    </row>
    <row r="6" spans="1:6" x14ac:dyDescent="0.25">
      <c r="A6" t="s">
        <v>14</v>
      </c>
      <c r="B6">
        <v>51448</v>
      </c>
      <c r="C6">
        <v>51448</v>
      </c>
      <c r="D6">
        <v>1056610</v>
      </c>
      <c r="E6">
        <v>2</v>
      </c>
      <c r="F6">
        <v>3</v>
      </c>
    </row>
    <row r="7" spans="1:6" x14ac:dyDescent="0.25">
      <c r="A7" t="s">
        <v>15</v>
      </c>
      <c r="B7">
        <v>80016</v>
      </c>
      <c r="C7">
        <v>80016</v>
      </c>
      <c r="D7">
        <v>200021</v>
      </c>
      <c r="E7">
        <v>2</v>
      </c>
      <c r="F7">
        <v>0</v>
      </c>
    </row>
    <row r="8" spans="1:6" x14ac:dyDescent="0.25">
      <c r="A8" t="s">
        <v>16</v>
      </c>
      <c r="B8">
        <v>80016</v>
      </c>
      <c r="C8">
        <v>80016</v>
      </c>
      <c r="D8">
        <v>196115</v>
      </c>
      <c r="E8">
        <v>2</v>
      </c>
      <c r="F8">
        <v>0</v>
      </c>
    </row>
    <row r="9" spans="1:6" x14ac:dyDescent="0.25">
      <c r="A9" t="s">
        <v>17</v>
      </c>
      <c r="B9">
        <v>60008</v>
      </c>
      <c r="C9">
        <v>60008</v>
      </c>
      <c r="D9">
        <v>145004</v>
      </c>
      <c r="E9">
        <v>2</v>
      </c>
      <c r="F9">
        <v>0</v>
      </c>
    </row>
    <row r="10" spans="1:6" x14ac:dyDescent="0.25">
      <c r="A10" t="s">
        <v>18</v>
      </c>
      <c r="B10">
        <v>23412</v>
      </c>
      <c r="C10">
        <v>23412</v>
      </c>
      <c r="D10">
        <v>218484</v>
      </c>
      <c r="E10">
        <v>2</v>
      </c>
      <c r="F10">
        <v>3</v>
      </c>
    </row>
    <row r="11" spans="1:6" x14ac:dyDescent="0.25">
      <c r="A11" t="s">
        <v>19</v>
      </c>
      <c r="B11">
        <v>503625</v>
      </c>
      <c r="C11">
        <v>503625</v>
      </c>
      <c r="D11">
        <v>9027150</v>
      </c>
      <c r="E11">
        <v>2</v>
      </c>
      <c r="F11">
        <v>0</v>
      </c>
    </row>
    <row r="12" spans="1:6" x14ac:dyDescent="0.25">
      <c r="A12" t="s">
        <v>20</v>
      </c>
      <c r="B12">
        <v>23560</v>
      </c>
      <c r="C12">
        <v>23560</v>
      </c>
      <c r="D12">
        <v>484256</v>
      </c>
      <c r="E12">
        <v>2</v>
      </c>
      <c r="F12">
        <v>3</v>
      </c>
    </row>
    <row r="13" spans="1:6" x14ac:dyDescent="0.25">
      <c r="A13" t="s">
        <v>21</v>
      </c>
      <c r="B13">
        <v>504855</v>
      </c>
      <c r="C13">
        <v>504855</v>
      </c>
      <c r="D13">
        <v>9046865</v>
      </c>
      <c r="E13">
        <v>2</v>
      </c>
      <c r="F13">
        <v>0</v>
      </c>
    </row>
    <row r="14" spans="1:6" x14ac:dyDescent="0.25">
      <c r="A14" t="s">
        <v>22</v>
      </c>
      <c r="B14">
        <v>1508065</v>
      </c>
      <c r="C14">
        <v>1508065</v>
      </c>
      <c r="D14">
        <v>27090195</v>
      </c>
      <c r="E14">
        <v>2</v>
      </c>
      <c r="F14">
        <v>0</v>
      </c>
    </row>
    <row r="15" spans="1:6" x14ac:dyDescent="0.25">
      <c r="A15" t="s">
        <v>23</v>
      </c>
      <c r="B15">
        <v>504855</v>
      </c>
      <c r="C15">
        <v>504855</v>
      </c>
      <c r="D15">
        <v>9046865</v>
      </c>
      <c r="E15">
        <v>2</v>
      </c>
      <c r="F15">
        <v>0</v>
      </c>
    </row>
    <row r="16" spans="1:6" x14ac:dyDescent="0.25">
      <c r="A16" t="s">
        <v>24</v>
      </c>
      <c r="B16">
        <v>504855</v>
      </c>
      <c r="C16">
        <v>504855</v>
      </c>
      <c r="D16">
        <v>9046865</v>
      </c>
      <c r="E16">
        <v>2</v>
      </c>
      <c r="F16">
        <v>0</v>
      </c>
    </row>
    <row r="17" spans="1:6" x14ac:dyDescent="0.25">
      <c r="A17" t="s">
        <v>25</v>
      </c>
      <c r="B17">
        <v>8205</v>
      </c>
      <c r="C17">
        <v>8205</v>
      </c>
      <c r="D17">
        <v>66886</v>
      </c>
      <c r="E17">
        <v>2</v>
      </c>
      <c r="F17">
        <v>0</v>
      </c>
    </row>
    <row r="18" spans="1:6" x14ac:dyDescent="0.25">
      <c r="A18" t="s">
        <v>26</v>
      </c>
      <c r="B18">
        <v>14214</v>
      </c>
      <c r="C18">
        <v>14214</v>
      </c>
      <c r="D18">
        <v>259688</v>
      </c>
      <c r="E18">
        <v>2</v>
      </c>
      <c r="F18">
        <v>3</v>
      </c>
    </row>
    <row r="19" spans="1:6" x14ac:dyDescent="0.25">
      <c r="A19" t="s">
        <v>27</v>
      </c>
      <c r="B19">
        <v>80800</v>
      </c>
      <c r="C19">
        <v>80800</v>
      </c>
      <c r="D19">
        <v>311492</v>
      </c>
      <c r="E19">
        <v>2</v>
      </c>
      <c r="F19">
        <v>0</v>
      </c>
    </row>
    <row r="20" spans="1:6" x14ac:dyDescent="0.25">
      <c r="A20" t="s">
        <v>28</v>
      </c>
      <c r="B20">
        <v>715176</v>
      </c>
      <c r="C20">
        <v>715176</v>
      </c>
      <c r="D20">
        <v>2766523</v>
      </c>
      <c r="E20">
        <v>2</v>
      </c>
      <c r="F20">
        <v>0</v>
      </c>
    </row>
    <row r="21" spans="1:6" x14ac:dyDescent="0.25">
      <c r="A21" t="s">
        <v>29</v>
      </c>
      <c r="B21">
        <v>14000</v>
      </c>
      <c r="C21">
        <v>14000</v>
      </c>
      <c r="D21">
        <v>1853104</v>
      </c>
      <c r="E21">
        <v>2</v>
      </c>
      <c r="F21">
        <v>3</v>
      </c>
    </row>
    <row r="22" spans="1:6" x14ac:dyDescent="0.25">
      <c r="A22" t="s">
        <v>30</v>
      </c>
      <c r="B22">
        <v>99340</v>
      </c>
      <c r="C22">
        <v>99340</v>
      </c>
      <c r="D22">
        <v>954163</v>
      </c>
      <c r="E22">
        <v>2</v>
      </c>
      <c r="F22">
        <v>3</v>
      </c>
    </row>
    <row r="23" spans="1:6" x14ac:dyDescent="0.25">
      <c r="A23" t="s">
        <v>31</v>
      </c>
      <c r="B23">
        <v>99190</v>
      </c>
      <c r="C23">
        <v>99190</v>
      </c>
      <c r="D23">
        <v>578890</v>
      </c>
      <c r="E23">
        <v>2</v>
      </c>
      <c r="F23">
        <v>3</v>
      </c>
    </row>
    <row r="24" spans="1:6" x14ac:dyDescent="0.25">
      <c r="A24" t="s">
        <v>32</v>
      </c>
      <c r="B24">
        <v>321821</v>
      </c>
      <c r="C24">
        <v>321821</v>
      </c>
      <c r="D24">
        <v>2635364</v>
      </c>
      <c r="E24">
        <v>2</v>
      </c>
      <c r="F24">
        <v>3</v>
      </c>
    </row>
    <row r="25" spans="1:6" x14ac:dyDescent="0.25">
      <c r="A25" t="s">
        <v>33</v>
      </c>
      <c r="B25">
        <v>321671</v>
      </c>
      <c r="C25">
        <v>321671</v>
      </c>
      <c r="D25">
        <v>1827807</v>
      </c>
      <c r="E25">
        <v>2</v>
      </c>
      <c r="F25">
        <v>3</v>
      </c>
    </row>
    <row r="26" spans="1:6" x14ac:dyDescent="0.25">
      <c r="A26" t="s">
        <v>34</v>
      </c>
      <c r="B26">
        <v>682862</v>
      </c>
      <c r="C26">
        <v>682862</v>
      </c>
      <c r="D26">
        <v>3871773</v>
      </c>
      <c r="E26">
        <v>2</v>
      </c>
      <c r="F26">
        <v>3</v>
      </c>
    </row>
    <row r="27" spans="1:6" x14ac:dyDescent="0.25">
      <c r="A27" t="s">
        <v>35</v>
      </c>
      <c r="B27">
        <v>682712</v>
      </c>
      <c r="C27">
        <v>682712</v>
      </c>
      <c r="D27">
        <v>2329176</v>
      </c>
      <c r="E27">
        <v>2</v>
      </c>
      <c r="F27">
        <v>3</v>
      </c>
    </row>
    <row r="28" spans="1:6" x14ac:dyDescent="0.25">
      <c r="A28" t="s">
        <v>36</v>
      </c>
      <c r="B28">
        <v>16706</v>
      </c>
      <c r="C28">
        <v>16706</v>
      </c>
      <c r="D28">
        <v>121251</v>
      </c>
      <c r="E28">
        <v>2</v>
      </c>
      <c r="F28">
        <v>0</v>
      </c>
    </row>
    <row r="29" spans="1:6" x14ac:dyDescent="0.25">
      <c r="A29" t="s">
        <v>37</v>
      </c>
      <c r="B29">
        <v>1270432</v>
      </c>
      <c r="C29">
        <v>1270432</v>
      </c>
      <c r="D29">
        <v>8814880</v>
      </c>
      <c r="E29">
        <v>2</v>
      </c>
      <c r="F29">
        <v>3</v>
      </c>
    </row>
    <row r="30" spans="1:6" x14ac:dyDescent="0.25">
      <c r="A30" t="s">
        <v>38</v>
      </c>
      <c r="B30">
        <v>1489752</v>
      </c>
      <c r="C30">
        <v>1489752</v>
      </c>
      <c r="D30">
        <v>10319760</v>
      </c>
      <c r="E30">
        <v>2</v>
      </c>
      <c r="F30">
        <v>3</v>
      </c>
    </row>
    <row r="31" spans="1:6" x14ac:dyDescent="0.25">
      <c r="A31" t="s">
        <v>39</v>
      </c>
      <c r="B31">
        <v>943695</v>
      </c>
      <c r="C31">
        <v>943695</v>
      </c>
      <c r="D31">
        <v>39297771</v>
      </c>
      <c r="E31">
        <v>2</v>
      </c>
      <c r="F31">
        <v>0</v>
      </c>
    </row>
    <row r="32" spans="1:6" x14ac:dyDescent="0.25">
      <c r="A32" t="s">
        <v>40</v>
      </c>
      <c r="B32">
        <v>35543</v>
      </c>
      <c r="C32">
        <v>35543</v>
      </c>
      <c r="D32">
        <v>77829</v>
      </c>
      <c r="E32">
        <v>2</v>
      </c>
      <c r="F32">
        <v>0</v>
      </c>
    </row>
    <row r="33" spans="1:6" x14ac:dyDescent="0.25">
      <c r="A33" t="s">
        <v>41</v>
      </c>
      <c r="B33">
        <v>41092</v>
      </c>
      <c r="C33">
        <v>41092</v>
      </c>
      <c r="D33">
        <v>1683902</v>
      </c>
      <c r="E33">
        <v>2</v>
      </c>
      <c r="F33">
        <v>3</v>
      </c>
    </row>
    <row r="34" spans="1:6" x14ac:dyDescent="0.25">
      <c r="A34" t="s">
        <v>42</v>
      </c>
      <c r="B34">
        <v>113076</v>
      </c>
      <c r="C34">
        <v>113076</v>
      </c>
      <c r="D34">
        <v>3805068</v>
      </c>
      <c r="E34">
        <v>2</v>
      </c>
      <c r="F34">
        <v>3</v>
      </c>
    </row>
    <row r="35" spans="1:6" x14ac:dyDescent="0.25">
      <c r="A35" t="s">
        <v>43</v>
      </c>
      <c r="B35">
        <v>115625</v>
      </c>
      <c r="C35">
        <v>115625</v>
      </c>
      <c r="D35">
        <v>3897557</v>
      </c>
      <c r="E35">
        <v>2</v>
      </c>
      <c r="F35">
        <v>3</v>
      </c>
    </row>
    <row r="36" spans="1:6" x14ac:dyDescent="0.25">
      <c r="A36" t="s">
        <v>44</v>
      </c>
      <c r="B36">
        <v>112211</v>
      </c>
      <c r="C36">
        <v>112211</v>
      </c>
      <c r="D36">
        <v>760631</v>
      </c>
      <c r="E36">
        <v>2</v>
      </c>
      <c r="F36">
        <v>3</v>
      </c>
    </row>
    <row r="37" spans="1:6" x14ac:dyDescent="0.25">
      <c r="A37" t="s">
        <v>45</v>
      </c>
      <c r="B37">
        <v>40366</v>
      </c>
      <c r="C37">
        <v>40366</v>
      </c>
      <c r="D37">
        <v>145019</v>
      </c>
      <c r="E37">
        <v>2</v>
      </c>
      <c r="F37">
        <v>3</v>
      </c>
    </row>
    <row r="38" spans="1:6" x14ac:dyDescent="0.25">
      <c r="A38" t="s">
        <v>46</v>
      </c>
      <c r="B38">
        <v>27441</v>
      </c>
      <c r="C38">
        <v>30733</v>
      </c>
      <c r="D38">
        <v>111576</v>
      </c>
      <c r="E38">
        <v>2</v>
      </c>
      <c r="F38">
        <v>3</v>
      </c>
    </row>
    <row r="39" spans="1:6" x14ac:dyDescent="0.25">
      <c r="A39" t="s">
        <v>47</v>
      </c>
      <c r="B39">
        <v>57735</v>
      </c>
      <c r="C39">
        <v>57735</v>
      </c>
      <c r="D39">
        <v>277774</v>
      </c>
      <c r="E39">
        <v>2</v>
      </c>
      <c r="F39">
        <v>3</v>
      </c>
    </row>
    <row r="40" spans="1:6" x14ac:dyDescent="0.25">
      <c r="A40" t="s">
        <v>48</v>
      </c>
      <c r="B40">
        <v>38744</v>
      </c>
      <c r="C40">
        <v>38744</v>
      </c>
      <c r="D40">
        <v>1771722</v>
      </c>
      <c r="E40">
        <v>2</v>
      </c>
      <c r="F40">
        <v>3</v>
      </c>
    </row>
    <row r="41" spans="1:6" x14ac:dyDescent="0.25">
      <c r="A41" t="s">
        <v>49</v>
      </c>
      <c r="B41">
        <v>68902</v>
      </c>
      <c r="C41">
        <v>68902</v>
      </c>
      <c r="D41">
        <v>375558</v>
      </c>
      <c r="E41">
        <v>2</v>
      </c>
      <c r="F41">
        <v>3</v>
      </c>
    </row>
    <row r="42" spans="1:6" x14ac:dyDescent="0.25">
      <c r="A42" t="s">
        <v>50</v>
      </c>
      <c r="B42">
        <v>3948</v>
      </c>
      <c r="C42">
        <v>3948</v>
      </c>
      <c r="D42">
        <v>60882</v>
      </c>
      <c r="E42">
        <v>2</v>
      </c>
      <c r="F42">
        <v>0</v>
      </c>
    </row>
    <row r="43" spans="1:6" x14ac:dyDescent="0.25">
      <c r="A43" t="s">
        <v>51</v>
      </c>
      <c r="B43">
        <v>4884</v>
      </c>
      <c r="C43">
        <v>4884</v>
      </c>
      <c r="D43">
        <v>147631</v>
      </c>
      <c r="E43">
        <v>2</v>
      </c>
      <c r="F43">
        <v>0</v>
      </c>
    </row>
    <row r="44" spans="1:6" x14ac:dyDescent="0.25">
      <c r="A44" t="s">
        <v>52</v>
      </c>
      <c r="B44">
        <v>10974</v>
      </c>
      <c r="C44">
        <v>10974</v>
      </c>
      <c r="D44">
        <v>219812</v>
      </c>
      <c r="E44">
        <v>2</v>
      </c>
      <c r="F44">
        <v>0</v>
      </c>
    </row>
    <row r="45" spans="1:6" x14ac:dyDescent="0.25">
      <c r="A45" t="s">
        <v>53</v>
      </c>
      <c r="B45">
        <v>11948</v>
      </c>
      <c r="C45">
        <v>11948</v>
      </c>
      <c r="D45">
        <v>80519</v>
      </c>
      <c r="E45">
        <v>2</v>
      </c>
      <c r="F45">
        <v>0</v>
      </c>
    </row>
    <row r="46" spans="1:6" x14ac:dyDescent="0.25">
      <c r="A46" t="s">
        <v>54</v>
      </c>
      <c r="B46">
        <v>3562</v>
      </c>
      <c r="C46">
        <v>3562</v>
      </c>
      <c r="D46">
        <v>81736</v>
      </c>
      <c r="E46">
        <v>2</v>
      </c>
      <c r="F46">
        <v>0</v>
      </c>
    </row>
    <row r="47" spans="1:6" x14ac:dyDescent="0.25">
      <c r="A47" t="s">
        <v>55</v>
      </c>
      <c r="B47">
        <v>15439</v>
      </c>
      <c r="C47">
        <v>15439</v>
      </c>
      <c r="D47">
        <v>133840</v>
      </c>
      <c r="E47">
        <v>2</v>
      </c>
      <c r="F47">
        <v>0</v>
      </c>
    </row>
    <row r="48" spans="1:6" x14ac:dyDescent="0.25">
      <c r="A48" t="s">
        <v>56</v>
      </c>
      <c r="B48">
        <v>4410</v>
      </c>
      <c r="C48">
        <v>4410</v>
      </c>
      <c r="D48">
        <v>111717</v>
      </c>
      <c r="E48">
        <v>2</v>
      </c>
      <c r="F48">
        <v>0</v>
      </c>
    </row>
    <row r="49" spans="1:6" x14ac:dyDescent="0.25">
      <c r="A49" t="s">
        <v>57</v>
      </c>
      <c r="B49">
        <v>30237</v>
      </c>
      <c r="C49">
        <v>30237</v>
      </c>
      <c r="D49">
        <v>740200</v>
      </c>
      <c r="E49">
        <v>2</v>
      </c>
      <c r="F49">
        <v>0</v>
      </c>
    </row>
    <row r="50" spans="1:6" x14ac:dyDescent="0.25">
      <c r="A50" t="s">
        <v>58</v>
      </c>
      <c r="B50">
        <v>23052</v>
      </c>
      <c r="C50">
        <v>23052</v>
      </c>
      <c r="D50">
        <v>583096</v>
      </c>
      <c r="E50">
        <v>2</v>
      </c>
      <c r="F50">
        <v>0</v>
      </c>
    </row>
    <row r="51" spans="1:6" x14ac:dyDescent="0.25">
      <c r="A51" t="s">
        <v>59</v>
      </c>
      <c r="B51">
        <v>25503</v>
      </c>
      <c r="C51">
        <v>25503</v>
      </c>
      <c r="D51">
        <v>583240</v>
      </c>
      <c r="E51">
        <v>2</v>
      </c>
      <c r="F51">
        <v>0</v>
      </c>
    </row>
    <row r="52" spans="1:6" x14ac:dyDescent="0.25">
      <c r="A52" t="s">
        <v>60</v>
      </c>
      <c r="B52">
        <v>8032</v>
      </c>
      <c r="C52">
        <v>8032</v>
      </c>
      <c r="D52">
        <v>181746</v>
      </c>
      <c r="E52">
        <v>2</v>
      </c>
      <c r="F52">
        <v>0</v>
      </c>
    </row>
    <row r="53" spans="1:6" x14ac:dyDescent="0.25">
      <c r="A53" t="s">
        <v>61</v>
      </c>
      <c r="B53">
        <v>46772</v>
      </c>
      <c r="C53">
        <v>46772</v>
      </c>
      <c r="D53">
        <v>1068033</v>
      </c>
      <c r="E53">
        <v>2</v>
      </c>
      <c r="F53">
        <v>0</v>
      </c>
    </row>
    <row r="54" spans="1:6" x14ac:dyDescent="0.25">
      <c r="A54" t="s">
        <v>62</v>
      </c>
      <c r="B54">
        <v>23052</v>
      </c>
      <c r="C54">
        <v>23052</v>
      </c>
      <c r="D54">
        <v>166389</v>
      </c>
      <c r="E54">
        <v>2</v>
      </c>
      <c r="F54">
        <v>0</v>
      </c>
    </row>
    <row r="55" spans="1:6" x14ac:dyDescent="0.25">
      <c r="A55" t="s">
        <v>63</v>
      </c>
      <c r="B55">
        <v>245874</v>
      </c>
      <c r="C55">
        <v>245874</v>
      </c>
      <c r="D55">
        <v>6698185</v>
      </c>
      <c r="E55">
        <v>2</v>
      </c>
      <c r="F55">
        <v>0</v>
      </c>
    </row>
    <row r="56" spans="1:6" x14ac:dyDescent="0.25">
      <c r="A56" t="s">
        <v>64</v>
      </c>
      <c r="B56">
        <v>8219</v>
      </c>
      <c r="C56">
        <v>8219</v>
      </c>
      <c r="D56">
        <v>125444</v>
      </c>
      <c r="E56">
        <v>2</v>
      </c>
      <c r="F56">
        <v>0</v>
      </c>
    </row>
    <row r="57" spans="1:6" x14ac:dyDescent="0.25">
      <c r="A57" t="s">
        <v>65</v>
      </c>
      <c r="B57">
        <v>60012</v>
      </c>
      <c r="C57">
        <v>60012</v>
      </c>
      <c r="D57">
        <v>340022</v>
      </c>
      <c r="E57">
        <v>2</v>
      </c>
      <c r="F57">
        <v>0</v>
      </c>
    </row>
    <row r="58" spans="1:6" x14ac:dyDescent="0.25">
      <c r="A58" t="s">
        <v>66</v>
      </c>
      <c r="B58">
        <v>30004</v>
      </c>
      <c r="C58">
        <v>30004</v>
      </c>
      <c r="D58">
        <v>80005</v>
      </c>
      <c r="E58">
        <v>2</v>
      </c>
      <c r="F58">
        <v>0</v>
      </c>
    </row>
    <row r="59" spans="1:6" x14ac:dyDescent="0.25">
      <c r="A59" t="s">
        <v>67</v>
      </c>
      <c r="B59">
        <v>30003</v>
      </c>
      <c r="C59">
        <v>30003</v>
      </c>
      <c r="D59">
        <v>70001</v>
      </c>
      <c r="E59">
        <v>2</v>
      </c>
      <c r="F59">
        <v>0</v>
      </c>
    </row>
    <row r="60" spans="1:6" x14ac:dyDescent="0.25">
      <c r="A60" t="s">
        <v>68</v>
      </c>
      <c r="B60">
        <v>227362</v>
      </c>
      <c r="C60">
        <v>227362</v>
      </c>
      <c r="D60">
        <v>5757996</v>
      </c>
      <c r="E60">
        <v>2</v>
      </c>
      <c r="F60">
        <v>0</v>
      </c>
    </row>
    <row r="61" spans="1:6" x14ac:dyDescent="0.25">
      <c r="A61" t="s">
        <v>69</v>
      </c>
      <c r="B61">
        <v>141347</v>
      </c>
      <c r="C61">
        <v>141347</v>
      </c>
      <c r="D61">
        <v>3740507</v>
      </c>
      <c r="E61">
        <v>2</v>
      </c>
      <c r="F61">
        <v>0</v>
      </c>
    </row>
    <row r="62" spans="1:6" x14ac:dyDescent="0.25">
      <c r="A62" t="s">
        <v>70</v>
      </c>
      <c r="B62">
        <v>148770</v>
      </c>
      <c r="C62">
        <v>148770</v>
      </c>
      <c r="D62">
        <v>5396386</v>
      </c>
      <c r="E62">
        <v>2</v>
      </c>
      <c r="F62">
        <v>0</v>
      </c>
    </row>
    <row r="63" spans="1:6" x14ac:dyDescent="0.25">
      <c r="A63" t="s">
        <v>71</v>
      </c>
      <c r="B63">
        <v>17546</v>
      </c>
      <c r="C63">
        <v>17546</v>
      </c>
      <c r="D63">
        <v>69742</v>
      </c>
      <c r="E63">
        <v>2</v>
      </c>
      <c r="F63">
        <v>0</v>
      </c>
    </row>
    <row r="64" spans="1:6" x14ac:dyDescent="0.25">
      <c r="A64" t="s">
        <v>72</v>
      </c>
      <c r="B64">
        <v>18589</v>
      </c>
      <c r="C64">
        <v>18589</v>
      </c>
      <c r="D64">
        <v>73935</v>
      </c>
      <c r="E64">
        <v>2</v>
      </c>
      <c r="F64">
        <v>0</v>
      </c>
    </row>
    <row r="65" spans="1:6" x14ac:dyDescent="0.25">
      <c r="A65" t="s">
        <v>73</v>
      </c>
      <c r="B65">
        <v>19366</v>
      </c>
      <c r="C65">
        <v>19366</v>
      </c>
      <c r="D65">
        <v>77057</v>
      </c>
      <c r="E65">
        <v>2</v>
      </c>
      <c r="F65">
        <v>0</v>
      </c>
    </row>
    <row r="66" spans="1:6" x14ac:dyDescent="0.25">
      <c r="A66" t="s">
        <v>74</v>
      </c>
      <c r="B66">
        <v>986703</v>
      </c>
      <c r="C66">
        <v>986703</v>
      </c>
      <c r="D66">
        <v>36326514</v>
      </c>
      <c r="E66">
        <v>2</v>
      </c>
      <c r="F66">
        <v>0</v>
      </c>
    </row>
    <row r="67" spans="1:6" x14ac:dyDescent="0.25">
      <c r="A67" t="s">
        <v>75</v>
      </c>
      <c r="B67">
        <v>127224</v>
      </c>
      <c r="C67">
        <v>127224</v>
      </c>
      <c r="D67">
        <v>3421188</v>
      </c>
      <c r="E67">
        <v>2</v>
      </c>
      <c r="F67">
        <v>0</v>
      </c>
    </row>
    <row r="68" spans="1:6" x14ac:dyDescent="0.25">
      <c r="A68" t="s">
        <v>76</v>
      </c>
      <c r="B68">
        <v>914898</v>
      </c>
      <c r="C68">
        <v>914898</v>
      </c>
      <c r="D68">
        <v>28191660</v>
      </c>
      <c r="E68">
        <v>2</v>
      </c>
      <c r="F68">
        <v>0</v>
      </c>
    </row>
    <row r="69" spans="1:6" x14ac:dyDescent="0.25">
      <c r="A69" t="s">
        <v>77</v>
      </c>
      <c r="B69">
        <v>93279</v>
      </c>
      <c r="C69">
        <v>93279</v>
      </c>
      <c r="D69">
        <v>652246</v>
      </c>
      <c r="E69">
        <v>2</v>
      </c>
      <c r="F69">
        <v>0</v>
      </c>
    </row>
    <row r="70" spans="1:6" x14ac:dyDescent="0.25">
      <c r="A70" t="s">
        <v>78</v>
      </c>
      <c r="B70">
        <v>466316</v>
      </c>
      <c r="C70">
        <v>466316</v>
      </c>
      <c r="D70">
        <v>890091</v>
      </c>
      <c r="E70">
        <v>2</v>
      </c>
      <c r="F70">
        <v>0</v>
      </c>
    </row>
    <row r="71" spans="1:6" x14ac:dyDescent="0.25">
      <c r="A71" t="s">
        <v>79</v>
      </c>
      <c r="B71">
        <v>27607</v>
      </c>
      <c r="C71">
        <v>27607</v>
      </c>
      <c r="D71">
        <v>96601</v>
      </c>
      <c r="E71">
        <v>2</v>
      </c>
      <c r="F71">
        <v>0</v>
      </c>
    </row>
    <row r="72" spans="1:6" x14ac:dyDescent="0.25">
      <c r="A72" t="s">
        <v>80</v>
      </c>
      <c r="B72">
        <v>27792</v>
      </c>
      <c r="C72">
        <v>27792</v>
      </c>
      <c r="D72">
        <v>88627</v>
      </c>
      <c r="E72">
        <v>2</v>
      </c>
      <c r="F72">
        <v>0</v>
      </c>
    </row>
    <row r="73" spans="1:6" x14ac:dyDescent="0.25">
      <c r="A73" t="s">
        <v>81</v>
      </c>
      <c r="B73">
        <v>10581</v>
      </c>
      <c r="C73">
        <v>10581</v>
      </c>
      <c r="D73">
        <v>390741</v>
      </c>
      <c r="E73">
        <v>2</v>
      </c>
      <c r="F73">
        <v>0</v>
      </c>
    </row>
    <row r="74" spans="1:6" x14ac:dyDescent="0.25">
      <c r="A74" t="s">
        <v>82</v>
      </c>
      <c r="B74">
        <v>9271</v>
      </c>
      <c r="C74">
        <v>9271</v>
      </c>
      <c r="D74">
        <v>73041</v>
      </c>
      <c r="E74">
        <v>2</v>
      </c>
      <c r="F74">
        <v>0</v>
      </c>
    </row>
    <row r="75" spans="1:6" x14ac:dyDescent="0.25">
      <c r="A75" t="s">
        <v>83</v>
      </c>
      <c r="B75">
        <v>9769</v>
      </c>
      <c r="C75">
        <v>9769</v>
      </c>
      <c r="D75">
        <v>55757</v>
      </c>
      <c r="E75">
        <v>2</v>
      </c>
      <c r="F75">
        <v>0</v>
      </c>
    </row>
    <row r="76" spans="1:6" x14ac:dyDescent="0.25">
      <c r="A76" t="s">
        <v>84</v>
      </c>
      <c r="B76">
        <v>10471</v>
      </c>
      <c r="C76">
        <v>10471</v>
      </c>
      <c r="D76">
        <v>60378</v>
      </c>
      <c r="E76">
        <v>2</v>
      </c>
      <c r="F76">
        <v>0</v>
      </c>
    </row>
    <row r="77" spans="1:6" x14ac:dyDescent="0.25">
      <c r="A77" t="s">
        <v>85</v>
      </c>
      <c r="B77">
        <v>11125</v>
      </c>
      <c r="C77">
        <v>11125</v>
      </c>
      <c r="D77">
        <v>67400</v>
      </c>
      <c r="E77">
        <v>2</v>
      </c>
      <c r="F77">
        <v>0</v>
      </c>
    </row>
    <row r="78" spans="1:6" x14ac:dyDescent="0.25">
      <c r="A78" t="s">
        <v>86</v>
      </c>
      <c r="B78">
        <v>13206</v>
      </c>
      <c r="C78">
        <v>13206</v>
      </c>
      <c r="D78">
        <v>93829</v>
      </c>
      <c r="E78">
        <v>2</v>
      </c>
      <c r="F78">
        <v>0</v>
      </c>
    </row>
    <row r="79" spans="1:6" x14ac:dyDescent="0.25">
      <c r="A79" t="s">
        <v>87</v>
      </c>
      <c r="B79">
        <v>14913</v>
      </c>
      <c r="C79">
        <v>14913</v>
      </c>
      <c r="D79">
        <v>72655</v>
      </c>
      <c r="E79">
        <v>2</v>
      </c>
      <c r="F79">
        <v>0</v>
      </c>
    </row>
    <row r="80" spans="1:6" x14ac:dyDescent="0.25">
      <c r="A80" t="s">
        <v>88</v>
      </c>
      <c r="B80">
        <v>15343</v>
      </c>
      <c r="C80">
        <v>15343</v>
      </c>
      <c r="D80">
        <v>113372</v>
      </c>
      <c r="E80">
        <v>2</v>
      </c>
      <c r="F80">
        <v>0</v>
      </c>
    </row>
    <row r="81" spans="1:6" x14ac:dyDescent="0.25">
      <c r="A81" t="s">
        <v>89</v>
      </c>
      <c r="B81">
        <v>18354</v>
      </c>
      <c r="C81">
        <v>18354</v>
      </c>
      <c r="D81">
        <v>92217</v>
      </c>
      <c r="E81">
        <v>2</v>
      </c>
      <c r="F81">
        <v>0</v>
      </c>
    </row>
    <row r="82" spans="1:6" x14ac:dyDescent="0.25">
      <c r="A82" t="s">
        <v>90</v>
      </c>
      <c r="B82">
        <v>21132</v>
      </c>
      <c r="C82">
        <v>21132</v>
      </c>
      <c r="D82">
        <v>89087</v>
      </c>
      <c r="E82">
        <v>2</v>
      </c>
      <c r="F82">
        <v>0</v>
      </c>
    </row>
    <row r="83" spans="1:6" x14ac:dyDescent="0.25">
      <c r="A83" t="s">
        <v>91</v>
      </c>
      <c r="B83">
        <v>22401</v>
      </c>
      <c r="C83">
        <v>22401</v>
      </c>
      <c r="D83">
        <v>108013</v>
      </c>
      <c r="E83">
        <v>2</v>
      </c>
      <c r="F83">
        <v>0</v>
      </c>
    </row>
    <row r="84" spans="1:6" x14ac:dyDescent="0.25">
      <c r="A84" t="s">
        <v>92</v>
      </c>
      <c r="B84">
        <v>23196</v>
      </c>
      <c r="C84">
        <v>23196</v>
      </c>
      <c r="D84">
        <v>113123</v>
      </c>
      <c r="E84">
        <v>2</v>
      </c>
      <c r="F84">
        <v>0</v>
      </c>
    </row>
    <row r="85" spans="1:6" x14ac:dyDescent="0.25">
      <c r="A85" t="s">
        <v>93</v>
      </c>
      <c r="B85">
        <v>23948</v>
      </c>
      <c r="C85">
        <v>23948</v>
      </c>
      <c r="D85">
        <v>113332</v>
      </c>
      <c r="E85">
        <v>2</v>
      </c>
      <c r="F85">
        <v>0</v>
      </c>
    </row>
    <row r="86" spans="1:6" x14ac:dyDescent="0.25">
      <c r="A86" t="s">
        <v>94</v>
      </c>
      <c r="B86">
        <v>30235</v>
      </c>
      <c r="C86">
        <v>30235</v>
      </c>
      <c r="D86">
        <v>201224</v>
      </c>
      <c r="E86">
        <v>2</v>
      </c>
      <c r="F86">
        <v>0</v>
      </c>
    </row>
    <row r="87" spans="1:6" x14ac:dyDescent="0.25">
      <c r="A87" t="s">
        <v>95</v>
      </c>
      <c r="B87">
        <v>31793</v>
      </c>
      <c r="C87">
        <v>31793</v>
      </c>
      <c r="D87">
        <v>211743</v>
      </c>
      <c r="E87">
        <v>2</v>
      </c>
      <c r="F87">
        <v>0</v>
      </c>
    </row>
    <row r="88" spans="1:6" x14ac:dyDescent="0.25">
      <c r="A88" t="s">
        <v>96</v>
      </c>
      <c r="B88">
        <v>32780</v>
      </c>
      <c r="C88">
        <v>32780</v>
      </c>
      <c r="D88">
        <v>218115</v>
      </c>
      <c r="E88">
        <v>2</v>
      </c>
      <c r="F88">
        <v>0</v>
      </c>
    </row>
    <row r="89" spans="1:6" x14ac:dyDescent="0.25">
      <c r="A89" t="s">
        <v>97</v>
      </c>
      <c r="B89">
        <v>35910</v>
      </c>
      <c r="C89">
        <v>35910</v>
      </c>
      <c r="D89">
        <v>208405</v>
      </c>
      <c r="E89">
        <v>2</v>
      </c>
      <c r="F89">
        <v>0</v>
      </c>
    </row>
    <row r="90" spans="1:6" x14ac:dyDescent="0.25">
      <c r="A90" t="s">
        <v>98</v>
      </c>
      <c r="B90">
        <v>37833</v>
      </c>
      <c r="C90">
        <v>37833</v>
      </c>
      <c r="D90">
        <v>221515</v>
      </c>
      <c r="E90">
        <v>2</v>
      </c>
      <c r="F90">
        <v>0</v>
      </c>
    </row>
    <row r="91" spans="1:6" x14ac:dyDescent="0.25">
      <c r="A91" t="s">
        <v>99</v>
      </c>
      <c r="B91">
        <v>37595</v>
      </c>
      <c r="C91">
        <v>37595</v>
      </c>
      <c r="D91">
        <v>295076</v>
      </c>
      <c r="E91">
        <v>2</v>
      </c>
      <c r="F91">
        <v>0</v>
      </c>
    </row>
    <row r="92" spans="1:6" x14ac:dyDescent="0.25">
      <c r="A92" t="s">
        <v>100</v>
      </c>
      <c r="B92">
        <v>41282</v>
      </c>
      <c r="C92">
        <v>41282</v>
      </c>
      <c r="D92">
        <v>260909</v>
      </c>
      <c r="E92">
        <v>2</v>
      </c>
      <c r="F92">
        <v>0</v>
      </c>
    </row>
    <row r="93" spans="1:6" x14ac:dyDescent="0.25">
      <c r="A93" t="s">
        <v>101</v>
      </c>
      <c r="B93">
        <v>43640</v>
      </c>
      <c r="C93">
        <v>43640</v>
      </c>
      <c r="D93">
        <v>171109</v>
      </c>
      <c r="E93">
        <v>2</v>
      </c>
      <c r="F93">
        <v>0</v>
      </c>
    </row>
    <row r="94" spans="1:6" x14ac:dyDescent="0.25">
      <c r="A94" t="s">
        <v>102</v>
      </c>
      <c r="B94">
        <v>43618</v>
      </c>
      <c r="C94">
        <v>43618</v>
      </c>
      <c r="D94">
        <v>176817</v>
      </c>
      <c r="E94">
        <v>2</v>
      </c>
      <c r="F94">
        <v>0</v>
      </c>
    </row>
    <row r="95" spans="1:6" x14ac:dyDescent="0.25">
      <c r="A95" t="s">
        <v>103</v>
      </c>
      <c r="B95">
        <v>41731</v>
      </c>
      <c r="C95">
        <v>41731</v>
      </c>
      <c r="D95">
        <v>300537</v>
      </c>
      <c r="E95">
        <v>2</v>
      </c>
      <c r="F95">
        <v>0</v>
      </c>
    </row>
    <row r="96" spans="1:6" x14ac:dyDescent="0.25">
      <c r="A96" t="s">
        <v>104</v>
      </c>
      <c r="B96">
        <v>41731</v>
      </c>
      <c r="C96">
        <v>41731</v>
      </c>
      <c r="D96">
        <v>300537</v>
      </c>
      <c r="E96">
        <v>2</v>
      </c>
      <c r="F96">
        <v>0</v>
      </c>
    </row>
    <row r="97" spans="1:6" x14ac:dyDescent="0.25">
      <c r="A97" t="s">
        <v>105</v>
      </c>
      <c r="B97">
        <v>44234</v>
      </c>
      <c r="C97">
        <v>44234</v>
      </c>
      <c r="D97">
        <v>239469</v>
      </c>
      <c r="E97">
        <v>2</v>
      </c>
      <c r="F97">
        <v>0</v>
      </c>
    </row>
    <row r="98" spans="1:6" x14ac:dyDescent="0.25">
      <c r="A98" t="s">
        <v>106</v>
      </c>
      <c r="B98">
        <v>51035</v>
      </c>
      <c r="C98">
        <v>51035</v>
      </c>
      <c r="D98">
        <v>384438</v>
      </c>
      <c r="E98">
        <v>2</v>
      </c>
      <c r="F98">
        <v>0</v>
      </c>
    </row>
    <row r="99" spans="1:6" x14ac:dyDescent="0.25">
      <c r="A99" t="s">
        <v>107</v>
      </c>
      <c r="B99">
        <v>51035</v>
      </c>
      <c r="C99">
        <v>51035</v>
      </c>
      <c r="D99">
        <v>384438</v>
      </c>
      <c r="E99">
        <v>2</v>
      </c>
      <c r="F99">
        <v>0</v>
      </c>
    </row>
    <row r="100" spans="1:6" x14ac:dyDescent="0.25">
      <c r="A100" t="s">
        <v>108</v>
      </c>
      <c r="B100">
        <v>48066</v>
      </c>
      <c r="C100">
        <v>48066</v>
      </c>
      <c r="D100">
        <v>204297</v>
      </c>
      <c r="E100">
        <v>2</v>
      </c>
      <c r="F100">
        <v>0</v>
      </c>
    </row>
    <row r="101" spans="1:6" x14ac:dyDescent="0.25">
      <c r="A101" t="s">
        <v>109</v>
      </c>
      <c r="B101">
        <v>49989</v>
      </c>
      <c r="C101">
        <v>49989</v>
      </c>
      <c r="D101">
        <v>274498</v>
      </c>
      <c r="E101">
        <v>2</v>
      </c>
      <c r="F101">
        <v>0</v>
      </c>
    </row>
    <row r="102" spans="1:6" x14ac:dyDescent="0.25">
      <c r="A102" t="s">
        <v>110</v>
      </c>
      <c r="B102">
        <v>49989</v>
      </c>
      <c r="C102">
        <v>49989</v>
      </c>
      <c r="D102">
        <v>274498</v>
      </c>
      <c r="E102">
        <v>2</v>
      </c>
      <c r="F102">
        <v>0</v>
      </c>
    </row>
    <row r="103" spans="1:6" x14ac:dyDescent="0.25">
      <c r="A103" t="s">
        <v>111</v>
      </c>
      <c r="B103">
        <v>57975</v>
      </c>
      <c r="C103">
        <v>57975</v>
      </c>
      <c r="D103">
        <v>294955</v>
      </c>
      <c r="E103">
        <v>2</v>
      </c>
      <c r="F103">
        <v>0</v>
      </c>
    </row>
    <row r="104" spans="1:6" x14ac:dyDescent="0.25">
      <c r="A104" t="s">
        <v>112</v>
      </c>
      <c r="B104">
        <v>57975</v>
      </c>
      <c r="C104">
        <v>57975</v>
      </c>
      <c r="D104">
        <v>294955</v>
      </c>
      <c r="E104">
        <v>2</v>
      </c>
      <c r="F104">
        <v>0</v>
      </c>
    </row>
    <row r="105" spans="1:6" x14ac:dyDescent="0.25">
      <c r="A105" t="s">
        <v>113</v>
      </c>
      <c r="B105">
        <v>64810</v>
      </c>
      <c r="C105">
        <v>64810</v>
      </c>
      <c r="D105">
        <v>315408</v>
      </c>
      <c r="E105">
        <v>2</v>
      </c>
      <c r="F105">
        <v>0</v>
      </c>
    </row>
    <row r="106" spans="1:6" x14ac:dyDescent="0.25">
      <c r="A106" t="s">
        <v>114</v>
      </c>
      <c r="B106">
        <v>67458</v>
      </c>
      <c r="C106">
        <v>67458</v>
      </c>
      <c r="D106">
        <v>345714</v>
      </c>
      <c r="E106">
        <v>2</v>
      </c>
      <c r="F106">
        <v>0</v>
      </c>
    </row>
    <row r="107" spans="1:6" x14ac:dyDescent="0.25">
      <c r="A107" t="s">
        <v>115</v>
      </c>
      <c r="B107">
        <v>68924</v>
      </c>
      <c r="C107">
        <v>68924</v>
      </c>
      <c r="D107">
        <v>363955</v>
      </c>
      <c r="E107">
        <v>2</v>
      </c>
      <c r="F107">
        <v>0</v>
      </c>
    </row>
    <row r="108" spans="1:6" x14ac:dyDescent="0.25">
      <c r="A108" t="s">
        <v>116</v>
      </c>
      <c r="B108">
        <v>76638</v>
      </c>
      <c r="C108">
        <v>76638</v>
      </c>
      <c r="D108">
        <v>468096</v>
      </c>
      <c r="E108">
        <v>2</v>
      </c>
      <c r="F108">
        <v>0</v>
      </c>
    </row>
    <row r="109" spans="1:6" x14ac:dyDescent="0.25">
      <c r="A109" t="s">
        <v>117</v>
      </c>
      <c r="B109">
        <v>84064</v>
      </c>
      <c r="C109">
        <v>84064</v>
      </c>
      <c r="D109">
        <v>395811</v>
      </c>
      <c r="E109">
        <v>2</v>
      </c>
      <c r="F109">
        <v>0</v>
      </c>
    </row>
    <row r="110" spans="1:6" x14ac:dyDescent="0.25">
      <c r="A110" t="s">
        <v>118</v>
      </c>
      <c r="B110">
        <v>169422</v>
      </c>
      <c r="C110">
        <v>169422</v>
      </c>
      <c r="D110">
        <v>724348</v>
      </c>
      <c r="E110">
        <v>2</v>
      </c>
      <c r="F110">
        <v>0</v>
      </c>
    </row>
    <row r="111" spans="1:6" x14ac:dyDescent="0.25">
      <c r="A111" t="s">
        <v>119</v>
      </c>
      <c r="B111">
        <v>11397</v>
      </c>
      <c r="C111">
        <v>11397</v>
      </c>
      <c r="D111">
        <v>150645</v>
      </c>
      <c r="E111">
        <v>2</v>
      </c>
      <c r="F111">
        <v>3</v>
      </c>
    </row>
    <row r="112" spans="1:6" x14ac:dyDescent="0.25">
      <c r="A112" t="s">
        <v>120</v>
      </c>
      <c r="B112">
        <v>39082</v>
      </c>
      <c r="C112">
        <v>39082</v>
      </c>
      <c r="D112">
        <v>559722</v>
      </c>
      <c r="E112">
        <v>2</v>
      </c>
      <c r="F112">
        <v>3</v>
      </c>
    </row>
    <row r="113" spans="1:6" x14ac:dyDescent="0.25">
      <c r="A113" t="s">
        <v>121</v>
      </c>
      <c r="B113">
        <v>130228</v>
      </c>
      <c r="C113">
        <v>130228</v>
      </c>
      <c r="D113">
        <v>2032536</v>
      </c>
      <c r="E113">
        <v>2</v>
      </c>
      <c r="F113">
        <v>3</v>
      </c>
    </row>
    <row r="114" spans="1:6" x14ac:dyDescent="0.25">
      <c r="A114" t="s">
        <v>122</v>
      </c>
      <c r="B114">
        <v>445315</v>
      </c>
      <c r="C114">
        <v>445315</v>
      </c>
      <c r="D114">
        <v>7479343</v>
      </c>
      <c r="E114">
        <v>2</v>
      </c>
      <c r="F114">
        <v>3</v>
      </c>
    </row>
    <row r="115" spans="1:6" x14ac:dyDescent="0.25">
      <c r="A115" t="s">
        <v>123</v>
      </c>
      <c r="B115">
        <v>1505785</v>
      </c>
      <c r="C115">
        <v>1505785</v>
      </c>
      <c r="D115">
        <v>27130349</v>
      </c>
      <c r="E115">
        <v>2</v>
      </c>
      <c r="F115">
        <v>3</v>
      </c>
    </row>
    <row r="116" spans="1:6" x14ac:dyDescent="0.25">
      <c r="A116" t="s">
        <v>124</v>
      </c>
      <c r="B116">
        <v>5154859</v>
      </c>
      <c r="C116">
        <v>5154859</v>
      </c>
      <c r="D116">
        <v>99199551</v>
      </c>
      <c r="E116">
        <v>2</v>
      </c>
      <c r="F116">
        <v>3</v>
      </c>
    </row>
    <row r="117" spans="1:6" x14ac:dyDescent="0.25">
      <c r="A117" t="s">
        <v>125</v>
      </c>
      <c r="B117">
        <v>62451</v>
      </c>
      <c r="C117">
        <v>62451</v>
      </c>
      <c r="D117">
        <v>2034917</v>
      </c>
      <c r="E117">
        <v>2</v>
      </c>
      <c r="F117">
        <v>0</v>
      </c>
    </row>
    <row r="118" spans="1:6" x14ac:dyDescent="0.25">
      <c r="A118" t="s">
        <v>126</v>
      </c>
      <c r="B118">
        <v>400</v>
      </c>
      <c r="C118">
        <v>1200</v>
      </c>
      <c r="D118">
        <v>152800</v>
      </c>
      <c r="E118">
        <v>2</v>
      </c>
      <c r="F118">
        <v>3</v>
      </c>
    </row>
    <row r="119" spans="1:6" x14ac:dyDescent="0.25">
      <c r="A119" t="s">
        <v>127</v>
      </c>
      <c r="B119">
        <v>40216</v>
      </c>
      <c r="C119">
        <v>40216</v>
      </c>
      <c r="D119">
        <v>526139</v>
      </c>
      <c r="E119">
        <v>2</v>
      </c>
      <c r="F119">
        <v>0</v>
      </c>
    </row>
    <row r="120" spans="1:6" x14ac:dyDescent="0.25">
      <c r="A120" t="s">
        <v>128</v>
      </c>
      <c r="B120">
        <v>14454</v>
      </c>
      <c r="C120">
        <v>14454</v>
      </c>
      <c r="D120">
        <v>75801</v>
      </c>
      <c r="E120">
        <v>2</v>
      </c>
      <c r="F120">
        <v>0</v>
      </c>
    </row>
    <row r="121" spans="1:6" x14ac:dyDescent="0.25">
      <c r="A121" t="s">
        <v>129</v>
      </c>
      <c r="B121">
        <v>4562</v>
      </c>
      <c r="C121">
        <v>4562</v>
      </c>
      <c r="D121">
        <v>138187</v>
      </c>
      <c r="E121">
        <v>2</v>
      </c>
      <c r="F121">
        <v>3</v>
      </c>
    </row>
    <row r="122" spans="1:6" x14ac:dyDescent="0.25">
      <c r="A122" t="s">
        <v>130</v>
      </c>
      <c r="B122">
        <v>4562</v>
      </c>
      <c r="C122">
        <v>4562</v>
      </c>
      <c r="D122">
        <v>138187</v>
      </c>
      <c r="E122">
        <v>2</v>
      </c>
      <c r="F122">
        <v>3</v>
      </c>
    </row>
    <row r="123" spans="1:6" x14ac:dyDescent="0.25">
      <c r="A123" t="s">
        <v>131</v>
      </c>
      <c r="B123">
        <v>4562</v>
      </c>
      <c r="C123">
        <v>4562</v>
      </c>
      <c r="D123">
        <v>138187</v>
      </c>
      <c r="E123">
        <v>2</v>
      </c>
      <c r="F123">
        <v>3</v>
      </c>
    </row>
    <row r="124" spans="1:6" x14ac:dyDescent="0.25">
      <c r="A124" t="s">
        <v>132</v>
      </c>
      <c r="B124">
        <v>345241</v>
      </c>
      <c r="C124">
        <v>345241</v>
      </c>
      <c r="D124">
        <v>1343126</v>
      </c>
      <c r="E124">
        <v>2</v>
      </c>
      <c r="F124">
        <v>0</v>
      </c>
    </row>
    <row r="125" spans="1:6" x14ac:dyDescent="0.25">
      <c r="A125" t="s">
        <v>133</v>
      </c>
      <c r="B125">
        <v>13681</v>
      </c>
      <c r="C125">
        <v>13681</v>
      </c>
      <c r="D125">
        <v>345098</v>
      </c>
      <c r="E125">
        <v>2</v>
      </c>
      <c r="F125">
        <v>0</v>
      </c>
    </row>
    <row r="126" spans="1:6" x14ac:dyDescent="0.25">
      <c r="A126" t="s">
        <v>134</v>
      </c>
      <c r="B126">
        <v>70656</v>
      </c>
      <c r="C126">
        <v>70656</v>
      </c>
      <c r="D126">
        <v>949510</v>
      </c>
      <c r="E126">
        <v>2</v>
      </c>
      <c r="F126">
        <v>0</v>
      </c>
    </row>
    <row r="127" spans="1:6" x14ac:dyDescent="0.25">
      <c r="A127" t="s">
        <v>135</v>
      </c>
      <c r="B127">
        <v>123440</v>
      </c>
      <c r="C127">
        <v>123440</v>
      </c>
      <c r="D127">
        <v>1605669</v>
      </c>
      <c r="E127">
        <v>2</v>
      </c>
      <c r="F127">
        <v>0</v>
      </c>
    </row>
    <row r="128" spans="1:6" x14ac:dyDescent="0.25">
      <c r="A128" t="s">
        <v>136</v>
      </c>
      <c r="B128">
        <v>68121</v>
      </c>
      <c r="C128">
        <v>68121</v>
      </c>
      <c r="D128">
        <v>5377761</v>
      </c>
      <c r="E128">
        <v>2</v>
      </c>
      <c r="F128">
        <v>3</v>
      </c>
    </row>
    <row r="129" spans="1:6" x14ac:dyDescent="0.25">
      <c r="A129" t="s">
        <v>137</v>
      </c>
      <c r="B129">
        <v>40401</v>
      </c>
      <c r="C129">
        <v>40401</v>
      </c>
      <c r="D129">
        <v>201201</v>
      </c>
      <c r="E129">
        <v>2</v>
      </c>
      <c r="F129">
        <v>3</v>
      </c>
    </row>
    <row r="130" spans="1:6" x14ac:dyDescent="0.25">
      <c r="A130" t="s">
        <v>138</v>
      </c>
      <c r="B130">
        <v>20082</v>
      </c>
      <c r="C130">
        <v>20082</v>
      </c>
      <c r="D130">
        <v>281150</v>
      </c>
      <c r="E130">
        <v>2</v>
      </c>
      <c r="F130">
        <v>3</v>
      </c>
    </row>
    <row r="131" spans="1:6" x14ac:dyDescent="0.25">
      <c r="A131" t="s">
        <v>139</v>
      </c>
      <c r="B131">
        <v>80209</v>
      </c>
      <c r="C131">
        <v>80209</v>
      </c>
      <c r="D131">
        <v>307604</v>
      </c>
      <c r="E131">
        <v>2</v>
      </c>
      <c r="F131">
        <v>3</v>
      </c>
    </row>
    <row r="132" spans="1:6" x14ac:dyDescent="0.25">
      <c r="A132" t="s">
        <v>140</v>
      </c>
      <c r="B132">
        <v>5558326</v>
      </c>
      <c r="C132">
        <v>5558326</v>
      </c>
      <c r="D132">
        <v>59524291</v>
      </c>
      <c r="E132">
        <v>2</v>
      </c>
      <c r="F132">
        <v>3</v>
      </c>
    </row>
    <row r="133" spans="1:6" x14ac:dyDescent="0.25">
      <c r="A133" t="s">
        <v>141</v>
      </c>
      <c r="B133">
        <v>3523317</v>
      </c>
      <c r="C133">
        <v>3523317</v>
      </c>
      <c r="D133">
        <v>19194193</v>
      </c>
      <c r="E133">
        <v>2</v>
      </c>
      <c r="F133">
        <v>3</v>
      </c>
    </row>
    <row r="134" spans="1:6" x14ac:dyDescent="0.25">
      <c r="A134" t="s">
        <v>142</v>
      </c>
      <c r="B134">
        <v>49702</v>
      </c>
      <c r="C134">
        <v>49702</v>
      </c>
      <c r="D134">
        <v>333029</v>
      </c>
      <c r="E134">
        <v>2</v>
      </c>
      <c r="F134">
        <v>3</v>
      </c>
    </row>
    <row r="135" spans="1:6" x14ac:dyDescent="0.25">
      <c r="A135" t="s">
        <v>143</v>
      </c>
      <c r="B135">
        <v>49702</v>
      </c>
      <c r="C135">
        <v>49702</v>
      </c>
      <c r="D135">
        <v>333029</v>
      </c>
      <c r="E135">
        <v>2</v>
      </c>
      <c r="F135">
        <v>3</v>
      </c>
    </row>
    <row r="136" spans="1:6" x14ac:dyDescent="0.25">
      <c r="A136" t="s">
        <v>144</v>
      </c>
      <c r="B136">
        <v>221119</v>
      </c>
      <c r="C136">
        <v>221119</v>
      </c>
      <c r="D136">
        <v>3943588</v>
      </c>
      <c r="E136">
        <v>2</v>
      </c>
      <c r="F136">
        <v>0</v>
      </c>
    </row>
    <row r="137" spans="1:6" x14ac:dyDescent="0.25">
      <c r="A137" t="s">
        <v>145</v>
      </c>
      <c r="B137">
        <v>10789</v>
      </c>
      <c r="C137">
        <v>22924</v>
      </c>
      <c r="D137">
        <v>109651</v>
      </c>
      <c r="E137">
        <v>2</v>
      </c>
      <c r="F137">
        <v>3</v>
      </c>
    </row>
    <row r="138" spans="1:6" x14ac:dyDescent="0.25">
      <c r="A138" t="s">
        <v>146</v>
      </c>
      <c r="B138">
        <v>9540</v>
      </c>
      <c r="C138">
        <v>9540</v>
      </c>
      <c r="D138">
        <v>207308</v>
      </c>
      <c r="E138">
        <v>2</v>
      </c>
      <c r="F138">
        <v>3</v>
      </c>
    </row>
    <row r="139" spans="1:6" x14ac:dyDescent="0.25">
      <c r="A139" t="s">
        <v>147</v>
      </c>
      <c r="B139">
        <v>31163</v>
      </c>
      <c r="C139">
        <v>31163</v>
      </c>
      <c r="D139">
        <v>120029</v>
      </c>
      <c r="E139">
        <v>2</v>
      </c>
      <c r="F139">
        <v>0</v>
      </c>
    </row>
    <row r="140" spans="1:6" x14ac:dyDescent="0.25">
      <c r="A140" t="s">
        <v>148</v>
      </c>
      <c r="B140">
        <v>40421</v>
      </c>
      <c r="C140">
        <v>40421</v>
      </c>
      <c r="D140">
        <v>175693</v>
      </c>
      <c r="E140">
        <v>2</v>
      </c>
      <c r="F140">
        <v>0</v>
      </c>
    </row>
    <row r="141" spans="1:6" x14ac:dyDescent="0.25">
      <c r="A141" t="s">
        <v>149</v>
      </c>
      <c r="B141">
        <v>83334</v>
      </c>
      <c r="C141">
        <v>83334</v>
      </c>
      <c r="D141">
        <v>3046907</v>
      </c>
      <c r="E141">
        <v>2</v>
      </c>
      <c r="F141">
        <v>0</v>
      </c>
    </row>
    <row r="142" spans="1:6" x14ac:dyDescent="0.25">
      <c r="A142" t="s">
        <v>150</v>
      </c>
      <c r="B142">
        <v>1468599</v>
      </c>
      <c r="C142">
        <v>1961394</v>
      </c>
      <c r="D142">
        <v>5382999</v>
      </c>
      <c r="E142">
        <v>2</v>
      </c>
      <c r="F142">
        <v>3</v>
      </c>
    </row>
    <row r="143" spans="1:6" x14ac:dyDescent="0.25">
      <c r="A143" t="s">
        <v>151</v>
      </c>
      <c r="B143">
        <v>1918399</v>
      </c>
      <c r="C143">
        <v>1921596</v>
      </c>
      <c r="D143">
        <v>7031999</v>
      </c>
      <c r="E143">
        <v>2</v>
      </c>
      <c r="F143">
        <v>3</v>
      </c>
    </row>
    <row r="144" spans="1:6" x14ac:dyDescent="0.25">
      <c r="A144" t="s">
        <v>152</v>
      </c>
      <c r="B144">
        <v>80595</v>
      </c>
      <c r="C144">
        <v>80595</v>
      </c>
      <c r="D144">
        <v>239596</v>
      </c>
      <c r="E144">
        <v>2</v>
      </c>
      <c r="F144">
        <v>0</v>
      </c>
    </row>
    <row r="145" spans="1:6" x14ac:dyDescent="0.25">
      <c r="A145" t="s">
        <v>153</v>
      </c>
      <c r="B145">
        <v>180895</v>
      </c>
      <c r="C145">
        <v>180895</v>
      </c>
      <c r="D145">
        <v>539396</v>
      </c>
      <c r="E145">
        <v>2</v>
      </c>
      <c r="F145">
        <v>0</v>
      </c>
    </row>
    <row r="146" spans="1:6" x14ac:dyDescent="0.25">
      <c r="A146" t="s">
        <v>154</v>
      </c>
      <c r="B146">
        <v>121192</v>
      </c>
      <c r="C146">
        <v>121192</v>
      </c>
      <c r="D146">
        <v>1362087</v>
      </c>
      <c r="E146">
        <v>2</v>
      </c>
      <c r="F146">
        <v>0</v>
      </c>
    </row>
    <row r="147" spans="1:6" x14ac:dyDescent="0.25">
      <c r="A147" t="s">
        <v>155</v>
      </c>
      <c r="B147">
        <v>55476</v>
      </c>
      <c r="C147">
        <v>55476</v>
      </c>
      <c r="D147">
        <v>407714</v>
      </c>
      <c r="E147">
        <v>2</v>
      </c>
      <c r="F147">
        <v>0</v>
      </c>
    </row>
    <row r="148" spans="1:6" x14ac:dyDescent="0.25">
      <c r="A148" t="s">
        <v>156</v>
      </c>
      <c r="B148">
        <v>52804</v>
      </c>
      <c r="C148">
        <v>52804</v>
      </c>
      <c r="D148">
        <v>5333507</v>
      </c>
      <c r="E148">
        <v>2</v>
      </c>
      <c r="F148">
        <v>0</v>
      </c>
    </row>
    <row r="149" spans="1:6" x14ac:dyDescent="0.25">
      <c r="A149" t="s">
        <v>157</v>
      </c>
      <c r="B149">
        <v>63838</v>
      </c>
      <c r="C149">
        <v>63838</v>
      </c>
      <c r="D149">
        <v>7106348</v>
      </c>
      <c r="E149">
        <v>2</v>
      </c>
      <c r="F149">
        <v>0</v>
      </c>
    </row>
    <row r="150" spans="1:6" x14ac:dyDescent="0.25">
      <c r="A150" t="s">
        <v>158</v>
      </c>
      <c r="B150">
        <v>160000</v>
      </c>
      <c r="C150">
        <v>160000</v>
      </c>
      <c r="D150">
        <v>1750416</v>
      </c>
      <c r="E150">
        <v>2</v>
      </c>
      <c r="F150">
        <v>3</v>
      </c>
    </row>
    <row r="151" spans="1:6" x14ac:dyDescent="0.25">
      <c r="A151" t="s">
        <v>159</v>
      </c>
      <c r="B151">
        <v>4875</v>
      </c>
      <c r="C151">
        <v>4875</v>
      </c>
      <c r="D151">
        <v>160383</v>
      </c>
      <c r="E151">
        <v>2</v>
      </c>
      <c r="F151">
        <v>0</v>
      </c>
    </row>
    <row r="152" spans="1:6" x14ac:dyDescent="0.25">
      <c r="A152" t="s">
        <v>160</v>
      </c>
      <c r="B152">
        <v>13965</v>
      </c>
      <c r="C152">
        <v>13965</v>
      </c>
      <c r="D152">
        <v>491274</v>
      </c>
      <c r="E152">
        <v>2</v>
      </c>
      <c r="F152">
        <v>0</v>
      </c>
    </row>
    <row r="153" spans="1:6" x14ac:dyDescent="0.25">
      <c r="A153" t="s">
        <v>161</v>
      </c>
      <c r="B153">
        <v>24696</v>
      </c>
      <c r="C153">
        <v>24696</v>
      </c>
      <c r="D153">
        <v>887937</v>
      </c>
      <c r="E153">
        <v>2</v>
      </c>
      <c r="F153">
        <v>0</v>
      </c>
    </row>
    <row r="154" spans="1:6" x14ac:dyDescent="0.25">
      <c r="A154" t="s">
        <v>162</v>
      </c>
      <c r="B154">
        <v>4875</v>
      </c>
      <c r="C154">
        <v>4875</v>
      </c>
      <c r="D154">
        <v>55107</v>
      </c>
      <c r="E154">
        <v>2</v>
      </c>
      <c r="F154">
        <v>0</v>
      </c>
    </row>
    <row r="155" spans="1:6" x14ac:dyDescent="0.25">
      <c r="A155" t="s">
        <v>163</v>
      </c>
      <c r="B155">
        <v>13965</v>
      </c>
      <c r="C155">
        <v>13965</v>
      </c>
      <c r="D155">
        <v>168435</v>
      </c>
      <c r="E155">
        <v>2</v>
      </c>
      <c r="F155">
        <v>0</v>
      </c>
    </row>
    <row r="156" spans="1:6" x14ac:dyDescent="0.25">
      <c r="A156" t="s">
        <v>164</v>
      </c>
      <c r="B156">
        <v>24696</v>
      </c>
      <c r="C156">
        <v>24696</v>
      </c>
      <c r="D156">
        <v>304233</v>
      </c>
      <c r="E156">
        <v>2</v>
      </c>
      <c r="F156">
        <v>0</v>
      </c>
    </row>
    <row r="157" spans="1:6" x14ac:dyDescent="0.25">
      <c r="A157" t="s">
        <v>165</v>
      </c>
      <c r="B157">
        <v>52329</v>
      </c>
      <c r="C157">
        <v>52329</v>
      </c>
      <c r="D157">
        <v>1375396</v>
      </c>
      <c r="E157">
        <v>2</v>
      </c>
      <c r="F157">
        <v>0</v>
      </c>
    </row>
    <row r="158" spans="1:6" x14ac:dyDescent="0.25">
      <c r="A158" t="s">
        <v>166</v>
      </c>
      <c r="B158">
        <v>17500</v>
      </c>
      <c r="C158">
        <v>17500</v>
      </c>
      <c r="D158">
        <v>69981</v>
      </c>
      <c r="E158">
        <v>2</v>
      </c>
      <c r="F158">
        <v>0</v>
      </c>
    </row>
    <row r="159" spans="1:6" x14ac:dyDescent="0.25">
      <c r="A159" t="s">
        <v>167</v>
      </c>
      <c r="B159">
        <v>389874</v>
      </c>
      <c r="C159">
        <v>389874</v>
      </c>
      <c r="D159">
        <v>1167685</v>
      </c>
      <c r="E159">
        <v>2</v>
      </c>
      <c r="F159">
        <v>0</v>
      </c>
    </row>
    <row r="160" spans="1:6" x14ac:dyDescent="0.25">
      <c r="A160" t="s">
        <v>168</v>
      </c>
      <c r="B160">
        <v>51537</v>
      </c>
      <c r="C160">
        <v>51537</v>
      </c>
      <c r="D160">
        <v>531157</v>
      </c>
      <c r="E160">
        <v>2</v>
      </c>
      <c r="F160">
        <v>0</v>
      </c>
    </row>
    <row r="161" spans="1:6" x14ac:dyDescent="0.25">
      <c r="A161" t="s">
        <v>169</v>
      </c>
      <c r="B161">
        <v>116835</v>
      </c>
      <c r="C161">
        <v>116835</v>
      </c>
      <c r="D161">
        <v>766396</v>
      </c>
      <c r="E161">
        <v>2</v>
      </c>
      <c r="F161">
        <v>3</v>
      </c>
    </row>
    <row r="162" spans="1:6" x14ac:dyDescent="0.25">
      <c r="A162" t="s">
        <v>170</v>
      </c>
      <c r="B162">
        <v>185501</v>
      </c>
      <c r="C162">
        <v>659415</v>
      </c>
      <c r="D162">
        <v>8127528</v>
      </c>
      <c r="E162">
        <v>2</v>
      </c>
      <c r="F162">
        <v>3</v>
      </c>
    </row>
    <row r="163" spans="1:6" x14ac:dyDescent="0.25">
      <c r="A163" t="s">
        <v>171</v>
      </c>
      <c r="B163">
        <v>68600</v>
      </c>
      <c r="C163">
        <v>21961</v>
      </c>
      <c r="D163">
        <v>247424</v>
      </c>
      <c r="E163">
        <v>2</v>
      </c>
      <c r="F163">
        <v>3</v>
      </c>
    </row>
    <row r="164" spans="1:6" x14ac:dyDescent="0.25">
      <c r="A164" t="s">
        <v>172</v>
      </c>
      <c r="B164">
        <v>89400</v>
      </c>
      <c r="C164">
        <v>89400</v>
      </c>
      <c r="D164">
        <v>622812</v>
      </c>
      <c r="E164">
        <v>2</v>
      </c>
      <c r="F164">
        <v>0</v>
      </c>
    </row>
    <row r="165" spans="1:6" x14ac:dyDescent="0.25">
      <c r="A165" t="s">
        <v>173</v>
      </c>
      <c r="B165">
        <v>1157456</v>
      </c>
      <c r="C165">
        <v>1157456</v>
      </c>
      <c r="D165">
        <v>24848204</v>
      </c>
      <c r="E165">
        <v>2</v>
      </c>
      <c r="F165">
        <v>0</v>
      </c>
    </row>
    <row r="166" spans="1:6" x14ac:dyDescent="0.25">
      <c r="A166" t="s">
        <v>174</v>
      </c>
      <c r="B166">
        <v>1102824</v>
      </c>
      <c r="C166">
        <v>1102824</v>
      </c>
      <c r="D166">
        <v>45204422</v>
      </c>
      <c r="E166">
        <v>2</v>
      </c>
      <c r="F166">
        <v>0</v>
      </c>
    </row>
    <row r="167" spans="1:6" x14ac:dyDescent="0.25">
      <c r="A167" t="s">
        <v>175</v>
      </c>
      <c r="B167">
        <v>60000</v>
      </c>
      <c r="C167">
        <v>60000</v>
      </c>
      <c r="D167">
        <v>179999</v>
      </c>
      <c r="E167">
        <v>2</v>
      </c>
      <c r="F167">
        <v>0</v>
      </c>
    </row>
    <row r="168" spans="1:6" x14ac:dyDescent="0.25">
      <c r="A168" t="s">
        <v>176</v>
      </c>
      <c r="B168">
        <v>182730</v>
      </c>
      <c r="C168">
        <v>182730</v>
      </c>
      <c r="D168">
        <v>885416</v>
      </c>
      <c r="E168">
        <v>2</v>
      </c>
      <c r="F168">
        <v>0</v>
      </c>
    </row>
    <row r="169" spans="1:6" x14ac:dyDescent="0.25">
      <c r="A169" t="s">
        <v>177</v>
      </c>
      <c r="B169">
        <v>16129</v>
      </c>
      <c r="C169">
        <v>16129</v>
      </c>
      <c r="D169">
        <v>134569</v>
      </c>
      <c r="E169">
        <v>2</v>
      </c>
      <c r="F169">
        <v>0</v>
      </c>
    </row>
    <row r="170" spans="1:6" x14ac:dyDescent="0.25">
      <c r="A170" t="s">
        <v>178</v>
      </c>
      <c r="B170">
        <v>65025</v>
      </c>
      <c r="C170">
        <v>65025</v>
      </c>
      <c r="D170">
        <v>547625</v>
      </c>
      <c r="E170">
        <v>2</v>
      </c>
      <c r="F170">
        <v>0</v>
      </c>
    </row>
    <row r="171" spans="1:6" x14ac:dyDescent="0.25">
      <c r="A171" t="s">
        <v>179</v>
      </c>
      <c r="B171">
        <v>146689</v>
      </c>
      <c r="C171">
        <v>146689</v>
      </c>
      <c r="D171">
        <v>1891669</v>
      </c>
      <c r="E171">
        <v>2</v>
      </c>
      <c r="F171">
        <v>0</v>
      </c>
    </row>
    <row r="172" spans="1:6" x14ac:dyDescent="0.25">
      <c r="A172" t="s">
        <v>180</v>
      </c>
      <c r="B172">
        <v>17281</v>
      </c>
      <c r="C172">
        <v>17281</v>
      </c>
      <c r="D172">
        <v>553562</v>
      </c>
      <c r="E172">
        <v>2</v>
      </c>
      <c r="F172">
        <v>3</v>
      </c>
    </row>
    <row r="173" spans="1:6" x14ac:dyDescent="0.25">
      <c r="A173" t="s">
        <v>181</v>
      </c>
      <c r="B173">
        <v>51993</v>
      </c>
      <c r="C173">
        <v>51993</v>
      </c>
      <c r="D173">
        <v>380415</v>
      </c>
      <c r="E173">
        <v>2</v>
      </c>
      <c r="F173">
        <v>3</v>
      </c>
    </row>
    <row r="174" spans="1:6" x14ac:dyDescent="0.25">
      <c r="A174" t="s">
        <v>182</v>
      </c>
      <c r="B174">
        <v>1000000</v>
      </c>
      <c r="C174">
        <v>1000000</v>
      </c>
      <c r="D174">
        <v>2998000</v>
      </c>
      <c r="E174">
        <v>2</v>
      </c>
      <c r="F174">
        <v>0</v>
      </c>
    </row>
    <row r="175" spans="1:6" x14ac:dyDescent="0.25">
      <c r="A175" t="s">
        <v>183</v>
      </c>
      <c r="B175">
        <v>999999</v>
      </c>
      <c r="C175">
        <v>999999</v>
      </c>
      <c r="D175">
        <v>2997995</v>
      </c>
      <c r="E175">
        <v>2</v>
      </c>
      <c r="F175">
        <v>0</v>
      </c>
    </row>
    <row r="176" spans="1:6" x14ac:dyDescent="0.25">
      <c r="A176" t="s">
        <v>184</v>
      </c>
      <c r="B176">
        <v>923136</v>
      </c>
      <c r="C176">
        <v>923136</v>
      </c>
      <c r="D176">
        <v>20964171</v>
      </c>
      <c r="E176">
        <v>2</v>
      </c>
      <c r="F176">
        <v>0</v>
      </c>
    </row>
    <row r="177" spans="1:6" x14ac:dyDescent="0.25">
      <c r="A177" t="s">
        <v>185</v>
      </c>
      <c r="B177">
        <v>25228</v>
      </c>
      <c r="C177">
        <v>25228</v>
      </c>
      <c r="D177">
        <v>175027</v>
      </c>
      <c r="E177">
        <v>2</v>
      </c>
      <c r="F177">
        <v>3</v>
      </c>
    </row>
    <row r="178" spans="1:6" x14ac:dyDescent="0.25">
      <c r="A178" t="s">
        <v>186</v>
      </c>
      <c r="B178">
        <v>84617</v>
      </c>
      <c r="C178">
        <v>84617</v>
      </c>
      <c r="D178">
        <v>463625</v>
      </c>
      <c r="E178">
        <v>2</v>
      </c>
      <c r="F178">
        <v>3</v>
      </c>
    </row>
    <row r="179" spans="1:6" x14ac:dyDescent="0.25">
      <c r="A179" t="s">
        <v>187</v>
      </c>
      <c r="B179">
        <v>327062</v>
      </c>
      <c r="C179">
        <v>37830</v>
      </c>
      <c r="D179">
        <v>6019939</v>
      </c>
      <c r="E179">
        <v>2</v>
      </c>
      <c r="F179">
        <v>3</v>
      </c>
    </row>
    <row r="180" spans="1:6" x14ac:dyDescent="0.25">
      <c r="A180" t="s">
        <v>188</v>
      </c>
      <c r="B180">
        <v>16614</v>
      </c>
      <c r="C180">
        <v>16614</v>
      </c>
      <c r="D180">
        <v>1096948</v>
      </c>
      <c r="E180">
        <v>2</v>
      </c>
      <c r="F180">
        <v>3</v>
      </c>
    </row>
    <row r="181" spans="1:6" x14ac:dyDescent="0.25">
      <c r="A181" t="s">
        <v>189</v>
      </c>
      <c r="B181">
        <v>12005</v>
      </c>
      <c r="C181">
        <v>12005</v>
      </c>
      <c r="D181">
        <v>259879</v>
      </c>
      <c r="E181">
        <v>2</v>
      </c>
      <c r="F181">
        <v>3</v>
      </c>
    </row>
    <row r="182" spans="1:6" x14ac:dyDescent="0.25">
      <c r="A182" t="s">
        <v>190</v>
      </c>
      <c r="B182">
        <v>19716</v>
      </c>
      <c r="C182">
        <v>19716</v>
      </c>
      <c r="D182">
        <v>228208</v>
      </c>
      <c r="E182">
        <v>2</v>
      </c>
      <c r="F182">
        <v>3</v>
      </c>
    </row>
    <row r="183" spans="1:6" x14ac:dyDescent="0.25">
      <c r="A183" t="s">
        <v>191</v>
      </c>
      <c r="B183">
        <v>7740</v>
      </c>
      <c r="C183">
        <v>7740</v>
      </c>
      <c r="D183">
        <v>458012</v>
      </c>
      <c r="E183">
        <v>2</v>
      </c>
      <c r="F183">
        <v>3</v>
      </c>
    </row>
    <row r="184" spans="1:6" x14ac:dyDescent="0.25">
      <c r="A184" t="s">
        <v>192</v>
      </c>
      <c r="B184">
        <v>6001</v>
      </c>
      <c r="C184">
        <v>6001</v>
      </c>
      <c r="D184">
        <v>1137751</v>
      </c>
      <c r="E184">
        <v>2</v>
      </c>
      <c r="F184">
        <v>0</v>
      </c>
    </row>
    <row r="185" spans="1:6" x14ac:dyDescent="0.25">
      <c r="A185" t="s">
        <v>193</v>
      </c>
      <c r="B185">
        <v>343791</v>
      </c>
      <c r="C185">
        <v>343791</v>
      </c>
      <c r="D185">
        <v>13590452</v>
      </c>
      <c r="E185">
        <v>2</v>
      </c>
      <c r="F185">
        <v>0</v>
      </c>
    </row>
    <row r="186" spans="1:6" x14ac:dyDescent="0.25">
      <c r="A186" t="s">
        <v>194</v>
      </c>
      <c r="B186">
        <v>71505</v>
      </c>
      <c r="C186">
        <v>71505</v>
      </c>
      <c r="D186">
        <v>2682895</v>
      </c>
      <c r="E186">
        <v>2</v>
      </c>
      <c r="F186">
        <v>0</v>
      </c>
    </row>
    <row r="187" spans="1:6" x14ac:dyDescent="0.25">
      <c r="A187" t="s">
        <v>195</v>
      </c>
      <c r="B187">
        <v>638802</v>
      </c>
      <c r="C187">
        <v>638802</v>
      </c>
      <c r="D187">
        <v>14626683</v>
      </c>
      <c r="E187">
        <v>2</v>
      </c>
      <c r="F187">
        <v>0</v>
      </c>
    </row>
    <row r="188" spans="1:6" x14ac:dyDescent="0.25">
      <c r="A188" t="s">
        <v>196</v>
      </c>
      <c r="B188">
        <v>17880</v>
      </c>
      <c r="C188">
        <v>17880</v>
      </c>
      <c r="D188">
        <v>430740</v>
      </c>
      <c r="E188">
        <v>2</v>
      </c>
      <c r="F188">
        <v>3</v>
      </c>
    </row>
    <row r="189" spans="1:6" x14ac:dyDescent="0.25">
      <c r="A189" t="s">
        <v>197</v>
      </c>
      <c r="B189">
        <v>147900</v>
      </c>
      <c r="C189">
        <v>147900</v>
      </c>
      <c r="D189">
        <v>3489300</v>
      </c>
      <c r="E189">
        <v>2</v>
      </c>
      <c r="F189">
        <v>3</v>
      </c>
    </row>
    <row r="190" spans="1:6" x14ac:dyDescent="0.25">
      <c r="A190" t="s">
        <v>198</v>
      </c>
      <c r="B190">
        <v>106437</v>
      </c>
      <c r="C190">
        <v>106437</v>
      </c>
      <c r="D190">
        <v>1406808</v>
      </c>
      <c r="E190">
        <v>2</v>
      </c>
      <c r="F190">
        <v>0</v>
      </c>
    </row>
    <row r="191" spans="1:6" x14ac:dyDescent="0.25">
      <c r="A191" t="s">
        <v>199</v>
      </c>
      <c r="B191">
        <v>74752</v>
      </c>
      <c r="C191">
        <v>74752</v>
      </c>
      <c r="D191">
        <v>335872</v>
      </c>
      <c r="E191">
        <v>2</v>
      </c>
      <c r="F191">
        <v>0</v>
      </c>
    </row>
    <row r="192" spans="1:6" x14ac:dyDescent="0.25">
      <c r="A192" t="s">
        <v>200</v>
      </c>
      <c r="B192">
        <v>1564794</v>
      </c>
      <c r="C192">
        <v>1564794</v>
      </c>
      <c r="D192">
        <v>59485419</v>
      </c>
      <c r="E192">
        <v>2</v>
      </c>
      <c r="F192">
        <v>0</v>
      </c>
    </row>
    <row r="193" spans="1:6" x14ac:dyDescent="0.25">
      <c r="A193" t="s">
        <v>201</v>
      </c>
      <c r="B193">
        <v>24284</v>
      </c>
      <c r="C193">
        <v>48920</v>
      </c>
      <c r="D193">
        <v>142528</v>
      </c>
      <c r="E193">
        <v>2</v>
      </c>
      <c r="F193">
        <v>3</v>
      </c>
    </row>
    <row r="194" spans="1:6" x14ac:dyDescent="0.25">
      <c r="A194" t="s">
        <v>202</v>
      </c>
      <c r="B194">
        <v>48568</v>
      </c>
      <c r="C194">
        <v>97840</v>
      </c>
      <c r="D194">
        <v>285056</v>
      </c>
      <c r="E194">
        <v>2</v>
      </c>
      <c r="F194">
        <v>3</v>
      </c>
    </row>
    <row r="195" spans="1:6" x14ac:dyDescent="0.25">
      <c r="A195" t="s">
        <v>203</v>
      </c>
      <c r="B195">
        <v>7548</v>
      </c>
      <c r="C195">
        <v>7548</v>
      </c>
      <c r="D195">
        <v>848553</v>
      </c>
      <c r="E195">
        <v>2</v>
      </c>
      <c r="F195">
        <v>3</v>
      </c>
    </row>
    <row r="196" spans="1:6" x14ac:dyDescent="0.25">
      <c r="A196" t="s">
        <v>204</v>
      </c>
      <c r="B196">
        <v>3428755</v>
      </c>
      <c r="C196">
        <v>3428755</v>
      </c>
      <c r="D196">
        <v>18920347</v>
      </c>
      <c r="E196">
        <v>2</v>
      </c>
      <c r="F196">
        <v>3</v>
      </c>
    </row>
    <row r="197" spans="1:6" x14ac:dyDescent="0.25">
      <c r="A197" t="s">
        <v>205</v>
      </c>
      <c r="B197">
        <v>2987012</v>
      </c>
      <c r="C197">
        <v>2987012</v>
      </c>
      <c r="D197">
        <v>26621990</v>
      </c>
      <c r="E197">
        <v>2</v>
      </c>
      <c r="F197">
        <v>3</v>
      </c>
    </row>
    <row r="198" spans="1:6" x14ac:dyDescent="0.25">
      <c r="A198" t="s">
        <v>206</v>
      </c>
      <c r="B198">
        <v>41340</v>
      </c>
      <c r="C198">
        <v>85575</v>
      </c>
      <c r="D198">
        <v>392252</v>
      </c>
      <c r="E198">
        <v>2</v>
      </c>
      <c r="F198">
        <v>3</v>
      </c>
    </row>
    <row r="199" spans="1:6" x14ac:dyDescent="0.25">
      <c r="A199" t="s">
        <v>207</v>
      </c>
      <c r="B199">
        <v>22400</v>
      </c>
      <c r="C199">
        <v>47185</v>
      </c>
      <c r="D199">
        <v>265442</v>
      </c>
      <c r="E199">
        <v>2</v>
      </c>
      <c r="F199">
        <v>3</v>
      </c>
    </row>
    <row r="200" spans="1:6" x14ac:dyDescent="0.25">
      <c r="A200" t="s">
        <v>208</v>
      </c>
      <c r="B200">
        <v>150102</v>
      </c>
      <c r="C200">
        <v>150102</v>
      </c>
      <c r="D200">
        <v>438388</v>
      </c>
      <c r="E200">
        <v>2</v>
      </c>
      <c r="F200">
        <v>0</v>
      </c>
    </row>
    <row r="201" spans="1:6" x14ac:dyDescent="0.25">
      <c r="A201" t="s">
        <v>209</v>
      </c>
      <c r="B201">
        <v>1585478</v>
      </c>
      <c r="C201">
        <v>1585478</v>
      </c>
      <c r="D201">
        <v>4623152</v>
      </c>
      <c r="E201">
        <v>2</v>
      </c>
      <c r="F201">
        <v>0</v>
      </c>
    </row>
    <row r="202" spans="1:6" x14ac:dyDescent="0.25">
      <c r="A202" t="s">
        <v>210</v>
      </c>
      <c r="B202">
        <v>11790</v>
      </c>
      <c r="C202">
        <v>11790</v>
      </c>
      <c r="D202">
        <v>114671</v>
      </c>
      <c r="E202">
        <v>2</v>
      </c>
      <c r="F202">
        <v>3</v>
      </c>
    </row>
    <row r="203" spans="1:6" x14ac:dyDescent="0.25">
      <c r="A203" t="s">
        <v>211</v>
      </c>
      <c r="B203">
        <v>14760</v>
      </c>
      <c r="C203">
        <v>14760</v>
      </c>
      <c r="D203">
        <v>157990</v>
      </c>
      <c r="E203">
        <v>2</v>
      </c>
      <c r="F203">
        <v>3</v>
      </c>
    </row>
    <row r="204" spans="1:6" x14ac:dyDescent="0.25">
      <c r="A204" t="s">
        <v>212</v>
      </c>
      <c r="B204">
        <v>17730</v>
      </c>
      <c r="C204">
        <v>17730</v>
      </c>
      <c r="D204">
        <v>203316</v>
      </c>
      <c r="E204">
        <v>2</v>
      </c>
      <c r="F204">
        <v>3</v>
      </c>
    </row>
    <row r="205" spans="1:6" x14ac:dyDescent="0.25">
      <c r="A205" t="s">
        <v>213</v>
      </c>
      <c r="B205">
        <v>23670</v>
      </c>
      <c r="C205">
        <v>23670</v>
      </c>
      <c r="D205">
        <v>293976</v>
      </c>
      <c r="E205">
        <v>2</v>
      </c>
      <c r="F205">
        <v>3</v>
      </c>
    </row>
    <row r="206" spans="1:6" x14ac:dyDescent="0.25">
      <c r="A206" t="s">
        <v>214</v>
      </c>
      <c r="B206">
        <v>29610</v>
      </c>
      <c r="C206">
        <v>29610</v>
      </c>
      <c r="D206">
        <v>384636</v>
      </c>
      <c r="E206">
        <v>2</v>
      </c>
      <c r="F206">
        <v>3</v>
      </c>
    </row>
    <row r="207" spans="1:6" x14ac:dyDescent="0.25">
      <c r="A207" t="s">
        <v>215</v>
      </c>
      <c r="B207">
        <v>35550</v>
      </c>
      <c r="C207">
        <v>35550</v>
      </c>
      <c r="D207">
        <v>475296</v>
      </c>
      <c r="E207">
        <v>2</v>
      </c>
      <c r="F207">
        <v>3</v>
      </c>
    </row>
    <row r="208" spans="1:6" x14ac:dyDescent="0.25">
      <c r="A208" t="s">
        <v>216</v>
      </c>
      <c r="B208">
        <v>41490</v>
      </c>
      <c r="C208">
        <v>41490</v>
      </c>
      <c r="D208">
        <v>565956</v>
      </c>
      <c r="E208">
        <v>2</v>
      </c>
      <c r="F208">
        <v>3</v>
      </c>
    </row>
    <row r="209" spans="1:6" x14ac:dyDescent="0.25">
      <c r="A209" t="s">
        <v>217</v>
      </c>
      <c r="B209">
        <v>47430</v>
      </c>
      <c r="C209">
        <v>47430</v>
      </c>
      <c r="D209">
        <v>656616</v>
      </c>
      <c r="E209">
        <v>2</v>
      </c>
      <c r="F209">
        <v>3</v>
      </c>
    </row>
    <row r="210" spans="1:6" x14ac:dyDescent="0.25">
      <c r="A210" t="s">
        <v>218</v>
      </c>
      <c r="B210">
        <v>53370</v>
      </c>
      <c r="C210">
        <v>53370</v>
      </c>
      <c r="D210">
        <v>747276</v>
      </c>
      <c r="E210">
        <v>2</v>
      </c>
      <c r="F210">
        <v>3</v>
      </c>
    </row>
    <row r="211" spans="1:6" x14ac:dyDescent="0.25">
      <c r="A211" t="s">
        <v>219</v>
      </c>
      <c r="B211">
        <v>59310</v>
      </c>
      <c r="C211">
        <v>59310</v>
      </c>
      <c r="D211">
        <v>837936</v>
      </c>
      <c r="E211">
        <v>2</v>
      </c>
      <c r="F211">
        <v>3</v>
      </c>
    </row>
    <row r="212" spans="1:6" x14ac:dyDescent="0.25">
      <c r="A212" t="s">
        <v>220</v>
      </c>
      <c r="B212">
        <v>113081</v>
      </c>
      <c r="C212">
        <v>113081</v>
      </c>
      <c r="D212">
        <v>3114357</v>
      </c>
      <c r="E212">
        <v>2</v>
      </c>
      <c r="F212">
        <v>0</v>
      </c>
    </row>
    <row r="213" spans="1:6" x14ac:dyDescent="0.25">
      <c r="A213" t="s">
        <v>221</v>
      </c>
      <c r="B213">
        <v>133123</v>
      </c>
      <c r="C213">
        <v>133123</v>
      </c>
      <c r="D213">
        <v>4508981</v>
      </c>
      <c r="E213">
        <v>2</v>
      </c>
      <c r="F213">
        <v>0</v>
      </c>
    </row>
    <row r="214" spans="1:6" x14ac:dyDescent="0.25">
      <c r="A214" t="s">
        <v>222</v>
      </c>
      <c r="B214">
        <v>61349</v>
      </c>
      <c r="C214">
        <v>61349</v>
      </c>
      <c r="D214">
        <v>3016148</v>
      </c>
      <c r="E214">
        <v>2</v>
      </c>
      <c r="F214">
        <v>0</v>
      </c>
    </row>
    <row r="215" spans="1:6" x14ac:dyDescent="0.25">
      <c r="A215" t="s">
        <v>223</v>
      </c>
      <c r="B215">
        <v>268096</v>
      </c>
      <c r="C215">
        <v>268096</v>
      </c>
      <c r="D215">
        <v>9378286</v>
      </c>
      <c r="E215">
        <v>2</v>
      </c>
      <c r="F215">
        <v>0</v>
      </c>
    </row>
    <row r="216" spans="1:6" x14ac:dyDescent="0.25">
      <c r="A216" t="s">
        <v>224</v>
      </c>
      <c r="B216">
        <v>61349</v>
      </c>
      <c r="C216">
        <v>61349</v>
      </c>
      <c r="D216">
        <v>1721579</v>
      </c>
      <c r="E216">
        <v>2</v>
      </c>
      <c r="F216">
        <v>0</v>
      </c>
    </row>
    <row r="217" spans="1:6" x14ac:dyDescent="0.25">
      <c r="A217" t="s">
        <v>225</v>
      </c>
      <c r="B217">
        <v>13535</v>
      </c>
      <c r="C217">
        <v>13535</v>
      </c>
      <c r="D217">
        <v>390607</v>
      </c>
      <c r="E217">
        <v>2</v>
      </c>
      <c r="F217">
        <v>3</v>
      </c>
    </row>
    <row r="218" spans="1:6" x14ac:dyDescent="0.25">
      <c r="A218" t="s">
        <v>226</v>
      </c>
      <c r="B218">
        <v>66917</v>
      </c>
      <c r="C218">
        <v>66917</v>
      </c>
      <c r="D218">
        <v>885141</v>
      </c>
      <c r="E218">
        <v>2</v>
      </c>
      <c r="F218">
        <v>0</v>
      </c>
    </row>
    <row r="219" spans="1:6" x14ac:dyDescent="0.25">
      <c r="A219" t="s">
        <v>227</v>
      </c>
      <c r="B219">
        <v>112985</v>
      </c>
      <c r="C219">
        <v>112985</v>
      </c>
      <c r="D219">
        <v>4002590</v>
      </c>
      <c r="E219">
        <v>2</v>
      </c>
      <c r="F219">
        <v>0</v>
      </c>
    </row>
    <row r="220" spans="1:6" x14ac:dyDescent="0.25">
      <c r="A220" t="s">
        <v>228</v>
      </c>
      <c r="B220">
        <v>112985</v>
      </c>
      <c r="C220">
        <v>112985</v>
      </c>
      <c r="D220">
        <v>4282190</v>
      </c>
      <c r="E220">
        <v>2</v>
      </c>
      <c r="F220">
        <v>0</v>
      </c>
    </row>
    <row r="221" spans="1:6" x14ac:dyDescent="0.25">
      <c r="A221" t="s">
        <v>229</v>
      </c>
      <c r="B221">
        <v>1537</v>
      </c>
      <c r="C221">
        <v>4298</v>
      </c>
      <c r="D221">
        <v>107103</v>
      </c>
      <c r="E221">
        <v>2</v>
      </c>
      <c r="F221">
        <v>3</v>
      </c>
    </row>
    <row r="222" spans="1:6" x14ac:dyDescent="0.25">
      <c r="A222" t="s">
        <v>230</v>
      </c>
      <c r="B222">
        <v>1437960</v>
      </c>
      <c r="C222">
        <v>1437960</v>
      </c>
      <c r="D222">
        <v>32297325</v>
      </c>
      <c r="E222">
        <v>2</v>
      </c>
      <c r="F222">
        <v>0</v>
      </c>
    </row>
    <row r="223" spans="1:6" x14ac:dyDescent="0.25">
      <c r="A223" t="s">
        <v>231</v>
      </c>
      <c r="B223">
        <v>7320</v>
      </c>
      <c r="C223">
        <v>7320</v>
      </c>
      <c r="D223">
        <v>324784</v>
      </c>
      <c r="E223">
        <v>2</v>
      </c>
      <c r="F223">
        <v>3</v>
      </c>
    </row>
    <row r="224" spans="1:6" x14ac:dyDescent="0.25">
      <c r="A224" t="s">
        <v>232</v>
      </c>
      <c r="B224">
        <v>9035</v>
      </c>
      <c r="C224">
        <v>9035</v>
      </c>
      <c r="D224">
        <v>335504</v>
      </c>
      <c r="E224">
        <v>2</v>
      </c>
      <c r="F224">
        <v>3</v>
      </c>
    </row>
    <row r="225" spans="1:6" x14ac:dyDescent="0.25">
      <c r="A225" t="s">
        <v>233</v>
      </c>
      <c r="B225">
        <v>29493</v>
      </c>
      <c r="C225">
        <v>11822</v>
      </c>
      <c r="D225">
        <v>117954</v>
      </c>
      <c r="E225">
        <v>2</v>
      </c>
      <c r="F225">
        <v>3</v>
      </c>
    </row>
    <row r="226" spans="1:6" x14ac:dyDescent="0.25">
      <c r="A226" t="s">
        <v>234</v>
      </c>
      <c r="B226">
        <v>48962</v>
      </c>
      <c r="C226">
        <v>48962</v>
      </c>
      <c r="D226">
        <v>280523</v>
      </c>
      <c r="E226">
        <v>2</v>
      </c>
      <c r="F226">
        <v>0</v>
      </c>
    </row>
    <row r="227" spans="1:6" x14ac:dyDescent="0.25">
      <c r="A227" t="s">
        <v>235</v>
      </c>
      <c r="B227">
        <v>589446</v>
      </c>
      <c r="C227">
        <v>589446</v>
      </c>
      <c r="D227">
        <v>11174185</v>
      </c>
      <c r="E227">
        <v>2</v>
      </c>
      <c r="F227">
        <v>0</v>
      </c>
    </row>
    <row r="228" spans="1:6" x14ac:dyDescent="0.25">
      <c r="A228" t="s">
        <v>236</v>
      </c>
      <c r="B228">
        <v>7980</v>
      </c>
      <c r="C228">
        <v>7980</v>
      </c>
      <c r="D228">
        <v>430909</v>
      </c>
      <c r="E228">
        <v>2</v>
      </c>
      <c r="F228">
        <v>3</v>
      </c>
    </row>
    <row r="229" spans="1:6" x14ac:dyDescent="0.25">
      <c r="A229" t="s">
        <v>237</v>
      </c>
      <c r="B229">
        <v>17361</v>
      </c>
      <c r="C229">
        <v>17361</v>
      </c>
      <c r="D229">
        <v>519260</v>
      </c>
      <c r="E229">
        <v>2</v>
      </c>
      <c r="F229">
        <v>0</v>
      </c>
    </row>
    <row r="230" spans="1:6" x14ac:dyDescent="0.25">
      <c r="A230" t="s">
        <v>238</v>
      </c>
      <c r="B230">
        <v>17361</v>
      </c>
      <c r="C230">
        <v>17361</v>
      </c>
      <c r="D230">
        <v>178896</v>
      </c>
      <c r="E230">
        <v>2</v>
      </c>
      <c r="F230">
        <v>0</v>
      </c>
    </row>
    <row r="231" spans="1:6" x14ac:dyDescent="0.25">
      <c r="A231" t="s">
        <v>239</v>
      </c>
      <c r="B231">
        <v>67024</v>
      </c>
      <c r="C231">
        <v>67024</v>
      </c>
      <c r="D231">
        <v>1141880</v>
      </c>
      <c r="E231">
        <v>2</v>
      </c>
      <c r="F231">
        <v>0</v>
      </c>
    </row>
    <row r="232" spans="1:6" x14ac:dyDescent="0.25">
      <c r="A232" t="s">
        <v>240</v>
      </c>
      <c r="B232">
        <v>1447360</v>
      </c>
      <c r="C232">
        <v>1447360</v>
      </c>
      <c r="D232">
        <v>5514242</v>
      </c>
      <c r="E232">
        <v>2</v>
      </c>
      <c r="F232">
        <v>3</v>
      </c>
    </row>
    <row r="233" spans="1:6" x14ac:dyDescent="0.25">
      <c r="A233" t="s">
        <v>241</v>
      </c>
      <c r="B233">
        <v>105676</v>
      </c>
      <c r="C233">
        <v>105676</v>
      </c>
      <c r="D233">
        <v>513072</v>
      </c>
      <c r="E233">
        <v>2</v>
      </c>
      <c r="F233">
        <v>3</v>
      </c>
    </row>
    <row r="234" spans="1:6" x14ac:dyDescent="0.25">
      <c r="A234" t="s">
        <v>242</v>
      </c>
      <c r="B234">
        <v>3557</v>
      </c>
      <c r="C234">
        <v>3557</v>
      </c>
      <c r="D234">
        <v>1387773</v>
      </c>
      <c r="E234">
        <v>2</v>
      </c>
      <c r="F234">
        <v>3</v>
      </c>
    </row>
    <row r="235" spans="1:6" x14ac:dyDescent="0.25">
      <c r="A235" t="s">
        <v>243</v>
      </c>
      <c r="B235">
        <v>2339</v>
      </c>
      <c r="C235">
        <v>2339</v>
      </c>
      <c r="D235">
        <v>682797</v>
      </c>
      <c r="E235">
        <v>2</v>
      </c>
      <c r="F235">
        <v>3</v>
      </c>
    </row>
    <row r="236" spans="1:6" x14ac:dyDescent="0.25">
      <c r="A236" t="s">
        <v>244</v>
      </c>
      <c r="B236">
        <v>392257</v>
      </c>
      <c r="C236">
        <v>392257</v>
      </c>
      <c r="D236">
        <v>1567096</v>
      </c>
      <c r="E236">
        <v>2</v>
      </c>
      <c r="F236">
        <v>0</v>
      </c>
    </row>
    <row r="237" spans="1:6" x14ac:dyDescent="0.25">
      <c r="A237" t="s">
        <v>245</v>
      </c>
      <c r="B237">
        <v>32226</v>
      </c>
      <c r="C237">
        <v>32226</v>
      </c>
      <c r="D237">
        <v>230335</v>
      </c>
      <c r="E237">
        <v>2</v>
      </c>
      <c r="F237">
        <v>0</v>
      </c>
    </row>
    <row r="238" spans="1:6" x14ac:dyDescent="0.25">
      <c r="A238" t="s">
        <v>246</v>
      </c>
      <c r="B238">
        <v>220542</v>
      </c>
      <c r="C238">
        <v>220542</v>
      </c>
      <c r="D238">
        <v>5494489</v>
      </c>
      <c r="E238">
        <v>2</v>
      </c>
      <c r="F238">
        <v>0</v>
      </c>
    </row>
    <row r="239" spans="1:6" x14ac:dyDescent="0.25">
      <c r="A239" t="s">
        <v>247</v>
      </c>
      <c r="B239">
        <v>1498023</v>
      </c>
      <c r="C239">
        <v>1498023</v>
      </c>
      <c r="D239">
        <v>31207734</v>
      </c>
      <c r="E239">
        <v>2</v>
      </c>
      <c r="F239">
        <v>0</v>
      </c>
    </row>
    <row r="240" spans="1:6" x14ac:dyDescent="0.25">
      <c r="A240" t="s">
        <v>248</v>
      </c>
      <c r="B240">
        <v>226340</v>
      </c>
      <c r="C240">
        <v>226340</v>
      </c>
      <c r="D240">
        <v>565431</v>
      </c>
      <c r="E240">
        <v>2</v>
      </c>
      <c r="F240">
        <v>0</v>
      </c>
    </row>
    <row r="241" spans="1:6" x14ac:dyDescent="0.25">
      <c r="A241" t="s">
        <v>249</v>
      </c>
      <c r="B241">
        <v>226340</v>
      </c>
      <c r="C241">
        <v>226340</v>
      </c>
      <c r="D241">
        <v>554881</v>
      </c>
      <c r="E241">
        <v>2</v>
      </c>
      <c r="F241">
        <v>0</v>
      </c>
    </row>
    <row r="242" spans="1:6" x14ac:dyDescent="0.25">
      <c r="A242" t="s">
        <v>250</v>
      </c>
      <c r="B242">
        <v>22283</v>
      </c>
      <c r="C242">
        <v>22283</v>
      </c>
      <c r="D242">
        <v>12345963</v>
      </c>
      <c r="E242">
        <v>2</v>
      </c>
      <c r="F242">
        <v>0</v>
      </c>
    </row>
    <row r="243" spans="1:6" x14ac:dyDescent="0.25">
      <c r="A243" t="s">
        <v>251</v>
      </c>
      <c r="B243">
        <v>14340</v>
      </c>
      <c r="C243">
        <v>14340</v>
      </c>
      <c r="D243">
        <v>9041364</v>
      </c>
      <c r="E243">
        <v>2</v>
      </c>
      <c r="F243">
        <v>0</v>
      </c>
    </row>
    <row r="244" spans="1:6" x14ac:dyDescent="0.25">
      <c r="A244" t="s">
        <v>252</v>
      </c>
      <c r="B244">
        <v>2017169</v>
      </c>
      <c r="C244">
        <v>2017169</v>
      </c>
      <c r="D244">
        <v>283073458</v>
      </c>
      <c r="E244">
        <v>2</v>
      </c>
      <c r="F244">
        <v>3</v>
      </c>
    </row>
    <row r="245" spans="1:6" x14ac:dyDescent="0.25">
      <c r="A245" t="s">
        <v>253</v>
      </c>
      <c r="B245">
        <v>24842</v>
      </c>
      <c r="C245">
        <v>24842</v>
      </c>
      <c r="D245">
        <v>159981</v>
      </c>
      <c r="E245">
        <v>2</v>
      </c>
      <c r="F245">
        <v>3</v>
      </c>
    </row>
    <row r="246" spans="1:6" x14ac:dyDescent="0.25">
      <c r="A246" t="s">
        <v>254</v>
      </c>
      <c r="B246">
        <v>189860</v>
      </c>
      <c r="C246">
        <v>189860</v>
      </c>
      <c r="D246">
        <v>1347273</v>
      </c>
      <c r="E246">
        <v>2</v>
      </c>
      <c r="F246">
        <v>3</v>
      </c>
    </row>
    <row r="247" spans="1:6" x14ac:dyDescent="0.25">
      <c r="A247" t="s">
        <v>255</v>
      </c>
      <c r="B247">
        <v>10938</v>
      </c>
      <c r="C247">
        <v>10938</v>
      </c>
      <c r="D247">
        <v>234006</v>
      </c>
      <c r="E247">
        <v>2</v>
      </c>
      <c r="F247">
        <v>3</v>
      </c>
    </row>
    <row r="248" spans="1:6" x14ac:dyDescent="0.25">
      <c r="A248" t="s">
        <v>256</v>
      </c>
      <c r="B248">
        <v>20896</v>
      </c>
      <c r="C248">
        <v>20896</v>
      </c>
      <c r="D248">
        <v>191368</v>
      </c>
      <c r="E248">
        <v>2</v>
      </c>
      <c r="F248">
        <v>3</v>
      </c>
    </row>
    <row r="249" spans="1:6" x14ac:dyDescent="0.25">
      <c r="A249" t="s">
        <v>257</v>
      </c>
      <c r="B249">
        <v>240000</v>
      </c>
      <c r="C249">
        <v>120000</v>
      </c>
      <c r="D249">
        <v>711683</v>
      </c>
      <c r="E249">
        <v>2</v>
      </c>
      <c r="F249">
        <v>3</v>
      </c>
    </row>
    <row r="250" spans="1:6" x14ac:dyDescent="0.25">
      <c r="A250" t="s">
        <v>258</v>
      </c>
      <c r="B250">
        <v>11730</v>
      </c>
      <c r="C250">
        <v>11730</v>
      </c>
      <c r="D250">
        <v>328323</v>
      </c>
      <c r="E250">
        <v>2</v>
      </c>
      <c r="F250">
        <v>3</v>
      </c>
    </row>
    <row r="251" spans="1:6" x14ac:dyDescent="0.25">
      <c r="A251" t="s">
        <v>259</v>
      </c>
      <c r="B251">
        <v>503712</v>
      </c>
      <c r="C251">
        <v>503712</v>
      </c>
      <c r="D251">
        <v>18660027</v>
      </c>
      <c r="E251">
        <v>2</v>
      </c>
      <c r="F251">
        <v>0</v>
      </c>
    </row>
    <row r="252" spans="1:6" x14ac:dyDescent="0.25">
      <c r="A252" t="s">
        <v>260</v>
      </c>
      <c r="B252">
        <v>30412</v>
      </c>
      <c r="C252">
        <v>30412</v>
      </c>
      <c r="D252">
        <v>1793881</v>
      </c>
      <c r="E252">
        <v>2</v>
      </c>
      <c r="F252">
        <v>3</v>
      </c>
    </row>
    <row r="253" spans="1:6" x14ac:dyDescent="0.25">
      <c r="A253" t="s">
        <v>261</v>
      </c>
      <c r="B253">
        <v>20614</v>
      </c>
      <c r="C253">
        <v>20614</v>
      </c>
      <c r="D253">
        <v>127182</v>
      </c>
      <c r="E253">
        <v>2</v>
      </c>
      <c r="F253">
        <v>3</v>
      </c>
    </row>
    <row r="254" spans="1:6" x14ac:dyDescent="0.25">
      <c r="A254" t="s">
        <v>262</v>
      </c>
      <c r="B254">
        <v>27534</v>
      </c>
      <c r="C254">
        <v>27534</v>
      </c>
      <c r="D254">
        <v>171522</v>
      </c>
      <c r="E254">
        <v>2</v>
      </c>
      <c r="F254">
        <v>3</v>
      </c>
    </row>
    <row r="255" spans="1:6" x14ac:dyDescent="0.25">
      <c r="A255" t="s">
        <v>263</v>
      </c>
      <c r="B255">
        <v>34454</v>
      </c>
      <c r="C255">
        <v>34454</v>
      </c>
      <c r="D255">
        <v>215862</v>
      </c>
      <c r="E255">
        <v>2</v>
      </c>
      <c r="F255">
        <v>3</v>
      </c>
    </row>
    <row r="256" spans="1:6" x14ac:dyDescent="0.25">
      <c r="A256" t="s">
        <v>264</v>
      </c>
      <c r="B256">
        <v>41374</v>
      </c>
      <c r="C256">
        <v>41374</v>
      </c>
      <c r="D256">
        <v>260202</v>
      </c>
      <c r="E256">
        <v>2</v>
      </c>
      <c r="F256">
        <v>3</v>
      </c>
    </row>
    <row r="257" spans="1:6" x14ac:dyDescent="0.25">
      <c r="A257" t="s">
        <v>265</v>
      </c>
      <c r="B257">
        <v>40000</v>
      </c>
      <c r="C257">
        <v>40000</v>
      </c>
      <c r="D257">
        <v>119600</v>
      </c>
      <c r="E257">
        <v>2</v>
      </c>
      <c r="F257">
        <v>0</v>
      </c>
    </row>
    <row r="258" spans="1:6" x14ac:dyDescent="0.25">
      <c r="A258" t="s">
        <v>266</v>
      </c>
      <c r="B258">
        <v>40337</v>
      </c>
      <c r="C258">
        <v>40337</v>
      </c>
      <c r="D258">
        <v>144945</v>
      </c>
      <c r="E258">
        <v>2</v>
      </c>
      <c r="F258">
        <v>3</v>
      </c>
    </row>
    <row r="259" spans="1:6" x14ac:dyDescent="0.25">
      <c r="A259" t="s">
        <v>267</v>
      </c>
      <c r="B259">
        <v>67759</v>
      </c>
      <c r="C259">
        <v>67759</v>
      </c>
      <c r="D259">
        <v>303364</v>
      </c>
      <c r="E259">
        <v>2</v>
      </c>
      <c r="F259">
        <v>0</v>
      </c>
    </row>
    <row r="260" spans="1:6" x14ac:dyDescent="0.25">
      <c r="A260" t="s">
        <v>268</v>
      </c>
      <c r="B260">
        <v>11107</v>
      </c>
      <c r="C260">
        <v>11107</v>
      </c>
      <c r="D260">
        <v>378927</v>
      </c>
      <c r="E260">
        <v>2</v>
      </c>
      <c r="F260">
        <v>3</v>
      </c>
    </row>
    <row r="261" spans="1:6" x14ac:dyDescent="0.25">
      <c r="A261" t="s">
        <v>269</v>
      </c>
      <c r="B261">
        <v>46502</v>
      </c>
      <c r="C261">
        <v>133115</v>
      </c>
      <c r="D261">
        <v>1770349</v>
      </c>
      <c r="E261">
        <v>2</v>
      </c>
      <c r="F261">
        <v>3</v>
      </c>
    </row>
    <row r="262" spans="1:6" x14ac:dyDescent="0.25">
      <c r="A262" t="s">
        <v>270</v>
      </c>
      <c r="B262">
        <v>28452</v>
      </c>
      <c r="C262">
        <v>9693</v>
      </c>
      <c r="D262">
        <v>100875</v>
      </c>
      <c r="E262">
        <v>2</v>
      </c>
      <c r="F262">
        <v>3</v>
      </c>
    </row>
    <row r="263" spans="1:6" x14ac:dyDescent="0.25">
      <c r="A263" t="s">
        <v>271</v>
      </c>
      <c r="B263">
        <v>2063494</v>
      </c>
      <c r="C263">
        <v>2063494</v>
      </c>
      <c r="D263">
        <v>8130343</v>
      </c>
      <c r="E263">
        <v>2</v>
      </c>
      <c r="F263">
        <v>0</v>
      </c>
    </row>
    <row r="264" spans="1:6" x14ac:dyDescent="0.25">
      <c r="A264" t="s">
        <v>272</v>
      </c>
      <c r="B264">
        <v>7102</v>
      </c>
      <c r="C264">
        <v>7102</v>
      </c>
      <c r="D264">
        <v>173651</v>
      </c>
      <c r="E264">
        <v>2</v>
      </c>
      <c r="F264">
        <v>0</v>
      </c>
    </row>
    <row r="265" spans="1:6" x14ac:dyDescent="0.25">
      <c r="A265" t="s">
        <v>273</v>
      </c>
      <c r="B265">
        <v>67173</v>
      </c>
      <c r="C265">
        <v>67173</v>
      </c>
      <c r="D265">
        <v>3833077</v>
      </c>
      <c r="E265">
        <v>2</v>
      </c>
      <c r="F265">
        <v>3</v>
      </c>
    </row>
    <row r="266" spans="1:6" x14ac:dyDescent="0.25">
      <c r="A266" t="s">
        <v>274</v>
      </c>
      <c r="B266">
        <v>71952</v>
      </c>
      <c r="C266">
        <v>2704</v>
      </c>
      <c r="D266">
        <v>1151232</v>
      </c>
      <c r="E266">
        <v>2</v>
      </c>
      <c r="F266">
        <v>3</v>
      </c>
    </row>
    <row r="267" spans="1:6" x14ac:dyDescent="0.25">
      <c r="A267" t="s">
        <v>275</v>
      </c>
      <c r="B267">
        <v>399130</v>
      </c>
      <c r="C267">
        <v>399130</v>
      </c>
      <c r="D267">
        <v>1216334</v>
      </c>
      <c r="E267">
        <v>2</v>
      </c>
      <c r="F267">
        <v>3</v>
      </c>
    </row>
    <row r="268" spans="1:6" x14ac:dyDescent="0.25">
      <c r="A268" t="s">
        <v>276</v>
      </c>
      <c r="B268">
        <v>440020</v>
      </c>
      <c r="C268">
        <v>440020</v>
      </c>
      <c r="D268">
        <v>5560100</v>
      </c>
      <c r="E268">
        <v>2</v>
      </c>
      <c r="F268">
        <v>3</v>
      </c>
    </row>
    <row r="269" spans="1:6" x14ac:dyDescent="0.25">
      <c r="A269" t="s">
        <v>277</v>
      </c>
      <c r="B269">
        <v>2111154</v>
      </c>
      <c r="C269">
        <v>801374</v>
      </c>
      <c r="D269">
        <v>4944201</v>
      </c>
      <c r="E269">
        <v>2</v>
      </c>
      <c r="F269">
        <v>3</v>
      </c>
    </row>
    <row r="270" spans="1:6" x14ac:dyDescent="0.25">
      <c r="A270" t="s">
        <v>278</v>
      </c>
      <c r="B270">
        <v>952203</v>
      </c>
      <c r="C270">
        <v>952203</v>
      </c>
      <c r="D270">
        <v>23737339</v>
      </c>
      <c r="E270">
        <v>2</v>
      </c>
      <c r="F270">
        <v>0</v>
      </c>
    </row>
    <row r="271" spans="1:6" x14ac:dyDescent="0.25">
      <c r="A271" t="s">
        <v>279</v>
      </c>
      <c r="B271">
        <v>7337</v>
      </c>
      <c r="C271">
        <v>7337</v>
      </c>
      <c r="D271">
        <v>156508</v>
      </c>
      <c r="E271">
        <v>2</v>
      </c>
      <c r="F271">
        <v>3</v>
      </c>
    </row>
    <row r="272" spans="1:6" x14ac:dyDescent="0.25">
      <c r="A272" t="s">
        <v>280</v>
      </c>
      <c r="B272">
        <v>7337</v>
      </c>
      <c r="C272">
        <v>7337</v>
      </c>
      <c r="D272">
        <v>156508</v>
      </c>
      <c r="E272">
        <v>2</v>
      </c>
      <c r="F272">
        <v>3</v>
      </c>
    </row>
    <row r="273" spans="1:6" x14ac:dyDescent="0.25">
      <c r="A273" t="s">
        <v>281</v>
      </c>
      <c r="B273">
        <v>10672</v>
      </c>
      <c r="C273">
        <v>10672</v>
      </c>
      <c r="D273">
        <v>232633</v>
      </c>
      <c r="E273">
        <v>2</v>
      </c>
      <c r="F273">
        <v>3</v>
      </c>
    </row>
    <row r="274" spans="1:6" x14ac:dyDescent="0.25">
      <c r="A274" t="s">
        <v>282</v>
      </c>
      <c r="B274">
        <v>10672</v>
      </c>
      <c r="C274">
        <v>10672</v>
      </c>
      <c r="D274">
        <v>232633</v>
      </c>
      <c r="E274">
        <v>2</v>
      </c>
      <c r="F274">
        <v>3</v>
      </c>
    </row>
    <row r="275" spans="1:6" x14ac:dyDescent="0.25">
      <c r="A275" t="s">
        <v>283</v>
      </c>
      <c r="B275">
        <v>10964</v>
      </c>
      <c r="C275">
        <v>10964</v>
      </c>
      <c r="D275">
        <v>233741</v>
      </c>
      <c r="E275">
        <v>2</v>
      </c>
      <c r="F275">
        <v>3</v>
      </c>
    </row>
    <row r="276" spans="1:6" x14ac:dyDescent="0.25">
      <c r="A276" t="s">
        <v>284</v>
      </c>
      <c r="B276">
        <v>10964</v>
      </c>
      <c r="C276">
        <v>10964</v>
      </c>
      <c r="D276">
        <v>233741</v>
      </c>
      <c r="E276">
        <v>2</v>
      </c>
      <c r="F276">
        <v>3</v>
      </c>
    </row>
    <row r="277" spans="1:6" x14ac:dyDescent="0.25">
      <c r="A277" t="s">
        <v>285</v>
      </c>
      <c r="B277">
        <v>14270</v>
      </c>
      <c r="C277">
        <v>14270</v>
      </c>
      <c r="D277">
        <v>307858</v>
      </c>
      <c r="E277">
        <v>2</v>
      </c>
      <c r="F277">
        <v>3</v>
      </c>
    </row>
    <row r="278" spans="1:6" x14ac:dyDescent="0.25">
      <c r="A278" t="s">
        <v>286</v>
      </c>
      <c r="B278">
        <v>14270</v>
      </c>
      <c r="C278">
        <v>14270</v>
      </c>
      <c r="D278">
        <v>307858</v>
      </c>
      <c r="E278">
        <v>2</v>
      </c>
      <c r="F278">
        <v>3</v>
      </c>
    </row>
    <row r="279" spans="1:6" x14ac:dyDescent="0.25">
      <c r="A279" t="s">
        <v>287</v>
      </c>
      <c r="B279">
        <v>17576</v>
      </c>
      <c r="C279">
        <v>17576</v>
      </c>
      <c r="D279">
        <v>381975</v>
      </c>
      <c r="E279">
        <v>2</v>
      </c>
      <c r="F279">
        <v>3</v>
      </c>
    </row>
    <row r="280" spans="1:6" x14ac:dyDescent="0.25">
      <c r="A280" t="s">
        <v>288</v>
      </c>
      <c r="B280">
        <v>17576</v>
      </c>
      <c r="C280">
        <v>17576</v>
      </c>
      <c r="D280">
        <v>381975</v>
      </c>
      <c r="E280">
        <v>2</v>
      </c>
      <c r="F280">
        <v>3</v>
      </c>
    </row>
    <row r="281" spans="1:6" x14ac:dyDescent="0.25">
      <c r="A281" t="s">
        <v>289</v>
      </c>
      <c r="B281">
        <v>35152</v>
      </c>
      <c r="C281">
        <v>35152</v>
      </c>
      <c r="D281">
        <v>764014</v>
      </c>
      <c r="E281">
        <v>2</v>
      </c>
      <c r="F281">
        <v>3</v>
      </c>
    </row>
    <row r="282" spans="1:6" x14ac:dyDescent="0.25">
      <c r="A282" t="s">
        <v>290</v>
      </c>
      <c r="B282">
        <v>35152</v>
      </c>
      <c r="C282">
        <v>35152</v>
      </c>
      <c r="D282">
        <v>764014</v>
      </c>
      <c r="E282">
        <v>2</v>
      </c>
      <c r="F282">
        <v>3</v>
      </c>
    </row>
    <row r="283" spans="1:6" x14ac:dyDescent="0.25">
      <c r="A283" t="s">
        <v>291</v>
      </c>
      <c r="B283">
        <v>70304</v>
      </c>
      <c r="C283">
        <v>70304</v>
      </c>
      <c r="D283">
        <v>1528092</v>
      </c>
      <c r="E283">
        <v>2</v>
      </c>
      <c r="F283">
        <v>3</v>
      </c>
    </row>
    <row r="284" spans="1:6" x14ac:dyDescent="0.25">
      <c r="A284" t="s">
        <v>292</v>
      </c>
      <c r="B284">
        <v>70304</v>
      </c>
      <c r="C284">
        <v>70304</v>
      </c>
      <c r="D284">
        <v>1528092</v>
      </c>
      <c r="E284">
        <v>2</v>
      </c>
      <c r="F284">
        <v>3</v>
      </c>
    </row>
    <row r="285" spans="1:6" x14ac:dyDescent="0.25">
      <c r="A285" t="s">
        <v>293</v>
      </c>
      <c r="B285">
        <v>22695</v>
      </c>
      <c r="C285">
        <v>22695</v>
      </c>
      <c r="D285">
        <v>1350309</v>
      </c>
      <c r="E285">
        <v>2</v>
      </c>
      <c r="F285">
        <v>3</v>
      </c>
    </row>
    <row r="286" spans="1:6" x14ac:dyDescent="0.25">
      <c r="A286" t="s">
        <v>294</v>
      </c>
      <c r="B286">
        <v>256000</v>
      </c>
      <c r="C286">
        <v>256000</v>
      </c>
      <c r="D286">
        <v>1011200</v>
      </c>
      <c r="E286">
        <v>2</v>
      </c>
      <c r="F286">
        <v>0</v>
      </c>
    </row>
    <row r="287" spans="1:6" x14ac:dyDescent="0.25">
      <c r="A287" t="s">
        <v>295</v>
      </c>
      <c r="B287">
        <v>9648</v>
      </c>
      <c r="C287">
        <v>77137</v>
      </c>
      <c r="D287">
        <v>260785</v>
      </c>
      <c r="E287">
        <v>2</v>
      </c>
      <c r="F287">
        <v>3</v>
      </c>
    </row>
    <row r="288" spans="1:6" x14ac:dyDescent="0.25">
      <c r="A288" t="s">
        <v>296</v>
      </c>
      <c r="B288">
        <v>8926</v>
      </c>
      <c r="C288">
        <v>73948</v>
      </c>
      <c r="D288">
        <v>246614</v>
      </c>
      <c r="E288">
        <v>2</v>
      </c>
      <c r="F288">
        <v>3</v>
      </c>
    </row>
    <row r="289" spans="1:6" x14ac:dyDescent="0.25">
      <c r="A289" t="s">
        <v>297</v>
      </c>
      <c r="B289">
        <v>25</v>
      </c>
      <c r="C289">
        <v>10524</v>
      </c>
      <c r="D289">
        <v>129042</v>
      </c>
      <c r="E289">
        <v>2</v>
      </c>
      <c r="F289">
        <v>3</v>
      </c>
    </row>
    <row r="290" spans="1:6" x14ac:dyDescent="0.25">
      <c r="A290" t="s">
        <v>298</v>
      </c>
      <c r="B290">
        <v>3136</v>
      </c>
      <c r="C290">
        <v>9408</v>
      </c>
      <c r="D290">
        <v>144848</v>
      </c>
      <c r="E290">
        <v>2</v>
      </c>
      <c r="F290">
        <v>3</v>
      </c>
    </row>
    <row r="291" spans="1:6" x14ac:dyDescent="0.25">
      <c r="A291" t="s">
        <v>299</v>
      </c>
      <c r="B291">
        <v>1118</v>
      </c>
      <c r="C291">
        <v>25067</v>
      </c>
      <c r="D291">
        <v>144812</v>
      </c>
      <c r="E291">
        <v>2</v>
      </c>
      <c r="F291">
        <v>3</v>
      </c>
    </row>
    <row r="292" spans="1:6" x14ac:dyDescent="0.25">
      <c r="A292" t="s">
        <v>300</v>
      </c>
      <c r="B292">
        <v>2337</v>
      </c>
      <c r="C292">
        <v>54797</v>
      </c>
      <c r="D292">
        <v>317097</v>
      </c>
      <c r="E292">
        <v>2</v>
      </c>
      <c r="F292">
        <v>3</v>
      </c>
    </row>
    <row r="293" spans="1:6" x14ac:dyDescent="0.25">
      <c r="A293" t="s">
        <v>301</v>
      </c>
      <c r="B293">
        <v>4350</v>
      </c>
      <c r="C293">
        <v>104374</v>
      </c>
      <c r="D293">
        <v>604488</v>
      </c>
      <c r="E293">
        <v>2</v>
      </c>
      <c r="F293">
        <v>3</v>
      </c>
    </row>
    <row r="294" spans="1:6" x14ac:dyDescent="0.25">
      <c r="A294" t="s">
        <v>302</v>
      </c>
      <c r="B294">
        <v>10280</v>
      </c>
      <c r="C294">
        <v>243246</v>
      </c>
      <c r="D294">
        <v>1408073</v>
      </c>
      <c r="E294">
        <v>2</v>
      </c>
      <c r="F294">
        <v>3</v>
      </c>
    </row>
    <row r="295" spans="1:6" x14ac:dyDescent="0.25">
      <c r="A295" t="s">
        <v>303</v>
      </c>
      <c r="B295">
        <v>109460</v>
      </c>
      <c r="C295">
        <v>109460</v>
      </c>
      <c r="D295">
        <v>492564</v>
      </c>
      <c r="E295">
        <v>2</v>
      </c>
      <c r="F295">
        <v>3</v>
      </c>
    </row>
    <row r="296" spans="1:6" x14ac:dyDescent="0.25">
      <c r="A296" t="s">
        <v>304</v>
      </c>
      <c r="B296">
        <v>206500</v>
      </c>
      <c r="C296">
        <v>206500</v>
      </c>
      <c r="D296">
        <v>1273389</v>
      </c>
      <c r="E296">
        <v>2</v>
      </c>
      <c r="F296">
        <v>3</v>
      </c>
    </row>
    <row r="297" spans="1:6" x14ac:dyDescent="0.25">
      <c r="A297" t="s">
        <v>305</v>
      </c>
      <c r="B297">
        <v>21255</v>
      </c>
      <c r="C297">
        <v>10152</v>
      </c>
      <c r="D297">
        <v>537694</v>
      </c>
      <c r="E297">
        <v>2</v>
      </c>
      <c r="F297">
        <v>3</v>
      </c>
    </row>
    <row r="298" spans="1:6" x14ac:dyDescent="0.25">
      <c r="A298" t="s">
        <v>306</v>
      </c>
      <c r="B298">
        <v>46845</v>
      </c>
      <c r="C298">
        <v>26564</v>
      </c>
      <c r="D298">
        <v>1200537</v>
      </c>
      <c r="E298">
        <v>2</v>
      </c>
      <c r="F298">
        <v>3</v>
      </c>
    </row>
    <row r="299" spans="1:6" x14ac:dyDescent="0.25">
      <c r="A299" t="s">
        <v>307</v>
      </c>
      <c r="B299">
        <v>33212</v>
      </c>
      <c r="C299">
        <v>75077</v>
      </c>
      <c r="D299">
        <v>1308415</v>
      </c>
      <c r="E299">
        <v>2</v>
      </c>
      <c r="F299">
        <v>3</v>
      </c>
    </row>
    <row r="300" spans="1:6" x14ac:dyDescent="0.25">
      <c r="A300" t="s">
        <v>308</v>
      </c>
      <c r="B300">
        <v>38434</v>
      </c>
      <c r="C300">
        <v>38434</v>
      </c>
      <c r="D300">
        <v>114643</v>
      </c>
      <c r="E300">
        <v>2</v>
      </c>
      <c r="F300">
        <v>0</v>
      </c>
    </row>
    <row r="301" spans="1:6" x14ac:dyDescent="0.25">
      <c r="A301" t="s">
        <v>309</v>
      </c>
      <c r="B301">
        <v>18289</v>
      </c>
      <c r="C301">
        <v>18289</v>
      </c>
      <c r="D301">
        <v>113435</v>
      </c>
      <c r="E301">
        <v>2</v>
      </c>
      <c r="F301">
        <v>3</v>
      </c>
    </row>
    <row r="302" spans="1:6" x14ac:dyDescent="0.25">
      <c r="A302" t="s">
        <v>310</v>
      </c>
      <c r="B302">
        <v>27449</v>
      </c>
      <c r="C302">
        <v>27449</v>
      </c>
      <c r="D302">
        <v>170695</v>
      </c>
      <c r="E302">
        <v>2</v>
      </c>
      <c r="F302">
        <v>3</v>
      </c>
    </row>
    <row r="303" spans="1:6" x14ac:dyDescent="0.25">
      <c r="A303" t="s">
        <v>311</v>
      </c>
      <c r="B303">
        <v>36609</v>
      </c>
      <c r="C303">
        <v>36609</v>
      </c>
      <c r="D303">
        <v>227955</v>
      </c>
      <c r="E303">
        <v>2</v>
      </c>
      <c r="F303">
        <v>3</v>
      </c>
    </row>
    <row r="304" spans="1:6" x14ac:dyDescent="0.25">
      <c r="A304" t="s">
        <v>312</v>
      </c>
      <c r="B304">
        <v>45769</v>
      </c>
      <c r="C304">
        <v>45769</v>
      </c>
      <c r="D304">
        <v>285215</v>
      </c>
      <c r="E304">
        <v>2</v>
      </c>
      <c r="F304">
        <v>3</v>
      </c>
    </row>
    <row r="305" spans="1:6" x14ac:dyDescent="0.25">
      <c r="A305" t="s">
        <v>313</v>
      </c>
      <c r="B305">
        <v>54929</v>
      </c>
      <c r="C305">
        <v>54929</v>
      </c>
      <c r="D305">
        <v>342475</v>
      </c>
      <c r="E305">
        <v>2</v>
      </c>
      <c r="F305">
        <v>3</v>
      </c>
    </row>
    <row r="306" spans="1:6" x14ac:dyDescent="0.25">
      <c r="A306" t="s">
        <v>314</v>
      </c>
      <c r="B306">
        <v>64089</v>
      </c>
      <c r="C306">
        <v>64089</v>
      </c>
      <c r="D306">
        <v>399735</v>
      </c>
      <c r="E306">
        <v>2</v>
      </c>
      <c r="F306">
        <v>3</v>
      </c>
    </row>
    <row r="307" spans="1:6" x14ac:dyDescent="0.25">
      <c r="A307" t="s">
        <v>315</v>
      </c>
      <c r="B307">
        <v>103430</v>
      </c>
      <c r="C307">
        <v>103430</v>
      </c>
      <c r="D307">
        <v>2121550</v>
      </c>
      <c r="E307">
        <v>2</v>
      </c>
      <c r="F307">
        <v>3</v>
      </c>
    </row>
    <row r="308" spans="1:6" x14ac:dyDescent="0.25">
      <c r="A308" t="s">
        <v>316</v>
      </c>
      <c r="B308">
        <v>125329</v>
      </c>
      <c r="C308">
        <v>125329</v>
      </c>
      <c r="D308">
        <v>2678750</v>
      </c>
      <c r="E308">
        <v>2</v>
      </c>
      <c r="F308">
        <v>3</v>
      </c>
    </row>
    <row r="309" spans="1:6" x14ac:dyDescent="0.25">
      <c r="A309" t="s">
        <v>317</v>
      </c>
      <c r="B309">
        <v>2707524</v>
      </c>
      <c r="C309">
        <v>2707524</v>
      </c>
      <c r="D309">
        <v>14810202</v>
      </c>
      <c r="E309">
        <v>2</v>
      </c>
      <c r="F309">
        <v>3</v>
      </c>
    </row>
    <row r="310" spans="1:6" x14ac:dyDescent="0.25">
      <c r="A310" t="s">
        <v>318</v>
      </c>
      <c r="B310">
        <v>234023</v>
      </c>
      <c r="C310">
        <v>9393</v>
      </c>
      <c r="D310">
        <v>853829</v>
      </c>
      <c r="E310">
        <v>2</v>
      </c>
      <c r="F310">
        <v>3</v>
      </c>
    </row>
    <row r="311" spans="1:6" x14ac:dyDescent="0.25">
      <c r="A311" t="s">
        <v>319</v>
      </c>
      <c r="B311">
        <v>4800</v>
      </c>
      <c r="C311">
        <v>4800</v>
      </c>
      <c r="D311">
        <v>102252</v>
      </c>
      <c r="E311">
        <v>2</v>
      </c>
      <c r="F311">
        <v>3</v>
      </c>
    </row>
    <row r="312" spans="1:6" x14ac:dyDescent="0.25">
      <c r="A312" t="s">
        <v>320</v>
      </c>
      <c r="B312">
        <v>40806</v>
      </c>
      <c r="C312">
        <v>40806</v>
      </c>
      <c r="D312">
        <v>122214</v>
      </c>
      <c r="E312">
        <v>2</v>
      </c>
      <c r="F312">
        <v>0</v>
      </c>
    </row>
    <row r="313" spans="1:6" x14ac:dyDescent="0.25">
      <c r="A313" t="s">
        <v>321</v>
      </c>
      <c r="B313">
        <v>29957</v>
      </c>
      <c r="C313">
        <v>29957</v>
      </c>
      <c r="D313">
        <v>1995041</v>
      </c>
      <c r="E313">
        <v>2</v>
      </c>
      <c r="F313">
        <v>3</v>
      </c>
    </row>
    <row r="314" spans="1:6" x14ac:dyDescent="0.25">
      <c r="A314" t="s">
        <v>322</v>
      </c>
      <c r="B314">
        <v>34774</v>
      </c>
      <c r="C314">
        <v>66409</v>
      </c>
      <c r="D314">
        <v>199810</v>
      </c>
      <c r="E314">
        <v>2</v>
      </c>
      <c r="F314">
        <v>3</v>
      </c>
    </row>
    <row r="315" spans="1:6" x14ac:dyDescent="0.25">
      <c r="A315" t="s">
        <v>323</v>
      </c>
      <c r="B315">
        <v>4400</v>
      </c>
      <c r="C315">
        <v>16819</v>
      </c>
      <c r="D315">
        <v>150372</v>
      </c>
      <c r="E315">
        <v>2</v>
      </c>
      <c r="F315">
        <v>3</v>
      </c>
    </row>
    <row r="316" spans="1:6" x14ac:dyDescent="0.25">
      <c r="A316" t="s">
        <v>324</v>
      </c>
      <c r="B316">
        <v>45101</v>
      </c>
      <c r="C316">
        <v>45101</v>
      </c>
      <c r="D316">
        <v>14506196</v>
      </c>
      <c r="E316">
        <v>2</v>
      </c>
      <c r="F316">
        <v>0</v>
      </c>
    </row>
    <row r="317" spans="1:6" x14ac:dyDescent="0.25">
      <c r="A317" t="s">
        <v>325</v>
      </c>
      <c r="B317">
        <v>65536</v>
      </c>
      <c r="C317">
        <v>147456</v>
      </c>
      <c r="D317">
        <v>589824</v>
      </c>
      <c r="E317">
        <v>2</v>
      </c>
      <c r="F317">
        <v>3</v>
      </c>
    </row>
    <row r="318" spans="1:6" x14ac:dyDescent="0.25">
      <c r="A318" t="s">
        <v>326</v>
      </c>
      <c r="B318">
        <v>63240</v>
      </c>
      <c r="C318">
        <v>147456</v>
      </c>
      <c r="D318">
        <v>569160</v>
      </c>
      <c r="E318">
        <v>2</v>
      </c>
      <c r="F318">
        <v>3</v>
      </c>
    </row>
    <row r="319" spans="1:6" x14ac:dyDescent="0.25">
      <c r="A319" t="s">
        <v>327</v>
      </c>
      <c r="B319">
        <v>10848</v>
      </c>
      <c r="C319">
        <v>10848</v>
      </c>
      <c r="D319">
        <v>620313</v>
      </c>
      <c r="E319">
        <v>2</v>
      </c>
      <c r="F319">
        <v>0</v>
      </c>
    </row>
    <row r="320" spans="1:6" x14ac:dyDescent="0.25">
      <c r="A320" t="s">
        <v>328</v>
      </c>
      <c r="B320">
        <v>23052</v>
      </c>
      <c r="C320">
        <v>23052</v>
      </c>
      <c r="D320">
        <v>588933</v>
      </c>
      <c r="E320">
        <v>2</v>
      </c>
      <c r="F320">
        <v>0</v>
      </c>
    </row>
    <row r="321" spans="1:6" x14ac:dyDescent="0.25">
      <c r="A321" t="s">
        <v>329</v>
      </c>
      <c r="B321">
        <v>415863</v>
      </c>
      <c r="C321">
        <v>415863</v>
      </c>
      <c r="D321">
        <v>10328399</v>
      </c>
      <c r="E321">
        <v>2</v>
      </c>
      <c r="F321">
        <v>0</v>
      </c>
    </row>
    <row r="322" spans="1:6" x14ac:dyDescent="0.25">
      <c r="A322" t="s">
        <v>330</v>
      </c>
      <c r="B322">
        <v>97578</v>
      </c>
      <c r="C322">
        <v>97578</v>
      </c>
      <c r="D322">
        <v>4925574</v>
      </c>
      <c r="E322">
        <v>2</v>
      </c>
      <c r="F322">
        <v>0</v>
      </c>
    </row>
    <row r="323" spans="1:6" x14ac:dyDescent="0.25">
      <c r="A323" t="s">
        <v>331</v>
      </c>
      <c r="B323">
        <v>25187</v>
      </c>
      <c r="C323">
        <v>25187</v>
      </c>
      <c r="D323">
        <v>193276</v>
      </c>
      <c r="E323">
        <v>2</v>
      </c>
      <c r="F323">
        <v>3</v>
      </c>
    </row>
    <row r="324" spans="1:6" x14ac:dyDescent="0.25">
      <c r="A324" t="s">
        <v>332</v>
      </c>
      <c r="B324">
        <v>25187</v>
      </c>
      <c r="C324">
        <v>25187</v>
      </c>
      <c r="D324">
        <v>193216</v>
      </c>
      <c r="E324">
        <v>2</v>
      </c>
      <c r="F324">
        <v>3</v>
      </c>
    </row>
    <row r="325" spans="1:6" x14ac:dyDescent="0.25">
      <c r="A325" t="s">
        <v>333</v>
      </c>
      <c r="B325">
        <v>7102</v>
      </c>
      <c r="C325">
        <v>7102</v>
      </c>
      <c r="D325">
        <v>88618</v>
      </c>
      <c r="E325">
        <v>2</v>
      </c>
      <c r="F325">
        <v>0</v>
      </c>
    </row>
    <row r="326" spans="1:6" x14ac:dyDescent="0.25">
      <c r="A326" t="s">
        <v>334</v>
      </c>
      <c r="B326">
        <v>5832</v>
      </c>
      <c r="C326">
        <v>5832</v>
      </c>
      <c r="D326">
        <v>155731</v>
      </c>
      <c r="E326">
        <v>2</v>
      </c>
      <c r="F326">
        <v>0</v>
      </c>
    </row>
    <row r="327" spans="1:6" x14ac:dyDescent="0.25">
      <c r="A327" t="s">
        <v>335</v>
      </c>
      <c r="B327">
        <v>2910</v>
      </c>
      <c r="C327">
        <v>2910</v>
      </c>
      <c r="D327">
        <v>88603</v>
      </c>
      <c r="E327">
        <v>2</v>
      </c>
      <c r="F327">
        <v>0</v>
      </c>
    </row>
    <row r="328" spans="1:6" x14ac:dyDescent="0.25">
      <c r="A328" t="s">
        <v>336</v>
      </c>
      <c r="B328">
        <v>4704</v>
      </c>
      <c r="C328">
        <v>4704</v>
      </c>
      <c r="D328">
        <v>54730</v>
      </c>
      <c r="E328">
        <v>2</v>
      </c>
      <c r="F328">
        <v>0</v>
      </c>
    </row>
    <row r="329" spans="1:6" x14ac:dyDescent="0.25">
      <c r="A329" t="s">
        <v>337</v>
      </c>
      <c r="B329">
        <v>54870</v>
      </c>
      <c r="C329">
        <v>54870</v>
      </c>
      <c r="D329">
        <v>1366097</v>
      </c>
      <c r="E329">
        <v>2</v>
      </c>
      <c r="F329">
        <v>0</v>
      </c>
    </row>
    <row r="330" spans="1:6" x14ac:dyDescent="0.25">
      <c r="A330" t="s">
        <v>338</v>
      </c>
      <c r="B330">
        <v>50000</v>
      </c>
      <c r="C330">
        <v>50000</v>
      </c>
      <c r="D330">
        <v>199984</v>
      </c>
      <c r="E330">
        <v>2</v>
      </c>
      <c r="F330">
        <v>0</v>
      </c>
    </row>
    <row r="331" spans="1:6" x14ac:dyDescent="0.25">
      <c r="A331" t="s">
        <v>339</v>
      </c>
      <c r="B331">
        <v>75000</v>
      </c>
      <c r="C331">
        <v>75000</v>
      </c>
      <c r="D331">
        <v>274982</v>
      </c>
      <c r="E331">
        <v>2</v>
      </c>
      <c r="F331">
        <v>0</v>
      </c>
    </row>
    <row r="332" spans="1:6" x14ac:dyDescent="0.25">
      <c r="A332" t="s">
        <v>340</v>
      </c>
      <c r="B332">
        <v>62500</v>
      </c>
      <c r="C332">
        <v>62500</v>
      </c>
      <c r="D332">
        <v>237483</v>
      </c>
      <c r="E332">
        <v>2</v>
      </c>
      <c r="F332">
        <v>0</v>
      </c>
    </row>
    <row r="333" spans="1:6" x14ac:dyDescent="0.25">
      <c r="A333" t="s">
        <v>341</v>
      </c>
      <c r="B333">
        <v>87500</v>
      </c>
      <c r="C333">
        <v>87500</v>
      </c>
      <c r="D333">
        <v>312481</v>
      </c>
      <c r="E333">
        <v>2</v>
      </c>
      <c r="F333">
        <v>0</v>
      </c>
    </row>
    <row r="334" spans="1:6" x14ac:dyDescent="0.25">
      <c r="A334" t="s">
        <v>342</v>
      </c>
      <c r="B334">
        <v>36000</v>
      </c>
      <c r="C334">
        <v>36000</v>
      </c>
      <c r="D334">
        <v>7128473</v>
      </c>
      <c r="E334">
        <v>2</v>
      </c>
      <c r="F334">
        <v>0</v>
      </c>
    </row>
    <row r="335" spans="1:6" x14ac:dyDescent="0.25">
      <c r="A335" t="s">
        <v>343</v>
      </c>
      <c r="B335">
        <v>72000</v>
      </c>
      <c r="C335">
        <v>72000</v>
      </c>
      <c r="D335">
        <v>14393817</v>
      </c>
      <c r="E335">
        <v>2</v>
      </c>
      <c r="F335">
        <v>0</v>
      </c>
    </row>
    <row r="336" spans="1:6" x14ac:dyDescent="0.25">
      <c r="A336" t="s">
        <v>344</v>
      </c>
      <c r="B336">
        <v>9000</v>
      </c>
      <c r="C336">
        <v>9000</v>
      </c>
      <c r="D336">
        <v>1644345</v>
      </c>
      <c r="E336">
        <v>2</v>
      </c>
      <c r="F336">
        <v>0</v>
      </c>
    </row>
    <row r="337" spans="1:6" x14ac:dyDescent="0.25">
      <c r="A337" t="s">
        <v>345</v>
      </c>
      <c r="B337">
        <v>18000</v>
      </c>
      <c r="C337">
        <v>18000</v>
      </c>
      <c r="D337">
        <v>3457658</v>
      </c>
      <c r="E337">
        <v>2</v>
      </c>
      <c r="F337">
        <v>0</v>
      </c>
    </row>
    <row r="338" spans="1:6" x14ac:dyDescent="0.25">
      <c r="A338" t="s">
        <v>346</v>
      </c>
      <c r="B338">
        <v>9506</v>
      </c>
      <c r="C338">
        <v>9506</v>
      </c>
      <c r="D338">
        <v>367280</v>
      </c>
      <c r="E338">
        <v>2</v>
      </c>
      <c r="F338">
        <v>0</v>
      </c>
    </row>
    <row r="339" spans="1:6" x14ac:dyDescent="0.25">
      <c r="A339" t="s">
        <v>347</v>
      </c>
      <c r="B339">
        <v>9506</v>
      </c>
      <c r="C339">
        <v>9506</v>
      </c>
      <c r="D339">
        <v>202157</v>
      </c>
      <c r="E339">
        <v>2</v>
      </c>
      <c r="F339">
        <v>0</v>
      </c>
    </row>
    <row r="340" spans="1:6" x14ac:dyDescent="0.25">
      <c r="A340" t="s">
        <v>348</v>
      </c>
      <c r="B340">
        <v>9506</v>
      </c>
      <c r="C340">
        <v>9506</v>
      </c>
      <c r="D340">
        <v>202159</v>
      </c>
      <c r="E340">
        <v>2</v>
      </c>
      <c r="F340">
        <v>0</v>
      </c>
    </row>
    <row r="341" spans="1:6" x14ac:dyDescent="0.25">
      <c r="A341" t="s">
        <v>349</v>
      </c>
      <c r="B341">
        <v>9506</v>
      </c>
      <c r="C341">
        <v>9506</v>
      </c>
      <c r="D341">
        <v>202161</v>
      </c>
      <c r="E341">
        <v>2</v>
      </c>
      <c r="F341">
        <v>0</v>
      </c>
    </row>
    <row r="342" spans="1:6" x14ac:dyDescent="0.25">
      <c r="A342" t="s">
        <v>350</v>
      </c>
      <c r="B342">
        <v>9506</v>
      </c>
      <c r="C342">
        <v>9506</v>
      </c>
      <c r="D342">
        <v>202506</v>
      </c>
      <c r="E342">
        <v>2</v>
      </c>
      <c r="F342">
        <v>0</v>
      </c>
    </row>
    <row r="343" spans="1:6" x14ac:dyDescent="0.25">
      <c r="A343" t="s">
        <v>351</v>
      </c>
      <c r="B343">
        <v>9506</v>
      </c>
      <c r="C343">
        <v>9506</v>
      </c>
      <c r="D343">
        <v>205477</v>
      </c>
      <c r="E343">
        <v>2</v>
      </c>
      <c r="F343">
        <v>0</v>
      </c>
    </row>
    <row r="344" spans="1:6" x14ac:dyDescent="0.25">
      <c r="A344" t="s">
        <v>352</v>
      </c>
      <c r="B344">
        <v>9506</v>
      </c>
      <c r="C344">
        <v>9506</v>
      </c>
      <c r="D344">
        <v>208885</v>
      </c>
      <c r="E344">
        <v>2</v>
      </c>
      <c r="F344">
        <v>0</v>
      </c>
    </row>
    <row r="345" spans="1:6" x14ac:dyDescent="0.25">
      <c r="A345" t="s">
        <v>353</v>
      </c>
      <c r="B345">
        <v>9506</v>
      </c>
      <c r="C345">
        <v>9506</v>
      </c>
      <c r="D345">
        <v>228162</v>
      </c>
      <c r="E345">
        <v>2</v>
      </c>
      <c r="F345">
        <v>0</v>
      </c>
    </row>
    <row r="346" spans="1:6" x14ac:dyDescent="0.25">
      <c r="A346" t="s">
        <v>354</v>
      </c>
      <c r="B346">
        <v>9506</v>
      </c>
      <c r="C346">
        <v>9506</v>
      </c>
      <c r="D346">
        <v>241989</v>
      </c>
      <c r="E346">
        <v>2</v>
      </c>
      <c r="F346">
        <v>0</v>
      </c>
    </row>
    <row r="347" spans="1:6" x14ac:dyDescent="0.25">
      <c r="A347" t="s">
        <v>355</v>
      </c>
      <c r="B347">
        <v>9506</v>
      </c>
      <c r="C347">
        <v>9506</v>
      </c>
      <c r="D347">
        <v>252825</v>
      </c>
      <c r="E347">
        <v>2</v>
      </c>
      <c r="F347">
        <v>0</v>
      </c>
    </row>
    <row r="348" spans="1:6" x14ac:dyDescent="0.25">
      <c r="A348" t="s">
        <v>356</v>
      </c>
      <c r="B348">
        <v>9506</v>
      </c>
      <c r="C348">
        <v>9506</v>
      </c>
      <c r="D348">
        <v>274654</v>
      </c>
      <c r="E348">
        <v>2</v>
      </c>
      <c r="F348">
        <v>0</v>
      </c>
    </row>
    <row r="349" spans="1:6" x14ac:dyDescent="0.25">
      <c r="A349" t="s">
        <v>357</v>
      </c>
      <c r="B349">
        <v>9506</v>
      </c>
      <c r="C349">
        <v>9506</v>
      </c>
      <c r="D349">
        <v>298259</v>
      </c>
      <c r="E349">
        <v>2</v>
      </c>
      <c r="F349">
        <v>0</v>
      </c>
    </row>
    <row r="350" spans="1:6" x14ac:dyDescent="0.25">
      <c r="A350" t="s">
        <v>358</v>
      </c>
      <c r="B350">
        <v>9506</v>
      </c>
      <c r="C350">
        <v>9506</v>
      </c>
      <c r="D350">
        <v>319563</v>
      </c>
      <c r="E350">
        <v>2</v>
      </c>
      <c r="F350">
        <v>0</v>
      </c>
    </row>
    <row r="351" spans="1:6" x14ac:dyDescent="0.25">
      <c r="A351" t="s">
        <v>359</v>
      </c>
      <c r="B351">
        <v>9506</v>
      </c>
      <c r="C351">
        <v>9506</v>
      </c>
      <c r="D351">
        <v>352370</v>
      </c>
      <c r="E351">
        <v>2</v>
      </c>
      <c r="F351">
        <v>0</v>
      </c>
    </row>
    <row r="352" spans="1:6" x14ac:dyDescent="0.25">
      <c r="A352" t="s">
        <v>360</v>
      </c>
      <c r="B352">
        <v>9506</v>
      </c>
      <c r="C352">
        <v>9506</v>
      </c>
      <c r="D352">
        <v>413904</v>
      </c>
      <c r="E352">
        <v>2</v>
      </c>
      <c r="F352">
        <v>0</v>
      </c>
    </row>
    <row r="353" spans="1:6" x14ac:dyDescent="0.25">
      <c r="A353" t="s">
        <v>361</v>
      </c>
      <c r="B353">
        <v>9506</v>
      </c>
      <c r="C353">
        <v>9506</v>
      </c>
      <c r="D353">
        <v>490688</v>
      </c>
      <c r="E353">
        <v>2</v>
      </c>
      <c r="F353">
        <v>0</v>
      </c>
    </row>
    <row r="354" spans="1:6" x14ac:dyDescent="0.25">
      <c r="A354" t="s">
        <v>362</v>
      </c>
      <c r="B354">
        <v>9506</v>
      </c>
      <c r="C354">
        <v>9506</v>
      </c>
      <c r="D354">
        <v>591626</v>
      </c>
      <c r="E354">
        <v>2</v>
      </c>
      <c r="F354">
        <v>0</v>
      </c>
    </row>
    <row r="355" spans="1:6" x14ac:dyDescent="0.25">
      <c r="A355" t="s">
        <v>363</v>
      </c>
      <c r="B355">
        <v>9506</v>
      </c>
      <c r="C355">
        <v>9506</v>
      </c>
      <c r="D355">
        <v>684169</v>
      </c>
      <c r="E355">
        <v>2</v>
      </c>
      <c r="F355">
        <v>0</v>
      </c>
    </row>
    <row r="356" spans="1:6" x14ac:dyDescent="0.25">
      <c r="A356" t="s">
        <v>364</v>
      </c>
      <c r="B356">
        <v>9506</v>
      </c>
      <c r="C356">
        <v>9506</v>
      </c>
      <c r="D356">
        <v>758158</v>
      </c>
      <c r="E356">
        <v>2</v>
      </c>
      <c r="F356">
        <v>0</v>
      </c>
    </row>
    <row r="357" spans="1:6" x14ac:dyDescent="0.25">
      <c r="A357" t="s">
        <v>365</v>
      </c>
      <c r="B357">
        <v>9506</v>
      </c>
      <c r="C357">
        <v>9506</v>
      </c>
      <c r="D357">
        <v>758028</v>
      </c>
      <c r="E357">
        <v>2</v>
      </c>
      <c r="F357">
        <v>0</v>
      </c>
    </row>
    <row r="358" spans="1:6" x14ac:dyDescent="0.25">
      <c r="A358" t="s">
        <v>366</v>
      </c>
      <c r="B358">
        <v>9506</v>
      </c>
      <c r="C358">
        <v>9506</v>
      </c>
      <c r="D358">
        <v>760632</v>
      </c>
      <c r="E358">
        <v>2</v>
      </c>
      <c r="F358">
        <v>0</v>
      </c>
    </row>
    <row r="359" spans="1:6" x14ac:dyDescent="0.25">
      <c r="A359" t="s">
        <v>367</v>
      </c>
      <c r="B359">
        <v>9506</v>
      </c>
      <c r="C359">
        <v>9506</v>
      </c>
      <c r="D359">
        <v>760633</v>
      </c>
      <c r="E359">
        <v>2</v>
      </c>
      <c r="F359">
        <v>0</v>
      </c>
    </row>
    <row r="360" spans="1:6" x14ac:dyDescent="0.25">
      <c r="A360" t="s">
        <v>368</v>
      </c>
      <c r="B360">
        <v>3945</v>
      </c>
      <c r="C360">
        <v>75352</v>
      </c>
      <c r="D360">
        <v>1053986</v>
      </c>
      <c r="E360">
        <v>2</v>
      </c>
      <c r="F360">
        <v>3</v>
      </c>
    </row>
    <row r="361" spans="1:6" x14ac:dyDescent="0.25">
      <c r="A361" t="s">
        <v>369</v>
      </c>
      <c r="B361">
        <v>6943</v>
      </c>
      <c r="C361">
        <v>48878</v>
      </c>
      <c r="D361">
        <v>182012</v>
      </c>
      <c r="E361">
        <v>2</v>
      </c>
      <c r="F361">
        <v>3</v>
      </c>
    </row>
    <row r="362" spans="1:6" x14ac:dyDescent="0.25">
      <c r="A362" t="s">
        <v>370</v>
      </c>
      <c r="B362">
        <v>7138</v>
      </c>
      <c r="C362">
        <v>28550</v>
      </c>
      <c r="D362">
        <v>192283</v>
      </c>
      <c r="E362">
        <v>2</v>
      </c>
      <c r="F362">
        <v>3</v>
      </c>
    </row>
    <row r="363" spans="1:6" x14ac:dyDescent="0.25">
      <c r="A363" t="s">
        <v>371</v>
      </c>
      <c r="B363">
        <v>479119</v>
      </c>
      <c r="C363">
        <v>515905</v>
      </c>
      <c r="D363">
        <v>1526794</v>
      </c>
      <c r="E363">
        <v>2</v>
      </c>
      <c r="F363">
        <v>3</v>
      </c>
    </row>
    <row r="364" spans="1:6" x14ac:dyDescent="0.25">
      <c r="A364" t="s">
        <v>372</v>
      </c>
      <c r="B364">
        <v>3542400</v>
      </c>
      <c r="C364">
        <v>3542400</v>
      </c>
      <c r="D364">
        <v>50194096</v>
      </c>
      <c r="E364">
        <v>2</v>
      </c>
      <c r="F364">
        <v>0</v>
      </c>
    </row>
    <row r="365" spans="1:6" x14ac:dyDescent="0.25">
      <c r="A365" t="s">
        <v>373</v>
      </c>
      <c r="B365">
        <v>8345600</v>
      </c>
      <c r="C365">
        <v>8345600</v>
      </c>
      <c r="D365">
        <v>118931856</v>
      </c>
      <c r="E365">
        <v>2</v>
      </c>
      <c r="F365">
        <v>0</v>
      </c>
    </row>
    <row r="366" spans="1:6" x14ac:dyDescent="0.25">
      <c r="A366" t="s">
        <v>374</v>
      </c>
      <c r="B366">
        <v>16240000</v>
      </c>
      <c r="C366">
        <v>16240000</v>
      </c>
      <c r="D366">
        <v>232232816</v>
      </c>
      <c r="E366">
        <v>2</v>
      </c>
      <c r="F366">
        <v>0</v>
      </c>
    </row>
    <row r="367" spans="1:6" x14ac:dyDescent="0.25">
      <c r="A367" t="s">
        <v>375</v>
      </c>
      <c r="B367">
        <v>27993600</v>
      </c>
      <c r="C367">
        <v>27993600</v>
      </c>
      <c r="D367">
        <v>401232976</v>
      </c>
      <c r="E367">
        <v>2</v>
      </c>
      <c r="F367">
        <v>0</v>
      </c>
    </row>
    <row r="368" spans="1:6" x14ac:dyDescent="0.25">
      <c r="A368" t="s">
        <v>376</v>
      </c>
      <c r="B368">
        <v>1062400</v>
      </c>
      <c r="C368">
        <v>1062400</v>
      </c>
      <c r="D368">
        <v>14883536</v>
      </c>
      <c r="E368">
        <v>2</v>
      </c>
      <c r="F368">
        <v>0</v>
      </c>
    </row>
    <row r="369" spans="1:6" x14ac:dyDescent="0.25">
      <c r="A369" t="s">
        <v>377</v>
      </c>
      <c r="B369">
        <v>18588</v>
      </c>
      <c r="C369">
        <v>18588</v>
      </c>
      <c r="D369">
        <v>386594</v>
      </c>
      <c r="E369">
        <v>2</v>
      </c>
      <c r="F369">
        <v>3</v>
      </c>
    </row>
    <row r="370" spans="1:6" x14ac:dyDescent="0.25">
      <c r="A370" t="s">
        <v>378</v>
      </c>
      <c r="B370">
        <v>20414</v>
      </c>
      <c r="C370">
        <v>20414</v>
      </c>
      <c r="D370">
        <v>1679599</v>
      </c>
      <c r="E370">
        <v>2</v>
      </c>
      <c r="F370">
        <v>3</v>
      </c>
    </row>
    <row r="371" spans="1:6" x14ac:dyDescent="0.25">
      <c r="A371" t="s">
        <v>379</v>
      </c>
      <c r="B371">
        <v>40000</v>
      </c>
      <c r="C371">
        <v>40000</v>
      </c>
      <c r="D371">
        <v>118804</v>
      </c>
      <c r="E371">
        <v>2</v>
      </c>
      <c r="F371">
        <v>0</v>
      </c>
    </row>
    <row r="372" spans="1:6" x14ac:dyDescent="0.25">
      <c r="A372" t="s">
        <v>380</v>
      </c>
      <c r="B372">
        <v>259789</v>
      </c>
      <c r="C372">
        <v>259789</v>
      </c>
      <c r="D372">
        <v>2251231</v>
      </c>
      <c r="E372">
        <v>2</v>
      </c>
      <c r="F372">
        <v>0</v>
      </c>
    </row>
    <row r="373" spans="1:6" x14ac:dyDescent="0.25">
      <c r="A373" t="s">
        <v>381</v>
      </c>
      <c r="B373">
        <v>181343</v>
      </c>
      <c r="C373">
        <v>181343</v>
      </c>
      <c r="D373">
        <v>11063545</v>
      </c>
      <c r="E373">
        <v>2</v>
      </c>
      <c r="F373">
        <v>3</v>
      </c>
    </row>
    <row r="374" spans="1:6" x14ac:dyDescent="0.25">
      <c r="A374" t="s">
        <v>382</v>
      </c>
      <c r="B374">
        <v>73752</v>
      </c>
      <c r="C374">
        <v>73752</v>
      </c>
      <c r="D374">
        <v>1835470</v>
      </c>
      <c r="E374">
        <v>2</v>
      </c>
      <c r="F374">
        <v>0</v>
      </c>
    </row>
    <row r="375" spans="1:6" x14ac:dyDescent="0.25">
      <c r="A375" t="s">
        <v>383</v>
      </c>
      <c r="B375">
        <v>16146</v>
      </c>
      <c r="C375">
        <v>16146</v>
      </c>
      <c r="D375">
        <v>515651</v>
      </c>
      <c r="E375">
        <v>2</v>
      </c>
      <c r="F375">
        <v>0</v>
      </c>
    </row>
    <row r="376" spans="1:6" x14ac:dyDescent="0.25">
      <c r="A376" t="s">
        <v>384</v>
      </c>
      <c r="B376">
        <v>88263</v>
      </c>
      <c r="C376">
        <v>88263</v>
      </c>
      <c r="D376">
        <v>402623</v>
      </c>
      <c r="E376">
        <v>2</v>
      </c>
      <c r="F376">
        <v>0</v>
      </c>
    </row>
    <row r="377" spans="1:6" x14ac:dyDescent="0.25">
      <c r="A377" t="s">
        <v>385</v>
      </c>
      <c r="B377">
        <v>36057</v>
      </c>
      <c r="C377">
        <v>36057</v>
      </c>
      <c r="D377">
        <v>341088</v>
      </c>
      <c r="E377">
        <v>2</v>
      </c>
      <c r="F377">
        <v>3</v>
      </c>
    </row>
    <row r="378" spans="1:6" x14ac:dyDescent="0.25">
      <c r="A378" t="s">
        <v>386</v>
      </c>
      <c r="B378">
        <v>36057</v>
      </c>
      <c r="C378">
        <v>36057</v>
      </c>
      <c r="D378">
        <v>227628</v>
      </c>
      <c r="E378">
        <v>2</v>
      </c>
      <c r="F378">
        <v>3</v>
      </c>
    </row>
    <row r="379" spans="1:6" x14ac:dyDescent="0.25">
      <c r="A379" t="s">
        <v>387</v>
      </c>
      <c r="B379">
        <v>43887</v>
      </c>
      <c r="C379">
        <v>43887</v>
      </c>
      <c r="D379">
        <v>255799</v>
      </c>
      <c r="E379">
        <v>2</v>
      </c>
      <c r="F379">
        <v>0</v>
      </c>
    </row>
    <row r="380" spans="1:6" x14ac:dyDescent="0.25">
      <c r="A380" t="s">
        <v>388</v>
      </c>
      <c r="B380">
        <v>15435</v>
      </c>
      <c r="C380">
        <v>15435</v>
      </c>
      <c r="D380">
        <v>86854</v>
      </c>
      <c r="E380">
        <v>2</v>
      </c>
      <c r="F380">
        <v>0</v>
      </c>
    </row>
    <row r="381" spans="1:6" x14ac:dyDescent="0.25">
      <c r="A381" t="s">
        <v>389</v>
      </c>
      <c r="B381">
        <v>29902</v>
      </c>
      <c r="C381">
        <v>29902</v>
      </c>
      <c r="D381">
        <v>166160</v>
      </c>
      <c r="E381">
        <v>2</v>
      </c>
      <c r="F381">
        <v>0</v>
      </c>
    </row>
    <row r="382" spans="1:6" x14ac:dyDescent="0.25">
      <c r="A382" t="s">
        <v>390</v>
      </c>
      <c r="B382">
        <v>10090</v>
      </c>
      <c r="C382">
        <v>19090</v>
      </c>
      <c r="D382">
        <v>118000</v>
      </c>
      <c r="E382">
        <v>2</v>
      </c>
      <c r="F382">
        <v>3</v>
      </c>
    </row>
    <row r="383" spans="1:6" x14ac:dyDescent="0.25">
      <c r="A383" t="s">
        <v>391</v>
      </c>
      <c r="B383">
        <v>155924</v>
      </c>
      <c r="C383">
        <v>155924</v>
      </c>
      <c r="D383">
        <v>5416358</v>
      </c>
      <c r="E383">
        <v>2</v>
      </c>
      <c r="F383">
        <v>3</v>
      </c>
    </row>
    <row r="384" spans="1:6" x14ac:dyDescent="0.25">
      <c r="A384" t="s">
        <v>392</v>
      </c>
      <c r="B384">
        <v>153226</v>
      </c>
      <c r="C384">
        <v>153226</v>
      </c>
      <c r="D384">
        <v>5326228</v>
      </c>
      <c r="E384">
        <v>2</v>
      </c>
      <c r="F384">
        <v>3</v>
      </c>
    </row>
    <row r="385" spans="1:6" x14ac:dyDescent="0.25">
      <c r="A385" t="s">
        <v>393</v>
      </c>
      <c r="B385">
        <v>525825</v>
      </c>
      <c r="C385">
        <v>525825</v>
      </c>
      <c r="D385">
        <v>2100225</v>
      </c>
      <c r="E385">
        <v>2</v>
      </c>
      <c r="F385">
        <v>0</v>
      </c>
    </row>
    <row r="386" spans="1:6" x14ac:dyDescent="0.25">
      <c r="A386" t="s">
        <v>394</v>
      </c>
      <c r="B386">
        <v>240547</v>
      </c>
      <c r="C386">
        <v>240547</v>
      </c>
      <c r="D386">
        <v>560943</v>
      </c>
      <c r="E386">
        <v>2</v>
      </c>
      <c r="F386">
        <v>3</v>
      </c>
    </row>
    <row r="387" spans="1:6" x14ac:dyDescent="0.25">
      <c r="A387" t="s">
        <v>395</v>
      </c>
      <c r="B387">
        <v>36417</v>
      </c>
      <c r="C387">
        <v>36417</v>
      </c>
      <c r="D387">
        <v>2190591</v>
      </c>
      <c r="E387">
        <v>2</v>
      </c>
      <c r="F387">
        <v>0</v>
      </c>
    </row>
    <row r="388" spans="1:6" x14ac:dyDescent="0.25">
      <c r="A388" t="s">
        <v>396</v>
      </c>
      <c r="B388">
        <v>2025</v>
      </c>
      <c r="C388">
        <v>2025</v>
      </c>
      <c r="D388">
        <v>100015</v>
      </c>
      <c r="E388">
        <v>2</v>
      </c>
      <c r="F388">
        <v>3</v>
      </c>
    </row>
    <row r="389" spans="1:6" x14ac:dyDescent="0.25">
      <c r="A389" t="s">
        <v>397</v>
      </c>
      <c r="B389">
        <v>13514</v>
      </c>
      <c r="C389">
        <v>13514</v>
      </c>
      <c r="D389">
        <v>352762</v>
      </c>
      <c r="E389">
        <v>2</v>
      </c>
      <c r="F389">
        <v>3</v>
      </c>
    </row>
    <row r="390" spans="1:6" x14ac:dyDescent="0.25">
      <c r="A390" t="s">
        <v>398</v>
      </c>
      <c r="B390">
        <v>85623</v>
      </c>
      <c r="C390">
        <v>85623</v>
      </c>
      <c r="D390">
        <v>2374949</v>
      </c>
      <c r="E390">
        <v>2</v>
      </c>
      <c r="F390">
        <v>3</v>
      </c>
    </row>
    <row r="391" spans="1:6" x14ac:dyDescent="0.25">
      <c r="A391" t="s">
        <v>399</v>
      </c>
      <c r="B391">
        <v>161070</v>
      </c>
      <c r="C391">
        <v>161070</v>
      </c>
      <c r="D391">
        <v>8185136</v>
      </c>
      <c r="E391">
        <v>2</v>
      </c>
      <c r="F391">
        <v>3</v>
      </c>
    </row>
    <row r="392" spans="1:6" x14ac:dyDescent="0.25">
      <c r="A392" t="s">
        <v>400</v>
      </c>
      <c r="B392">
        <v>659033</v>
      </c>
      <c r="C392">
        <v>659033</v>
      </c>
      <c r="D392">
        <v>5959282</v>
      </c>
      <c r="E392">
        <v>2</v>
      </c>
      <c r="F392">
        <v>3</v>
      </c>
    </row>
    <row r="393" spans="1:6" x14ac:dyDescent="0.25">
      <c r="A393" t="s">
        <v>401</v>
      </c>
      <c r="B393">
        <v>14822</v>
      </c>
      <c r="C393">
        <v>14822</v>
      </c>
      <c r="D393">
        <v>365313</v>
      </c>
      <c r="E393">
        <v>2</v>
      </c>
      <c r="F393">
        <v>0</v>
      </c>
    </row>
    <row r="394" spans="1:6" x14ac:dyDescent="0.25">
      <c r="A394" t="s">
        <v>402</v>
      </c>
      <c r="B394">
        <v>3140</v>
      </c>
      <c r="C394">
        <v>3140</v>
      </c>
      <c r="D394">
        <v>540022</v>
      </c>
      <c r="E394">
        <v>2</v>
      </c>
      <c r="F394">
        <v>3</v>
      </c>
    </row>
    <row r="395" spans="1:6" x14ac:dyDescent="0.25">
      <c r="A395" t="s">
        <v>403</v>
      </c>
      <c r="B395">
        <v>3140</v>
      </c>
      <c r="C395">
        <v>3140</v>
      </c>
      <c r="D395">
        <v>543162</v>
      </c>
      <c r="E395">
        <v>2</v>
      </c>
      <c r="F395">
        <v>3</v>
      </c>
    </row>
    <row r="396" spans="1:6" x14ac:dyDescent="0.25">
      <c r="A396" t="s">
        <v>404</v>
      </c>
      <c r="B396">
        <v>26722</v>
      </c>
      <c r="C396">
        <v>11028</v>
      </c>
      <c r="D396">
        <v>102432</v>
      </c>
      <c r="E396">
        <v>2</v>
      </c>
      <c r="F396">
        <v>3</v>
      </c>
    </row>
    <row r="397" spans="1:6" x14ac:dyDescent="0.25">
      <c r="A397" t="s">
        <v>405</v>
      </c>
      <c r="B397">
        <v>28634</v>
      </c>
      <c r="C397">
        <v>11028</v>
      </c>
      <c r="D397">
        <v>115262</v>
      </c>
      <c r="E397">
        <v>2</v>
      </c>
      <c r="F397">
        <v>3</v>
      </c>
    </row>
    <row r="398" spans="1:6" x14ac:dyDescent="0.25">
      <c r="A398" t="s">
        <v>406</v>
      </c>
      <c r="B398">
        <v>217918</v>
      </c>
      <c r="C398">
        <v>217918</v>
      </c>
      <c r="D398">
        <v>5926171</v>
      </c>
      <c r="E398">
        <v>2</v>
      </c>
      <c r="F398">
        <v>0</v>
      </c>
    </row>
    <row r="399" spans="1:6" x14ac:dyDescent="0.25">
      <c r="A399" t="s">
        <v>407</v>
      </c>
      <c r="B399">
        <v>66127</v>
      </c>
      <c r="C399">
        <v>66127</v>
      </c>
      <c r="D399">
        <v>863353</v>
      </c>
      <c r="E399">
        <v>2</v>
      </c>
      <c r="F399">
        <v>0</v>
      </c>
    </row>
    <row r="400" spans="1:6" x14ac:dyDescent="0.25">
      <c r="A400" t="s">
        <v>408</v>
      </c>
      <c r="B400">
        <v>5190</v>
      </c>
      <c r="C400">
        <v>9690</v>
      </c>
      <c r="D400">
        <v>104145</v>
      </c>
      <c r="E400">
        <v>2</v>
      </c>
      <c r="F400">
        <v>3</v>
      </c>
    </row>
    <row r="401" spans="1:6" x14ac:dyDescent="0.25">
      <c r="A401" t="s">
        <v>409</v>
      </c>
      <c r="B401">
        <v>3242</v>
      </c>
      <c r="C401">
        <v>3242</v>
      </c>
      <c r="D401">
        <v>294276</v>
      </c>
      <c r="E401">
        <v>2</v>
      </c>
      <c r="F401">
        <v>3</v>
      </c>
    </row>
    <row r="402" spans="1:6" x14ac:dyDescent="0.25">
      <c r="A402" t="s">
        <v>410</v>
      </c>
      <c r="B402">
        <v>3242</v>
      </c>
      <c r="C402">
        <v>3242</v>
      </c>
      <c r="D402">
        <v>294276</v>
      </c>
      <c r="E402">
        <v>2</v>
      </c>
      <c r="F402">
        <v>3</v>
      </c>
    </row>
    <row r="403" spans="1:6" x14ac:dyDescent="0.25">
      <c r="A403" t="s">
        <v>411</v>
      </c>
      <c r="B403">
        <v>21200</v>
      </c>
      <c r="C403">
        <v>21200</v>
      </c>
      <c r="D403">
        <v>1488768</v>
      </c>
      <c r="E403">
        <v>2</v>
      </c>
      <c r="F403">
        <v>3</v>
      </c>
    </row>
    <row r="404" spans="1:6" x14ac:dyDescent="0.25">
      <c r="A404" t="s">
        <v>412</v>
      </c>
      <c r="B404">
        <v>19779</v>
      </c>
      <c r="C404">
        <v>19779</v>
      </c>
      <c r="D404">
        <v>674195</v>
      </c>
      <c r="E404">
        <v>2</v>
      </c>
      <c r="F404">
        <v>0</v>
      </c>
    </row>
    <row r="405" spans="1:6" x14ac:dyDescent="0.25">
      <c r="A405" t="s">
        <v>413</v>
      </c>
      <c r="B405">
        <v>6316</v>
      </c>
      <c r="C405">
        <v>6316</v>
      </c>
      <c r="D405">
        <v>168658</v>
      </c>
      <c r="E405">
        <v>2</v>
      </c>
      <c r="F405">
        <v>3</v>
      </c>
    </row>
    <row r="406" spans="1:6" x14ac:dyDescent="0.25">
      <c r="A406" t="s">
        <v>414</v>
      </c>
      <c r="B406">
        <v>3402</v>
      </c>
      <c r="C406">
        <v>3402</v>
      </c>
      <c r="D406">
        <v>137845</v>
      </c>
      <c r="E406">
        <v>2</v>
      </c>
      <c r="F406">
        <v>3</v>
      </c>
    </row>
    <row r="407" spans="1:6" x14ac:dyDescent="0.25">
      <c r="A407" t="s">
        <v>415</v>
      </c>
      <c r="B407">
        <v>20209</v>
      </c>
      <c r="C407">
        <v>20209</v>
      </c>
      <c r="D407">
        <v>79721</v>
      </c>
      <c r="E407">
        <v>2</v>
      </c>
      <c r="F407">
        <v>0</v>
      </c>
    </row>
    <row r="408" spans="1:6" x14ac:dyDescent="0.25">
      <c r="A408" t="s">
        <v>416</v>
      </c>
      <c r="B408">
        <v>79841</v>
      </c>
      <c r="C408">
        <v>79841</v>
      </c>
      <c r="D408">
        <v>316881</v>
      </c>
      <c r="E408">
        <v>2</v>
      </c>
      <c r="F408">
        <v>0</v>
      </c>
    </row>
    <row r="409" spans="1:6" x14ac:dyDescent="0.25">
      <c r="A409" t="s">
        <v>417</v>
      </c>
      <c r="B409">
        <v>263743</v>
      </c>
      <c r="C409">
        <v>263743</v>
      </c>
      <c r="D409">
        <v>1302464</v>
      </c>
      <c r="E409">
        <v>2</v>
      </c>
      <c r="F409">
        <v>3</v>
      </c>
    </row>
    <row r="410" spans="1:6" x14ac:dyDescent="0.25">
      <c r="A410" t="s">
        <v>418</v>
      </c>
      <c r="B410">
        <v>37261</v>
      </c>
      <c r="C410">
        <v>37261</v>
      </c>
      <c r="D410">
        <v>443573</v>
      </c>
      <c r="E410">
        <v>2</v>
      </c>
      <c r="F410">
        <v>3</v>
      </c>
    </row>
    <row r="411" spans="1:6" x14ac:dyDescent="0.25">
      <c r="A411" t="s">
        <v>419</v>
      </c>
      <c r="B411">
        <v>94294</v>
      </c>
      <c r="C411">
        <v>94294</v>
      </c>
      <c r="D411">
        <v>641159</v>
      </c>
      <c r="E411">
        <v>2</v>
      </c>
      <c r="F411">
        <v>3</v>
      </c>
    </row>
    <row r="412" spans="1:6" x14ac:dyDescent="0.25">
      <c r="A412" t="s">
        <v>420</v>
      </c>
      <c r="B412">
        <v>94294</v>
      </c>
      <c r="C412">
        <v>94294</v>
      </c>
      <c r="D412">
        <v>641159</v>
      </c>
      <c r="E412">
        <v>2</v>
      </c>
      <c r="F412">
        <v>3</v>
      </c>
    </row>
    <row r="413" spans="1:6" x14ac:dyDescent="0.25">
      <c r="A413" t="s">
        <v>421</v>
      </c>
      <c r="B413">
        <v>94294</v>
      </c>
      <c r="C413">
        <v>94294</v>
      </c>
      <c r="D413">
        <v>485143</v>
      </c>
      <c r="E413">
        <v>2</v>
      </c>
      <c r="F413">
        <v>3</v>
      </c>
    </row>
    <row r="414" spans="1:6" x14ac:dyDescent="0.25">
      <c r="A414" t="s">
        <v>422</v>
      </c>
      <c r="B414">
        <v>86916</v>
      </c>
      <c r="C414">
        <v>86916</v>
      </c>
      <c r="D414">
        <v>605045</v>
      </c>
      <c r="E414">
        <v>2</v>
      </c>
      <c r="F414">
        <v>3</v>
      </c>
    </row>
    <row r="415" spans="1:6" x14ac:dyDescent="0.25">
      <c r="A415" t="s">
        <v>423</v>
      </c>
      <c r="B415">
        <v>411676</v>
      </c>
      <c r="C415">
        <v>411676</v>
      </c>
      <c r="D415">
        <v>1893370</v>
      </c>
      <c r="E415">
        <v>2</v>
      </c>
      <c r="F415">
        <v>3</v>
      </c>
    </row>
    <row r="416" spans="1:6" x14ac:dyDescent="0.25">
      <c r="A416" t="s">
        <v>424</v>
      </c>
      <c r="B416">
        <v>39899</v>
      </c>
      <c r="C416">
        <v>39899</v>
      </c>
      <c r="D416">
        <v>197264</v>
      </c>
      <c r="E416">
        <v>2</v>
      </c>
      <c r="F416">
        <v>3</v>
      </c>
    </row>
    <row r="417" spans="1:6" x14ac:dyDescent="0.25">
      <c r="A417" t="s">
        <v>425</v>
      </c>
      <c r="B417">
        <v>110355</v>
      </c>
      <c r="C417">
        <v>110355</v>
      </c>
      <c r="D417">
        <v>556938</v>
      </c>
      <c r="E417">
        <v>2</v>
      </c>
      <c r="F417">
        <v>3</v>
      </c>
    </row>
    <row r="418" spans="1:6" x14ac:dyDescent="0.25">
      <c r="A418" t="s">
        <v>426</v>
      </c>
      <c r="B418">
        <v>358172</v>
      </c>
      <c r="C418">
        <v>358172</v>
      </c>
      <c r="D418">
        <v>1948235</v>
      </c>
      <c r="E418">
        <v>2</v>
      </c>
      <c r="F418">
        <v>3</v>
      </c>
    </row>
    <row r="419" spans="1:6" x14ac:dyDescent="0.25">
      <c r="A419" t="s">
        <v>427</v>
      </c>
      <c r="B419">
        <v>87190</v>
      </c>
      <c r="C419">
        <v>87190</v>
      </c>
      <c r="D419">
        <v>607235</v>
      </c>
      <c r="E419">
        <v>2</v>
      </c>
      <c r="F419">
        <v>3</v>
      </c>
    </row>
    <row r="420" spans="1:6" x14ac:dyDescent="0.25">
      <c r="A420" t="s">
        <v>428</v>
      </c>
      <c r="B420">
        <v>51032</v>
      </c>
      <c r="C420">
        <v>51032</v>
      </c>
      <c r="D420">
        <v>249302</v>
      </c>
      <c r="E420">
        <v>2</v>
      </c>
      <c r="F420">
        <v>3</v>
      </c>
    </row>
    <row r="421" spans="1:6" x14ac:dyDescent="0.25">
      <c r="A421" t="s">
        <v>429</v>
      </c>
      <c r="B421">
        <v>643994</v>
      </c>
      <c r="C421">
        <v>643994</v>
      </c>
      <c r="D421">
        <v>4866270</v>
      </c>
      <c r="E421">
        <v>2</v>
      </c>
      <c r="F421">
        <v>3</v>
      </c>
    </row>
    <row r="422" spans="1:6" x14ac:dyDescent="0.25">
      <c r="A422" t="s">
        <v>430</v>
      </c>
      <c r="B422">
        <v>643994</v>
      </c>
      <c r="C422">
        <v>643994</v>
      </c>
      <c r="D422">
        <v>6175377</v>
      </c>
      <c r="E422">
        <v>2</v>
      </c>
      <c r="F422">
        <v>3</v>
      </c>
    </row>
    <row r="423" spans="1:6" x14ac:dyDescent="0.25">
      <c r="A423" t="s">
        <v>431</v>
      </c>
      <c r="B423">
        <v>4690002</v>
      </c>
      <c r="C423">
        <v>4690002</v>
      </c>
      <c r="D423">
        <v>20316253</v>
      </c>
      <c r="E423">
        <v>2</v>
      </c>
      <c r="F423">
        <v>3</v>
      </c>
    </row>
    <row r="424" spans="1:6" x14ac:dyDescent="0.25">
      <c r="A424" t="s">
        <v>432</v>
      </c>
      <c r="B424">
        <v>3136</v>
      </c>
      <c r="C424">
        <v>9408</v>
      </c>
      <c r="D424">
        <v>268908</v>
      </c>
      <c r="E424">
        <v>2</v>
      </c>
      <c r="F424">
        <v>3</v>
      </c>
    </row>
    <row r="425" spans="1:6" x14ac:dyDescent="0.25">
      <c r="A425" t="s">
        <v>433</v>
      </c>
      <c r="B425">
        <v>22560</v>
      </c>
      <c r="C425">
        <v>22560</v>
      </c>
      <c r="D425">
        <v>1014951</v>
      </c>
      <c r="E425">
        <v>2</v>
      </c>
      <c r="F425">
        <v>3</v>
      </c>
    </row>
    <row r="426" spans="1:6" x14ac:dyDescent="0.25">
      <c r="A426" t="s">
        <v>434</v>
      </c>
      <c r="B426">
        <v>381689</v>
      </c>
      <c r="C426">
        <v>381689</v>
      </c>
      <c r="D426">
        <v>37464962</v>
      </c>
      <c r="E426">
        <v>2</v>
      </c>
      <c r="F426">
        <v>3</v>
      </c>
    </row>
    <row r="427" spans="1:6" x14ac:dyDescent="0.25">
      <c r="A427" t="s">
        <v>435</v>
      </c>
      <c r="B427">
        <v>46835</v>
      </c>
      <c r="C427">
        <v>46835</v>
      </c>
      <c r="D427">
        <v>2374001</v>
      </c>
      <c r="E427">
        <v>2</v>
      </c>
      <c r="F427">
        <v>3</v>
      </c>
    </row>
    <row r="428" spans="1:6" x14ac:dyDescent="0.25">
      <c r="A428" t="s">
        <v>436</v>
      </c>
      <c r="B428">
        <v>20894</v>
      </c>
      <c r="C428">
        <v>43019</v>
      </c>
      <c r="D428">
        <v>206782</v>
      </c>
      <c r="E428">
        <v>2</v>
      </c>
      <c r="F428">
        <v>3</v>
      </c>
    </row>
    <row r="429" spans="1:6" x14ac:dyDescent="0.25">
      <c r="A429" t="s">
        <v>437</v>
      </c>
      <c r="B429">
        <v>1977885</v>
      </c>
      <c r="C429">
        <v>109900</v>
      </c>
      <c r="D429">
        <v>7791168</v>
      </c>
      <c r="E429">
        <v>2</v>
      </c>
      <c r="F429">
        <v>3</v>
      </c>
    </row>
    <row r="430" spans="1:6" x14ac:dyDescent="0.25">
      <c r="A430" t="s">
        <v>438</v>
      </c>
      <c r="B430">
        <v>5489</v>
      </c>
      <c r="C430">
        <v>5489</v>
      </c>
      <c r="D430">
        <v>143300</v>
      </c>
      <c r="E430">
        <v>2</v>
      </c>
      <c r="F430">
        <v>0</v>
      </c>
    </row>
    <row r="431" spans="1:6" x14ac:dyDescent="0.25">
      <c r="A431" t="s">
        <v>439</v>
      </c>
      <c r="B431">
        <v>5489</v>
      </c>
      <c r="C431">
        <v>5489</v>
      </c>
      <c r="D431">
        <v>112505</v>
      </c>
      <c r="E431">
        <v>2</v>
      </c>
      <c r="F431">
        <v>0</v>
      </c>
    </row>
    <row r="432" spans="1:6" x14ac:dyDescent="0.25">
      <c r="A432" t="s">
        <v>440</v>
      </c>
      <c r="B432">
        <v>5489</v>
      </c>
      <c r="C432">
        <v>5489</v>
      </c>
      <c r="D432">
        <v>143300</v>
      </c>
      <c r="E432">
        <v>2</v>
      </c>
      <c r="F432">
        <v>0</v>
      </c>
    </row>
    <row r="433" spans="1:6" x14ac:dyDescent="0.25">
      <c r="A433" t="s">
        <v>441</v>
      </c>
      <c r="B433">
        <v>5489</v>
      </c>
      <c r="C433">
        <v>5489</v>
      </c>
      <c r="D433">
        <v>112505</v>
      </c>
      <c r="E433">
        <v>2</v>
      </c>
      <c r="F433">
        <v>0</v>
      </c>
    </row>
    <row r="434" spans="1:6" x14ac:dyDescent="0.25">
      <c r="A434" t="s">
        <v>442</v>
      </c>
      <c r="B434">
        <v>90449</v>
      </c>
      <c r="C434">
        <v>90449</v>
      </c>
      <c r="D434">
        <v>2455670</v>
      </c>
      <c r="E434">
        <v>2</v>
      </c>
      <c r="F434">
        <v>0</v>
      </c>
    </row>
    <row r="435" spans="1:6" x14ac:dyDescent="0.25">
      <c r="A435" t="s">
        <v>443</v>
      </c>
      <c r="B435">
        <v>90449</v>
      </c>
      <c r="C435">
        <v>90449</v>
      </c>
      <c r="D435">
        <v>1921955</v>
      </c>
      <c r="E435">
        <v>2</v>
      </c>
      <c r="F435">
        <v>0</v>
      </c>
    </row>
    <row r="436" spans="1:6" x14ac:dyDescent="0.25">
      <c r="A436" t="s">
        <v>444</v>
      </c>
      <c r="B436">
        <v>5489</v>
      </c>
      <c r="C436">
        <v>5489</v>
      </c>
      <c r="D436">
        <v>143300</v>
      </c>
      <c r="E436">
        <v>2</v>
      </c>
      <c r="F436">
        <v>0</v>
      </c>
    </row>
    <row r="437" spans="1:6" x14ac:dyDescent="0.25">
      <c r="A437" t="s">
        <v>445</v>
      </c>
      <c r="B437">
        <v>5489</v>
      </c>
      <c r="C437">
        <v>5489</v>
      </c>
      <c r="D437">
        <v>112505</v>
      </c>
      <c r="E437">
        <v>2</v>
      </c>
      <c r="F437">
        <v>0</v>
      </c>
    </row>
    <row r="438" spans="1:6" x14ac:dyDescent="0.25">
      <c r="A438" t="s">
        <v>446</v>
      </c>
      <c r="B438">
        <v>5357</v>
      </c>
      <c r="C438">
        <v>5357</v>
      </c>
      <c r="D438">
        <v>106526</v>
      </c>
      <c r="E438">
        <v>2</v>
      </c>
      <c r="F438">
        <v>0</v>
      </c>
    </row>
    <row r="439" spans="1:6" x14ac:dyDescent="0.25">
      <c r="A439" t="s">
        <v>447</v>
      </c>
      <c r="B439">
        <v>35213</v>
      </c>
      <c r="C439">
        <v>62423</v>
      </c>
      <c r="D439">
        <v>123239</v>
      </c>
      <c r="E439">
        <v>2</v>
      </c>
      <c r="F439">
        <v>3</v>
      </c>
    </row>
    <row r="440" spans="1:6" x14ac:dyDescent="0.25">
      <c r="A440" t="s">
        <v>448</v>
      </c>
      <c r="B440">
        <v>32847</v>
      </c>
      <c r="C440">
        <v>46679</v>
      </c>
      <c r="D440">
        <v>120141</v>
      </c>
      <c r="E440">
        <v>2</v>
      </c>
      <c r="F440">
        <v>3</v>
      </c>
    </row>
    <row r="441" spans="1:6" x14ac:dyDescent="0.25">
      <c r="A441" t="s">
        <v>449</v>
      </c>
      <c r="B441">
        <v>19036</v>
      </c>
      <c r="C441">
        <v>33047</v>
      </c>
      <c r="D441">
        <v>111052</v>
      </c>
      <c r="E441">
        <v>2</v>
      </c>
      <c r="F441">
        <v>3</v>
      </c>
    </row>
    <row r="442" spans="1:6" x14ac:dyDescent="0.25">
      <c r="A442" t="s">
        <v>450</v>
      </c>
      <c r="B442">
        <v>37980</v>
      </c>
      <c r="C442">
        <v>65943</v>
      </c>
      <c r="D442">
        <v>221388</v>
      </c>
      <c r="E442">
        <v>2</v>
      </c>
      <c r="F442">
        <v>3</v>
      </c>
    </row>
    <row r="443" spans="1:6" x14ac:dyDescent="0.25">
      <c r="A443" t="s">
        <v>451</v>
      </c>
      <c r="B443">
        <v>170998</v>
      </c>
      <c r="C443">
        <v>170998</v>
      </c>
      <c r="D443">
        <v>958936</v>
      </c>
      <c r="E443">
        <v>2</v>
      </c>
      <c r="F443">
        <v>3</v>
      </c>
    </row>
    <row r="444" spans="1:6" x14ac:dyDescent="0.25">
      <c r="A444" t="s">
        <v>452</v>
      </c>
      <c r="B444">
        <v>5130</v>
      </c>
      <c r="C444">
        <v>35910</v>
      </c>
      <c r="D444">
        <v>112770</v>
      </c>
      <c r="E444">
        <v>2</v>
      </c>
      <c r="F444">
        <v>3</v>
      </c>
    </row>
    <row r="445" spans="1:6" x14ac:dyDescent="0.25">
      <c r="A445" t="s">
        <v>453</v>
      </c>
      <c r="B445">
        <v>8650</v>
      </c>
      <c r="C445">
        <v>60550</v>
      </c>
      <c r="D445">
        <v>190210</v>
      </c>
      <c r="E445">
        <v>2</v>
      </c>
      <c r="F445">
        <v>3</v>
      </c>
    </row>
    <row r="446" spans="1:6" x14ac:dyDescent="0.25">
      <c r="A446" t="s">
        <v>454</v>
      </c>
      <c r="B446">
        <v>1391349</v>
      </c>
      <c r="C446">
        <v>1391349</v>
      </c>
      <c r="D446">
        <v>32961525</v>
      </c>
      <c r="E446">
        <v>2</v>
      </c>
      <c r="F446">
        <v>0</v>
      </c>
    </row>
    <row r="447" spans="1:6" x14ac:dyDescent="0.25">
      <c r="A447" t="s">
        <v>455</v>
      </c>
      <c r="B447">
        <v>81920</v>
      </c>
      <c r="C447">
        <v>81920</v>
      </c>
      <c r="D447">
        <v>204800</v>
      </c>
      <c r="E447">
        <v>2</v>
      </c>
      <c r="F447">
        <v>0</v>
      </c>
    </row>
    <row r="448" spans="1:6" x14ac:dyDescent="0.25">
      <c r="A448" t="s">
        <v>456</v>
      </c>
      <c r="B448">
        <v>18510</v>
      </c>
      <c r="C448">
        <v>18510</v>
      </c>
      <c r="D448">
        <v>145149</v>
      </c>
      <c r="E448">
        <v>2</v>
      </c>
      <c r="F448">
        <v>3</v>
      </c>
    </row>
    <row r="449" spans="1:6" x14ac:dyDescent="0.25">
      <c r="A449" t="s">
        <v>457</v>
      </c>
      <c r="B449">
        <v>34920</v>
      </c>
      <c r="C449">
        <v>34920</v>
      </c>
      <c r="D449">
        <v>2339575</v>
      </c>
      <c r="E449">
        <v>2</v>
      </c>
      <c r="F449">
        <v>0</v>
      </c>
    </row>
    <row r="450" spans="1:6" x14ac:dyDescent="0.25">
      <c r="A450" t="s">
        <v>458</v>
      </c>
      <c r="B450">
        <v>121728</v>
      </c>
      <c r="C450">
        <v>121728</v>
      </c>
      <c r="D450">
        <v>4103881</v>
      </c>
      <c r="E450">
        <v>2</v>
      </c>
      <c r="F450">
        <v>0</v>
      </c>
    </row>
    <row r="451" spans="1:6" x14ac:dyDescent="0.25">
      <c r="A451" t="s">
        <v>459</v>
      </c>
      <c r="B451">
        <v>140874</v>
      </c>
      <c r="C451">
        <v>140874</v>
      </c>
      <c r="D451">
        <v>3977139</v>
      </c>
      <c r="E451">
        <v>2</v>
      </c>
      <c r="F451">
        <v>0</v>
      </c>
    </row>
    <row r="452" spans="1:6" x14ac:dyDescent="0.25">
      <c r="A452" t="s">
        <v>460</v>
      </c>
      <c r="B452">
        <v>179860</v>
      </c>
      <c r="C452">
        <v>179860</v>
      </c>
      <c r="D452">
        <v>5146478</v>
      </c>
      <c r="E452">
        <v>2</v>
      </c>
      <c r="F452">
        <v>0</v>
      </c>
    </row>
    <row r="453" spans="1:6" x14ac:dyDescent="0.25">
      <c r="A453" t="s">
        <v>461</v>
      </c>
      <c r="B453">
        <v>114919</v>
      </c>
      <c r="C453">
        <v>114919</v>
      </c>
      <c r="D453">
        <v>3384159</v>
      </c>
      <c r="E453">
        <v>2</v>
      </c>
      <c r="F453">
        <v>0</v>
      </c>
    </row>
    <row r="454" spans="1:6" x14ac:dyDescent="0.25">
      <c r="A454" t="s">
        <v>462</v>
      </c>
      <c r="B454">
        <v>76480</v>
      </c>
      <c r="C454">
        <v>76480</v>
      </c>
      <c r="D454">
        <v>329762</v>
      </c>
      <c r="E454">
        <v>2</v>
      </c>
      <c r="F454">
        <v>3</v>
      </c>
    </row>
    <row r="455" spans="1:6" x14ac:dyDescent="0.25">
      <c r="A455" t="s">
        <v>463</v>
      </c>
      <c r="B455">
        <v>17077</v>
      </c>
      <c r="C455">
        <v>17077</v>
      </c>
      <c r="D455">
        <v>446500</v>
      </c>
      <c r="E455">
        <v>2</v>
      </c>
      <c r="F455">
        <v>0</v>
      </c>
    </row>
    <row r="456" spans="1:6" x14ac:dyDescent="0.25">
      <c r="A456" t="s">
        <v>464</v>
      </c>
      <c r="B456">
        <v>97569</v>
      </c>
      <c r="C456">
        <v>97569</v>
      </c>
      <c r="D456">
        <v>2626974</v>
      </c>
      <c r="E456">
        <v>2</v>
      </c>
      <c r="F456">
        <v>0</v>
      </c>
    </row>
    <row r="457" spans="1:6" x14ac:dyDescent="0.25">
      <c r="A457" t="s">
        <v>465</v>
      </c>
      <c r="B457">
        <v>185639</v>
      </c>
      <c r="C457">
        <v>185639</v>
      </c>
      <c r="D457">
        <v>7598452</v>
      </c>
      <c r="E457">
        <v>2</v>
      </c>
      <c r="F457">
        <v>0</v>
      </c>
    </row>
    <row r="458" spans="1:6" x14ac:dyDescent="0.25">
      <c r="A458" t="s">
        <v>466</v>
      </c>
      <c r="B458">
        <v>19896</v>
      </c>
      <c r="C458">
        <v>19896</v>
      </c>
      <c r="D458">
        <v>379247</v>
      </c>
      <c r="E458">
        <v>2</v>
      </c>
      <c r="F458">
        <v>0</v>
      </c>
    </row>
    <row r="459" spans="1:6" x14ac:dyDescent="0.25">
      <c r="A459" t="s">
        <v>467</v>
      </c>
      <c r="B459">
        <v>240369</v>
      </c>
      <c r="C459">
        <v>240369</v>
      </c>
      <c r="D459">
        <v>5451000</v>
      </c>
      <c r="E459">
        <v>2</v>
      </c>
      <c r="F459">
        <v>0</v>
      </c>
    </row>
    <row r="460" spans="1:6" x14ac:dyDescent="0.25">
      <c r="A460" t="s">
        <v>468</v>
      </c>
      <c r="B460">
        <v>5041</v>
      </c>
      <c r="C460">
        <v>5041</v>
      </c>
      <c r="D460">
        <v>88472</v>
      </c>
      <c r="E460">
        <v>2</v>
      </c>
      <c r="F460">
        <v>0</v>
      </c>
    </row>
    <row r="461" spans="1:6" x14ac:dyDescent="0.25">
      <c r="A461" t="s">
        <v>469</v>
      </c>
      <c r="B461">
        <v>5743</v>
      </c>
      <c r="C461">
        <v>5743</v>
      </c>
      <c r="D461">
        <v>102265</v>
      </c>
      <c r="E461">
        <v>2</v>
      </c>
      <c r="F461">
        <v>0</v>
      </c>
    </row>
    <row r="462" spans="1:6" x14ac:dyDescent="0.25">
      <c r="A462" t="s">
        <v>470</v>
      </c>
      <c r="B462">
        <v>7500</v>
      </c>
      <c r="C462">
        <v>7500</v>
      </c>
      <c r="D462">
        <v>294986</v>
      </c>
      <c r="E462">
        <v>2</v>
      </c>
      <c r="F462">
        <v>3</v>
      </c>
    </row>
    <row r="463" spans="1:6" x14ac:dyDescent="0.25">
      <c r="A463" t="s">
        <v>471</v>
      </c>
      <c r="B463">
        <v>11532</v>
      </c>
      <c r="C463">
        <v>11532</v>
      </c>
      <c r="D463">
        <v>568526</v>
      </c>
      <c r="E463">
        <v>2</v>
      </c>
      <c r="F463">
        <v>3</v>
      </c>
    </row>
    <row r="464" spans="1:6" x14ac:dyDescent="0.25">
      <c r="A464" t="s">
        <v>472</v>
      </c>
      <c r="B464">
        <v>16428</v>
      </c>
      <c r="C464">
        <v>16428</v>
      </c>
      <c r="D464">
        <v>973826</v>
      </c>
      <c r="E464">
        <v>2</v>
      </c>
      <c r="F464">
        <v>3</v>
      </c>
    </row>
    <row r="465" spans="1:6" x14ac:dyDescent="0.25">
      <c r="A465" t="s">
        <v>473</v>
      </c>
      <c r="B465">
        <v>33401</v>
      </c>
      <c r="C465">
        <v>33401</v>
      </c>
      <c r="D465">
        <v>675528</v>
      </c>
      <c r="E465">
        <v>2</v>
      </c>
      <c r="F465">
        <v>0</v>
      </c>
    </row>
    <row r="466" spans="1:6" x14ac:dyDescent="0.25">
      <c r="A466" t="s">
        <v>474</v>
      </c>
      <c r="B466">
        <v>155331</v>
      </c>
      <c r="C466">
        <v>155331</v>
      </c>
      <c r="D466">
        <v>5719417</v>
      </c>
      <c r="E466">
        <v>2</v>
      </c>
      <c r="F466">
        <v>0</v>
      </c>
    </row>
    <row r="467" spans="1:6" x14ac:dyDescent="0.25">
      <c r="A467" t="s">
        <v>475</v>
      </c>
      <c r="B467">
        <v>1748122</v>
      </c>
      <c r="C467">
        <v>62729</v>
      </c>
      <c r="D467">
        <v>6804304</v>
      </c>
      <c r="E467">
        <v>2</v>
      </c>
      <c r="F467">
        <v>3</v>
      </c>
    </row>
    <row r="468" spans="1:6" x14ac:dyDescent="0.25">
      <c r="A468" t="s">
        <v>476</v>
      </c>
      <c r="B468">
        <v>12504</v>
      </c>
      <c r="C468">
        <v>12504</v>
      </c>
      <c r="D468">
        <v>874887</v>
      </c>
      <c r="E468">
        <v>2</v>
      </c>
      <c r="F468">
        <v>3</v>
      </c>
    </row>
    <row r="469" spans="1:6" x14ac:dyDescent="0.25">
      <c r="A469" t="s">
        <v>477</v>
      </c>
      <c r="B469">
        <v>29067</v>
      </c>
      <c r="C469">
        <v>29067</v>
      </c>
      <c r="D469">
        <v>2081063</v>
      </c>
      <c r="E469">
        <v>2</v>
      </c>
      <c r="F469">
        <v>3</v>
      </c>
    </row>
    <row r="470" spans="1:6" x14ac:dyDescent="0.25">
      <c r="A470" t="s">
        <v>478</v>
      </c>
      <c r="B470">
        <v>42930</v>
      </c>
      <c r="C470">
        <v>42930</v>
      </c>
      <c r="D470">
        <v>3148656</v>
      </c>
      <c r="E470">
        <v>2</v>
      </c>
      <c r="F470">
        <v>3</v>
      </c>
    </row>
    <row r="471" spans="1:6" x14ac:dyDescent="0.25">
      <c r="A471" t="s">
        <v>479</v>
      </c>
      <c r="B471">
        <v>25710</v>
      </c>
      <c r="C471">
        <v>25710</v>
      </c>
      <c r="D471">
        <v>1889447</v>
      </c>
      <c r="E471">
        <v>2</v>
      </c>
      <c r="F471">
        <v>0</v>
      </c>
    </row>
    <row r="472" spans="1:6" x14ac:dyDescent="0.25">
      <c r="A472" t="s">
        <v>480</v>
      </c>
      <c r="B472">
        <v>18425</v>
      </c>
      <c r="C472">
        <v>36321</v>
      </c>
      <c r="D472">
        <v>112398</v>
      </c>
      <c r="E472">
        <v>2</v>
      </c>
      <c r="F472">
        <v>3</v>
      </c>
    </row>
    <row r="473" spans="1:6" x14ac:dyDescent="0.25">
      <c r="A473" t="s">
        <v>481</v>
      </c>
      <c r="B473">
        <v>10203</v>
      </c>
      <c r="C473">
        <v>321696</v>
      </c>
      <c r="D473">
        <v>46168124</v>
      </c>
      <c r="E473">
        <v>2</v>
      </c>
      <c r="F473">
        <v>3</v>
      </c>
    </row>
    <row r="474" spans="1:6" x14ac:dyDescent="0.25">
      <c r="A474" t="s">
        <v>482</v>
      </c>
      <c r="B474">
        <v>50000</v>
      </c>
      <c r="C474">
        <v>50000</v>
      </c>
      <c r="D474">
        <v>799494</v>
      </c>
      <c r="E474">
        <v>2</v>
      </c>
      <c r="F474">
        <v>0</v>
      </c>
    </row>
    <row r="475" spans="1:6" x14ac:dyDescent="0.25">
      <c r="A475" t="s">
        <v>483</v>
      </c>
      <c r="B475">
        <v>29995</v>
      </c>
      <c r="C475">
        <v>29995</v>
      </c>
      <c r="D475">
        <v>129971</v>
      </c>
      <c r="E475">
        <v>2</v>
      </c>
      <c r="F475">
        <v>0</v>
      </c>
    </row>
    <row r="476" spans="1:6" x14ac:dyDescent="0.25">
      <c r="A476" t="s">
        <v>484</v>
      </c>
      <c r="B476">
        <v>5995</v>
      </c>
      <c r="C476">
        <v>197472</v>
      </c>
      <c r="D476">
        <v>588798</v>
      </c>
      <c r="E476">
        <v>2</v>
      </c>
      <c r="F476">
        <v>3</v>
      </c>
    </row>
    <row r="477" spans="1:6" x14ac:dyDescent="0.25">
      <c r="A477" t="s">
        <v>485</v>
      </c>
      <c r="B477">
        <v>29089</v>
      </c>
      <c r="C477">
        <v>957432</v>
      </c>
      <c r="D477">
        <v>2852184</v>
      </c>
      <c r="E477">
        <v>2</v>
      </c>
      <c r="F477">
        <v>3</v>
      </c>
    </row>
    <row r="478" spans="1:6" x14ac:dyDescent="0.25">
      <c r="A478" t="s">
        <v>486</v>
      </c>
      <c r="B478">
        <v>33841</v>
      </c>
      <c r="C478">
        <v>1113780</v>
      </c>
      <c r="D478">
        <v>3317736</v>
      </c>
      <c r="E478">
        <v>2</v>
      </c>
      <c r="F478">
        <v>3</v>
      </c>
    </row>
    <row r="479" spans="1:6" x14ac:dyDescent="0.25">
      <c r="A479" t="s">
        <v>487</v>
      </c>
      <c r="B479">
        <v>3173</v>
      </c>
      <c r="C479">
        <v>63076</v>
      </c>
      <c r="D479">
        <v>491336</v>
      </c>
      <c r="E479">
        <v>2</v>
      </c>
      <c r="F479">
        <v>3</v>
      </c>
    </row>
    <row r="480" spans="1:6" x14ac:dyDescent="0.25">
      <c r="A480" t="s">
        <v>488</v>
      </c>
      <c r="B480">
        <v>2307</v>
      </c>
      <c r="C480">
        <v>75779</v>
      </c>
      <c r="D480">
        <v>233921</v>
      </c>
      <c r="E480">
        <v>2</v>
      </c>
      <c r="F480">
        <v>3</v>
      </c>
    </row>
    <row r="481" spans="1:6" x14ac:dyDescent="0.25">
      <c r="A481" t="s">
        <v>489</v>
      </c>
      <c r="B481">
        <v>21982</v>
      </c>
      <c r="C481">
        <v>21982</v>
      </c>
      <c r="D481">
        <v>1248731</v>
      </c>
      <c r="E481">
        <v>2</v>
      </c>
      <c r="F481">
        <v>3</v>
      </c>
    </row>
    <row r="482" spans="1:6" x14ac:dyDescent="0.25">
      <c r="A482" t="s">
        <v>490</v>
      </c>
      <c r="B482">
        <v>21982</v>
      </c>
      <c r="C482">
        <v>21982</v>
      </c>
      <c r="D482">
        <v>498771</v>
      </c>
      <c r="E482">
        <v>2</v>
      </c>
      <c r="F482">
        <v>3</v>
      </c>
    </row>
    <row r="483" spans="1:6" x14ac:dyDescent="0.25">
      <c r="A483" t="s">
        <v>491</v>
      </c>
      <c r="B483">
        <v>21982</v>
      </c>
      <c r="C483">
        <v>21982</v>
      </c>
      <c r="D483">
        <v>1455848</v>
      </c>
      <c r="E483">
        <v>2</v>
      </c>
      <c r="F483">
        <v>3</v>
      </c>
    </row>
    <row r="484" spans="1:6" x14ac:dyDescent="0.25">
      <c r="A484" t="s">
        <v>492</v>
      </c>
      <c r="B484">
        <v>21982</v>
      </c>
      <c r="C484">
        <v>21982</v>
      </c>
      <c r="D484">
        <v>531826</v>
      </c>
      <c r="E484">
        <v>2</v>
      </c>
      <c r="F484">
        <v>3</v>
      </c>
    </row>
    <row r="485" spans="1:6" x14ac:dyDescent="0.25">
      <c r="A485" t="s">
        <v>493</v>
      </c>
      <c r="B485">
        <v>1465137</v>
      </c>
      <c r="C485">
        <v>1465137</v>
      </c>
      <c r="D485">
        <v>11235263</v>
      </c>
      <c r="E485">
        <v>2</v>
      </c>
      <c r="F485">
        <v>0</v>
      </c>
    </row>
    <row r="486" spans="1:6" x14ac:dyDescent="0.25">
      <c r="A486" t="s">
        <v>494</v>
      </c>
      <c r="B486">
        <v>49666</v>
      </c>
      <c r="C486">
        <v>49666</v>
      </c>
      <c r="D486">
        <v>295938</v>
      </c>
      <c r="E486">
        <v>2</v>
      </c>
      <c r="F486">
        <v>0</v>
      </c>
    </row>
    <row r="487" spans="1:6" x14ac:dyDescent="0.25">
      <c r="A487" t="s">
        <v>495</v>
      </c>
      <c r="B487">
        <v>12546</v>
      </c>
      <c r="C487">
        <v>12546</v>
      </c>
      <c r="D487">
        <v>74242</v>
      </c>
      <c r="E487">
        <v>2</v>
      </c>
      <c r="F487">
        <v>0</v>
      </c>
    </row>
    <row r="488" spans="1:6" x14ac:dyDescent="0.25">
      <c r="A488" t="s">
        <v>496</v>
      </c>
      <c r="B488">
        <v>213360</v>
      </c>
      <c r="C488">
        <v>213360</v>
      </c>
      <c r="D488">
        <v>3021648</v>
      </c>
      <c r="E488">
        <v>2</v>
      </c>
      <c r="F488">
        <v>3</v>
      </c>
    </row>
    <row r="489" spans="1:6" x14ac:dyDescent="0.25">
      <c r="A489" t="s">
        <v>497</v>
      </c>
      <c r="B489">
        <v>528185</v>
      </c>
      <c r="C489">
        <v>1377306</v>
      </c>
      <c r="D489">
        <v>3459881</v>
      </c>
      <c r="E489">
        <v>2</v>
      </c>
      <c r="F489">
        <v>3</v>
      </c>
    </row>
    <row r="490" spans="1:6" x14ac:dyDescent="0.25">
      <c r="A490" t="s">
        <v>498</v>
      </c>
      <c r="B490">
        <v>66185</v>
      </c>
      <c r="C490">
        <v>172431</v>
      </c>
      <c r="D490">
        <v>433256</v>
      </c>
      <c r="E490">
        <v>2</v>
      </c>
      <c r="F490">
        <v>3</v>
      </c>
    </row>
    <row r="491" spans="1:6" x14ac:dyDescent="0.25">
      <c r="A491" t="s">
        <v>499</v>
      </c>
      <c r="B491">
        <v>11445</v>
      </c>
      <c r="C491">
        <v>11445</v>
      </c>
      <c r="D491">
        <v>93781</v>
      </c>
      <c r="E491">
        <v>2</v>
      </c>
      <c r="F491">
        <v>0</v>
      </c>
    </row>
    <row r="492" spans="1:6" x14ac:dyDescent="0.25">
      <c r="A492" t="s">
        <v>500</v>
      </c>
      <c r="B492">
        <v>79171</v>
      </c>
      <c r="C492">
        <v>79171</v>
      </c>
      <c r="D492">
        <v>2215638</v>
      </c>
      <c r="E492">
        <v>2</v>
      </c>
      <c r="F492">
        <v>0</v>
      </c>
    </row>
    <row r="493" spans="1:6" x14ac:dyDescent="0.25">
      <c r="A493" t="s">
        <v>501</v>
      </c>
      <c r="B493">
        <v>20360</v>
      </c>
      <c r="C493">
        <v>20360</v>
      </c>
      <c r="D493">
        <v>265113</v>
      </c>
      <c r="E493">
        <v>2</v>
      </c>
      <c r="F493">
        <v>0</v>
      </c>
    </row>
    <row r="494" spans="1:6" x14ac:dyDescent="0.25">
      <c r="A494" t="s">
        <v>502</v>
      </c>
      <c r="B494">
        <v>10605</v>
      </c>
      <c r="C494">
        <v>10605</v>
      </c>
      <c r="D494">
        <v>424587</v>
      </c>
      <c r="E494">
        <v>2</v>
      </c>
      <c r="F494">
        <v>3</v>
      </c>
    </row>
    <row r="495" spans="1:6" x14ac:dyDescent="0.25">
      <c r="A495" t="s">
        <v>503</v>
      </c>
      <c r="B495">
        <v>10605</v>
      </c>
      <c r="C495">
        <v>10605</v>
      </c>
      <c r="D495">
        <v>77592</v>
      </c>
      <c r="E495">
        <v>2</v>
      </c>
      <c r="F495">
        <v>0</v>
      </c>
    </row>
    <row r="496" spans="1:6" x14ac:dyDescent="0.25">
      <c r="A496" t="s">
        <v>504</v>
      </c>
      <c r="B496">
        <v>82654</v>
      </c>
      <c r="C496">
        <v>82654</v>
      </c>
      <c r="D496">
        <v>328556</v>
      </c>
      <c r="E496">
        <v>2</v>
      </c>
      <c r="F496">
        <v>0</v>
      </c>
    </row>
    <row r="497" spans="1:6" x14ac:dyDescent="0.25">
      <c r="A497" t="s">
        <v>505</v>
      </c>
      <c r="B497">
        <v>1228045</v>
      </c>
      <c r="C497">
        <v>1228045</v>
      </c>
      <c r="D497">
        <v>4904179</v>
      </c>
      <c r="E497">
        <v>2</v>
      </c>
      <c r="F497">
        <v>0</v>
      </c>
    </row>
    <row r="498" spans="1:6" x14ac:dyDescent="0.25">
      <c r="A498" t="s">
        <v>506</v>
      </c>
      <c r="B498">
        <v>204316</v>
      </c>
      <c r="C498">
        <v>204316</v>
      </c>
      <c r="D498">
        <v>2846228</v>
      </c>
      <c r="E498">
        <v>2</v>
      </c>
      <c r="F498">
        <v>3</v>
      </c>
    </row>
    <row r="499" spans="1:6" x14ac:dyDescent="0.25">
      <c r="A499" t="s">
        <v>507</v>
      </c>
      <c r="B499">
        <v>204316</v>
      </c>
      <c r="C499">
        <v>204316</v>
      </c>
      <c r="D499">
        <v>813716</v>
      </c>
      <c r="E499">
        <v>2</v>
      </c>
      <c r="F499">
        <v>0</v>
      </c>
    </row>
    <row r="500" spans="1:6" x14ac:dyDescent="0.25">
      <c r="A500" t="s">
        <v>508</v>
      </c>
      <c r="B500">
        <v>102158</v>
      </c>
      <c r="C500">
        <v>102158</v>
      </c>
      <c r="D500">
        <v>406858</v>
      </c>
      <c r="E500">
        <v>2</v>
      </c>
      <c r="F500">
        <v>0</v>
      </c>
    </row>
    <row r="501" spans="1:6" x14ac:dyDescent="0.25">
      <c r="A501" t="s">
        <v>509</v>
      </c>
      <c r="B501">
        <v>29736</v>
      </c>
      <c r="C501">
        <v>29736</v>
      </c>
      <c r="D501">
        <v>2249892</v>
      </c>
      <c r="E501">
        <v>2</v>
      </c>
      <c r="F501">
        <v>0</v>
      </c>
    </row>
    <row r="502" spans="1:6" x14ac:dyDescent="0.25">
      <c r="A502" t="s">
        <v>510</v>
      </c>
      <c r="B502">
        <v>726713</v>
      </c>
      <c r="C502">
        <v>726713</v>
      </c>
      <c r="D502">
        <v>2903837</v>
      </c>
      <c r="E502">
        <v>2</v>
      </c>
      <c r="F502">
        <v>0</v>
      </c>
    </row>
    <row r="503" spans="1:6" x14ac:dyDescent="0.25">
      <c r="A503" t="s">
        <v>511</v>
      </c>
      <c r="B503">
        <v>917825</v>
      </c>
      <c r="C503">
        <v>917825</v>
      </c>
      <c r="D503">
        <v>4584801</v>
      </c>
      <c r="E503">
        <v>2</v>
      </c>
      <c r="F503">
        <v>3</v>
      </c>
    </row>
    <row r="504" spans="1:6" x14ac:dyDescent="0.25">
      <c r="A504" t="s">
        <v>512</v>
      </c>
      <c r="B504">
        <v>73159</v>
      </c>
      <c r="C504">
        <v>59498</v>
      </c>
      <c r="D504">
        <v>647495</v>
      </c>
      <c r="E504">
        <v>2</v>
      </c>
      <c r="F504">
        <v>3</v>
      </c>
    </row>
    <row r="505" spans="1:6" x14ac:dyDescent="0.25">
      <c r="A505" t="s">
        <v>513</v>
      </c>
      <c r="B505">
        <v>116158</v>
      </c>
      <c r="C505">
        <v>116158</v>
      </c>
      <c r="D505">
        <v>8516500</v>
      </c>
      <c r="E505">
        <v>2</v>
      </c>
      <c r="F505">
        <v>3</v>
      </c>
    </row>
    <row r="506" spans="1:6" x14ac:dyDescent="0.25">
      <c r="A506" t="s">
        <v>514</v>
      </c>
      <c r="B506">
        <v>115967</v>
      </c>
      <c r="C506">
        <v>115967</v>
      </c>
      <c r="D506">
        <v>1033473</v>
      </c>
      <c r="E506">
        <v>2</v>
      </c>
      <c r="F506">
        <v>3</v>
      </c>
    </row>
    <row r="507" spans="1:6" x14ac:dyDescent="0.25">
      <c r="A507" t="s">
        <v>515</v>
      </c>
      <c r="B507">
        <v>259156</v>
      </c>
      <c r="C507">
        <v>259156</v>
      </c>
      <c r="D507">
        <v>4429042</v>
      </c>
      <c r="E507">
        <v>2</v>
      </c>
      <c r="F507">
        <v>3</v>
      </c>
    </row>
    <row r="508" spans="1:6" x14ac:dyDescent="0.25">
      <c r="A508" t="s">
        <v>516</v>
      </c>
      <c r="B508">
        <v>142752</v>
      </c>
      <c r="C508">
        <v>1014301</v>
      </c>
      <c r="D508">
        <v>11537419</v>
      </c>
      <c r="E508">
        <v>2</v>
      </c>
      <c r="F508">
        <v>3</v>
      </c>
    </row>
    <row r="509" spans="1:6" x14ac:dyDescent="0.25">
      <c r="A509" t="s">
        <v>517</v>
      </c>
      <c r="B509">
        <v>116835</v>
      </c>
      <c r="C509">
        <v>116835</v>
      </c>
      <c r="D509">
        <v>766396</v>
      </c>
      <c r="E509">
        <v>2</v>
      </c>
      <c r="F509">
        <v>3</v>
      </c>
    </row>
    <row r="510" spans="1:6" x14ac:dyDescent="0.25">
      <c r="A510" t="s">
        <v>518</v>
      </c>
      <c r="B510">
        <v>178866</v>
      </c>
      <c r="C510">
        <v>178866</v>
      </c>
      <c r="D510">
        <v>961790</v>
      </c>
      <c r="E510">
        <v>2</v>
      </c>
      <c r="F510">
        <v>3</v>
      </c>
    </row>
    <row r="511" spans="1:6" x14ac:dyDescent="0.25">
      <c r="A511" t="s">
        <v>519</v>
      </c>
      <c r="B511">
        <v>8140</v>
      </c>
      <c r="C511">
        <v>8140</v>
      </c>
      <c r="D511">
        <v>1012521</v>
      </c>
      <c r="E511">
        <v>2</v>
      </c>
      <c r="F511">
        <v>0</v>
      </c>
    </row>
    <row r="512" spans="1:6" x14ac:dyDescent="0.25">
      <c r="A512" t="s">
        <v>520</v>
      </c>
      <c r="B512">
        <v>9774</v>
      </c>
      <c r="C512">
        <v>9774</v>
      </c>
      <c r="D512">
        <v>415289</v>
      </c>
      <c r="E512">
        <v>2</v>
      </c>
      <c r="F512">
        <v>0</v>
      </c>
    </row>
    <row r="513" spans="1:6" x14ac:dyDescent="0.25">
      <c r="A513" t="s">
        <v>521</v>
      </c>
      <c r="B513">
        <v>10798</v>
      </c>
      <c r="C513">
        <v>10798</v>
      </c>
      <c r="D513">
        <v>305732</v>
      </c>
      <c r="E513">
        <v>2</v>
      </c>
      <c r="F513">
        <v>0</v>
      </c>
    </row>
    <row r="514" spans="1:6" x14ac:dyDescent="0.25">
      <c r="A514" t="s">
        <v>522</v>
      </c>
      <c r="B514">
        <v>30798</v>
      </c>
      <c r="C514">
        <v>30798</v>
      </c>
      <c r="D514">
        <v>904612</v>
      </c>
      <c r="E514">
        <v>2</v>
      </c>
      <c r="F514">
        <v>0</v>
      </c>
    </row>
    <row r="515" spans="1:6" x14ac:dyDescent="0.25">
      <c r="A515" t="s">
        <v>523</v>
      </c>
      <c r="B515">
        <v>40798</v>
      </c>
      <c r="C515">
        <v>40798</v>
      </c>
      <c r="D515">
        <v>1204322</v>
      </c>
      <c r="E515">
        <v>2</v>
      </c>
      <c r="F515">
        <v>0</v>
      </c>
    </row>
    <row r="516" spans="1:6" x14ac:dyDescent="0.25">
      <c r="A516" t="s">
        <v>524</v>
      </c>
      <c r="B516">
        <v>29214</v>
      </c>
      <c r="C516">
        <v>29214</v>
      </c>
      <c r="D516">
        <v>2203949</v>
      </c>
      <c r="E516">
        <v>2</v>
      </c>
      <c r="F516">
        <v>0</v>
      </c>
    </row>
    <row r="517" spans="1:6" x14ac:dyDescent="0.25">
      <c r="A517" t="s">
        <v>525</v>
      </c>
      <c r="B517">
        <v>56814</v>
      </c>
      <c r="C517">
        <v>56814</v>
      </c>
      <c r="D517">
        <v>4391071</v>
      </c>
      <c r="E517">
        <v>2</v>
      </c>
      <c r="F517">
        <v>0</v>
      </c>
    </row>
    <row r="518" spans="1:6" x14ac:dyDescent="0.25">
      <c r="A518" t="s">
        <v>526</v>
      </c>
      <c r="B518">
        <v>84414</v>
      </c>
      <c r="C518">
        <v>84414</v>
      </c>
      <c r="D518">
        <v>6578753</v>
      </c>
      <c r="E518">
        <v>2</v>
      </c>
      <c r="F518">
        <v>0</v>
      </c>
    </row>
    <row r="519" spans="1:6" x14ac:dyDescent="0.25">
      <c r="A519" t="s">
        <v>527</v>
      </c>
      <c r="B519">
        <v>76216</v>
      </c>
      <c r="C519">
        <v>76216</v>
      </c>
      <c r="D519">
        <v>998359</v>
      </c>
      <c r="E519">
        <v>2</v>
      </c>
      <c r="F519">
        <v>0</v>
      </c>
    </row>
    <row r="520" spans="1:6" x14ac:dyDescent="0.25">
      <c r="A520" t="s">
        <v>528</v>
      </c>
      <c r="B520">
        <v>120216</v>
      </c>
      <c r="C520">
        <v>120216</v>
      </c>
      <c r="D520">
        <v>1575639</v>
      </c>
      <c r="E520">
        <v>2</v>
      </c>
      <c r="F520">
        <v>0</v>
      </c>
    </row>
    <row r="521" spans="1:6" x14ac:dyDescent="0.25">
      <c r="A521" t="s">
        <v>529</v>
      </c>
      <c r="B521">
        <v>28216</v>
      </c>
      <c r="C521">
        <v>28216</v>
      </c>
      <c r="D521">
        <v>368599</v>
      </c>
      <c r="E521">
        <v>2</v>
      </c>
      <c r="F521">
        <v>0</v>
      </c>
    </row>
    <row r="522" spans="1:6" x14ac:dyDescent="0.25">
      <c r="A522" t="s">
        <v>530</v>
      </c>
      <c r="B522">
        <v>5374</v>
      </c>
      <c r="C522">
        <v>5374</v>
      </c>
      <c r="D522">
        <v>205399</v>
      </c>
      <c r="E522">
        <v>2</v>
      </c>
      <c r="F522">
        <v>3</v>
      </c>
    </row>
    <row r="523" spans="1:6" x14ac:dyDescent="0.25">
      <c r="A523" t="s">
        <v>531</v>
      </c>
      <c r="B523">
        <v>15374</v>
      </c>
      <c r="C523">
        <v>15374</v>
      </c>
      <c r="D523">
        <v>610299</v>
      </c>
      <c r="E523">
        <v>2</v>
      </c>
      <c r="F523">
        <v>3</v>
      </c>
    </row>
    <row r="524" spans="1:6" x14ac:dyDescent="0.25">
      <c r="A524" t="s">
        <v>532</v>
      </c>
      <c r="B524">
        <v>20374</v>
      </c>
      <c r="C524">
        <v>20374</v>
      </c>
      <c r="D524">
        <v>812749</v>
      </c>
      <c r="E524">
        <v>2</v>
      </c>
      <c r="F524">
        <v>3</v>
      </c>
    </row>
    <row r="525" spans="1:6" x14ac:dyDescent="0.25">
      <c r="A525" t="s">
        <v>533</v>
      </c>
      <c r="B525">
        <v>25626</v>
      </c>
      <c r="C525">
        <v>25626</v>
      </c>
      <c r="D525">
        <v>6761100</v>
      </c>
      <c r="E525">
        <v>2</v>
      </c>
      <c r="F525">
        <v>3</v>
      </c>
    </row>
    <row r="526" spans="1:6" x14ac:dyDescent="0.25">
      <c r="A526" t="s">
        <v>534</v>
      </c>
      <c r="B526">
        <v>38120</v>
      </c>
      <c r="C526">
        <v>38120</v>
      </c>
      <c r="D526">
        <v>16171169</v>
      </c>
      <c r="E526">
        <v>2</v>
      </c>
      <c r="F526">
        <v>3</v>
      </c>
    </row>
    <row r="527" spans="1:6" x14ac:dyDescent="0.25">
      <c r="A527" t="s">
        <v>535</v>
      </c>
      <c r="B527">
        <v>14538</v>
      </c>
      <c r="C527">
        <v>14538</v>
      </c>
      <c r="D527">
        <v>1474325</v>
      </c>
      <c r="E527">
        <v>2</v>
      </c>
      <c r="F527">
        <v>3</v>
      </c>
    </row>
    <row r="528" spans="1:6" x14ac:dyDescent="0.25">
      <c r="A528" t="s">
        <v>536</v>
      </c>
      <c r="B528">
        <v>28338</v>
      </c>
      <c r="C528">
        <v>28338</v>
      </c>
      <c r="D528">
        <v>2943887</v>
      </c>
      <c r="E528">
        <v>2</v>
      </c>
      <c r="F528">
        <v>3</v>
      </c>
    </row>
    <row r="529" spans="1:6" x14ac:dyDescent="0.25">
      <c r="A529" t="s">
        <v>537</v>
      </c>
      <c r="B529">
        <v>42138</v>
      </c>
      <c r="C529">
        <v>42138</v>
      </c>
      <c r="D529">
        <v>4413449</v>
      </c>
      <c r="E529">
        <v>2</v>
      </c>
      <c r="F529">
        <v>3</v>
      </c>
    </row>
    <row r="530" spans="1:6" x14ac:dyDescent="0.25">
      <c r="A530" t="s">
        <v>538</v>
      </c>
      <c r="B530">
        <v>38098</v>
      </c>
      <c r="C530">
        <v>38098</v>
      </c>
      <c r="D530">
        <v>684206</v>
      </c>
      <c r="E530">
        <v>2</v>
      </c>
      <c r="F530">
        <v>3</v>
      </c>
    </row>
    <row r="531" spans="1:6" x14ac:dyDescent="0.25">
      <c r="A531" t="s">
        <v>539</v>
      </c>
      <c r="B531">
        <v>60098</v>
      </c>
      <c r="C531">
        <v>60098</v>
      </c>
      <c r="D531">
        <v>1079986</v>
      </c>
      <c r="E531">
        <v>2</v>
      </c>
      <c r="F531">
        <v>3</v>
      </c>
    </row>
    <row r="532" spans="1:6" x14ac:dyDescent="0.25">
      <c r="A532" t="s">
        <v>540</v>
      </c>
      <c r="B532">
        <v>14098</v>
      </c>
      <c r="C532">
        <v>14098</v>
      </c>
      <c r="D532">
        <v>252446</v>
      </c>
      <c r="E532">
        <v>2</v>
      </c>
      <c r="F532">
        <v>3</v>
      </c>
    </row>
    <row r="533" spans="1:6" x14ac:dyDescent="0.25">
      <c r="A533" t="s">
        <v>541</v>
      </c>
      <c r="B533">
        <v>18696</v>
      </c>
      <c r="C533">
        <v>18696</v>
      </c>
      <c r="D533">
        <v>4396289</v>
      </c>
      <c r="E533">
        <v>2</v>
      </c>
      <c r="F533">
        <v>3</v>
      </c>
    </row>
    <row r="534" spans="1:6" x14ac:dyDescent="0.25">
      <c r="A534" t="s">
        <v>542</v>
      </c>
      <c r="B534">
        <v>35696</v>
      </c>
      <c r="C534">
        <v>35696</v>
      </c>
      <c r="D534">
        <v>8781949</v>
      </c>
      <c r="E534">
        <v>2</v>
      </c>
      <c r="F534">
        <v>3</v>
      </c>
    </row>
    <row r="535" spans="1:6" x14ac:dyDescent="0.25">
      <c r="A535" t="s">
        <v>543</v>
      </c>
      <c r="B535">
        <v>22002</v>
      </c>
      <c r="C535">
        <v>47235</v>
      </c>
      <c r="D535">
        <v>1076903</v>
      </c>
      <c r="E535">
        <v>2</v>
      </c>
      <c r="F535">
        <v>3</v>
      </c>
    </row>
    <row r="536" spans="1:6" x14ac:dyDescent="0.25">
      <c r="A536" t="s">
        <v>544</v>
      </c>
      <c r="B536">
        <v>189924</v>
      </c>
      <c r="C536">
        <v>189924</v>
      </c>
      <c r="D536">
        <v>912345</v>
      </c>
      <c r="E536">
        <v>2</v>
      </c>
      <c r="F536">
        <v>0</v>
      </c>
    </row>
    <row r="537" spans="1:6" x14ac:dyDescent="0.25">
      <c r="A537" t="s">
        <v>545</v>
      </c>
      <c r="B537">
        <v>120750</v>
      </c>
      <c r="C537">
        <v>120750</v>
      </c>
      <c r="D537">
        <v>1224224</v>
      </c>
      <c r="E537">
        <v>2</v>
      </c>
      <c r="F537">
        <v>3</v>
      </c>
    </row>
    <row r="538" spans="1:6" x14ac:dyDescent="0.25">
      <c r="A538" t="s">
        <v>546</v>
      </c>
      <c r="B538">
        <v>6590</v>
      </c>
      <c r="C538">
        <v>46937</v>
      </c>
      <c r="D538">
        <v>164538</v>
      </c>
      <c r="E538">
        <v>2</v>
      </c>
      <c r="F538">
        <v>3</v>
      </c>
    </row>
    <row r="539" spans="1:6" x14ac:dyDescent="0.25">
      <c r="A539" t="s">
        <v>547</v>
      </c>
      <c r="B539">
        <v>47072</v>
      </c>
      <c r="C539">
        <v>47072</v>
      </c>
      <c r="D539">
        <v>1191985</v>
      </c>
      <c r="E539">
        <v>2</v>
      </c>
      <c r="F539">
        <v>0</v>
      </c>
    </row>
    <row r="540" spans="1:6" x14ac:dyDescent="0.25">
      <c r="A540" t="s">
        <v>548</v>
      </c>
      <c r="B540">
        <v>62424</v>
      </c>
      <c r="C540">
        <v>62424</v>
      </c>
      <c r="D540">
        <v>1717792</v>
      </c>
      <c r="E540">
        <v>2</v>
      </c>
      <c r="F540">
        <v>3</v>
      </c>
    </row>
    <row r="541" spans="1:6" x14ac:dyDescent="0.25">
      <c r="A541" t="s">
        <v>549</v>
      </c>
      <c r="B541">
        <v>62424</v>
      </c>
      <c r="C541">
        <v>62424</v>
      </c>
      <c r="D541">
        <v>1717792</v>
      </c>
      <c r="E541">
        <v>2</v>
      </c>
      <c r="F541">
        <v>3</v>
      </c>
    </row>
    <row r="542" spans="1:6" x14ac:dyDescent="0.25">
      <c r="A542" t="s">
        <v>550</v>
      </c>
      <c r="B542">
        <v>62424</v>
      </c>
      <c r="C542">
        <v>62424</v>
      </c>
      <c r="D542">
        <v>1717792</v>
      </c>
      <c r="E542">
        <v>2</v>
      </c>
      <c r="F542">
        <v>3</v>
      </c>
    </row>
    <row r="543" spans="1:6" x14ac:dyDescent="0.25">
      <c r="A543" t="s">
        <v>551</v>
      </c>
      <c r="B543">
        <v>12328</v>
      </c>
      <c r="C543">
        <v>12328</v>
      </c>
      <c r="D543">
        <v>177578</v>
      </c>
      <c r="E543">
        <v>2</v>
      </c>
      <c r="F543">
        <v>0</v>
      </c>
    </row>
    <row r="544" spans="1:6" x14ac:dyDescent="0.25">
      <c r="A544" t="s">
        <v>552</v>
      </c>
      <c r="B544">
        <v>32769</v>
      </c>
      <c r="C544">
        <v>32769</v>
      </c>
      <c r="D544">
        <v>381326</v>
      </c>
      <c r="E544">
        <v>2</v>
      </c>
      <c r="F544">
        <v>3</v>
      </c>
    </row>
    <row r="545" spans="1:6" x14ac:dyDescent="0.25">
      <c r="A545" t="s">
        <v>553</v>
      </c>
      <c r="B545">
        <v>37762</v>
      </c>
      <c r="C545">
        <v>37762</v>
      </c>
      <c r="D545">
        <v>1162244</v>
      </c>
      <c r="E545">
        <v>2</v>
      </c>
      <c r="F545">
        <v>3</v>
      </c>
    </row>
    <row r="546" spans="1:6" x14ac:dyDescent="0.25">
      <c r="A546" t="s">
        <v>554</v>
      </c>
      <c r="B546">
        <v>26064</v>
      </c>
      <c r="C546">
        <v>26064</v>
      </c>
      <c r="D546">
        <v>177168</v>
      </c>
      <c r="E546">
        <v>2</v>
      </c>
      <c r="F546">
        <v>3</v>
      </c>
    </row>
    <row r="547" spans="1:6" x14ac:dyDescent="0.25">
      <c r="A547" t="s">
        <v>555</v>
      </c>
      <c r="B547">
        <v>26068</v>
      </c>
      <c r="C547">
        <v>26068</v>
      </c>
      <c r="D547">
        <v>177196</v>
      </c>
      <c r="E547">
        <v>2</v>
      </c>
      <c r="F547">
        <v>3</v>
      </c>
    </row>
    <row r="548" spans="1:6" x14ac:dyDescent="0.25">
      <c r="A548" t="s">
        <v>556</v>
      </c>
      <c r="B548">
        <v>60740</v>
      </c>
      <c r="C548">
        <v>60740</v>
      </c>
      <c r="D548">
        <v>2035281</v>
      </c>
      <c r="E548">
        <v>2</v>
      </c>
      <c r="F548">
        <v>3</v>
      </c>
    </row>
    <row r="549" spans="1:6" x14ac:dyDescent="0.25">
      <c r="A549" t="s">
        <v>557</v>
      </c>
      <c r="B549">
        <v>30401</v>
      </c>
      <c r="C549">
        <v>30401</v>
      </c>
      <c r="D549">
        <v>251001</v>
      </c>
      <c r="E549">
        <v>2</v>
      </c>
      <c r="F549">
        <v>0</v>
      </c>
    </row>
    <row r="550" spans="1:6" x14ac:dyDescent="0.25">
      <c r="A550" t="s">
        <v>558</v>
      </c>
      <c r="B550">
        <v>36441</v>
      </c>
      <c r="C550">
        <v>36441</v>
      </c>
      <c r="D550">
        <v>301101</v>
      </c>
      <c r="E550">
        <v>2</v>
      </c>
      <c r="F550">
        <v>0</v>
      </c>
    </row>
    <row r="551" spans="1:6" x14ac:dyDescent="0.25">
      <c r="A551" t="s">
        <v>559</v>
      </c>
      <c r="B551">
        <v>201155</v>
      </c>
      <c r="C551">
        <v>386992</v>
      </c>
      <c r="D551">
        <v>1055093</v>
      </c>
      <c r="E551">
        <v>2</v>
      </c>
      <c r="F551">
        <v>3</v>
      </c>
    </row>
    <row r="552" spans="1:6" x14ac:dyDescent="0.25">
      <c r="A552" t="s">
        <v>560</v>
      </c>
      <c r="B552">
        <v>352013</v>
      </c>
      <c r="C552">
        <v>677224</v>
      </c>
      <c r="D552">
        <v>1846391</v>
      </c>
      <c r="E552">
        <v>2</v>
      </c>
      <c r="F552">
        <v>3</v>
      </c>
    </row>
    <row r="553" spans="1:6" x14ac:dyDescent="0.25">
      <c r="A553" t="s">
        <v>561</v>
      </c>
      <c r="B553">
        <v>1000005</v>
      </c>
      <c r="C553">
        <v>1000005</v>
      </c>
      <c r="D553">
        <v>3105536</v>
      </c>
      <c r="E553">
        <v>2</v>
      </c>
      <c r="F553">
        <v>3</v>
      </c>
    </row>
    <row r="554" spans="1:6" x14ac:dyDescent="0.25">
      <c r="A554" t="s">
        <v>562</v>
      </c>
      <c r="B554">
        <v>34506</v>
      </c>
      <c r="C554">
        <v>67147</v>
      </c>
      <c r="D554">
        <v>198883</v>
      </c>
      <c r="E554">
        <v>2</v>
      </c>
      <c r="F554">
        <v>3</v>
      </c>
    </row>
    <row r="555" spans="1:6" x14ac:dyDescent="0.25">
      <c r="A555" t="s">
        <v>563</v>
      </c>
      <c r="B555">
        <v>108384</v>
      </c>
      <c r="C555">
        <v>108384</v>
      </c>
      <c r="D555">
        <v>5138004</v>
      </c>
      <c r="E555">
        <v>2</v>
      </c>
      <c r="F555">
        <v>0</v>
      </c>
    </row>
    <row r="556" spans="1:6" x14ac:dyDescent="0.25">
      <c r="A556" t="s">
        <v>564</v>
      </c>
      <c r="B556">
        <v>48600</v>
      </c>
      <c r="C556">
        <v>48600</v>
      </c>
      <c r="D556">
        <v>1181120</v>
      </c>
      <c r="E556">
        <v>2</v>
      </c>
      <c r="F556">
        <v>3</v>
      </c>
    </row>
    <row r="557" spans="1:6" x14ac:dyDescent="0.25">
      <c r="A557" t="s">
        <v>565</v>
      </c>
      <c r="B557">
        <v>157464</v>
      </c>
      <c r="C557">
        <v>157464</v>
      </c>
      <c r="D557">
        <v>3866688</v>
      </c>
      <c r="E557">
        <v>2</v>
      </c>
      <c r="F557">
        <v>3</v>
      </c>
    </row>
    <row r="558" spans="1:6" x14ac:dyDescent="0.25">
      <c r="A558" t="s">
        <v>566</v>
      </c>
      <c r="B558">
        <v>22835</v>
      </c>
      <c r="C558">
        <v>22835</v>
      </c>
      <c r="D558">
        <v>1642833</v>
      </c>
      <c r="E558">
        <v>2</v>
      </c>
      <c r="F558">
        <v>3</v>
      </c>
    </row>
    <row r="559" spans="1:6" x14ac:dyDescent="0.25">
      <c r="A559" t="s">
        <v>567</v>
      </c>
      <c r="B559">
        <v>22835</v>
      </c>
      <c r="C559">
        <v>22835</v>
      </c>
      <c r="D559">
        <v>676439</v>
      </c>
      <c r="E559">
        <v>2</v>
      </c>
      <c r="F559">
        <v>3</v>
      </c>
    </row>
    <row r="560" spans="1:6" x14ac:dyDescent="0.25">
      <c r="A560" t="s">
        <v>568</v>
      </c>
      <c r="B560">
        <v>22835</v>
      </c>
      <c r="C560">
        <v>22835</v>
      </c>
      <c r="D560">
        <v>1916152</v>
      </c>
      <c r="E560">
        <v>2</v>
      </c>
      <c r="F560">
        <v>3</v>
      </c>
    </row>
    <row r="561" spans="1:6" x14ac:dyDescent="0.25">
      <c r="A561" t="s">
        <v>569</v>
      </c>
      <c r="B561">
        <v>22835</v>
      </c>
      <c r="C561">
        <v>22835</v>
      </c>
      <c r="D561">
        <v>713907</v>
      </c>
      <c r="E561">
        <v>2</v>
      </c>
      <c r="F561">
        <v>3</v>
      </c>
    </row>
    <row r="562" spans="1:6" x14ac:dyDescent="0.25">
      <c r="A562" t="s">
        <v>570</v>
      </c>
      <c r="B562">
        <v>22835</v>
      </c>
      <c r="C562">
        <v>22835</v>
      </c>
      <c r="D562">
        <v>1711983</v>
      </c>
      <c r="E562">
        <v>2</v>
      </c>
      <c r="F562">
        <v>3</v>
      </c>
    </row>
    <row r="563" spans="1:6" x14ac:dyDescent="0.25">
      <c r="A563" t="s">
        <v>571</v>
      </c>
      <c r="B563">
        <v>22835</v>
      </c>
      <c r="C563">
        <v>22835</v>
      </c>
      <c r="D563">
        <v>663643</v>
      </c>
      <c r="E563">
        <v>2</v>
      </c>
      <c r="F563">
        <v>3</v>
      </c>
    </row>
    <row r="564" spans="1:6" x14ac:dyDescent="0.25">
      <c r="A564" t="s">
        <v>572</v>
      </c>
      <c r="B564">
        <v>33861</v>
      </c>
      <c r="C564">
        <v>33861</v>
      </c>
      <c r="D564">
        <v>166453</v>
      </c>
      <c r="E564">
        <v>2</v>
      </c>
      <c r="F564">
        <v>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9"/>
  <sheetViews>
    <sheetView workbookViewId="0">
      <selection activeCell="B2" sqref="B2"/>
    </sheetView>
  </sheetViews>
  <sheetFormatPr defaultRowHeight="15" x14ac:dyDescent="0.25"/>
  <cols>
    <col min="1" max="1" width="22.7109375" customWidth="1"/>
    <col min="2" max="5" width="13.28515625" customWidth="1"/>
    <col min="6" max="7" width="13.28515625" style="6" customWidth="1"/>
    <col min="8" max="8" width="13.28515625" style="7" customWidth="1"/>
    <col min="9" max="9" width="13.28515625" style="11" customWidth="1"/>
  </cols>
  <sheetData>
    <row r="1" spans="1:17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574</v>
      </c>
      <c r="G1" s="5" t="s">
        <v>573</v>
      </c>
      <c r="H1" s="7" t="s">
        <v>4</v>
      </c>
      <c r="I1" s="8" t="s">
        <v>579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574</v>
      </c>
      <c r="P1" s="1" t="s">
        <v>573</v>
      </c>
      <c r="Q1" s="1" t="s">
        <v>579</v>
      </c>
    </row>
    <row r="2" spans="1:17" x14ac:dyDescent="0.25">
      <c r="A2" t="s">
        <v>10</v>
      </c>
      <c r="B2">
        <v>11212519</v>
      </c>
      <c r="C2">
        <v>12197690</v>
      </c>
      <c r="D2">
        <v>15831556</v>
      </c>
      <c r="E2">
        <v>80973104</v>
      </c>
      <c r="F2" s="6">
        <f>MIN(B2:E2)+2</f>
        <v>11212521</v>
      </c>
      <c r="G2" s="6">
        <v>10943139</v>
      </c>
      <c r="H2" s="7">
        <f>MIN(B2:G2)</f>
        <v>10943139</v>
      </c>
      <c r="I2" s="11">
        <f>(matrices!B2+1+matrices!D2)*32</f>
        <v>31227872</v>
      </c>
      <c r="K2" s="2">
        <f t="shared" ref="K2:P2" si="0">(B2-$H2)/$H2*100</f>
        <v>2.4616337231940491</v>
      </c>
      <c r="L2" s="2">
        <f t="shared" si="0"/>
        <v>11.46426998688402</v>
      </c>
      <c r="M2" s="2">
        <f t="shared" si="0"/>
        <v>44.671067414934598</v>
      </c>
      <c r="N2" s="2">
        <f t="shared" si="0"/>
        <v>639.94403251206074</v>
      </c>
      <c r="O2" s="2">
        <f t="shared" si="0"/>
        <v>2.4616519994857051</v>
      </c>
      <c r="P2" s="2">
        <f t="shared" si="0"/>
        <v>0</v>
      </c>
      <c r="Q2" s="2">
        <f>(I2-$H2)/$H2*100</f>
        <v>185.36484823961388</v>
      </c>
    </row>
    <row r="3" spans="1:17" x14ac:dyDescent="0.25">
      <c r="A3" t="s">
        <v>11</v>
      </c>
      <c r="B3">
        <v>3049734</v>
      </c>
      <c r="C3">
        <v>2949818</v>
      </c>
      <c r="D3">
        <v>2116978</v>
      </c>
      <c r="E3">
        <v>9154022</v>
      </c>
      <c r="F3" s="6">
        <f t="shared" ref="F3:F66" si="1">MIN(B3:E3)+2</f>
        <v>2116980</v>
      </c>
      <c r="G3" s="6">
        <v>2072630</v>
      </c>
      <c r="H3" s="7">
        <f t="shared" ref="H3:H66" si="2">MIN(B3:G3)</f>
        <v>2072630</v>
      </c>
      <c r="I3" s="11">
        <f>(matrices!B3+1+matrices!D3)*32</f>
        <v>15056864</v>
      </c>
      <c r="K3" s="2">
        <f t="shared" ref="K3:K34" si="3">(B3-$H3)/$H3*100</f>
        <v>47.143194878005239</v>
      </c>
      <c r="L3" s="2">
        <f t="shared" ref="L3:L34" si="4">(C3-$H3)/$H3*100</f>
        <v>42.32245986982722</v>
      </c>
      <c r="M3" s="2">
        <f t="shared" ref="M3:M34" si="5">(D3-$H3)/$H3*100</f>
        <v>2.1396969068285223</v>
      </c>
      <c r="N3" s="2">
        <f t="shared" ref="N3:N34" si="6">(E3-$H3)/$H3*100</f>
        <v>341.66213940741955</v>
      </c>
      <c r="O3" s="2">
        <f t="shared" ref="O3:O66" si="7">(F3-$H3)/$H3*100</f>
        <v>2.1397934025851213</v>
      </c>
      <c r="P3" s="2">
        <f t="shared" ref="P3:P66" si="8">(G3-$H3)/$H3*100</f>
        <v>0</v>
      </c>
      <c r="Q3" s="2">
        <f t="shared" ref="Q3:Q66" si="9">(I3-$H3)/$H3*100</f>
        <v>626.46174184490235</v>
      </c>
    </row>
    <row r="4" spans="1:17" x14ac:dyDescent="0.25">
      <c r="A4" t="s">
        <v>12</v>
      </c>
      <c r="B4">
        <v>6778552</v>
      </c>
      <c r="C4">
        <v>6521608</v>
      </c>
      <c r="D4">
        <v>4528780</v>
      </c>
      <c r="E4">
        <v>19382714</v>
      </c>
      <c r="F4" s="6">
        <f t="shared" si="1"/>
        <v>4528782</v>
      </c>
      <c r="G4" s="6">
        <v>4496070</v>
      </c>
      <c r="H4" s="7">
        <f t="shared" si="2"/>
        <v>4496070</v>
      </c>
      <c r="I4" s="11">
        <f>(matrices!B4+1+matrices!D4)*32</f>
        <v>33613888</v>
      </c>
      <c r="K4" s="2">
        <f t="shared" si="3"/>
        <v>50.766158000209074</v>
      </c>
      <c r="L4" s="2">
        <f t="shared" si="4"/>
        <v>45.051300357868094</v>
      </c>
      <c r="M4" s="2">
        <f t="shared" si="5"/>
        <v>0.727524260076022</v>
      </c>
      <c r="N4" s="2">
        <f t="shared" si="6"/>
        <v>331.1034748124473</v>
      </c>
      <c r="O4" s="2">
        <f t="shared" si="7"/>
        <v>0.72756874336920907</v>
      </c>
      <c r="P4" s="2">
        <f t="shared" si="8"/>
        <v>0</v>
      </c>
      <c r="Q4" s="2">
        <f t="shared" si="9"/>
        <v>647.62821753220032</v>
      </c>
    </row>
    <row r="5" spans="1:17" x14ac:dyDescent="0.25">
      <c r="A5" t="s">
        <v>13</v>
      </c>
      <c r="B5">
        <v>4151965</v>
      </c>
      <c r="C5">
        <v>4126157</v>
      </c>
      <c r="D5">
        <v>2927817</v>
      </c>
      <c r="E5">
        <v>12682100</v>
      </c>
      <c r="F5" s="6">
        <f t="shared" si="1"/>
        <v>2927819</v>
      </c>
      <c r="G5" s="6">
        <v>3015527</v>
      </c>
      <c r="H5" s="7">
        <f t="shared" si="2"/>
        <v>2927817</v>
      </c>
      <c r="I5" s="11">
        <f>(matrices!B5+1+matrices!D5)*32</f>
        <v>20100960</v>
      </c>
      <c r="K5" s="2">
        <f t="shared" si="3"/>
        <v>41.810946517490677</v>
      </c>
      <c r="L5" s="2">
        <f t="shared" si="4"/>
        <v>40.929470660222272</v>
      </c>
      <c r="M5" s="2">
        <f t="shared" si="5"/>
        <v>0</v>
      </c>
      <c r="N5" s="2">
        <f t="shared" si="6"/>
        <v>333.15890303253241</v>
      </c>
      <c r="O5" s="2">
        <f t="shared" si="7"/>
        <v>6.8310280321481849E-5</v>
      </c>
      <c r="P5" s="2">
        <f t="shared" si="8"/>
        <v>2.9957473434985862</v>
      </c>
      <c r="Q5" s="2">
        <f t="shared" si="9"/>
        <v>586.55110616544675</v>
      </c>
    </row>
    <row r="6" spans="1:17" x14ac:dyDescent="0.25">
      <c r="A6" t="s">
        <v>14</v>
      </c>
      <c r="B6">
        <v>7600968</v>
      </c>
      <c r="C6">
        <v>7481242</v>
      </c>
      <c r="D6">
        <v>5504168</v>
      </c>
      <c r="E6">
        <v>22332185</v>
      </c>
      <c r="F6" s="6">
        <f t="shared" si="1"/>
        <v>5504170</v>
      </c>
      <c r="G6" s="6">
        <v>5279065</v>
      </c>
      <c r="H6" s="7">
        <f t="shared" si="2"/>
        <v>5279065</v>
      </c>
      <c r="I6" s="11">
        <f>(matrices!B6+1+matrices!D6)*32</f>
        <v>35457888</v>
      </c>
      <c r="K6" s="2">
        <f t="shared" si="3"/>
        <v>43.983224302030763</v>
      </c>
      <c r="L6" s="2">
        <f t="shared" si="4"/>
        <v>41.715284808957648</v>
      </c>
      <c r="M6" s="2">
        <f t="shared" si="5"/>
        <v>4.2640694895781737</v>
      </c>
      <c r="N6" s="2">
        <f t="shared" si="6"/>
        <v>323.03296132932633</v>
      </c>
      <c r="O6" s="2">
        <f t="shared" si="7"/>
        <v>4.2641073750749419</v>
      </c>
      <c r="P6" s="2">
        <f t="shared" si="8"/>
        <v>0</v>
      </c>
      <c r="Q6" s="2">
        <f t="shared" si="9"/>
        <v>571.66985062695767</v>
      </c>
    </row>
    <row r="7" spans="1:17" x14ac:dyDescent="0.25">
      <c r="A7" t="s">
        <v>15</v>
      </c>
      <c r="B7">
        <v>2027674</v>
      </c>
      <c r="C7">
        <v>2327726</v>
      </c>
      <c r="D7">
        <v>1927684</v>
      </c>
      <c r="E7">
        <v>8641472</v>
      </c>
      <c r="F7" s="6">
        <f t="shared" si="1"/>
        <v>1927686</v>
      </c>
      <c r="G7" s="6">
        <v>2012696</v>
      </c>
      <c r="H7" s="7">
        <f t="shared" si="2"/>
        <v>1927684</v>
      </c>
      <c r="I7" s="11">
        <f>(matrices!B7+1+matrices!D7)*32</f>
        <v>8961216</v>
      </c>
      <c r="K7" s="2">
        <f t="shared" si="3"/>
        <v>5.1870534797197054</v>
      </c>
      <c r="L7" s="2">
        <f t="shared" si="4"/>
        <v>20.752467728113114</v>
      </c>
      <c r="M7" s="2">
        <f t="shared" si="5"/>
        <v>0</v>
      </c>
      <c r="N7" s="2">
        <f t="shared" si="6"/>
        <v>348.28260233523753</v>
      </c>
      <c r="O7" s="2">
        <f t="shared" si="7"/>
        <v>1.03751444738868E-4</v>
      </c>
      <c r="P7" s="2">
        <f t="shared" si="8"/>
        <v>4.4100589100703225</v>
      </c>
      <c r="Q7" s="2">
        <f t="shared" si="9"/>
        <v>364.86955330852982</v>
      </c>
    </row>
    <row r="8" spans="1:17" x14ac:dyDescent="0.25">
      <c r="A8" t="s">
        <v>16</v>
      </c>
      <c r="B8">
        <v>2003858</v>
      </c>
      <c r="C8">
        <v>2317310</v>
      </c>
      <c r="D8">
        <v>1925080</v>
      </c>
      <c r="E8">
        <v>8717792</v>
      </c>
      <c r="F8" s="6">
        <f t="shared" si="1"/>
        <v>1925082</v>
      </c>
      <c r="G8" s="6">
        <v>2004216</v>
      </c>
      <c r="H8" s="7">
        <f t="shared" si="2"/>
        <v>1925080</v>
      </c>
      <c r="I8" s="11">
        <f>(matrices!B8+1+matrices!D8)*32</f>
        <v>8836224</v>
      </c>
      <c r="K8" s="2">
        <f t="shared" si="3"/>
        <v>4.0921935711762627</v>
      </c>
      <c r="L8" s="2">
        <f t="shared" si="4"/>
        <v>20.374737673239554</v>
      </c>
      <c r="M8" s="2">
        <f t="shared" si="5"/>
        <v>0</v>
      </c>
      <c r="N8" s="2">
        <f t="shared" si="6"/>
        <v>352.85349180293804</v>
      </c>
      <c r="O8" s="2">
        <f t="shared" si="7"/>
        <v>1.0389178631537391E-4</v>
      </c>
      <c r="P8" s="2">
        <f t="shared" si="8"/>
        <v>4.1107902009267141</v>
      </c>
      <c r="Q8" s="2">
        <f t="shared" si="9"/>
        <v>359.00554782138926</v>
      </c>
    </row>
    <row r="9" spans="1:17" x14ac:dyDescent="0.25">
      <c r="A9" t="s">
        <v>17</v>
      </c>
      <c r="B9">
        <v>1492564</v>
      </c>
      <c r="C9">
        <v>1972697</v>
      </c>
      <c r="D9">
        <v>1710118</v>
      </c>
      <c r="E9">
        <v>6178433</v>
      </c>
      <c r="F9" s="6">
        <f t="shared" si="1"/>
        <v>1492566</v>
      </c>
      <c r="G9" s="6">
        <v>1521316</v>
      </c>
      <c r="H9" s="7">
        <f t="shared" si="2"/>
        <v>1492564</v>
      </c>
      <c r="I9" s="11">
        <f>(matrices!B9+1+matrices!D9)*32</f>
        <v>6560416</v>
      </c>
      <c r="K9" s="2">
        <f t="shared" si="3"/>
        <v>0</v>
      </c>
      <c r="L9" s="2">
        <f t="shared" si="4"/>
        <v>32.168335830155357</v>
      </c>
      <c r="M9" s="2">
        <f t="shared" si="5"/>
        <v>14.57585738366998</v>
      </c>
      <c r="N9" s="2">
        <f t="shared" si="6"/>
        <v>313.94760961674007</v>
      </c>
      <c r="O9" s="2">
        <f t="shared" si="7"/>
        <v>1.3399760412283827E-4</v>
      </c>
      <c r="P9" s="2">
        <f t="shared" si="8"/>
        <v>1.9263495568699232</v>
      </c>
      <c r="Q9" s="2">
        <f t="shared" si="9"/>
        <v>339.54001302456709</v>
      </c>
    </row>
    <row r="10" spans="1:17" x14ac:dyDescent="0.25">
      <c r="A10" t="s">
        <v>18</v>
      </c>
      <c r="B10">
        <v>2278707</v>
      </c>
      <c r="C10">
        <v>2360927</v>
      </c>
      <c r="D10">
        <v>3367164</v>
      </c>
      <c r="E10">
        <v>18442716</v>
      </c>
      <c r="F10" s="6">
        <f t="shared" si="1"/>
        <v>2278709</v>
      </c>
      <c r="G10" s="6">
        <v>2260392</v>
      </c>
      <c r="H10" s="7">
        <f t="shared" si="2"/>
        <v>2260392</v>
      </c>
      <c r="I10" s="11">
        <f>(matrices!B10+1+matrices!D10)*32</f>
        <v>7740704</v>
      </c>
      <c r="K10" s="2">
        <f t="shared" si="3"/>
        <v>0.81025768981663349</v>
      </c>
      <c r="L10" s="2">
        <f t="shared" si="4"/>
        <v>4.4476798714559242</v>
      </c>
      <c r="M10" s="2">
        <f t="shared" si="5"/>
        <v>48.963719567225503</v>
      </c>
      <c r="N10" s="2">
        <f t="shared" si="6"/>
        <v>715.90786022955308</v>
      </c>
      <c r="O10" s="2">
        <f t="shared" si="7"/>
        <v>0.81034617004484177</v>
      </c>
      <c r="P10" s="2">
        <f t="shared" si="8"/>
        <v>0</v>
      </c>
      <c r="Q10" s="2">
        <f t="shared" si="9"/>
        <v>242.44962820608106</v>
      </c>
    </row>
    <row r="11" spans="1:17" x14ac:dyDescent="0.25">
      <c r="A11" t="s">
        <v>19</v>
      </c>
      <c r="B11">
        <v>57213615</v>
      </c>
      <c r="C11">
        <v>48984842</v>
      </c>
      <c r="D11">
        <v>27127424</v>
      </c>
      <c r="E11">
        <v>110806410</v>
      </c>
      <c r="F11" s="6">
        <f t="shared" si="1"/>
        <v>27127426</v>
      </c>
      <c r="G11" s="6">
        <v>26138638</v>
      </c>
      <c r="H11" s="7">
        <f t="shared" si="2"/>
        <v>26138638</v>
      </c>
      <c r="I11" s="11">
        <f>(matrices!B11+1+matrices!D11)*32</f>
        <v>304984832</v>
      </c>
      <c r="K11" s="2">
        <f t="shared" si="3"/>
        <v>118.88521888554406</v>
      </c>
      <c r="L11" s="2">
        <f t="shared" si="4"/>
        <v>87.403957314072755</v>
      </c>
      <c r="M11" s="2">
        <f t="shared" si="5"/>
        <v>3.7828520368964904</v>
      </c>
      <c r="N11" s="2">
        <f t="shared" si="6"/>
        <v>323.91807101808439</v>
      </c>
      <c r="O11" s="2">
        <f t="shared" si="7"/>
        <v>3.7828596884045758</v>
      </c>
      <c r="P11" s="2">
        <f t="shared" si="8"/>
        <v>0</v>
      </c>
      <c r="Q11" s="2">
        <f t="shared" si="9"/>
        <v>1066.7969539958433</v>
      </c>
    </row>
    <row r="12" spans="1:17" x14ac:dyDescent="0.25">
      <c r="A12" t="s">
        <v>20</v>
      </c>
      <c r="B12">
        <v>2889808</v>
      </c>
      <c r="C12">
        <v>2539800</v>
      </c>
      <c r="D12">
        <v>1569856</v>
      </c>
      <c r="E12">
        <v>5888072</v>
      </c>
      <c r="F12" s="6">
        <f t="shared" si="1"/>
        <v>1569858</v>
      </c>
      <c r="G12" s="6">
        <v>1303588</v>
      </c>
      <c r="H12" s="7">
        <f t="shared" si="2"/>
        <v>1303588</v>
      </c>
      <c r="I12" s="11">
        <f>(matrices!B12+1+matrices!D12)*32</f>
        <v>16250144</v>
      </c>
      <c r="K12" s="2">
        <f t="shared" si="3"/>
        <v>121.68108328705081</v>
      </c>
      <c r="L12" s="2">
        <f t="shared" si="4"/>
        <v>94.831495840710417</v>
      </c>
      <c r="M12" s="2">
        <f t="shared" si="5"/>
        <v>20.425778696950264</v>
      </c>
      <c r="N12" s="2">
        <f t="shared" si="6"/>
        <v>351.68197313875243</v>
      </c>
      <c r="O12" s="2">
        <f t="shared" si="7"/>
        <v>20.425932119657439</v>
      </c>
      <c r="P12" s="2">
        <f t="shared" si="8"/>
        <v>0</v>
      </c>
      <c r="Q12" s="2">
        <f t="shared" si="9"/>
        <v>1146.5705422265319</v>
      </c>
    </row>
    <row r="13" spans="1:17" x14ac:dyDescent="0.25">
      <c r="A13" t="s">
        <v>21</v>
      </c>
      <c r="B13">
        <v>57380581</v>
      </c>
      <c r="C13">
        <v>49171747</v>
      </c>
      <c r="D13">
        <v>27286512</v>
      </c>
      <c r="E13">
        <v>111661346</v>
      </c>
      <c r="F13" s="6">
        <f t="shared" si="1"/>
        <v>27286514</v>
      </c>
      <c r="G13" s="6">
        <v>26353666</v>
      </c>
      <c r="H13" s="7">
        <f t="shared" si="2"/>
        <v>26353666</v>
      </c>
      <c r="I13" s="11">
        <f>(matrices!B13+1+matrices!D13)*32</f>
        <v>305655072</v>
      </c>
      <c r="K13" s="2">
        <f t="shared" si="3"/>
        <v>117.73282320569744</v>
      </c>
      <c r="L13" s="2">
        <f t="shared" si="4"/>
        <v>86.584086631438666</v>
      </c>
      <c r="M13" s="2">
        <f t="shared" si="5"/>
        <v>3.5397200526105168</v>
      </c>
      <c r="N13" s="2">
        <f t="shared" si="6"/>
        <v>323.70327528625432</v>
      </c>
      <c r="O13" s="2">
        <f t="shared" si="7"/>
        <v>3.5397276416874979</v>
      </c>
      <c r="P13" s="2">
        <f t="shared" si="8"/>
        <v>0</v>
      </c>
      <c r="Q13" s="2">
        <f t="shared" si="9"/>
        <v>1059.8199354882922</v>
      </c>
    </row>
    <row r="14" spans="1:17" x14ac:dyDescent="0.25">
      <c r="A14" t="s">
        <v>22</v>
      </c>
      <c r="B14">
        <v>177859232</v>
      </c>
      <c r="C14">
        <v>149289033</v>
      </c>
      <c r="D14">
        <v>83685184</v>
      </c>
      <c r="E14">
        <v>351250456</v>
      </c>
      <c r="F14" s="6">
        <f t="shared" si="1"/>
        <v>83685186</v>
      </c>
      <c r="G14" s="6">
        <v>81187046</v>
      </c>
      <c r="H14" s="7">
        <f t="shared" si="2"/>
        <v>81187046</v>
      </c>
      <c r="I14" s="11">
        <f>(matrices!B14+1+matrices!D14)*32</f>
        <v>915144352</v>
      </c>
      <c r="K14" s="2">
        <f t="shared" si="3"/>
        <v>119.07341227811146</v>
      </c>
      <c r="L14" s="2">
        <f t="shared" si="4"/>
        <v>83.88282411457611</v>
      </c>
      <c r="M14" s="2">
        <f t="shared" si="5"/>
        <v>3.0770155130413293</v>
      </c>
      <c r="N14" s="2">
        <f t="shared" si="6"/>
        <v>332.64347368914002</v>
      </c>
      <c r="O14" s="2">
        <f t="shared" si="7"/>
        <v>3.0770179764885155</v>
      </c>
      <c r="P14" s="2">
        <f t="shared" si="8"/>
        <v>0</v>
      </c>
      <c r="Q14" s="2">
        <f t="shared" si="9"/>
        <v>1027.2048893120216</v>
      </c>
    </row>
    <row r="15" spans="1:17" x14ac:dyDescent="0.25">
      <c r="A15" t="s">
        <v>23</v>
      </c>
      <c r="B15">
        <v>57380581</v>
      </c>
      <c r="C15">
        <v>49171747</v>
      </c>
      <c r="D15">
        <v>27286512</v>
      </c>
      <c r="E15">
        <v>111661346</v>
      </c>
      <c r="F15" s="6">
        <f t="shared" si="1"/>
        <v>27286514</v>
      </c>
      <c r="G15" s="6">
        <v>26353666</v>
      </c>
      <c r="H15" s="7">
        <f t="shared" si="2"/>
        <v>26353666</v>
      </c>
      <c r="I15" s="11">
        <f>(matrices!B15+1+matrices!D15)*32</f>
        <v>305655072</v>
      </c>
      <c r="K15" s="2">
        <f t="shared" si="3"/>
        <v>117.73282320569744</v>
      </c>
      <c r="L15" s="2">
        <f t="shared" si="4"/>
        <v>86.584086631438666</v>
      </c>
      <c r="M15" s="2">
        <f t="shared" si="5"/>
        <v>3.5397200526105168</v>
      </c>
      <c r="N15" s="2">
        <f t="shared" si="6"/>
        <v>323.70327528625432</v>
      </c>
      <c r="O15" s="2">
        <f t="shared" si="7"/>
        <v>3.5397276416874979</v>
      </c>
      <c r="P15" s="2">
        <f t="shared" si="8"/>
        <v>0</v>
      </c>
      <c r="Q15" s="2">
        <f t="shared" si="9"/>
        <v>1059.8199354882922</v>
      </c>
    </row>
    <row r="16" spans="1:17" x14ac:dyDescent="0.25">
      <c r="A16" t="s">
        <v>24</v>
      </c>
      <c r="B16">
        <v>57380581</v>
      </c>
      <c r="C16">
        <v>49171747</v>
      </c>
      <c r="D16">
        <v>27286512</v>
      </c>
      <c r="E16">
        <v>111661346</v>
      </c>
      <c r="F16" s="6">
        <f t="shared" si="1"/>
        <v>27286514</v>
      </c>
      <c r="G16" s="6">
        <v>26353666</v>
      </c>
      <c r="H16" s="7">
        <f t="shared" si="2"/>
        <v>26353666</v>
      </c>
      <c r="I16" s="11">
        <f>(matrices!B16+1+matrices!D16)*32</f>
        <v>305655072</v>
      </c>
      <c r="K16" s="2">
        <f t="shared" si="3"/>
        <v>117.73282320569744</v>
      </c>
      <c r="L16" s="2">
        <f t="shared" si="4"/>
        <v>86.584086631438666</v>
      </c>
      <c r="M16" s="2">
        <f t="shared" si="5"/>
        <v>3.5397200526105168</v>
      </c>
      <c r="N16" s="2">
        <f t="shared" si="6"/>
        <v>323.70327528625432</v>
      </c>
      <c r="O16" s="2">
        <f t="shared" si="7"/>
        <v>3.5397276416874979</v>
      </c>
      <c r="P16" s="2">
        <f t="shared" si="8"/>
        <v>0</v>
      </c>
      <c r="Q16" s="2">
        <f t="shared" si="9"/>
        <v>1059.8199354882922</v>
      </c>
    </row>
    <row r="17" spans="1:17" x14ac:dyDescent="0.25">
      <c r="A17" t="s">
        <v>25</v>
      </c>
      <c r="B17">
        <v>483368</v>
      </c>
      <c r="C17">
        <v>491659</v>
      </c>
      <c r="D17">
        <v>359224</v>
      </c>
      <c r="E17">
        <v>1707156</v>
      </c>
      <c r="F17" s="6">
        <f t="shared" si="1"/>
        <v>359226</v>
      </c>
      <c r="G17" s="6">
        <v>355259</v>
      </c>
      <c r="H17" s="7">
        <f t="shared" si="2"/>
        <v>355259</v>
      </c>
      <c r="I17" s="11">
        <f>(matrices!B17+1+matrices!D17)*32</f>
        <v>2402944</v>
      </c>
      <c r="K17" s="2">
        <f t="shared" si="3"/>
        <v>36.060733155247298</v>
      </c>
      <c r="L17" s="2">
        <f t="shared" si="4"/>
        <v>38.394523432200167</v>
      </c>
      <c r="M17" s="2">
        <f t="shared" si="5"/>
        <v>1.1160871364272262</v>
      </c>
      <c r="N17" s="2">
        <f t="shared" si="6"/>
        <v>380.53842407933365</v>
      </c>
      <c r="O17" s="2">
        <f t="shared" si="7"/>
        <v>1.1166501059790181</v>
      </c>
      <c r="P17" s="2">
        <f t="shared" si="8"/>
        <v>0</v>
      </c>
      <c r="Q17" s="2">
        <f t="shared" si="9"/>
        <v>576.39215333038715</v>
      </c>
    </row>
    <row r="18" spans="1:17" x14ac:dyDescent="0.25">
      <c r="A18" t="s">
        <v>26</v>
      </c>
      <c r="B18">
        <v>2606848</v>
      </c>
      <c r="C18">
        <v>2602944</v>
      </c>
      <c r="D18">
        <v>3988791</v>
      </c>
      <c r="E18">
        <v>24099575</v>
      </c>
      <c r="F18" s="6">
        <f t="shared" si="1"/>
        <v>2602946</v>
      </c>
      <c r="G18" s="6">
        <v>2489623</v>
      </c>
      <c r="H18" s="7">
        <f t="shared" si="2"/>
        <v>2489623</v>
      </c>
      <c r="I18" s="11">
        <f>(matrices!B18+1+matrices!D18)*32</f>
        <v>8764896</v>
      </c>
      <c r="K18" s="2">
        <f t="shared" si="3"/>
        <v>4.7085442253706686</v>
      </c>
      <c r="L18" s="2">
        <f t="shared" si="4"/>
        <v>4.55173333472578</v>
      </c>
      <c r="M18" s="2">
        <f t="shared" si="5"/>
        <v>60.216667342806517</v>
      </c>
      <c r="N18" s="2">
        <f t="shared" si="6"/>
        <v>868.00097846139761</v>
      </c>
      <c r="O18" s="2">
        <f t="shared" si="7"/>
        <v>4.5518136681738559</v>
      </c>
      <c r="P18" s="2">
        <f t="shared" si="8"/>
        <v>0</v>
      </c>
      <c r="Q18" s="2">
        <f t="shared" si="9"/>
        <v>252.05715885497523</v>
      </c>
    </row>
    <row r="19" spans="1:17" x14ac:dyDescent="0.25">
      <c r="A19" t="s">
        <v>27</v>
      </c>
      <c r="B19">
        <v>2966332</v>
      </c>
      <c r="C19">
        <v>3825008</v>
      </c>
      <c r="D19">
        <v>3263438</v>
      </c>
      <c r="E19">
        <v>18196480</v>
      </c>
      <c r="F19" s="6">
        <f t="shared" si="1"/>
        <v>2966334</v>
      </c>
      <c r="G19" s="6">
        <v>2742930</v>
      </c>
      <c r="H19" s="7">
        <f t="shared" si="2"/>
        <v>2742930</v>
      </c>
      <c r="I19" s="11">
        <f>(matrices!B19+1+matrices!D19)*32</f>
        <v>12553376</v>
      </c>
      <c r="K19" s="2">
        <f t="shared" si="3"/>
        <v>8.1446482411144281</v>
      </c>
      <c r="L19" s="2">
        <f t="shared" si="4"/>
        <v>39.449712533677491</v>
      </c>
      <c r="M19" s="2">
        <f t="shared" si="5"/>
        <v>18.97635010736694</v>
      </c>
      <c r="N19" s="2">
        <f t="shared" si="6"/>
        <v>563.39571188473633</v>
      </c>
      <c r="O19" s="2">
        <f t="shared" si="7"/>
        <v>8.144721155844298</v>
      </c>
      <c r="P19" s="2">
        <f t="shared" si="8"/>
        <v>0</v>
      </c>
      <c r="Q19" s="2">
        <f t="shared" si="9"/>
        <v>357.66300999296374</v>
      </c>
    </row>
    <row r="20" spans="1:17" x14ac:dyDescent="0.25">
      <c r="A20" t="s">
        <v>28</v>
      </c>
      <c r="B20">
        <v>27873509</v>
      </c>
      <c r="C20">
        <v>36525633</v>
      </c>
      <c r="D20">
        <v>32047878</v>
      </c>
      <c r="E20">
        <v>167599780</v>
      </c>
      <c r="F20" s="6">
        <f t="shared" si="1"/>
        <v>27873511</v>
      </c>
      <c r="G20" s="6">
        <v>25873513</v>
      </c>
      <c r="H20" s="7">
        <f t="shared" si="2"/>
        <v>25873513</v>
      </c>
      <c r="I20" s="11">
        <f>(matrices!B20+1+matrices!D20)*32</f>
        <v>111414400</v>
      </c>
      <c r="K20" s="2">
        <f t="shared" si="3"/>
        <v>7.7298973664689452</v>
      </c>
      <c r="L20" s="2">
        <f t="shared" si="4"/>
        <v>41.169979507614599</v>
      </c>
      <c r="M20" s="2">
        <f t="shared" si="5"/>
        <v>23.86365160386222</v>
      </c>
      <c r="N20" s="2">
        <f t="shared" si="6"/>
        <v>547.76584455307636</v>
      </c>
      <c r="O20" s="2">
        <f t="shared" si="7"/>
        <v>7.7299050963817715</v>
      </c>
      <c r="P20" s="2">
        <f t="shared" si="8"/>
        <v>0</v>
      </c>
      <c r="Q20" s="2">
        <f t="shared" si="9"/>
        <v>330.61179979695839</v>
      </c>
    </row>
    <row r="21" spans="1:17" x14ac:dyDescent="0.25">
      <c r="A21" t="s">
        <v>29</v>
      </c>
      <c r="B21">
        <v>21631448</v>
      </c>
      <c r="C21">
        <v>23699130</v>
      </c>
      <c r="D21">
        <v>31015734</v>
      </c>
      <c r="E21">
        <v>197285054</v>
      </c>
      <c r="F21" s="6">
        <f t="shared" si="1"/>
        <v>21631450</v>
      </c>
      <c r="G21" s="6">
        <v>21970112</v>
      </c>
      <c r="H21" s="7">
        <f t="shared" si="2"/>
        <v>21631448</v>
      </c>
      <c r="I21" s="11">
        <f>(matrices!B21+1+matrices!D21)*32</f>
        <v>59747360</v>
      </c>
      <c r="K21" s="2">
        <f t="shared" si="3"/>
        <v>0</v>
      </c>
      <c r="L21" s="2">
        <f t="shared" si="4"/>
        <v>9.55868511437607</v>
      </c>
      <c r="M21" s="2">
        <f t="shared" si="5"/>
        <v>43.382606656752706</v>
      </c>
      <c r="N21" s="2">
        <f t="shared" si="6"/>
        <v>812.0288849826419</v>
      </c>
      <c r="O21" s="2">
        <f t="shared" si="7"/>
        <v>9.2457980621546932E-6</v>
      </c>
      <c r="P21" s="2">
        <f t="shared" si="8"/>
        <v>1.5656094774607783</v>
      </c>
      <c r="Q21" s="2">
        <f t="shared" si="9"/>
        <v>176.20601265342938</v>
      </c>
    </row>
    <row r="22" spans="1:17" x14ac:dyDescent="0.25">
      <c r="A22" t="s">
        <v>30</v>
      </c>
      <c r="B22">
        <v>9670630</v>
      </c>
      <c r="C22">
        <v>10706417</v>
      </c>
      <c r="D22">
        <v>10443400</v>
      </c>
      <c r="E22">
        <v>50569008</v>
      </c>
      <c r="F22" s="6">
        <f t="shared" si="1"/>
        <v>9670632</v>
      </c>
      <c r="G22" s="6">
        <v>8344688</v>
      </c>
      <c r="H22" s="7">
        <f t="shared" si="2"/>
        <v>8344688</v>
      </c>
      <c r="I22" s="11">
        <f>(matrices!B22+1+matrices!D22)*32</f>
        <v>33712128</v>
      </c>
      <c r="K22" s="2">
        <f t="shared" si="3"/>
        <v>15.889653393871647</v>
      </c>
      <c r="L22" s="2">
        <f t="shared" si="4"/>
        <v>28.302184575384963</v>
      </c>
      <c r="M22" s="2">
        <f t="shared" si="5"/>
        <v>25.150275240967666</v>
      </c>
      <c r="N22" s="2">
        <f t="shared" si="6"/>
        <v>506.00238139520616</v>
      </c>
      <c r="O22" s="2">
        <f t="shared" si="7"/>
        <v>15.889677361214705</v>
      </c>
      <c r="P22" s="2">
        <f t="shared" si="8"/>
        <v>0</v>
      </c>
      <c r="Q22" s="2">
        <f t="shared" si="9"/>
        <v>303.9950684794926</v>
      </c>
    </row>
    <row r="23" spans="1:17" x14ac:dyDescent="0.25">
      <c r="A23" t="s">
        <v>31</v>
      </c>
      <c r="B23">
        <v>6271746</v>
      </c>
      <c r="C23">
        <v>7335700</v>
      </c>
      <c r="D23">
        <v>6932128</v>
      </c>
      <c r="E23">
        <v>31878336</v>
      </c>
      <c r="F23" s="6">
        <f t="shared" si="1"/>
        <v>6271748</v>
      </c>
      <c r="G23" s="6">
        <v>5494234</v>
      </c>
      <c r="H23" s="7">
        <f t="shared" si="2"/>
        <v>5494234</v>
      </c>
      <c r="I23" s="11">
        <f>(matrices!B23+1+matrices!D23)*32</f>
        <v>21698592</v>
      </c>
      <c r="K23" s="2">
        <f t="shared" si="3"/>
        <v>14.151417649848913</v>
      </c>
      <c r="L23" s="2">
        <f t="shared" si="4"/>
        <v>33.516337309259129</v>
      </c>
      <c r="M23" s="2">
        <f t="shared" si="5"/>
        <v>26.170963959671173</v>
      </c>
      <c r="N23" s="2">
        <f t="shared" si="6"/>
        <v>480.21438475317939</v>
      </c>
      <c r="O23" s="2">
        <f t="shared" si="7"/>
        <v>14.151454051647599</v>
      </c>
      <c r="P23" s="2">
        <f t="shared" si="8"/>
        <v>0</v>
      </c>
      <c r="Q23" s="2">
        <f t="shared" si="9"/>
        <v>294.93388887331702</v>
      </c>
    </row>
    <row r="24" spans="1:17" x14ac:dyDescent="0.25">
      <c r="A24" t="s">
        <v>32</v>
      </c>
      <c r="B24">
        <v>30287144</v>
      </c>
      <c r="C24">
        <v>38816844</v>
      </c>
      <c r="D24">
        <v>34809325</v>
      </c>
      <c r="E24">
        <v>165380962</v>
      </c>
      <c r="F24" s="6">
        <f t="shared" si="1"/>
        <v>30287146</v>
      </c>
      <c r="G24" s="6">
        <v>30431190</v>
      </c>
      <c r="H24" s="7">
        <f t="shared" si="2"/>
        <v>30287144</v>
      </c>
      <c r="I24" s="11">
        <f>(matrices!B24+1+matrices!D24)*32</f>
        <v>94629952</v>
      </c>
      <c r="K24" s="2">
        <f t="shared" si="3"/>
        <v>0</v>
      </c>
      <c r="L24" s="2">
        <f t="shared" si="4"/>
        <v>28.162774278089742</v>
      </c>
      <c r="M24" s="2">
        <f t="shared" si="5"/>
        <v>14.931024859920763</v>
      </c>
      <c r="N24" s="2">
        <f t="shared" si="6"/>
        <v>446.04343677964488</v>
      </c>
      <c r="O24" s="2">
        <f t="shared" si="7"/>
        <v>6.603461851668814E-6</v>
      </c>
      <c r="P24" s="2">
        <f t="shared" si="8"/>
        <v>0.47560113294274298</v>
      </c>
      <c r="Q24" s="2">
        <f t="shared" si="9"/>
        <v>212.44263902862545</v>
      </c>
    </row>
    <row r="25" spans="1:17" x14ac:dyDescent="0.25">
      <c r="A25" t="s">
        <v>33</v>
      </c>
      <c r="B25">
        <v>19267748</v>
      </c>
      <c r="C25">
        <v>23240466</v>
      </c>
      <c r="D25">
        <v>21558618</v>
      </c>
      <c r="E25">
        <v>101613060</v>
      </c>
      <c r="F25" s="6">
        <f t="shared" si="1"/>
        <v>19267750</v>
      </c>
      <c r="G25" s="6">
        <v>17617260</v>
      </c>
      <c r="H25" s="7">
        <f t="shared" si="2"/>
        <v>17617260</v>
      </c>
      <c r="I25" s="11">
        <f>(matrices!B25+1+matrices!D25)*32</f>
        <v>68783328</v>
      </c>
      <c r="K25" s="2">
        <f t="shared" si="3"/>
        <v>9.3685851261773969</v>
      </c>
      <c r="L25" s="2">
        <f t="shared" si="4"/>
        <v>31.918731970805901</v>
      </c>
      <c r="M25" s="2">
        <f t="shared" si="5"/>
        <v>22.372139594919982</v>
      </c>
      <c r="N25" s="2">
        <f t="shared" si="6"/>
        <v>476.78129289117601</v>
      </c>
      <c r="O25" s="2">
        <f t="shared" si="7"/>
        <v>9.3685964786805673</v>
      </c>
      <c r="P25" s="2">
        <f t="shared" si="8"/>
        <v>0</v>
      </c>
      <c r="Q25" s="2">
        <f t="shared" si="9"/>
        <v>290.43147458798927</v>
      </c>
    </row>
    <row r="26" spans="1:17" x14ac:dyDescent="0.25">
      <c r="A26" t="s">
        <v>34</v>
      </c>
      <c r="B26">
        <v>41433406</v>
      </c>
      <c r="C26">
        <v>53267998</v>
      </c>
      <c r="D26">
        <v>46736130</v>
      </c>
      <c r="E26">
        <v>203027080</v>
      </c>
      <c r="F26" s="6">
        <f t="shared" si="1"/>
        <v>41433408</v>
      </c>
      <c r="G26" s="6">
        <v>41440652</v>
      </c>
      <c r="H26" s="7">
        <f t="shared" si="2"/>
        <v>41433406</v>
      </c>
      <c r="I26" s="11">
        <f>(matrices!B26+1+matrices!D26)*32</f>
        <v>145748352</v>
      </c>
      <c r="K26" s="2">
        <f t="shared" si="3"/>
        <v>0</v>
      </c>
      <c r="L26" s="2">
        <f t="shared" si="4"/>
        <v>28.562923357061209</v>
      </c>
      <c r="M26" s="2">
        <f t="shared" si="5"/>
        <v>12.798185116618219</v>
      </c>
      <c r="N26" s="2">
        <f t="shared" si="6"/>
        <v>390.00818325193927</v>
      </c>
      <c r="O26" s="2">
        <f t="shared" si="7"/>
        <v>4.8270229099678653E-6</v>
      </c>
      <c r="P26" s="2">
        <f t="shared" si="8"/>
        <v>1.7488304002813575E-2</v>
      </c>
      <c r="Q26" s="2">
        <f t="shared" si="9"/>
        <v>251.76531709703033</v>
      </c>
    </row>
    <row r="27" spans="1:17" x14ac:dyDescent="0.25">
      <c r="A27" t="s">
        <v>35</v>
      </c>
      <c r="B27">
        <v>25817334</v>
      </c>
      <c r="C27">
        <v>33022527</v>
      </c>
      <c r="D27">
        <v>28525488</v>
      </c>
      <c r="E27">
        <v>121968154</v>
      </c>
      <c r="F27" s="6">
        <f t="shared" si="1"/>
        <v>25817336</v>
      </c>
      <c r="G27" s="6">
        <v>25369212</v>
      </c>
      <c r="H27" s="7">
        <f t="shared" si="2"/>
        <v>25369212</v>
      </c>
      <c r="I27" s="11">
        <f>(matrices!B27+1+matrices!D27)*32</f>
        <v>96380448</v>
      </c>
      <c r="K27" s="2">
        <f t="shared" si="3"/>
        <v>1.7664009430013041</v>
      </c>
      <c r="L27" s="2">
        <f t="shared" si="4"/>
        <v>30.167728504929521</v>
      </c>
      <c r="M27" s="2">
        <f t="shared" si="5"/>
        <v>12.441363965108573</v>
      </c>
      <c r="N27" s="2">
        <f t="shared" si="6"/>
        <v>380.77233932216734</v>
      </c>
      <c r="O27" s="2">
        <f t="shared" si="7"/>
        <v>1.7664088265729343</v>
      </c>
      <c r="P27" s="2">
        <f t="shared" si="8"/>
        <v>0</v>
      </c>
      <c r="Q27" s="2">
        <f t="shared" si="9"/>
        <v>279.91108277229893</v>
      </c>
    </row>
    <row r="28" spans="1:17" x14ac:dyDescent="0.25">
      <c r="A28" t="s">
        <v>36</v>
      </c>
      <c r="B28">
        <v>1621819</v>
      </c>
      <c r="C28">
        <v>1728305</v>
      </c>
      <c r="D28">
        <v>1607054</v>
      </c>
      <c r="E28">
        <v>7992238</v>
      </c>
      <c r="F28" s="6">
        <f t="shared" si="1"/>
        <v>1607056</v>
      </c>
      <c r="G28" s="6">
        <v>1642852</v>
      </c>
      <c r="H28" s="7">
        <f t="shared" si="2"/>
        <v>1607054</v>
      </c>
      <c r="I28" s="11">
        <f>(matrices!B28+1+matrices!D28)*32</f>
        <v>4414656</v>
      </c>
      <c r="K28" s="2">
        <f t="shared" si="3"/>
        <v>0.91876190843618211</v>
      </c>
      <c r="L28" s="2">
        <f t="shared" si="4"/>
        <v>7.5449238171212674</v>
      </c>
      <c r="M28" s="2">
        <f t="shared" si="5"/>
        <v>0</v>
      </c>
      <c r="N28" s="2">
        <f t="shared" si="6"/>
        <v>397.32230528656783</v>
      </c>
      <c r="O28" s="2">
        <f t="shared" si="7"/>
        <v>1.244513252199366E-4</v>
      </c>
      <c r="P28" s="2">
        <f t="shared" si="8"/>
        <v>2.2275542701116451</v>
      </c>
      <c r="Q28" s="2">
        <f t="shared" si="9"/>
        <v>174.70489479507222</v>
      </c>
    </row>
    <row r="29" spans="1:17" x14ac:dyDescent="0.25">
      <c r="A29" t="s">
        <v>37</v>
      </c>
      <c r="B29">
        <v>89503474</v>
      </c>
      <c r="C29">
        <v>100343852</v>
      </c>
      <c r="D29">
        <v>82714092</v>
      </c>
      <c r="E29">
        <v>381658848</v>
      </c>
      <c r="F29" s="6">
        <f t="shared" si="1"/>
        <v>82714094</v>
      </c>
      <c r="G29" s="6">
        <v>80730744</v>
      </c>
      <c r="H29" s="7">
        <f t="shared" si="2"/>
        <v>80730744</v>
      </c>
      <c r="I29" s="11">
        <f>(matrices!B29+1+matrices!D29)*32</f>
        <v>322730016</v>
      </c>
      <c r="K29" s="2">
        <f t="shared" si="3"/>
        <v>10.86665322940663</v>
      </c>
      <c r="L29" s="2">
        <f t="shared" si="4"/>
        <v>24.29447200437048</v>
      </c>
      <c r="M29" s="2">
        <f t="shared" si="5"/>
        <v>2.4567443599925203</v>
      </c>
      <c r="N29" s="2">
        <f t="shared" si="6"/>
        <v>372.7552715233245</v>
      </c>
      <c r="O29" s="2">
        <f t="shared" si="7"/>
        <v>2.4567468373634709</v>
      </c>
      <c r="P29" s="2">
        <f t="shared" si="8"/>
        <v>0</v>
      </c>
      <c r="Q29" s="2">
        <f t="shared" si="9"/>
        <v>299.76098325069319</v>
      </c>
    </row>
    <row r="30" spans="1:17" x14ac:dyDescent="0.25">
      <c r="A30" t="s">
        <v>38</v>
      </c>
      <c r="B30">
        <v>109408450</v>
      </c>
      <c r="C30">
        <v>135630128</v>
      </c>
      <c r="D30">
        <v>123181542</v>
      </c>
      <c r="E30">
        <v>447213888</v>
      </c>
      <c r="F30" s="6">
        <f t="shared" si="1"/>
        <v>109408452</v>
      </c>
      <c r="G30" s="6">
        <v>100362098</v>
      </c>
      <c r="H30" s="7">
        <f t="shared" si="2"/>
        <v>100362098</v>
      </c>
      <c r="I30" s="11">
        <f>(matrices!B30+1+matrices!D30)*32</f>
        <v>377904416</v>
      </c>
      <c r="K30" s="2">
        <f t="shared" si="3"/>
        <v>9.013713523605297</v>
      </c>
      <c r="L30" s="2">
        <f t="shared" si="4"/>
        <v>35.140785917010227</v>
      </c>
      <c r="M30" s="2">
        <f t="shared" si="5"/>
        <v>22.737113367239491</v>
      </c>
      <c r="N30" s="2">
        <f t="shared" si="6"/>
        <v>345.60037794347426</v>
      </c>
      <c r="O30" s="2">
        <f t="shared" si="7"/>
        <v>9.013715516389464</v>
      </c>
      <c r="P30" s="2">
        <f t="shared" si="8"/>
        <v>0</v>
      </c>
      <c r="Q30" s="2">
        <f t="shared" si="9"/>
        <v>276.54096868321744</v>
      </c>
    </row>
    <row r="31" spans="1:17" x14ac:dyDescent="0.25">
      <c r="A31" t="s">
        <v>39</v>
      </c>
      <c r="B31">
        <v>293876193</v>
      </c>
      <c r="C31">
        <v>280405250</v>
      </c>
      <c r="D31">
        <v>209219016</v>
      </c>
      <c r="E31">
        <v>852834515</v>
      </c>
      <c r="F31" s="6">
        <f t="shared" si="1"/>
        <v>209219018</v>
      </c>
      <c r="G31" s="6">
        <v>201253326</v>
      </c>
      <c r="H31" s="7">
        <f t="shared" si="2"/>
        <v>201253326</v>
      </c>
      <c r="I31" s="11">
        <f>(matrices!B31+1+matrices!D31)*32</f>
        <v>1287726944</v>
      </c>
      <c r="K31" s="2">
        <f t="shared" si="3"/>
        <v>46.023024235634246</v>
      </c>
      <c r="L31" s="2">
        <f t="shared" si="4"/>
        <v>39.329498584286746</v>
      </c>
      <c r="M31" s="2">
        <f t="shared" si="5"/>
        <v>3.9580414189030599</v>
      </c>
      <c r="N31" s="2">
        <f t="shared" si="6"/>
        <v>323.76169971968562</v>
      </c>
      <c r="O31" s="2">
        <f t="shared" si="7"/>
        <v>3.9580424126754554</v>
      </c>
      <c r="P31" s="2">
        <f t="shared" si="8"/>
        <v>0</v>
      </c>
      <c r="Q31" s="2">
        <f t="shared" si="9"/>
        <v>539.85374532394064</v>
      </c>
    </row>
    <row r="32" spans="1:17" x14ac:dyDescent="0.25">
      <c r="A32" t="s">
        <v>40</v>
      </c>
      <c r="B32">
        <v>841596</v>
      </c>
      <c r="C32">
        <v>1129272</v>
      </c>
      <c r="D32">
        <v>1063794</v>
      </c>
      <c r="E32">
        <v>5061330</v>
      </c>
      <c r="F32" s="6">
        <f t="shared" si="1"/>
        <v>841598</v>
      </c>
      <c r="G32" s="6">
        <v>860826</v>
      </c>
      <c r="H32" s="7">
        <f t="shared" si="2"/>
        <v>841596</v>
      </c>
      <c r="I32" s="11">
        <f>(matrices!B32+1+matrices!D32)*32</f>
        <v>3627936</v>
      </c>
      <c r="K32" s="2">
        <f t="shared" si="3"/>
        <v>0</v>
      </c>
      <c r="L32" s="2">
        <f t="shared" si="4"/>
        <v>34.18219668344431</v>
      </c>
      <c r="M32" s="2">
        <f t="shared" si="5"/>
        <v>26.401979096858824</v>
      </c>
      <c r="N32" s="2">
        <f t="shared" si="6"/>
        <v>501.39663211327053</v>
      </c>
      <c r="O32" s="2">
        <f t="shared" si="7"/>
        <v>2.3764371503666841E-4</v>
      </c>
      <c r="P32" s="2">
        <f t="shared" si="8"/>
        <v>2.2849443200775665</v>
      </c>
      <c r="Q32" s="2">
        <f t="shared" si="9"/>
        <v>331.07809447763532</v>
      </c>
    </row>
    <row r="33" spans="1:17" x14ac:dyDescent="0.25">
      <c r="A33" t="s">
        <v>41</v>
      </c>
      <c r="B33">
        <v>12147433</v>
      </c>
      <c r="C33">
        <v>11674055</v>
      </c>
      <c r="D33">
        <v>9043397</v>
      </c>
      <c r="E33">
        <v>27737416</v>
      </c>
      <c r="F33" s="6">
        <f t="shared" si="1"/>
        <v>9043399</v>
      </c>
      <c r="G33" s="6">
        <v>9264559</v>
      </c>
      <c r="H33" s="7">
        <f t="shared" si="2"/>
        <v>9043397</v>
      </c>
      <c r="I33" s="11">
        <f>(matrices!B33+1+matrices!D33)*32</f>
        <v>55199840</v>
      </c>
      <c r="K33" s="2">
        <f t="shared" si="3"/>
        <v>34.3237834189962</v>
      </c>
      <c r="L33" s="2">
        <f t="shared" si="4"/>
        <v>29.089268114625511</v>
      </c>
      <c r="M33" s="2">
        <f t="shared" si="5"/>
        <v>0</v>
      </c>
      <c r="N33" s="2">
        <f t="shared" si="6"/>
        <v>206.71456754580166</v>
      </c>
      <c r="O33" s="2">
        <f t="shared" si="7"/>
        <v>2.2115583336659885E-5</v>
      </c>
      <c r="P33" s="2">
        <f t="shared" si="8"/>
        <v>2.4455633209511869</v>
      </c>
      <c r="Q33" s="2">
        <f t="shared" si="9"/>
        <v>510.3883308451459</v>
      </c>
    </row>
    <row r="34" spans="1:17" x14ac:dyDescent="0.25">
      <c r="A34" t="s">
        <v>42</v>
      </c>
      <c r="B34">
        <v>41797758</v>
      </c>
      <c r="C34">
        <v>49039488</v>
      </c>
      <c r="D34">
        <v>45732547</v>
      </c>
      <c r="E34">
        <v>225387264</v>
      </c>
      <c r="F34" s="6">
        <f t="shared" si="1"/>
        <v>41797760</v>
      </c>
      <c r="G34" s="6">
        <v>40364634</v>
      </c>
      <c r="H34" s="7">
        <f t="shared" si="2"/>
        <v>40364634</v>
      </c>
      <c r="I34" s="11">
        <f>(matrices!B34+1+matrices!D34)*32</f>
        <v>125380640</v>
      </c>
      <c r="K34" s="2">
        <f t="shared" si="3"/>
        <v>3.550444678874086</v>
      </c>
      <c r="L34" s="2">
        <f t="shared" si="4"/>
        <v>21.491224223660744</v>
      </c>
      <c r="M34" s="2">
        <f t="shared" si="5"/>
        <v>13.298554868601062</v>
      </c>
      <c r="N34" s="2">
        <f t="shared" si="6"/>
        <v>458.37806927717963</v>
      </c>
      <c r="O34" s="2">
        <f t="shared" si="7"/>
        <v>3.5504496337065761</v>
      </c>
      <c r="P34" s="2">
        <f t="shared" si="8"/>
        <v>0</v>
      </c>
      <c r="Q34" s="2">
        <f t="shared" si="9"/>
        <v>210.62003435978141</v>
      </c>
    </row>
    <row r="35" spans="1:17" x14ac:dyDescent="0.25">
      <c r="A35" t="s">
        <v>43</v>
      </c>
      <c r="B35">
        <v>42833858</v>
      </c>
      <c r="C35">
        <v>50205719</v>
      </c>
      <c r="D35">
        <v>46884744</v>
      </c>
      <c r="E35">
        <v>232157504</v>
      </c>
      <c r="F35" s="6">
        <f t="shared" si="1"/>
        <v>42833860</v>
      </c>
      <c r="G35" s="6">
        <v>41373796</v>
      </c>
      <c r="H35" s="7">
        <f t="shared" si="2"/>
        <v>41373796</v>
      </c>
      <c r="I35" s="11">
        <f>(matrices!B35+1+matrices!D35)*32</f>
        <v>128421856</v>
      </c>
      <c r="K35" s="2">
        <f t="shared" ref="K35:K65" si="10">(B35-$H35)/$H35*100</f>
        <v>3.528953446766161</v>
      </c>
      <c r="L35" s="2">
        <f t="shared" ref="L35:L65" si="11">(C35-$H35)/$H35*100</f>
        <v>21.346658643553035</v>
      </c>
      <c r="M35" s="2">
        <f t="shared" ref="M35:M65" si="12">(D35-$H35)/$H35*100</f>
        <v>13.31989938752538</v>
      </c>
      <c r="N35" s="2">
        <f t="shared" ref="N35:N65" si="13">(E35-$H35)/$H35*100</f>
        <v>461.12207833189876</v>
      </c>
      <c r="O35" s="2">
        <f t="shared" si="7"/>
        <v>3.5289582807436859</v>
      </c>
      <c r="P35" s="2">
        <f t="shared" si="8"/>
        <v>0</v>
      </c>
      <c r="Q35" s="2">
        <f t="shared" si="9"/>
        <v>210.3941828301179</v>
      </c>
    </row>
    <row r="36" spans="1:17" x14ac:dyDescent="0.25">
      <c r="A36" t="s">
        <v>44</v>
      </c>
      <c r="B36">
        <v>7178591</v>
      </c>
      <c r="C36">
        <v>8562904</v>
      </c>
      <c r="D36">
        <v>9366560</v>
      </c>
      <c r="E36">
        <v>63319808</v>
      </c>
      <c r="F36" s="6">
        <f t="shared" si="1"/>
        <v>7178593</v>
      </c>
      <c r="G36" s="6">
        <v>6054666</v>
      </c>
      <c r="H36" s="7">
        <f t="shared" si="2"/>
        <v>6054666</v>
      </c>
      <c r="I36" s="11">
        <f>(matrices!B36+1+matrices!D36)*32</f>
        <v>27930976</v>
      </c>
      <c r="K36" s="2">
        <f t="shared" si="10"/>
        <v>18.562956239039444</v>
      </c>
      <c r="L36" s="2">
        <f t="shared" si="11"/>
        <v>41.426529555883022</v>
      </c>
      <c r="M36" s="2">
        <f t="shared" si="12"/>
        <v>54.699862882609871</v>
      </c>
      <c r="N36" s="2">
        <f t="shared" si="13"/>
        <v>945.80183283437918</v>
      </c>
      <c r="O36" s="2">
        <f t="shared" si="7"/>
        <v>18.562989271414807</v>
      </c>
      <c r="P36" s="2">
        <f t="shared" si="8"/>
        <v>0</v>
      </c>
      <c r="Q36" s="2">
        <f t="shared" si="9"/>
        <v>361.3132417213435</v>
      </c>
    </row>
    <row r="37" spans="1:17" x14ac:dyDescent="0.25">
      <c r="A37" t="s">
        <v>45</v>
      </c>
      <c r="B37">
        <v>1543712</v>
      </c>
      <c r="C37">
        <v>1936142</v>
      </c>
      <c r="D37">
        <v>1677618</v>
      </c>
      <c r="E37">
        <v>7997460</v>
      </c>
      <c r="F37" s="6">
        <f t="shared" si="1"/>
        <v>1543714</v>
      </c>
      <c r="G37" s="6">
        <v>1477678</v>
      </c>
      <c r="H37" s="7">
        <f t="shared" si="2"/>
        <v>1477678</v>
      </c>
      <c r="I37" s="11">
        <f>(matrices!B37+1+matrices!D37)*32</f>
        <v>5932352</v>
      </c>
      <c r="K37" s="2">
        <f t="shared" si="10"/>
        <v>4.4687678912455899</v>
      </c>
      <c r="L37" s="2">
        <f t="shared" si="11"/>
        <v>31.025974535724295</v>
      </c>
      <c r="M37" s="2">
        <f t="shared" si="12"/>
        <v>13.530688011867268</v>
      </c>
      <c r="N37" s="2">
        <f t="shared" si="13"/>
        <v>441.21804615078526</v>
      </c>
      <c r="O37" s="2">
        <f t="shared" si="7"/>
        <v>4.4689032387299532</v>
      </c>
      <c r="P37" s="2">
        <f t="shared" si="8"/>
        <v>0</v>
      </c>
      <c r="Q37" s="2">
        <f t="shared" si="9"/>
        <v>301.46445978081829</v>
      </c>
    </row>
    <row r="38" spans="1:17" x14ac:dyDescent="0.25">
      <c r="A38" t="s">
        <v>46</v>
      </c>
      <c r="B38">
        <v>1408465</v>
      </c>
      <c r="C38">
        <v>1635472</v>
      </c>
      <c r="D38">
        <v>1523896</v>
      </c>
      <c r="E38">
        <v>7128100</v>
      </c>
      <c r="F38" s="6">
        <f t="shared" si="1"/>
        <v>1408467</v>
      </c>
      <c r="G38" s="6">
        <v>1472343</v>
      </c>
      <c r="H38" s="7">
        <f t="shared" si="2"/>
        <v>1408465</v>
      </c>
      <c r="I38" s="11">
        <f>(matrices!B38+1+matrices!D38)*32</f>
        <v>4448576</v>
      </c>
      <c r="K38" s="2">
        <f t="shared" si="10"/>
        <v>0</v>
      </c>
      <c r="L38" s="2">
        <f t="shared" si="11"/>
        <v>16.1173334090659</v>
      </c>
      <c r="M38" s="2">
        <f t="shared" si="12"/>
        <v>8.1955178154941724</v>
      </c>
      <c r="N38" s="2">
        <f t="shared" si="13"/>
        <v>406.08996318687372</v>
      </c>
      <c r="O38" s="2">
        <f t="shared" si="7"/>
        <v>1.4199855871462904E-4</v>
      </c>
      <c r="P38" s="2">
        <f t="shared" si="8"/>
        <v>4.535291966786537</v>
      </c>
      <c r="Q38" s="2">
        <f t="shared" si="9"/>
        <v>215.84569016624479</v>
      </c>
    </row>
    <row r="39" spans="1:17" x14ac:dyDescent="0.25">
      <c r="A39" t="s">
        <v>47</v>
      </c>
      <c r="B39">
        <v>2793915</v>
      </c>
      <c r="C39">
        <v>3466093</v>
      </c>
      <c r="D39">
        <v>3250346</v>
      </c>
      <c r="E39">
        <v>16413668</v>
      </c>
      <c r="F39" s="6">
        <f t="shared" si="1"/>
        <v>2793917</v>
      </c>
      <c r="G39" s="6">
        <v>2722691</v>
      </c>
      <c r="H39" s="7">
        <f t="shared" si="2"/>
        <v>2722691</v>
      </c>
      <c r="I39" s="11">
        <f>(matrices!B39+1+matrices!D39)*32</f>
        <v>10736320</v>
      </c>
      <c r="K39" s="2">
        <f t="shared" si="10"/>
        <v>2.6159413609550257</v>
      </c>
      <c r="L39" s="2">
        <f t="shared" si="11"/>
        <v>27.303943047521734</v>
      </c>
      <c r="M39" s="2">
        <f t="shared" si="12"/>
        <v>19.379907598769012</v>
      </c>
      <c r="N39" s="2">
        <f t="shared" si="13"/>
        <v>502.84725662956242</v>
      </c>
      <c r="O39" s="2">
        <f t="shared" si="7"/>
        <v>2.6160148176932307</v>
      </c>
      <c r="P39" s="2">
        <f t="shared" si="8"/>
        <v>0</v>
      </c>
      <c r="Q39" s="2">
        <f t="shared" si="9"/>
        <v>294.32752376233663</v>
      </c>
    </row>
    <row r="40" spans="1:17" x14ac:dyDescent="0.25">
      <c r="A40" t="s">
        <v>48</v>
      </c>
      <c r="B40">
        <v>10984600</v>
      </c>
      <c r="C40">
        <v>9427183</v>
      </c>
      <c r="D40">
        <v>5174065</v>
      </c>
      <c r="E40">
        <v>39729514</v>
      </c>
      <c r="F40" s="6">
        <f t="shared" si="1"/>
        <v>5174067</v>
      </c>
      <c r="G40" s="6">
        <v>5175301</v>
      </c>
      <c r="H40" s="7">
        <f t="shared" si="2"/>
        <v>5174065</v>
      </c>
      <c r="I40" s="11">
        <f>(matrices!B40+1+matrices!D40)*32</f>
        <v>57934944</v>
      </c>
      <c r="K40" s="2">
        <f t="shared" si="10"/>
        <v>112.30115972644332</v>
      </c>
      <c r="L40" s="2">
        <f t="shared" si="11"/>
        <v>82.200706794367676</v>
      </c>
      <c r="M40" s="2">
        <f t="shared" si="12"/>
        <v>0</v>
      </c>
      <c r="N40" s="2">
        <f t="shared" si="13"/>
        <v>667.85881120550278</v>
      </c>
      <c r="O40" s="2">
        <f t="shared" si="7"/>
        <v>3.8654326917037183E-5</v>
      </c>
      <c r="P40" s="2">
        <f t="shared" si="8"/>
        <v>2.3888374034728981E-2</v>
      </c>
      <c r="Q40" s="2">
        <f t="shared" si="9"/>
        <v>1019.7181326481209</v>
      </c>
    </row>
    <row r="41" spans="1:17" x14ac:dyDescent="0.25">
      <c r="A41" t="s">
        <v>49</v>
      </c>
      <c r="B41">
        <v>4284475</v>
      </c>
      <c r="C41">
        <v>5132244</v>
      </c>
      <c r="D41">
        <v>4846248</v>
      </c>
      <c r="E41">
        <v>22922144</v>
      </c>
      <c r="F41" s="6">
        <f t="shared" si="1"/>
        <v>4284477</v>
      </c>
      <c r="G41" s="6">
        <v>3883044</v>
      </c>
      <c r="H41" s="7">
        <f t="shared" si="2"/>
        <v>3883044</v>
      </c>
      <c r="I41" s="11">
        <f>(matrices!B41+1+matrices!D41)*32</f>
        <v>14222752</v>
      </c>
      <c r="K41" s="2">
        <f t="shared" si="10"/>
        <v>10.338049221178023</v>
      </c>
      <c r="L41" s="2">
        <f t="shared" si="11"/>
        <v>32.170637262930832</v>
      </c>
      <c r="M41" s="2">
        <f t="shared" si="12"/>
        <v>24.805384641533806</v>
      </c>
      <c r="N41" s="2">
        <f t="shared" si="13"/>
        <v>490.31378475237472</v>
      </c>
      <c r="O41" s="2">
        <f t="shared" si="7"/>
        <v>10.338100727161475</v>
      </c>
      <c r="P41" s="2">
        <f t="shared" si="8"/>
        <v>0</v>
      </c>
      <c r="Q41" s="2">
        <f t="shared" si="9"/>
        <v>266.2784145634198</v>
      </c>
    </row>
    <row r="42" spans="1:17" x14ac:dyDescent="0.25">
      <c r="A42" t="s">
        <v>50</v>
      </c>
      <c r="B42">
        <v>388148</v>
      </c>
      <c r="C42">
        <v>381884</v>
      </c>
      <c r="D42">
        <v>260120</v>
      </c>
      <c r="E42">
        <v>1362925</v>
      </c>
      <c r="F42" s="6">
        <f t="shared" si="1"/>
        <v>260122</v>
      </c>
      <c r="G42" s="6">
        <v>271286</v>
      </c>
      <c r="H42" s="7">
        <f t="shared" si="2"/>
        <v>260120</v>
      </c>
      <c r="I42" s="11">
        <f>(matrices!B42+1+matrices!D42)*32</f>
        <v>2074592</v>
      </c>
      <c r="K42" s="2">
        <f t="shared" si="10"/>
        <v>49.218822082115949</v>
      </c>
      <c r="L42" s="2">
        <f t="shared" si="11"/>
        <v>46.810702752575736</v>
      </c>
      <c r="M42" s="2">
        <f t="shared" si="12"/>
        <v>0</v>
      </c>
      <c r="N42" s="2">
        <f t="shared" si="13"/>
        <v>423.96009534061204</v>
      </c>
      <c r="O42" s="2">
        <f t="shared" si="7"/>
        <v>7.6887590342918652E-4</v>
      </c>
      <c r="P42" s="2">
        <f t="shared" si="8"/>
        <v>4.2926341688451481</v>
      </c>
      <c r="Q42" s="2">
        <f t="shared" si="9"/>
        <v>697.55189912348146</v>
      </c>
    </row>
    <row r="43" spans="1:17" x14ac:dyDescent="0.25">
      <c r="A43" t="s">
        <v>51</v>
      </c>
      <c r="B43">
        <v>846985</v>
      </c>
      <c r="C43">
        <v>746147</v>
      </c>
      <c r="D43">
        <v>430500</v>
      </c>
      <c r="E43">
        <v>1848852</v>
      </c>
      <c r="F43" s="6">
        <f t="shared" si="1"/>
        <v>430502</v>
      </c>
      <c r="G43" s="6">
        <v>410840</v>
      </c>
      <c r="H43" s="7">
        <f t="shared" si="2"/>
        <v>410840</v>
      </c>
      <c r="I43" s="11">
        <f>(matrices!B43+1+matrices!D43)*32</f>
        <v>4880512</v>
      </c>
      <c r="K43" s="2">
        <f t="shared" si="10"/>
        <v>106.15933210008764</v>
      </c>
      <c r="L43" s="2">
        <f t="shared" si="11"/>
        <v>81.614983935351958</v>
      </c>
      <c r="M43" s="2">
        <f t="shared" si="12"/>
        <v>4.7853178853081495</v>
      </c>
      <c r="N43" s="2">
        <f t="shared" si="13"/>
        <v>350.01752507058706</v>
      </c>
      <c r="O43" s="2">
        <f t="shared" si="7"/>
        <v>4.7858046928244571</v>
      </c>
      <c r="P43" s="2">
        <f t="shared" si="8"/>
        <v>0</v>
      </c>
      <c r="Q43" s="2">
        <f t="shared" si="9"/>
        <v>1087.9349625158213</v>
      </c>
    </row>
    <row r="44" spans="1:17" x14ac:dyDescent="0.25">
      <c r="A44" t="s">
        <v>52</v>
      </c>
      <c r="B44">
        <v>1297840</v>
      </c>
      <c r="C44">
        <v>1147464</v>
      </c>
      <c r="D44">
        <v>707840</v>
      </c>
      <c r="E44">
        <v>2265656</v>
      </c>
      <c r="F44" s="6">
        <f t="shared" si="1"/>
        <v>707842</v>
      </c>
      <c r="G44" s="6">
        <v>704755</v>
      </c>
      <c r="H44" s="7">
        <f t="shared" si="2"/>
        <v>704755</v>
      </c>
      <c r="I44" s="11">
        <f>(matrices!B44+1+matrices!D44)*32</f>
        <v>7385184</v>
      </c>
      <c r="K44" s="2">
        <f t="shared" si="10"/>
        <v>84.154777192073837</v>
      </c>
      <c r="L44" s="2">
        <f t="shared" si="11"/>
        <v>62.817433008634204</v>
      </c>
      <c r="M44" s="2">
        <f t="shared" si="12"/>
        <v>0.43774077516299992</v>
      </c>
      <c r="N44" s="2">
        <f t="shared" si="13"/>
        <v>221.48136586473314</v>
      </c>
      <c r="O44" s="2">
        <f t="shared" si="7"/>
        <v>0.43802456172712501</v>
      </c>
      <c r="P44" s="2">
        <f t="shared" si="8"/>
        <v>0</v>
      </c>
      <c r="Q44" s="2">
        <f t="shared" si="9"/>
        <v>947.90799639591069</v>
      </c>
    </row>
    <row r="45" spans="1:17" x14ac:dyDescent="0.25">
      <c r="A45" t="s">
        <v>53</v>
      </c>
      <c r="B45">
        <v>689336</v>
      </c>
      <c r="C45">
        <v>780652</v>
      </c>
      <c r="D45">
        <v>710980</v>
      </c>
      <c r="E45">
        <v>5004087</v>
      </c>
      <c r="F45" s="6">
        <f t="shared" si="1"/>
        <v>689338</v>
      </c>
      <c r="G45" s="6">
        <v>622524</v>
      </c>
      <c r="H45" s="7">
        <f t="shared" si="2"/>
        <v>622524</v>
      </c>
      <c r="I45" s="11">
        <f>(matrices!B45+1+matrices!D45)*32</f>
        <v>2958976</v>
      </c>
      <c r="K45" s="2">
        <f t="shared" si="10"/>
        <v>10.732437624894784</v>
      </c>
      <c r="L45" s="2">
        <f t="shared" si="11"/>
        <v>25.401109033547304</v>
      </c>
      <c r="M45" s="2">
        <f t="shared" si="12"/>
        <v>14.209251370228296</v>
      </c>
      <c r="N45" s="2">
        <f t="shared" si="13"/>
        <v>703.83840623012134</v>
      </c>
      <c r="O45" s="2">
        <f t="shared" si="7"/>
        <v>10.732758897648926</v>
      </c>
      <c r="P45" s="2">
        <f t="shared" si="8"/>
        <v>0</v>
      </c>
      <c r="Q45" s="2">
        <f t="shared" si="9"/>
        <v>375.31918448124088</v>
      </c>
    </row>
    <row r="46" spans="1:17" x14ac:dyDescent="0.25">
      <c r="A46" t="s">
        <v>54</v>
      </c>
      <c r="B46">
        <v>429015</v>
      </c>
      <c r="C46">
        <v>361402</v>
      </c>
      <c r="D46">
        <v>197930</v>
      </c>
      <c r="E46">
        <v>402964</v>
      </c>
      <c r="F46" s="6">
        <f t="shared" si="1"/>
        <v>197932</v>
      </c>
      <c r="G46" s="6">
        <v>165070</v>
      </c>
      <c r="H46" s="7">
        <f t="shared" si="2"/>
        <v>165070</v>
      </c>
      <c r="I46" s="11">
        <f>(matrices!B46+1+matrices!D46)*32</f>
        <v>2729568</v>
      </c>
      <c r="K46" s="2">
        <f t="shared" si="10"/>
        <v>159.89883079905493</v>
      </c>
      <c r="L46" s="2">
        <f t="shared" si="11"/>
        <v>118.93863209547465</v>
      </c>
      <c r="M46" s="2">
        <f t="shared" si="12"/>
        <v>19.9067062458351</v>
      </c>
      <c r="N46" s="2">
        <f t="shared" si="13"/>
        <v>144.11704125522508</v>
      </c>
      <c r="O46" s="2">
        <f t="shared" si="7"/>
        <v>19.907917853032046</v>
      </c>
      <c r="P46" s="2">
        <f t="shared" si="8"/>
        <v>0</v>
      </c>
      <c r="Q46" s="2">
        <f t="shared" si="9"/>
        <v>1553.5821166777732</v>
      </c>
    </row>
    <row r="47" spans="1:17" x14ac:dyDescent="0.25">
      <c r="A47" t="s">
        <v>55</v>
      </c>
      <c r="B47">
        <v>1048680</v>
      </c>
      <c r="C47">
        <v>1102079</v>
      </c>
      <c r="D47">
        <v>899676</v>
      </c>
      <c r="E47">
        <v>6134309</v>
      </c>
      <c r="F47" s="6">
        <f t="shared" si="1"/>
        <v>899678</v>
      </c>
      <c r="G47" s="6">
        <v>817270</v>
      </c>
      <c r="H47" s="7">
        <f t="shared" si="2"/>
        <v>817270</v>
      </c>
      <c r="I47" s="11">
        <f>(matrices!B47+1+matrices!D47)*32</f>
        <v>4776960</v>
      </c>
      <c r="K47" s="2">
        <f t="shared" si="10"/>
        <v>28.314999938820705</v>
      </c>
      <c r="L47" s="2">
        <f t="shared" si="11"/>
        <v>34.848825969385885</v>
      </c>
      <c r="M47" s="2">
        <f t="shared" si="12"/>
        <v>10.08308147858113</v>
      </c>
      <c r="N47" s="2">
        <f t="shared" si="13"/>
        <v>650.58536346617393</v>
      </c>
      <c r="O47" s="2">
        <f t="shared" si="7"/>
        <v>10.083326195749263</v>
      </c>
      <c r="P47" s="2">
        <f t="shared" si="8"/>
        <v>0</v>
      </c>
      <c r="Q47" s="2">
        <f t="shared" si="9"/>
        <v>484.50206174214151</v>
      </c>
    </row>
    <row r="48" spans="1:17" x14ac:dyDescent="0.25">
      <c r="A48" t="s">
        <v>56</v>
      </c>
      <c r="B48">
        <v>615106</v>
      </c>
      <c r="C48">
        <v>516556</v>
      </c>
      <c r="D48">
        <v>289574</v>
      </c>
      <c r="E48">
        <v>802996</v>
      </c>
      <c r="F48" s="6">
        <f t="shared" si="1"/>
        <v>289576</v>
      </c>
      <c r="G48" s="6">
        <v>251324</v>
      </c>
      <c r="H48" s="7">
        <f t="shared" si="2"/>
        <v>251324</v>
      </c>
      <c r="I48" s="11">
        <f>(matrices!B48+1+matrices!D48)*32</f>
        <v>3716096</v>
      </c>
      <c r="K48" s="2">
        <f t="shared" si="10"/>
        <v>144.74622399770814</v>
      </c>
      <c r="L48" s="2">
        <f t="shared" si="11"/>
        <v>105.53389250529197</v>
      </c>
      <c r="M48" s="2">
        <f t="shared" si="12"/>
        <v>15.219398067832756</v>
      </c>
      <c r="N48" s="2">
        <f t="shared" si="13"/>
        <v>219.50629466346231</v>
      </c>
      <c r="O48" s="2">
        <f t="shared" si="7"/>
        <v>15.220193853352646</v>
      </c>
      <c r="P48" s="2">
        <f t="shared" si="8"/>
        <v>0</v>
      </c>
      <c r="Q48" s="2">
        <f t="shared" si="9"/>
        <v>1378.6076936544064</v>
      </c>
    </row>
    <row r="49" spans="1:17" x14ac:dyDescent="0.25">
      <c r="A49" t="s">
        <v>57</v>
      </c>
      <c r="B49">
        <v>4206716</v>
      </c>
      <c r="C49">
        <v>3536412</v>
      </c>
      <c r="D49">
        <v>1972952</v>
      </c>
      <c r="E49">
        <v>5054628</v>
      </c>
      <c r="F49" s="6">
        <f t="shared" si="1"/>
        <v>1972954</v>
      </c>
      <c r="G49" s="6">
        <v>1763576</v>
      </c>
      <c r="H49" s="7">
        <f t="shared" si="2"/>
        <v>1763576</v>
      </c>
      <c r="I49" s="11">
        <f>(matrices!B49+1+matrices!D49)*32</f>
        <v>24654016</v>
      </c>
      <c r="K49" s="2">
        <f t="shared" si="10"/>
        <v>138.53329825309484</v>
      </c>
      <c r="L49" s="2">
        <f t="shared" si="11"/>
        <v>100.52506951784331</v>
      </c>
      <c r="M49" s="2">
        <f t="shared" si="12"/>
        <v>11.872241400427313</v>
      </c>
      <c r="N49" s="2">
        <f t="shared" si="13"/>
        <v>186.61242838414677</v>
      </c>
      <c r="O49" s="2">
        <f t="shared" si="7"/>
        <v>11.872354806370693</v>
      </c>
      <c r="P49" s="2">
        <f t="shared" si="8"/>
        <v>0</v>
      </c>
      <c r="Q49" s="2">
        <f t="shared" si="9"/>
        <v>1297.9559712765426</v>
      </c>
    </row>
    <row r="50" spans="1:17" x14ac:dyDescent="0.25">
      <c r="A50" t="s">
        <v>58</v>
      </c>
      <c r="B50">
        <v>3362159</v>
      </c>
      <c r="C50">
        <v>2869983</v>
      </c>
      <c r="D50">
        <v>1616856</v>
      </c>
      <c r="E50">
        <v>5975140</v>
      </c>
      <c r="F50" s="6">
        <f t="shared" si="1"/>
        <v>1616858</v>
      </c>
      <c r="G50" s="6">
        <v>1480302</v>
      </c>
      <c r="H50" s="7">
        <f t="shared" si="2"/>
        <v>1480302</v>
      </c>
      <c r="I50" s="11">
        <f>(matrices!B50+1+matrices!D50)*32</f>
        <v>19396768</v>
      </c>
      <c r="K50" s="2">
        <f t="shared" si="10"/>
        <v>127.12655931019481</v>
      </c>
      <c r="L50" s="2">
        <f t="shared" si="11"/>
        <v>93.878208635805393</v>
      </c>
      <c r="M50" s="2">
        <f t="shared" si="12"/>
        <v>9.2247392761747253</v>
      </c>
      <c r="N50" s="2">
        <f t="shared" si="13"/>
        <v>303.64331062175148</v>
      </c>
      <c r="O50" s="2">
        <f t="shared" si="7"/>
        <v>9.224874383740616</v>
      </c>
      <c r="P50" s="2">
        <f t="shared" si="8"/>
        <v>0</v>
      </c>
      <c r="Q50" s="2">
        <f t="shared" si="9"/>
        <v>1210.3250552927714</v>
      </c>
    </row>
    <row r="51" spans="1:17" x14ac:dyDescent="0.25">
      <c r="A51" t="s">
        <v>59</v>
      </c>
      <c r="B51">
        <v>3419341</v>
      </c>
      <c r="C51">
        <v>2961209</v>
      </c>
      <c r="D51">
        <v>1659640</v>
      </c>
      <c r="E51">
        <v>6983826</v>
      </c>
      <c r="F51" s="6">
        <f t="shared" si="1"/>
        <v>1659642</v>
      </c>
      <c r="G51" s="6">
        <v>1509326</v>
      </c>
      <c r="H51" s="7">
        <f t="shared" si="2"/>
        <v>1509326</v>
      </c>
      <c r="I51" s="11">
        <f>(matrices!B51+1+matrices!D51)*32</f>
        <v>19479808</v>
      </c>
      <c r="K51" s="2">
        <f t="shared" si="10"/>
        <v>126.54754506316064</v>
      </c>
      <c r="L51" s="2">
        <f t="shared" si="11"/>
        <v>96.194129035079229</v>
      </c>
      <c r="M51" s="2">
        <f t="shared" si="12"/>
        <v>9.9590148185348966</v>
      </c>
      <c r="N51" s="2">
        <f t="shared" si="13"/>
        <v>362.71156794489724</v>
      </c>
      <c r="O51" s="2">
        <f t="shared" si="7"/>
        <v>9.9591473280126372</v>
      </c>
      <c r="P51" s="2">
        <f t="shared" si="8"/>
        <v>0</v>
      </c>
      <c r="Q51" s="2">
        <f t="shared" si="9"/>
        <v>1190.629592281588</v>
      </c>
    </row>
    <row r="52" spans="1:17" x14ac:dyDescent="0.25">
      <c r="A52" t="s">
        <v>60</v>
      </c>
      <c r="B52">
        <v>1074977</v>
      </c>
      <c r="C52">
        <v>972209</v>
      </c>
      <c r="D52">
        <v>602662</v>
      </c>
      <c r="E52">
        <v>2764340</v>
      </c>
      <c r="F52" s="6">
        <f t="shared" si="1"/>
        <v>602664</v>
      </c>
      <c r="G52" s="6">
        <v>573167</v>
      </c>
      <c r="H52" s="7">
        <f t="shared" si="2"/>
        <v>573167</v>
      </c>
      <c r="I52" s="11">
        <f>(matrices!B52+1+matrices!D52)*32</f>
        <v>6072928</v>
      </c>
      <c r="K52" s="2">
        <f t="shared" si="10"/>
        <v>87.550399796219949</v>
      </c>
      <c r="L52" s="2">
        <f t="shared" si="11"/>
        <v>69.620546891220187</v>
      </c>
      <c r="M52" s="2">
        <f t="shared" si="12"/>
        <v>5.1459696737600034</v>
      </c>
      <c r="N52" s="2">
        <f t="shared" si="13"/>
        <v>382.29224641334901</v>
      </c>
      <c r="O52" s="2">
        <f t="shared" si="7"/>
        <v>5.1463186122020286</v>
      </c>
      <c r="P52" s="2">
        <f t="shared" si="8"/>
        <v>0</v>
      </c>
      <c r="Q52" s="2">
        <f t="shared" si="9"/>
        <v>959.53901742424114</v>
      </c>
    </row>
    <row r="53" spans="1:17" x14ac:dyDescent="0.25">
      <c r="A53" t="s">
        <v>61</v>
      </c>
      <c r="B53">
        <v>6802312</v>
      </c>
      <c r="C53">
        <v>6027821</v>
      </c>
      <c r="D53">
        <v>3568885</v>
      </c>
      <c r="E53">
        <v>18410633</v>
      </c>
      <c r="F53" s="6">
        <f t="shared" si="1"/>
        <v>3568887</v>
      </c>
      <c r="G53" s="6">
        <v>3532855</v>
      </c>
      <c r="H53" s="7">
        <f t="shared" si="2"/>
        <v>3532855</v>
      </c>
      <c r="I53" s="11">
        <f>(matrices!B53+1+matrices!D53)*32</f>
        <v>35673792</v>
      </c>
      <c r="K53" s="2">
        <f t="shared" si="10"/>
        <v>92.544330293770898</v>
      </c>
      <c r="L53" s="2">
        <f t="shared" si="11"/>
        <v>70.621805876550269</v>
      </c>
      <c r="M53" s="2">
        <f t="shared" si="12"/>
        <v>1.0198550464143024</v>
      </c>
      <c r="N53" s="2">
        <f t="shared" si="13"/>
        <v>421.12619963174262</v>
      </c>
      <c r="O53" s="2">
        <f t="shared" si="7"/>
        <v>1.0199116578517942</v>
      </c>
      <c r="P53" s="2">
        <f t="shared" si="8"/>
        <v>0</v>
      </c>
      <c r="Q53" s="2">
        <f t="shared" si="9"/>
        <v>909.77232295126737</v>
      </c>
    </row>
    <row r="54" spans="1:17" x14ac:dyDescent="0.25">
      <c r="A54" t="s">
        <v>62</v>
      </c>
      <c r="B54">
        <v>1331592</v>
      </c>
      <c r="C54">
        <v>1371270</v>
      </c>
      <c r="D54">
        <v>1175338</v>
      </c>
      <c r="E54">
        <v>5418898</v>
      </c>
      <c r="F54" s="6">
        <f t="shared" si="1"/>
        <v>1175340</v>
      </c>
      <c r="G54" s="6">
        <v>1150512</v>
      </c>
      <c r="H54" s="7">
        <f t="shared" si="2"/>
        <v>1150512</v>
      </c>
      <c r="I54" s="11">
        <f>(matrices!B54+1+matrices!D54)*32</f>
        <v>6062144</v>
      </c>
      <c r="K54" s="2">
        <f t="shared" si="10"/>
        <v>15.739079644540865</v>
      </c>
      <c r="L54" s="2">
        <f t="shared" si="11"/>
        <v>19.187805081563685</v>
      </c>
      <c r="M54" s="2">
        <f t="shared" si="12"/>
        <v>2.1578219088544928</v>
      </c>
      <c r="N54" s="2">
        <f t="shared" si="13"/>
        <v>370.99882487101399</v>
      </c>
      <c r="O54" s="2">
        <f t="shared" si="7"/>
        <v>2.1579957445033169</v>
      </c>
      <c r="P54" s="2">
        <f t="shared" si="8"/>
        <v>0</v>
      </c>
      <c r="Q54" s="2">
        <f t="shared" si="9"/>
        <v>426.90836775279183</v>
      </c>
    </row>
    <row r="55" spans="1:17" x14ac:dyDescent="0.25">
      <c r="A55" t="s">
        <v>63</v>
      </c>
      <c r="B55">
        <v>38567464</v>
      </c>
      <c r="C55">
        <v>31645826</v>
      </c>
      <c r="D55">
        <v>15110311</v>
      </c>
      <c r="E55">
        <v>35021294</v>
      </c>
      <c r="F55" s="6">
        <f t="shared" si="1"/>
        <v>15110313</v>
      </c>
      <c r="G55" s="6">
        <v>13303819</v>
      </c>
      <c r="H55" s="7">
        <f t="shared" si="2"/>
        <v>13303819</v>
      </c>
      <c r="I55" s="11">
        <f>(matrices!B55+1+matrices!D55)*32</f>
        <v>222209920</v>
      </c>
      <c r="K55" s="2">
        <f t="shared" si="10"/>
        <v>189.89769027976104</v>
      </c>
      <c r="L55" s="2">
        <f t="shared" si="11"/>
        <v>137.87023861343874</v>
      </c>
      <c r="M55" s="2">
        <f t="shared" si="12"/>
        <v>13.578747576165911</v>
      </c>
      <c r="N55" s="2">
        <f t="shared" si="13"/>
        <v>163.24241182174833</v>
      </c>
      <c r="O55" s="2">
        <f t="shared" si="7"/>
        <v>13.578762609443199</v>
      </c>
      <c r="P55" s="2">
        <f t="shared" si="8"/>
        <v>0</v>
      </c>
      <c r="Q55" s="2">
        <f t="shared" si="9"/>
        <v>1570.2716716154964</v>
      </c>
    </row>
    <row r="56" spans="1:17" x14ac:dyDescent="0.25">
      <c r="A56" t="s">
        <v>64</v>
      </c>
      <c r="B56">
        <v>1084065</v>
      </c>
      <c r="C56">
        <v>1291365</v>
      </c>
      <c r="D56">
        <v>1088968</v>
      </c>
      <c r="E56">
        <v>5912747</v>
      </c>
      <c r="F56" s="6">
        <f t="shared" si="1"/>
        <v>1084067</v>
      </c>
      <c r="G56" s="6">
        <v>935007</v>
      </c>
      <c r="H56" s="7">
        <f t="shared" si="2"/>
        <v>935007</v>
      </c>
      <c r="I56" s="11">
        <f>(matrices!B56+1+matrices!D56)*32</f>
        <v>4277248</v>
      </c>
      <c r="K56" s="2">
        <f t="shared" si="10"/>
        <v>15.941912734343166</v>
      </c>
      <c r="L56" s="2">
        <f t="shared" si="11"/>
        <v>38.112869743221175</v>
      </c>
      <c r="M56" s="2">
        <f t="shared" si="12"/>
        <v>16.466293835233319</v>
      </c>
      <c r="N56" s="2">
        <f t="shared" si="13"/>
        <v>532.37462393329679</v>
      </c>
      <c r="O56" s="2">
        <f t="shared" si="7"/>
        <v>15.942126636485074</v>
      </c>
      <c r="P56" s="2">
        <f t="shared" si="8"/>
        <v>0</v>
      </c>
      <c r="Q56" s="2">
        <f t="shared" si="9"/>
        <v>357.45625433820283</v>
      </c>
    </row>
    <row r="57" spans="1:17" x14ac:dyDescent="0.25">
      <c r="A57" t="s">
        <v>65</v>
      </c>
      <c r="B57">
        <v>2380220</v>
      </c>
      <c r="C57">
        <v>2205237</v>
      </c>
      <c r="D57">
        <v>1545219</v>
      </c>
      <c r="E57">
        <v>5300959</v>
      </c>
      <c r="F57" s="6">
        <f t="shared" si="1"/>
        <v>1545221</v>
      </c>
      <c r="G57" s="6">
        <v>1417748</v>
      </c>
      <c r="H57" s="7">
        <f t="shared" si="2"/>
        <v>1417748</v>
      </c>
      <c r="I57" s="11">
        <f>(matrices!B57+1+matrices!D57)*32</f>
        <v>12801120</v>
      </c>
      <c r="K57" s="2">
        <f t="shared" si="10"/>
        <v>67.887381960686938</v>
      </c>
      <c r="L57" s="2">
        <f t="shared" si="11"/>
        <v>55.545061604742166</v>
      </c>
      <c r="M57" s="2">
        <f t="shared" si="12"/>
        <v>8.9910900949957249</v>
      </c>
      <c r="N57" s="2">
        <f t="shared" si="13"/>
        <v>273.89994554744567</v>
      </c>
      <c r="O57" s="2">
        <f t="shared" si="7"/>
        <v>8.9912311637893332</v>
      </c>
      <c r="P57" s="2">
        <f t="shared" si="8"/>
        <v>0</v>
      </c>
      <c r="Q57" s="2">
        <f t="shared" si="9"/>
        <v>802.91927761492161</v>
      </c>
    </row>
    <row r="58" spans="1:17" x14ac:dyDescent="0.25">
      <c r="A58" t="s">
        <v>66</v>
      </c>
      <c r="B58">
        <v>727524</v>
      </c>
      <c r="C58">
        <v>796281</v>
      </c>
      <c r="D58">
        <v>750012</v>
      </c>
      <c r="E58">
        <v>4750010</v>
      </c>
      <c r="F58" s="6">
        <f t="shared" si="1"/>
        <v>727526</v>
      </c>
      <c r="G58" s="6">
        <v>665004</v>
      </c>
      <c r="H58" s="7">
        <f t="shared" si="2"/>
        <v>665004</v>
      </c>
      <c r="I58" s="11">
        <f>(matrices!B58+1+matrices!D58)*32</f>
        <v>3520320</v>
      </c>
      <c r="K58" s="2">
        <f t="shared" si="10"/>
        <v>9.4014472093400947</v>
      </c>
      <c r="L58" s="2">
        <f t="shared" si="11"/>
        <v>19.740783514084125</v>
      </c>
      <c r="M58" s="2">
        <f t="shared" si="12"/>
        <v>12.783081004024035</v>
      </c>
      <c r="N58" s="2">
        <f t="shared" si="13"/>
        <v>614.28292160648652</v>
      </c>
      <c r="O58" s="2">
        <f t="shared" si="7"/>
        <v>9.4017479594107716</v>
      </c>
      <c r="P58" s="2">
        <f t="shared" si="8"/>
        <v>0</v>
      </c>
      <c r="Q58" s="2">
        <f t="shared" si="9"/>
        <v>429.36824440153742</v>
      </c>
    </row>
    <row r="59" spans="1:17" x14ac:dyDescent="0.25">
      <c r="A59" t="s">
        <v>67</v>
      </c>
      <c r="B59">
        <v>622554</v>
      </c>
      <c r="C59">
        <v>740079</v>
      </c>
      <c r="D59">
        <v>605071</v>
      </c>
      <c r="E59">
        <v>2230848</v>
      </c>
      <c r="F59" s="6">
        <f t="shared" si="1"/>
        <v>605073</v>
      </c>
      <c r="G59" s="6">
        <v>555058</v>
      </c>
      <c r="H59" s="7">
        <f t="shared" si="2"/>
        <v>555058</v>
      </c>
      <c r="I59" s="11">
        <f>(matrices!B59+1+matrices!D59)*32</f>
        <v>3200160</v>
      </c>
      <c r="K59" s="2">
        <f t="shared" si="10"/>
        <v>12.160170648833095</v>
      </c>
      <c r="L59" s="2">
        <f t="shared" si="11"/>
        <v>33.333633602254181</v>
      </c>
      <c r="M59" s="2">
        <f t="shared" si="12"/>
        <v>9.0104097229478715</v>
      </c>
      <c r="N59" s="2">
        <f t="shared" si="13"/>
        <v>301.91259291821757</v>
      </c>
      <c r="O59" s="2">
        <f t="shared" si="7"/>
        <v>9.0107700456528868</v>
      </c>
      <c r="P59" s="2">
        <f t="shared" si="8"/>
        <v>0</v>
      </c>
      <c r="Q59" s="2">
        <f t="shared" si="9"/>
        <v>476.54515383977889</v>
      </c>
    </row>
    <row r="60" spans="1:17" x14ac:dyDescent="0.25">
      <c r="A60" t="s">
        <v>68</v>
      </c>
      <c r="B60">
        <v>36757180</v>
      </c>
      <c r="C60">
        <v>32930632</v>
      </c>
      <c r="D60">
        <v>20749328</v>
      </c>
      <c r="E60">
        <v>79220455</v>
      </c>
      <c r="F60" s="6">
        <f t="shared" si="1"/>
        <v>20749330</v>
      </c>
      <c r="G60" s="6">
        <v>19651782</v>
      </c>
      <c r="H60" s="7">
        <f t="shared" si="2"/>
        <v>19651782</v>
      </c>
      <c r="I60" s="11">
        <f>(matrices!B60+1+matrices!D60)*32</f>
        <v>191531488</v>
      </c>
      <c r="K60" s="2">
        <f t="shared" si="10"/>
        <v>87.042477878087595</v>
      </c>
      <c r="L60" s="2">
        <f t="shared" si="11"/>
        <v>67.570716996555319</v>
      </c>
      <c r="M60" s="2">
        <f t="shared" si="12"/>
        <v>5.5849693427293259</v>
      </c>
      <c r="N60" s="2">
        <f t="shared" si="13"/>
        <v>303.12097396561796</v>
      </c>
      <c r="O60" s="2">
        <f t="shared" si="7"/>
        <v>5.5849795199234356</v>
      </c>
      <c r="P60" s="2">
        <f t="shared" si="8"/>
        <v>0</v>
      </c>
      <c r="Q60" s="2">
        <f t="shared" si="9"/>
        <v>874.62656567226327</v>
      </c>
    </row>
    <row r="61" spans="1:17" x14ac:dyDescent="0.25">
      <c r="A61" t="s">
        <v>69</v>
      </c>
      <c r="B61">
        <v>23489680</v>
      </c>
      <c r="C61">
        <v>20786022</v>
      </c>
      <c r="D61">
        <v>12719787</v>
      </c>
      <c r="E61">
        <v>48499704</v>
      </c>
      <c r="F61" s="6">
        <f t="shared" si="1"/>
        <v>12719789</v>
      </c>
      <c r="G61" s="6">
        <v>11849015</v>
      </c>
      <c r="H61" s="7">
        <f t="shared" si="2"/>
        <v>11849015</v>
      </c>
      <c r="I61" s="11">
        <f>(matrices!B61+1+matrices!D61)*32</f>
        <v>124219360</v>
      </c>
      <c r="K61" s="2">
        <f t="shared" si="10"/>
        <v>98.241625991696353</v>
      </c>
      <c r="L61" s="2">
        <f t="shared" si="11"/>
        <v>75.424050015971787</v>
      </c>
      <c r="M61" s="2">
        <f t="shared" si="12"/>
        <v>7.3488977775789808</v>
      </c>
      <c r="N61" s="2">
        <f t="shared" si="13"/>
        <v>309.31422569724151</v>
      </c>
      <c r="O61" s="2">
        <f t="shared" si="7"/>
        <v>7.3489146566191366</v>
      </c>
      <c r="P61" s="2">
        <f t="shared" si="8"/>
        <v>0</v>
      </c>
      <c r="Q61" s="2">
        <f t="shared" si="9"/>
        <v>948.3517828275177</v>
      </c>
    </row>
    <row r="62" spans="1:17" x14ac:dyDescent="0.25">
      <c r="A62" t="s">
        <v>70</v>
      </c>
      <c r="B62">
        <v>36124012</v>
      </c>
      <c r="C62">
        <v>33279233</v>
      </c>
      <c r="D62">
        <v>22707888</v>
      </c>
      <c r="E62">
        <v>89664148</v>
      </c>
      <c r="F62" s="6">
        <f t="shared" si="1"/>
        <v>22707890</v>
      </c>
      <c r="G62" s="6">
        <v>21326588</v>
      </c>
      <c r="H62" s="7">
        <f t="shared" si="2"/>
        <v>21326588</v>
      </c>
      <c r="I62" s="11">
        <f>(matrices!B62+1+matrices!D62)*32</f>
        <v>177445024</v>
      </c>
      <c r="K62" s="2">
        <f t="shared" si="10"/>
        <v>69.38486362656792</v>
      </c>
      <c r="L62" s="2">
        <f t="shared" si="11"/>
        <v>56.045744401307886</v>
      </c>
      <c r="M62" s="2">
        <f t="shared" si="12"/>
        <v>6.4768916621824362</v>
      </c>
      <c r="N62" s="2">
        <f t="shared" si="13"/>
        <v>320.43362960826175</v>
      </c>
      <c r="O62" s="2">
        <f t="shared" si="7"/>
        <v>6.4769010401476308</v>
      </c>
      <c r="P62" s="2">
        <f t="shared" si="8"/>
        <v>0</v>
      </c>
      <c r="Q62" s="2">
        <f t="shared" si="9"/>
        <v>732.03662958181587</v>
      </c>
    </row>
    <row r="63" spans="1:17" x14ac:dyDescent="0.25">
      <c r="A63" t="s">
        <v>71</v>
      </c>
      <c r="B63">
        <v>605808</v>
      </c>
      <c r="C63">
        <v>688110</v>
      </c>
      <c r="D63">
        <v>568852</v>
      </c>
      <c r="E63">
        <v>2864770</v>
      </c>
      <c r="F63" s="6">
        <f t="shared" si="1"/>
        <v>568854</v>
      </c>
      <c r="G63" s="6">
        <v>533542</v>
      </c>
      <c r="H63" s="7">
        <f t="shared" si="2"/>
        <v>533542</v>
      </c>
      <c r="I63" s="11">
        <f>(matrices!B63+1+matrices!D63)*32</f>
        <v>2793248</v>
      </c>
      <c r="K63" s="2">
        <f t="shared" si="10"/>
        <v>13.544575684763336</v>
      </c>
      <c r="L63" s="2">
        <f t="shared" si="11"/>
        <v>28.970165422778337</v>
      </c>
      <c r="M63" s="2">
        <f t="shared" si="12"/>
        <v>6.6180356935349041</v>
      </c>
      <c r="N63" s="2">
        <f t="shared" si="13"/>
        <v>436.93429945533808</v>
      </c>
      <c r="O63" s="2">
        <f t="shared" si="7"/>
        <v>6.6184105468735366</v>
      </c>
      <c r="P63" s="2">
        <f t="shared" si="8"/>
        <v>0</v>
      </c>
      <c r="Q63" s="2">
        <f t="shared" si="9"/>
        <v>423.52916921254558</v>
      </c>
    </row>
    <row r="64" spans="1:17" x14ac:dyDescent="0.25">
      <c r="A64" t="s">
        <v>72</v>
      </c>
      <c r="B64">
        <v>642228</v>
      </c>
      <c r="C64">
        <v>729645</v>
      </c>
      <c r="D64">
        <v>603072</v>
      </c>
      <c r="E64">
        <v>3034824</v>
      </c>
      <c r="F64" s="6">
        <f t="shared" si="1"/>
        <v>603074</v>
      </c>
      <c r="G64" s="6">
        <v>571430</v>
      </c>
      <c r="H64" s="7">
        <f t="shared" si="2"/>
        <v>571430</v>
      </c>
      <c r="I64" s="11">
        <f>(matrices!B64+1+matrices!D64)*32</f>
        <v>2960800</v>
      </c>
      <c r="K64" s="2">
        <f t="shared" si="10"/>
        <v>12.389619025952435</v>
      </c>
      <c r="L64" s="2">
        <f t="shared" si="11"/>
        <v>27.687555781110547</v>
      </c>
      <c r="M64" s="2">
        <f t="shared" si="12"/>
        <v>5.5373361566596087</v>
      </c>
      <c r="N64" s="2">
        <f t="shared" si="13"/>
        <v>431.09287226781936</v>
      </c>
      <c r="O64" s="2">
        <f t="shared" si="7"/>
        <v>5.53768615578461</v>
      </c>
      <c r="P64" s="2">
        <f t="shared" si="8"/>
        <v>0</v>
      </c>
      <c r="Q64" s="2">
        <f t="shared" si="9"/>
        <v>418.13870465323834</v>
      </c>
    </row>
    <row r="65" spans="1:17" x14ac:dyDescent="0.25">
      <c r="A65" t="s">
        <v>73</v>
      </c>
      <c r="B65">
        <v>670152</v>
      </c>
      <c r="C65">
        <v>762107</v>
      </c>
      <c r="D65">
        <v>630360</v>
      </c>
      <c r="E65">
        <v>3170250</v>
      </c>
      <c r="F65" s="6">
        <f t="shared" si="1"/>
        <v>630362</v>
      </c>
      <c r="G65" s="6">
        <v>598428</v>
      </c>
      <c r="H65" s="7">
        <f t="shared" si="2"/>
        <v>598428</v>
      </c>
      <c r="I65" s="11">
        <f>(matrices!B65+1+matrices!D65)*32</f>
        <v>3085568</v>
      </c>
      <c r="K65" s="2">
        <f t="shared" si="10"/>
        <v>11.985401752591789</v>
      </c>
      <c r="L65" s="2">
        <f t="shared" si="11"/>
        <v>27.351494248263787</v>
      </c>
      <c r="M65" s="2">
        <f t="shared" si="12"/>
        <v>5.3359802683029542</v>
      </c>
      <c r="N65" s="2">
        <f t="shared" si="13"/>
        <v>429.7629790049931</v>
      </c>
      <c r="O65" s="2">
        <f t="shared" si="7"/>
        <v>5.3363144772637643</v>
      </c>
      <c r="P65" s="2">
        <f t="shared" si="8"/>
        <v>0</v>
      </c>
      <c r="Q65" s="2">
        <f t="shared" si="9"/>
        <v>415.61223739530908</v>
      </c>
    </row>
    <row r="66" spans="1:17" x14ac:dyDescent="0.25">
      <c r="A66" t="s">
        <v>74</v>
      </c>
      <c r="B66">
        <v>236207896</v>
      </c>
      <c r="C66">
        <v>207823659</v>
      </c>
      <c r="D66">
        <v>128594932</v>
      </c>
      <c r="E66">
        <v>510308003</v>
      </c>
      <c r="F66" s="6">
        <f t="shared" si="1"/>
        <v>128594934</v>
      </c>
      <c r="G66" s="6">
        <v>119076432</v>
      </c>
      <c r="H66" s="7">
        <f t="shared" si="2"/>
        <v>119076432</v>
      </c>
      <c r="I66" s="11">
        <f>(matrices!B66+1+matrices!D66)*32</f>
        <v>1194022976</v>
      </c>
      <c r="K66" s="2">
        <f t="shared" ref="K66:K129" si="14">(B66-$H66)/$H66*100</f>
        <v>98.366622204467802</v>
      </c>
      <c r="L66" s="2">
        <f t="shared" ref="L66:L129" si="15">(C66-$H66)/$H66*100</f>
        <v>74.52963236251486</v>
      </c>
      <c r="M66" s="2">
        <f t="shared" ref="M66:M129" si="16">(D66-$H66)/$H66*100</f>
        <v>7.9936053172973809</v>
      </c>
      <c r="N66" s="2">
        <f t="shared" ref="N66:N129" si="17">(E66-$H66)/$H66*100</f>
        <v>328.55499986764801</v>
      </c>
      <c r="O66" s="2">
        <f t="shared" si="7"/>
        <v>7.9936069968908718</v>
      </c>
      <c r="P66" s="2">
        <f t="shared" si="8"/>
        <v>0</v>
      </c>
      <c r="Q66" s="2">
        <f t="shared" si="9"/>
        <v>902.73660870187985</v>
      </c>
    </row>
    <row r="67" spans="1:17" x14ac:dyDescent="0.25">
      <c r="A67" t="s">
        <v>75</v>
      </c>
      <c r="B67">
        <v>21775218</v>
      </c>
      <c r="C67">
        <v>19741290</v>
      </c>
      <c r="D67">
        <v>12880142</v>
      </c>
      <c r="E67">
        <v>49602672</v>
      </c>
      <c r="F67" s="6">
        <f t="shared" ref="F67:F130" si="18">MIN(B67:E67)+2</f>
        <v>12880144</v>
      </c>
      <c r="G67" s="6">
        <v>12472834</v>
      </c>
      <c r="H67" s="7">
        <f t="shared" ref="H67:H130" si="19">MIN(B67:G67)</f>
        <v>12472834</v>
      </c>
      <c r="I67" s="11">
        <f>(matrices!B67+1+matrices!D67)*32</f>
        <v>113549216</v>
      </c>
      <c r="K67" s="2">
        <f t="shared" si="14"/>
        <v>74.581157738489907</v>
      </c>
      <c r="L67" s="2">
        <f t="shared" si="15"/>
        <v>58.274294358443314</v>
      </c>
      <c r="M67" s="2">
        <f t="shared" si="16"/>
        <v>3.2655609783630566</v>
      </c>
      <c r="N67" s="2">
        <f t="shared" si="17"/>
        <v>297.68565828744295</v>
      </c>
      <c r="O67" s="2">
        <f t="shared" ref="O67:O130" si="20">(F67-$H67)/$H67*100</f>
        <v>3.2655770132112716</v>
      </c>
      <c r="P67" s="2">
        <f t="shared" ref="P67:P130" si="21">(G67-$H67)/$H67*100</f>
        <v>0</v>
      </c>
      <c r="Q67" s="2">
        <f t="shared" ref="Q67:Q130" si="22">(I67-$H67)/$H67*100</f>
        <v>810.37222174206761</v>
      </c>
    </row>
    <row r="68" spans="1:17" x14ac:dyDescent="0.25">
      <c r="A68" t="s">
        <v>76</v>
      </c>
      <c r="B68">
        <v>187370304</v>
      </c>
      <c r="C68">
        <v>167131336</v>
      </c>
      <c r="D68">
        <v>108070312</v>
      </c>
      <c r="E68">
        <v>421783140</v>
      </c>
      <c r="F68" s="6">
        <f t="shared" si="18"/>
        <v>108070314</v>
      </c>
      <c r="G68" s="6">
        <v>100666897</v>
      </c>
      <c r="H68" s="7">
        <f t="shared" si="19"/>
        <v>100666897</v>
      </c>
      <c r="I68" s="11">
        <f>(matrices!B68+1+matrices!D68)*32</f>
        <v>931409888</v>
      </c>
      <c r="K68" s="2">
        <f t="shared" si="14"/>
        <v>86.129015181624197</v>
      </c>
      <c r="L68" s="2">
        <f t="shared" si="15"/>
        <v>66.024126083870442</v>
      </c>
      <c r="M68" s="2">
        <f t="shared" si="16"/>
        <v>7.3543689342088294</v>
      </c>
      <c r="N68" s="2">
        <f t="shared" si="17"/>
        <v>318.98891549224965</v>
      </c>
      <c r="O68" s="2">
        <f t="shared" si="20"/>
        <v>7.3543709209592505</v>
      </c>
      <c r="P68" s="2">
        <f t="shared" si="21"/>
        <v>0</v>
      </c>
      <c r="Q68" s="2">
        <f t="shared" si="22"/>
        <v>825.23949357453625</v>
      </c>
    </row>
    <row r="69" spans="1:17" x14ac:dyDescent="0.25">
      <c r="A69" t="s">
        <v>77</v>
      </c>
      <c r="B69">
        <v>4525315</v>
      </c>
      <c r="C69">
        <v>4123060</v>
      </c>
      <c r="D69">
        <v>2815678</v>
      </c>
      <c r="E69">
        <v>15960192</v>
      </c>
      <c r="F69" s="6">
        <f t="shared" si="18"/>
        <v>2815680</v>
      </c>
      <c r="G69" s="6">
        <v>2467898</v>
      </c>
      <c r="H69" s="7">
        <f t="shared" si="19"/>
        <v>2467898</v>
      </c>
      <c r="I69" s="11">
        <f>(matrices!B69+1+matrices!D69)*32</f>
        <v>23856832</v>
      </c>
      <c r="K69" s="2">
        <f t="shared" si="14"/>
        <v>83.367181301658334</v>
      </c>
      <c r="L69" s="2">
        <f t="shared" si="15"/>
        <v>67.067682700014345</v>
      </c>
      <c r="M69" s="2">
        <f t="shared" si="16"/>
        <v>14.092154537991441</v>
      </c>
      <c r="N69" s="2">
        <f t="shared" si="17"/>
        <v>546.71197918228381</v>
      </c>
      <c r="O69" s="2">
        <f t="shared" si="20"/>
        <v>14.092235578617917</v>
      </c>
      <c r="P69" s="2">
        <f t="shared" si="21"/>
        <v>0</v>
      </c>
      <c r="Q69" s="2">
        <f t="shared" si="22"/>
        <v>866.68630551181616</v>
      </c>
    </row>
    <row r="70" spans="1:17" x14ac:dyDescent="0.25">
      <c r="A70" t="s">
        <v>78</v>
      </c>
      <c r="B70">
        <v>9345072</v>
      </c>
      <c r="C70">
        <v>13549089</v>
      </c>
      <c r="D70">
        <v>12238804</v>
      </c>
      <c r="E70">
        <v>59664224</v>
      </c>
      <c r="F70" s="6">
        <f t="shared" si="18"/>
        <v>9345074</v>
      </c>
      <c r="G70" s="6">
        <v>9490550</v>
      </c>
      <c r="H70" s="7">
        <f t="shared" si="19"/>
        <v>9345072</v>
      </c>
      <c r="I70" s="11">
        <f>(matrices!B70+1+matrices!D70)*32</f>
        <v>43405056</v>
      </c>
      <c r="K70" s="2">
        <f t="shared" si="14"/>
        <v>0</v>
      </c>
      <c r="L70" s="2">
        <f t="shared" si="15"/>
        <v>44.986459173348265</v>
      </c>
      <c r="M70" s="2">
        <f t="shared" si="16"/>
        <v>30.965325895830443</v>
      </c>
      <c r="N70" s="2">
        <f t="shared" si="17"/>
        <v>538.45654693725203</v>
      </c>
      <c r="O70" s="2">
        <f t="shared" si="20"/>
        <v>2.1401654262267858E-5</v>
      </c>
      <c r="P70" s="2">
        <f t="shared" si="21"/>
        <v>1.5567349293831017</v>
      </c>
      <c r="Q70" s="2">
        <f t="shared" si="22"/>
        <v>364.47000087318753</v>
      </c>
    </row>
    <row r="71" spans="1:17" x14ac:dyDescent="0.25">
      <c r="A71" t="s">
        <v>79</v>
      </c>
      <c r="B71">
        <v>807354</v>
      </c>
      <c r="C71">
        <v>924723</v>
      </c>
      <c r="D71">
        <v>740138</v>
      </c>
      <c r="E71">
        <v>3961476</v>
      </c>
      <c r="F71" s="6">
        <f t="shared" si="18"/>
        <v>740140</v>
      </c>
      <c r="G71" s="6">
        <v>655576</v>
      </c>
      <c r="H71" s="7">
        <f t="shared" si="19"/>
        <v>655576</v>
      </c>
      <c r="I71" s="11">
        <f>(matrices!B71+1+matrices!D71)*32</f>
        <v>3974688</v>
      </c>
      <c r="K71" s="2">
        <f t="shared" si="14"/>
        <v>23.151854247257372</v>
      </c>
      <c r="L71" s="2">
        <f t="shared" si="15"/>
        <v>41.055041673276634</v>
      </c>
      <c r="M71" s="2">
        <f t="shared" si="16"/>
        <v>12.898885865254373</v>
      </c>
      <c r="N71" s="2">
        <f t="shared" si="17"/>
        <v>504.27410399404494</v>
      </c>
      <c r="O71" s="2">
        <f t="shared" si="20"/>
        <v>12.899190940485925</v>
      </c>
      <c r="P71" s="2">
        <f t="shared" si="21"/>
        <v>0</v>
      </c>
      <c r="Q71" s="2">
        <f t="shared" si="22"/>
        <v>506.28943097367812</v>
      </c>
    </row>
    <row r="72" spans="1:17" x14ac:dyDescent="0.25">
      <c r="A72" t="s">
        <v>80</v>
      </c>
      <c r="B72">
        <v>897486</v>
      </c>
      <c r="C72">
        <v>1167811</v>
      </c>
      <c r="D72">
        <v>1091665</v>
      </c>
      <c r="E72">
        <v>7181614</v>
      </c>
      <c r="F72" s="6">
        <f t="shared" si="18"/>
        <v>897488</v>
      </c>
      <c r="G72" s="6">
        <v>868960</v>
      </c>
      <c r="H72" s="7">
        <f t="shared" si="19"/>
        <v>868960</v>
      </c>
      <c r="I72" s="11">
        <f>(matrices!B72+1+matrices!D72)*32</f>
        <v>3725440</v>
      </c>
      <c r="K72" s="2">
        <f t="shared" si="14"/>
        <v>3.2827748112686428</v>
      </c>
      <c r="L72" s="2">
        <f t="shared" si="15"/>
        <v>34.391801693979005</v>
      </c>
      <c r="M72" s="2">
        <f t="shared" si="16"/>
        <v>25.628912723255386</v>
      </c>
      <c r="N72" s="2">
        <f t="shared" si="17"/>
        <v>726.46082673540786</v>
      </c>
      <c r="O72" s="2">
        <f t="shared" si="20"/>
        <v>3.2830049714601364</v>
      </c>
      <c r="P72" s="2">
        <f t="shared" si="21"/>
        <v>0</v>
      </c>
      <c r="Q72" s="2">
        <f t="shared" si="22"/>
        <v>328.72399189836131</v>
      </c>
    </row>
    <row r="73" spans="1:17" x14ac:dyDescent="0.25">
      <c r="A73" t="s">
        <v>81</v>
      </c>
      <c r="B73">
        <v>2157372</v>
      </c>
      <c r="C73">
        <v>1797882</v>
      </c>
      <c r="D73">
        <v>904203</v>
      </c>
      <c r="E73">
        <v>3283187</v>
      </c>
      <c r="F73" s="6">
        <f t="shared" si="18"/>
        <v>904205</v>
      </c>
      <c r="G73" s="6">
        <v>718977</v>
      </c>
      <c r="H73" s="7">
        <f t="shared" si="19"/>
        <v>718977</v>
      </c>
      <c r="I73" s="11">
        <f>(matrices!B73+1+matrices!D73)*32</f>
        <v>12842336</v>
      </c>
      <c r="K73" s="2">
        <f t="shared" si="14"/>
        <v>200.06133714986709</v>
      </c>
      <c r="L73" s="2">
        <f t="shared" si="15"/>
        <v>150.06112852010565</v>
      </c>
      <c r="M73" s="2">
        <f t="shared" si="16"/>
        <v>25.762437463229006</v>
      </c>
      <c r="N73" s="2">
        <f t="shared" si="17"/>
        <v>356.64701374313779</v>
      </c>
      <c r="O73" s="2">
        <f t="shared" si="20"/>
        <v>25.762715636244277</v>
      </c>
      <c r="P73" s="2">
        <f t="shared" si="21"/>
        <v>0</v>
      </c>
      <c r="Q73" s="2">
        <f t="shared" si="22"/>
        <v>1686.195664117211</v>
      </c>
    </row>
    <row r="74" spans="1:17" x14ac:dyDescent="0.25">
      <c r="A74" t="s">
        <v>82</v>
      </c>
      <c r="B74">
        <v>607129</v>
      </c>
      <c r="C74">
        <v>639977</v>
      </c>
      <c r="D74">
        <v>499841</v>
      </c>
      <c r="E74">
        <v>1925320</v>
      </c>
      <c r="F74" s="6">
        <f t="shared" si="18"/>
        <v>499843</v>
      </c>
      <c r="G74" s="6">
        <v>503085</v>
      </c>
      <c r="H74" s="7">
        <f t="shared" si="19"/>
        <v>499841</v>
      </c>
      <c r="I74" s="11">
        <f>(matrices!B74+1+matrices!D74)*32</f>
        <v>2634016</v>
      </c>
      <c r="K74" s="2">
        <f t="shared" si="14"/>
        <v>21.464425687368582</v>
      </c>
      <c r="L74" s="2">
        <f t="shared" si="15"/>
        <v>28.036115484724146</v>
      </c>
      <c r="M74" s="2">
        <f t="shared" si="16"/>
        <v>0</v>
      </c>
      <c r="N74" s="2">
        <f t="shared" si="17"/>
        <v>285.18648930359853</v>
      </c>
      <c r="O74" s="2">
        <f t="shared" si="20"/>
        <v>4.0012724046246701E-4</v>
      </c>
      <c r="P74" s="2">
        <f t="shared" si="21"/>
        <v>0.64900638403012156</v>
      </c>
      <c r="Q74" s="2">
        <f t="shared" si="22"/>
        <v>426.97077670699281</v>
      </c>
    </row>
    <row r="75" spans="1:17" x14ac:dyDescent="0.25">
      <c r="A75" t="s">
        <v>83</v>
      </c>
      <c r="B75">
        <v>475400</v>
      </c>
      <c r="C75">
        <v>531178</v>
      </c>
      <c r="D75">
        <v>419664</v>
      </c>
      <c r="E75">
        <v>2006334</v>
      </c>
      <c r="F75" s="6">
        <f t="shared" si="18"/>
        <v>419666</v>
      </c>
      <c r="G75" s="6">
        <v>418406</v>
      </c>
      <c r="H75" s="7">
        <f t="shared" si="19"/>
        <v>418406</v>
      </c>
      <c r="I75" s="11">
        <f>(matrices!B75+1+matrices!D75)*32</f>
        <v>2096864</v>
      </c>
      <c r="K75" s="2">
        <f t="shared" si="14"/>
        <v>13.621697585598676</v>
      </c>
      <c r="L75" s="2">
        <f t="shared" si="15"/>
        <v>26.952768363742397</v>
      </c>
      <c r="M75" s="2">
        <f t="shared" si="16"/>
        <v>0.30066490442297672</v>
      </c>
      <c r="N75" s="2">
        <f t="shared" si="17"/>
        <v>379.51845814830574</v>
      </c>
      <c r="O75" s="2">
        <f t="shared" si="20"/>
        <v>0.30114290904050134</v>
      </c>
      <c r="P75" s="2">
        <f t="shared" si="21"/>
        <v>0</v>
      </c>
      <c r="Q75" s="2">
        <f t="shared" si="22"/>
        <v>401.15533716055694</v>
      </c>
    </row>
    <row r="76" spans="1:17" x14ac:dyDescent="0.25">
      <c r="A76" t="s">
        <v>84</v>
      </c>
      <c r="B76">
        <v>492352</v>
      </c>
      <c r="C76">
        <v>536164</v>
      </c>
      <c r="D76">
        <v>415408</v>
      </c>
      <c r="E76">
        <v>1680289</v>
      </c>
      <c r="F76" s="6">
        <f t="shared" si="18"/>
        <v>415410</v>
      </c>
      <c r="G76" s="6">
        <v>400170</v>
      </c>
      <c r="H76" s="7">
        <f t="shared" si="19"/>
        <v>400170</v>
      </c>
      <c r="I76" s="11">
        <f>(matrices!B76+1+matrices!D76)*32</f>
        <v>2267200</v>
      </c>
      <c r="K76" s="2">
        <f t="shared" si="14"/>
        <v>23.035709823325089</v>
      </c>
      <c r="L76" s="2">
        <f t="shared" si="15"/>
        <v>33.984056775870251</v>
      </c>
      <c r="M76" s="2">
        <f t="shared" si="16"/>
        <v>3.807881650298623</v>
      </c>
      <c r="N76" s="2">
        <f t="shared" si="17"/>
        <v>319.89379513706677</v>
      </c>
      <c r="O76" s="2">
        <f t="shared" si="20"/>
        <v>3.8083814378888969</v>
      </c>
      <c r="P76" s="2">
        <f t="shared" si="21"/>
        <v>0</v>
      </c>
      <c r="Q76" s="2">
        <f t="shared" si="22"/>
        <v>466.55921233475777</v>
      </c>
    </row>
    <row r="77" spans="1:17" x14ac:dyDescent="0.25">
      <c r="A77" t="s">
        <v>85</v>
      </c>
      <c r="B77">
        <v>537054</v>
      </c>
      <c r="C77">
        <v>594484</v>
      </c>
      <c r="D77">
        <v>455683</v>
      </c>
      <c r="E77">
        <v>1804299</v>
      </c>
      <c r="F77" s="6">
        <f t="shared" si="18"/>
        <v>455685</v>
      </c>
      <c r="G77" s="6">
        <v>415316</v>
      </c>
      <c r="H77" s="7">
        <f t="shared" si="19"/>
        <v>415316</v>
      </c>
      <c r="I77" s="11">
        <f>(matrices!B77+1+matrices!D77)*32</f>
        <v>2512832</v>
      </c>
      <c r="K77" s="2">
        <f t="shared" si="14"/>
        <v>29.312138227277547</v>
      </c>
      <c r="L77" s="2">
        <f t="shared" si="15"/>
        <v>43.140163152876369</v>
      </c>
      <c r="M77" s="2">
        <f t="shared" si="16"/>
        <v>9.7195870132621902</v>
      </c>
      <c r="N77" s="2">
        <f t="shared" si="17"/>
        <v>334.4400408363752</v>
      </c>
      <c r="O77" s="2">
        <f t="shared" si="20"/>
        <v>9.7200685742904191</v>
      </c>
      <c r="P77" s="2">
        <f t="shared" si="21"/>
        <v>0</v>
      </c>
      <c r="Q77" s="2">
        <f t="shared" si="22"/>
        <v>505.04098084350233</v>
      </c>
    </row>
    <row r="78" spans="1:17" x14ac:dyDescent="0.25">
      <c r="A78" t="s">
        <v>86</v>
      </c>
      <c r="B78">
        <v>671852</v>
      </c>
      <c r="C78">
        <v>676878</v>
      </c>
      <c r="D78">
        <v>489220</v>
      </c>
      <c r="E78">
        <v>1967692</v>
      </c>
      <c r="F78" s="6">
        <f t="shared" si="18"/>
        <v>489222</v>
      </c>
      <c r="G78" s="6">
        <v>421174</v>
      </c>
      <c r="H78" s="7">
        <f t="shared" si="19"/>
        <v>421174</v>
      </c>
      <c r="I78" s="11">
        <f>(matrices!B78+1+matrices!D78)*32</f>
        <v>3425152</v>
      </c>
      <c r="K78" s="2">
        <f t="shared" si="14"/>
        <v>59.518868686101236</v>
      </c>
      <c r="L78" s="2">
        <f t="shared" si="15"/>
        <v>60.712199708434042</v>
      </c>
      <c r="M78" s="2">
        <f t="shared" si="16"/>
        <v>16.156267955761752</v>
      </c>
      <c r="N78" s="2">
        <f t="shared" si="17"/>
        <v>367.19218185358068</v>
      </c>
      <c r="O78" s="2">
        <f t="shared" si="20"/>
        <v>16.156742818882456</v>
      </c>
      <c r="P78" s="2">
        <f t="shared" si="21"/>
        <v>0</v>
      </c>
      <c r="Q78" s="2">
        <f t="shared" si="22"/>
        <v>713.23918380526811</v>
      </c>
    </row>
    <row r="79" spans="1:17" x14ac:dyDescent="0.25">
      <c r="A79" t="s">
        <v>87</v>
      </c>
      <c r="B79">
        <v>628823</v>
      </c>
      <c r="C79">
        <v>718900</v>
      </c>
      <c r="D79">
        <v>568206</v>
      </c>
      <c r="E79">
        <v>2327973</v>
      </c>
      <c r="F79" s="6">
        <f t="shared" si="18"/>
        <v>568208</v>
      </c>
      <c r="G79" s="6">
        <v>555623</v>
      </c>
      <c r="H79" s="7">
        <f t="shared" si="19"/>
        <v>555623</v>
      </c>
      <c r="I79" s="11">
        <f>(matrices!B79+1+matrices!D79)*32</f>
        <v>2802208</v>
      </c>
      <c r="K79" s="2">
        <f t="shared" si="14"/>
        <v>13.174400627763788</v>
      </c>
      <c r="L79" s="2">
        <f t="shared" si="15"/>
        <v>29.386292504090004</v>
      </c>
      <c r="M79" s="2">
        <f t="shared" si="16"/>
        <v>2.264665069660543</v>
      </c>
      <c r="N79" s="2">
        <f t="shared" si="17"/>
        <v>318.98427530897749</v>
      </c>
      <c r="O79" s="2">
        <f t="shared" si="20"/>
        <v>2.2650250259618483</v>
      </c>
      <c r="P79" s="2">
        <f t="shared" si="21"/>
        <v>0</v>
      </c>
      <c r="Q79" s="2">
        <f t="shared" si="22"/>
        <v>404.33621358367088</v>
      </c>
    </row>
    <row r="80" spans="1:17" x14ac:dyDescent="0.25">
      <c r="A80" t="s">
        <v>88</v>
      </c>
      <c r="B80">
        <v>1038066</v>
      </c>
      <c r="C80">
        <v>1169579</v>
      </c>
      <c r="D80">
        <v>1056207</v>
      </c>
      <c r="E80">
        <v>4404915</v>
      </c>
      <c r="F80" s="6">
        <f t="shared" si="18"/>
        <v>1038068</v>
      </c>
      <c r="G80" s="6">
        <v>1020722</v>
      </c>
      <c r="H80" s="7">
        <f t="shared" si="19"/>
        <v>1020722</v>
      </c>
      <c r="I80" s="11">
        <f>(matrices!B80+1+matrices!D80)*32</f>
        <v>4118912</v>
      </c>
      <c r="K80" s="2">
        <f t="shared" si="14"/>
        <v>1.6991893973089638</v>
      </c>
      <c r="L80" s="2">
        <f t="shared" si="15"/>
        <v>14.583500698525162</v>
      </c>
      <c r="M80" s="2">
        <f t="shared" si="16"/>
        <v>3.4764607797225886</v>
      </c>
      <c r="N80" s="2">
        <f t="shared" si="17"/>
        <v>331.54894280715024</v>
      </c>
      <c r="O80" s="2">
        <f t="shared" si="20"/>
        <v>1.6993853370457384</v>
      </c>
      <c r="P80" s="2">
        <f t="shared" si="21"/>
        <v>0</v>
      </c>
      <c r="Q80" s="2">
        <f t="shared" si="22"/>
        <v>303.52926653878336</v>
      </c>
    </row>
    <row r="81" spans="1:17" x14ac:dyDescent="0.25">
      <c r="A81" t="s">
        <v>89</v>
      </c>
      <c r="B81">
        <v>893124</v>
      </c>
      <c r="C81">
        <v>1052118</v>
      </c>
      <c r="D81">
        <v>867684</v>
      </c>
      <c r="E81">
        <v>3837902</v>
      </c>
      <c r="F81" s="6">
        <f t="shared" si="18"/>
        <v>867686</v>
      </c>
      <c r="G81" s="6">
        <v>852766</v>
      </c>
      <c r="H81" s="7">
        <f t="shared" si="19"/>
        <v>852766</v>
      </c>
      <c r="I81" s="11">
        <f>(matrices!B81+1+matrices!D81)*32</f>
        <v>3538304</v>
      </c>
      <c r="K81" s="2">
        <f t="shared" si="14"/>
        <v>4.7325995642415384</v>
      </c>
      <c r="L81" s="2">
        <f t="shared" si="15"/>
        <v>23.377104621900969</v>
      </c>
      <c r="M81" s="2">
        <f t="shared" si="16"/>
        <v>1.7493661801713485</v>
      </c>
      <c r="N81" s="2">
        <f t="shared" si="17"/>
        <v>350.05335578576069</v>
      </c>
      <c r="O81" s="2">
        <f t="shared" si="20"/>
        <v>1.7496007110977689</v>
      </c>
      <c r="P81" s="2">
        <f t="shared" si="21"/>
        <v>0</v>
      </c>
      <c r="Q81" s="2">
        <f t="shared" si="22"/>
        <v>314.92085753887937</v>
      </c>
    </row>
    <row r="82" spans="1:17" x14ac:dyDescent="0.25">
      <c r="A82" t="s">
        <v>90</v>
      </c>
      <c r="B82">
        <v>840422</v>
      </c>
      <c r="C82">
        <v>955468</v>
      </c>
      <c r="D82">
        <v>777294</v>
      </c>
      <c r="E82">
        <v>3036780</v>
      </c>
      <c r="F82" s="6">
        <f t="shared" si="18"/>
        <v>777296</v>
      </c>
      <c r="G82" s="6">
        <v>781816</v>
      </c>
      <c r="H82" s="7">
        <f t="shared" si="19"/>
        <v>777294</v>
      </c>
      <c r="I82" s="11">
        <f>(matrices!B82+1+matrices!D82)*32</f>
        <v>3527040</v>
      </c>
      <c r="K82" s="2">
        <f t="shared" si="14"/>
        <v>8.1215087212817796</v>
      </c>
      <c r="L82" s="2">
        <f t="shared" si="15"/>
        <v>22.922343411887908</v>
      </c>
      <c r="M82" s="2">
        <f t="shared" si="16"/>
        <v>0</v>
      </c>
      <c r="N82" s="2">
        <f t="shared" si="17"/>
        <v>290.6861496422203</v>
      </c>
      <c r="O82" s="2">
        <f t="shared" si="20"/>
        <v>2.5730289954637499E-4</v>
      </c>
      <c r="P82" s="2">
        <f t="shared" si="21"/>
        <v>0.58176185587435381</v>
      </c>
      <c r="Q82" s="2">
        <f t="shared" si="22"/>
        <v>353.75880940802318</v>
      </c>
    </row>
    <row r="83" spans="1:17" x14ac:dyDescent="0.25">
      <c r="A83" t="s">
        <v>91</v>
      </c>
      <c r="B83">
        <v>1012386</v>
      </c>
      <c r="C83">
        <v>1182996</v>
      </c>
      <c r="D83">
        <v>966970</v>
      </c>
      <c r="E83">
        <v>4341276</v>
      </c>
      <c r="F83" s="6">
        <f t="shared" si="18"/>
        <v>966972</v>
      </c>
      <c r="G83" s="6">
        <v>945963</v>
      </c>
      <c r="H83" s="7">
        <f t="shared" si="19"/>
        <v>945963</v>
      </c>
      <c r="I83" s="11">
        <f>(matrices!B83+1+matrices!D83)*32</f>
        <v>4173280</v>
      </c>
      <c r="K83" s="2">
        <f t="shared" si="14"/>
        <v>7.0217334081776981</v>
      </c>
      <c r="L83" s="2">
        <f t="shared" si="15"/>
        <v>25.057322537985101</v>
      </c>
      <c r="M83" s="2">
        <f t="shared" si="16"/>
        <v>2.2206999639520784</v>
      </c>
      <c r="N83" s="2">
        <f t="shared" si="17"/>
        <v>358.92661763726488</v>
      </c>
      <c r="O83" s="2">
        <f t="shared" si="20"/>
        <v>2.2209113887118206</v>
      </c>
      <c r="P83" s="2">
        <f t="shared" si="21"/>
        <v>0</v>
      </c>
      <c r="Q83" s="2">
        <f t="shared" si="22"/>
        <v>341.16736066844055</v>
      </c>
    </row>
    <row r="84" spans="1:17" x14ac:dyDescent="0.25">
      <c r="A84" t="s">
        <v>92</v>
      </c>
      <c r="B84">
        <v>1086741</v>
      </c>
      <c r="C84">
        <v>1259416</v>
      </c>
      <c r="D84">
        <v>1033170</v>
      </c>
      <c r="E84">
        <v>4403130</v>
      </c>
      <c r="F84" s="6">
        <f t="shared" si="18"/>
        <v>1033172</v>
      </c>
      <c r="G84" s="6">
        <v>1020900</v>
      </c>
      <c r="H84" s="7">
        <f t="shared" si="19"/>
        <v>1020900</v>
      </c>
      <c r="I84" s="11">
        <f>(matrices!B84+1+matrices!D84)*32</f>
        <v>4362240</v>
      </c>
      <c r="K84" s="2">
        <f t="shared" si="14"/>
        <v>6.4493094328533642</v>
      </c>
      <c r="L84" s="2">
        <f t="shared" si="15"/>
        <v>23.36330688608091</v>
      </c>
      <c r="M84" s="2">
        <f t="shared" si="16"/>
        <v>1.2018806935057302</v>
      </c>
      <c r="N84" s="2">
        <f t="shared" si="17"/>
        <v>331.29885395239495</v>
      </c>
      <c r="O84" s="2">
        <f t="shared" si="20"/>
        <v>1.2020765990792439</v>
      </c>
      <c r="P84" s="2">
        <f t="shared" si="21"/>
        <v>0</v>
      </c>
      <c r="Q84" s="2">
        <f t="shared" si="22"/>
        <v>327.29356450191005</v>
      </c>
    </row>
    <row r="85" spans="1:17" x14ac:dyDescent="0.25">
      <c r="A85" t="s">
        <v>93</v>
      </c>
      <c r="B85">
        <v>1055881</v>
      </c>
      <c r="C85">
        <v>1199609</v>
      </c>
      <c r="D85">
        <v>972945</v>
      </c>
      <c r="E85">
        <v>3940774</v>
      </c>
      <c r="F85" s="6">
        <f t="shared" si="18"/>
        <v>972947</v>
      </c>
      <c r="G85" s="6">
        <v>973529</v>
      </c>
      <c r="H85" s="7">
        <f t="shared" si="19"/>
        <v>972945</v>
      </c>
      <c r="I85" s="11">
        <f>(matrices!B85+1+matrices!D85)*32</f>
        <v>4392992</v>
      </c>
      <c r="K85" s="2">
        <f t="shared" si="14"/>
        <v>8.5242228491846905</v>
      </c>
      <c r="L85" s="2">
        <f t="shared" si="15"/>
        <v>23.296692002117283</v>
      </c>
      <c r="M85" s="2">
        <f t="shared" si="16"/>
        <v>0</v>
      </c>
      <c r="N85" s="2">
        <f t="shared" si="17"/>
        <v>305.03563921907198</v>
      </c>
      <c r="O85" s="2">
        <f t="shared" si="20"/>
        <v>2.0556146544768717E-4</v>
      </c>
      <c r="P85" s="2">
        <f t="shared" si="21"/>
        <v>6.002394791072465E-2</v>
      </c>
      <c r="Q85" s="2">
        <f t="shared" si="22"/>
        <v>351.51493660998312</v>
      </c>
    </row>
    <row r="86" spans="1:17" x14ac:dyDescent="0.25">
      <c r="A86" t="s">
        <v>94</v>
      </c>
      <c r="B86">
        <v>1606024</v>
      </c>
      <c r="C86">
        <v>1702765</v>
      </c>
      <c r="D86">
        <v>1300317</v>
      </c>
      <c r="E86">
        <v>5879972</v>
      </c>
      <c r="F86" s="6">
        <f t="shared" si="18"/>
        <v>1300319</v>
      </c>
      <c r="G86" s="6">
        <v>1213113</v>
      </c>
      <c r="H86" s="7">
        <f t="shared" si="19"/>
        <v>1213113</v>
      </c>
      <c r="I86" s="11">
        <f>(matrices!B86+1+matrices!D86)*32</f>
        <v>7406720</v>
      </c>
      <c r="K86" s="2">
        <f t="shared" si="14"/>
        <v>32.388656291705722</v>
      </c>
      <c r="L86" s="2">
        <f t="shared" si="15"/>
        <v>40.363263768503018</v>
      </c>
      <c r="M86" s="2">
        <f t="shared" si="16"/>
        <v>7.1884482319454168</v>
      </c>
      <c r="N86" s="2">
        <f t="shared" si="17"/>
        <v>384.70109544617856</v>
      </c>
      <c r="O86" s="2">
        <f t="shared" si="20"/>
        <v>7.188613097048667</v>
      </c>
      <c r="P86" s="2">
        <f t="shared" si="21"/>
        <v>0</v>
      </c>
      <c r="Q86" s="2">
        <f t="shared" si="22"/>
        <v>510.55482877522536</v>
      </c>
    </row>
    <row r="87" spans="1:17" x14ac:dyDescent="0.25">
      <c r="A87" t="s">
        <v>95</v>
      </c>
      <c r="B87">
        <v>1812696</v>
      </c>
      <c r="C87">
        <v>2082151</v>
      </c>
      <c r="D87">
        <v>1658665</v>
      </c>
      <c r="E87">
        <v>8507160</v>
      </c>
      <c r="F87" s="6">
        <f t="shared" si="18"/>
        <v>1658667</v>
      </c>
      <c r="G87" s="6">
        <v>1518401</v>
      </c>
      <c r="H87" s="7">
        <f t="shared" si="19"/>
        <v>1518401</v>
      </c>
      <c r="I87" s="11">
        <f>(matrices!B87+1+matrices!D87)*32</f>
        <v>7793184</v>
      </c>
      <c r="K87" s="2">
        <f t="shared" si="14"/>
        <v>19.38190240917913</v>
      </c>
      <c r="L87" s="2">
        <f t="shared" si="15"/>
        <v>37.127873335172993</v>
      </c>
      <c r="M87" s="2">
        <f t="shared" si="16"/>
        <v>9.2376124620571254</v>
      </c>
      <c r="N87" s="2">
        <f t="shared" si="17"/>
        <v>460.27096926306024</v>
      </c>
      <c r="O87" s="2">
        <f t="shared" si="20"/>
        <v>9.2377441795678479</v>
      </c>
      <c r="P87" s="2">
        <f t="shared" si="21"/>
        <v>0</v>
      </c>
      <c r="Q87" s="2">
        <f t="shared" si="22"/>
        <v>413.24939854491669</v>
      </c>
    </row>
    <row r="88" spans="1:17" x14ac:dyDescent="0.25">
      <c r="A88" t="s">
        <v>96</v>
      </c>
      <c r="B88">
        <v>2227166</v>
      </c>
      <c r="C88">
        <v>2553965</v>
      </c>
      <c r="D88">
        <v>2129169</v>
      </c>
      <c r="E88">
        <v>8996170</v>
      </c>
      <c r="F88" s="6">
        <f t="shared" si="18"/>
        <v>2129171</v>
      </c>
      <c r="G88" s="6">
        <v>2139144</v>
      </c>
      <c r="H88" s="7">
        <f t="shared" si="19"/>
        <v>2129169</v>
      </c>
      <c r="I88" s="11">
        <f>(matrices!B88+1+matrices!D88)*32</f>
        <v>8028672</v>
      </c>
      <c r="K88" s="2">
        <f t="shared" si="14"/>
        <v>4.6025937818933116</v>
      </c>
      <c r="L88" s="2">
        <f t="shared" si="15"/>
        <v>19.95125797905192</v>
      </c>
      <c r="M88" s="2">
        <f t="shared" si="16"/>
        <v>0</v>
      </c>
      <c r="N88" s="2">
        <f t="shared" si="17"/>
        <v>322.52024146509746</v>
      </c>
      <c r="O88" s="2">
        <f t="shared" si="20"/>
        <v>9.3933360855808068E-5</v>
      </c>
      <c r="P88" s="2">
        <f t="shared" si="21"/>
        <v>0.46849263726834273</v>
      </c>
      <c r="Q88" s="2">
        <f t="shared" si="22"/>
        <v>277.08007208446111</v>
      </c>
    </row>
    <row r="89" spans="1:17" x14ac:dyDescent="0.25">
      <c r="A89" t="s">
        <v>97</v>
      </c>
      <c r="B89">
        <v>1876355</v>
      </c>
      <c r="C89">
        <v>2166912</v>
      </c>
      <c r="D89">
        <v>1750102</v>
      </c>
      <c r="E89">
        <v>7531568</v>
      </c>
      <c r="F89" s="6">
        <f t="shared" si="18"/>
        <v>1750104</v>
      </c>
      <c r="G89" s="6">
        <v>1659490</v>
      </c>
      <c r="H89" s="7">
        <f t="shared" si="19"/>
        <v>1659490</v>
      </c>
      <c r="I89" s="11">
        <f>(matrices!B89+1+matrices!D89)*32</f>
        <v>7818112</v>
      </c>
      <c r="K89" s="2">
        <f t="shared" si="14"/>
        <v>13.068171546680004</v>
      </c>
      <c r="L89" s="2">
        <f t="shared" si="15"/>
        <v>30.576984495236488</v>
      </c>
      <c r="M89" s="2">
        <f t="shared" si="16"/>
        <v>5.4602317579497317</v>
      </c>
      <c r="N89" s="2">
        <f t="shared" si="17"/>
        <v>353.84835099940346</v>
      </c>
      <c r="O89" s="2">
        <f t="shared" si="20"/>
        <v>5.4603522769043504</v>
      </c>
      <c r="P89" s="2">
        <f t="shared" si="21"/>
        <v>0</v>
      </c>
      <c r="Q89" s="2">
        <f t="shared" si="22"/>
        <v>371.11534266551774</v>
      </c>
    </row>
    <row r="90" spans="1:17" x14ac:dyDescent="0.25">
      <c r="A90" t="s">
        <v>98</v>
      </c>
      <c r="B90">
        <v>1821809</v>
      </c>
      <c r="C90">
        <v>1952966</v>
      </c>
      <c r="D90">
        <v>1509936</v>
      </c>
      <c r="E90">
        <v>7001067</v>
      </c>
      <c r="F90" s="6">
        <f t="shared" si="18"/>
        <v>1509938</v>
      </c>
      <c r="G90" s="6">
        <v>1465422</v>
      </c>
      <c r="H90" s="7">
        <f t="shared" si="19"/>
        <v>1465422</v>
      </c>
      <c r="I90" s="11">
        <f>(matrices!B90+1+matrices!D90)*32</f>
        <v>8299168</v>
      </c>
      <c r="K90" s="2">
        <f t="shared" si="14"/>
        <v>24.319752262488212</v>
      </c>
      <c r="L90" s="2">
        <f t="shared" si="15"/>
        <v>33.26987038545893</v>
      </c>
      <c r="M90" s="2">
        <f t="shared" si="16"/>
        <v>3.0376232921301849</v>
      </c>
      <c r="N90" s="2">
        <f t="shared" si="17"/>
        <v>377.75091407116855</v>
      </c>
      <c r="O90" s="2">
        <f t="shared" si="20"/>
        <v>3.0377597715879796</v>
      </c>
      <c r="P90" s="2">
        <f t="shared" si="21"/>
        <v>0</v>
      </c>
      <c r="Q90" s="2">
        <f t="shared" si="22"/>
        <v>466.33297439235929</v>
      </c>
    </row>
    <row r="91" spans="1:17" x14ac:dyDescent="0.25">
      <c r="A91" t="s">
        <v>99</v>
      </c>
      <c r="B91">
        <v>3097526</v>
      </c>
      <c r="C91">
        <v>3330583</v>
      </c>
      <c r="D91">
        <v>3011845</v>
      </c>
      <c r="E91">
        <v>11563527</v>
      </c>
      <c r="F91" s="6">
        <f t="shared" si="18"/>
        <v>3011847</v>
      </c>
      <c r="G91" s="6">
        <v>3064098</v>
      </c>
      <c r="H91" s="7">
        <f t="shared" si="19"/>
        <v>3011845</v>
      </c>
      <c r="I91" s="11">
        <f>(matrices!B91+1+matrices!D91)*32</f>
        <v>10645504</v>
      </c>
      <c r="K91" s="2">
        <f t="shared" si="14"/>
        <v>2.8448011102828996</v>
      </c>
      <c r="L91" s="2">
        <f t="shared" si="15"/>
        <v>10.582815516734758</v>
      </c>
      <c r="M91" s="2">
        <f t="shared" si="16"/>
        <v>0</v>
      </c>
      <c r="N91" s="2">
        <f t="shared" si="17"/>
        <v>283.93499665487434</v>
      </c>
      <c r="O91" s="2">
        <f t="shared" si="20"/>
        <v>6.6404479646196929E-5</v>
      </c>
      <c r="P91" s="2">
        <f t="shared" si="21"/>
        <v>1.7349166374763643</v>
      </c>
      <c r="Q91" s="2">
        <f t="shared" si="22"/>
        <v>253.45457684575402</v>
      </c>
    </row>
    <row r="92" spans="1:17" x14ac:dyDescent="0.25">
      <c r="A92" t="s">
        <v>100</v>
      </c>
      <c r="B92">
        <v>2601273</v>
      </c>
      <c r="C92">
        <v>2937962</v>
      </c>
      <c r="D92">
        <v>2453458</v>
      </c>
      <c r="E92">
        <v>9778613</v>
      </c>
      <c r="F92" s="6">
        <f t="shared" si="18"/>
        <v>2453460</v>
      </c>
      <c r="G92" s="6">
        <v>2471606</v>
      </c>
      <c r="H92" s="7">
        <f t="shared" si="19"/>
        <v>2453458</v>
      </c>
      <c r="I92" s="11">
        <f>(matrices!B92+1+matrices!D92)*32</f>
        <v>9670144</v>
      </c>
      <c r="K92" s="2">
        <f t="shared" si="14"/>
        <v>6.0247617852027622</v>
      </c>
      <c r="L92" s="2">
        <f t="shared" si="15"/>
        <v>19.747800859032434</v>
      </c>
      <c r="M92" s="2">
        <f t="shared" si="16"/>
        <v>0</v>
      </c>
      <c r="N92" s="2">
        <f t="shared" si="17"/>
        <v>298.56451587922027</v>
      </c>
      <c r="O92" s="2">
        <f t="shared" si="20"/>
        <v>8.1517596796032378E-5</v>
      </c>
      <c r="P92" s="2">
        <f t="shared" si="21"/>
        <v>0.73969067332719773</v>
      </c>
      <c r="Q92" s="2">
        <f t="shared" si="22"/>
        <v>294.14344977578588</v>
      </c>
    </row>
    <row r="93" spans="1:17" x14ac:dyDescent="0.25">
      <c r="A93" t="s">
        <v>101</v>
      </c>
      <c r="B93">
        <v>1750770</v>
      </c>
      <c r="C93">
        <v>2188458</v>
      </c>
      <c r="D93">
        <v>1846240</v>
      </c>
      <c r="E93">
        <v>8672762</v>
      </c>
      <c r="F93" s="6">
        <f t="shared" si="18"/>
        <v>1750772</v>
      </c>
      <c r="G93" s="6">
        <v>1752972</v>
      </c>
      <c r="H93" s="7">
        <f t="shared" si="19"/>
        <v>1750770</v>
      </c>
      <c r="I93" s="11">
        <f>(matrices!B93+1+matrices!D93)*32</f>
        <v>6872000</v>
      </c>
      <c r="K93" s="2">
        <f t="shared" si="14"/>
        <v>0</v>
      </c>
      <c r="L93" s="2">
        <f t="shared" si="15"/>
        <v>24.999742970235953</v>
      </c>
      <c r="M93" s="2">
        <f t="shared" si="16"/>
        <v>5.4530292385636034</v>
      </c>
      <c r="N93" s="2">
        <f t="shared" si="17"/>
        <v>395.36843788732961</v>
      </c>
      <c r="O93" s="2">
        <f t="shared" si="20"/>
        <v>1.1423545068741184E-4</v>
      </c>
      <c r="P93" s="2">
        <f t="shared" si="21"/>
        <v>0.12577323120684042</v>
      </c>
      <c r="Q93" s="2">
        <f t="shared" si="22"/>
        <v>292.51300856194706</v>
      </c>
    </row>
    <row r="94" spans="1:17" x14ac:dyDescent="0.25">
      <c r="A94" t="s">
        <v>102</v>
      </c>
      <c r="B94">
        <v>1791452</v>
      </c>
      <c r="C94">
        <v>2179314</v>
      </c>
      <c r="D94">
        <v>1825680</v>
      </c>
      <c r="E94">
        <v>7891629</v>
      </c>
      <c r="F94" s="6">
        <f t="shared" si="18"/>
        <v>1791454</v>
      </c>
      <c r="G94" s="6">
        <v>1788444</v>
      </c>
      <c r="H94" s="7">
        <f t="shared" si="19"/>
        <v>1788444</v>
      </c>
      <c r="I94" s="11">
        <f>(matrices!B94+1+matrices!D94)*32</f>
        <v>7053952</v>
      </c>
      <c r="K94" s="2">
        <f t="shared" si="14"/>
        <v>0.16819089666771786</v>
      </c>
      <c r="L94" s="2">
        <f t="shared" si="15"/>
        <v>21.855311097244311</v>
      </c>
      <c r="M94" s="2">
        <f t="shared" si="16"/>
        <v>2.0820333205848214</v>
      </c>
      <c r="N94" s="2">
        <f t="shared" si="17"/>
        <v>341.25670135603912</v>
      </c>
      <c r="O94" s="2">
        <f t="shared" si="20"/>
        <v>0.16830272572135332</v>
      </c>
      <c r="P94" s="2">
        <f t="shared" si="21"/>
        <v>0</v>
      </c>
      <c r="Q94" s="2">
        <f t="shared" si="22"/>
        <v>294.41838827494735</v>
      </c>
    </row>
    <row r="95" spans="1:17" x14ac:dyDescent="0.25">
      <c r="A95" t="s">
        <v>103</v>
      </c>
      <c r="B95">
        <v>3144934</v>
      </c>
      <c r="C95">
        <v>3504795</v>
      </c>
      <c r="D95">
        <v>3050562</v>
      </c>
      <c r="E95">
        <v>12456402</v>
      </c>
      <c r="F95" s="6">
        <f t="shared" si="18"/>
        <v>3050564</v>
      </c>
      <c r="G95" s="6">
        <v>3041938</v>
      </c>
      <c r="H95" s="7">
        <f t="shared" si="19"/>
        <v>3041938</v>
      </c>
      <c r="I95" s="11">
        <f>(matrices!B95+1+matrices!D95)*32</f>
        <v>10952608</v>
      </c>
      <c r="K95" s="2">
        <f t="shared" si="14"/>
        <v>3.3858678250510041</v>
      </c>
      <c r="L95" s="2">
        <f t="shared" si="15"/>
        <v>15.215859100349844</v>
      </c>
      <c r="M95" s="2">
        <f t="shared" si="16"/>
        <v>0.28350347705969026</v>
      </c>
      <c r="N95" s="2">
        <f t="shared" si="17"/>
        <v>309.48901654142855</v>
      </c>
      <c r="O95" s="2">
        <f t="shared" si="20"/>
        <v>0.28356922461930517</v>
      </c>
      <c r="P95" s="2">
        <f t="shared" si="21"/>
        <v>0</v>
      </c>
      <c r="Q95" s="2">
        <f t="shared" si="22"/>
        <v>260.05362370962195</v>
      </c>
    </row>
    <row r="96" spans="1:17" x14ac:dyDescent="0.25">
      <c r="A96" t="s">
        <v>104</v>
      </c>
      <c r="B96">
        <v>3144934</v>
      </c>
      <c r="C96">
        <v>3504795</v>
      </c>
      <c r="D96">
        <v>3050562</v>
      </c>
      <c r="E96">
        <v>12456402</v>
      </c>
      <c r="F96" s="6">
        <f t="shared" si="18"/>
        <v>3050564</v>
      </c>
      <c r="G96" s="6">
        <v>3041938</v>
      </c>
      <c r="H96" s="7">
        <f t="shared" si="19"/>
        <v>3041938</v>
      </c>
      <c r="I96" s="11">
        <f>(matrices!B96+1+matrices!D96)*32</f>
        <v>10952608</v>
      </c>
      <c r="K96" s="2">
        <f t="shared" si="14"/>
        <v>3.3858678250510041</v>
      </c>
      <c r="L96" s="2">
        <f t="shared" si="15"/>
        <v>15.215859100349844</v>
      </c>
      <c r="M96" s="2">
        <f t="shared" si="16"/>
        <v>0.28350347705969026</v>
      </c>
      <c r="N96" s="2">
        <f t="shared" si="17"/>
        <v>309.48901654142855</v>
      </c>
      <c r="O96" s="2">
        <f t="shared" si="20"/>
        <v>0.28356922461930517</v>
      </c>
      <c r="P96" s="2">
        <f t="shared" si="21"/>
        <v>0</v>
      </c>
      <c r="Q96" s="2">
        <f t="shared" si="22"/>
        <v>260.05362370962195</v>
      </c>
    </row>
    <row r="97" spans="1:17" x14ac:dyDescent="0.25">
      <c r="A97" t="s">
        <v>105</v>
      </c>
      <c r="B97">
        <v>2385201</v>
      </c>
      <c r="C97">
        <v>2849444</v>
      </c>
      <c r="D97">
        <v>2363328</v>
      </c>
      <c r="E97">
        <v>10137770</v>
      </c>
      <c r="F97" s="6">
        <f t="shared" si="18"/>
        <v>2363330</v>
      </c>
      <c r="G97" s="6">
        <v>2264237</v>
      </c>
      <c r="H97" s="7">
        <f t="shared" si="19"/>
        <v>2264237</v>
      </c>
      <c r="I97" s="11">
        <f>(matrices!B97+1+matrices!D97)*32</f>
        <v>9078528</v>
      </c>
      <c r="K97" s="2">
        <f t="shared" si="14"/>
        <v>5.3423736119496326</v>
      </c>
      <c r="L97" s="2">
        <f t="shared" si="15"/>
        <v>25.845660149533817</v>
      </c>
      <c r="M97" s="2">
        <f t="shared" si="16"/>
        <v>4.3763528287895657</v>
      </c>
      <c r="N97" s="2">
        <f t="shared" si="17"/>
        <v>347.73449069156629</v>
      </c>
      <c r="O97" s="2">
        <f t="shared" si="20"/>
        <v>4.3764411587656236</v>
      </c>
      <c r="P97" s="2">
        <f t="shared" si="21"/>
        <v>0</v>
      </c>
      <c r="Q97" s="2">
        <f t="shared" si="22"/>
        <v>300.95308044166751</v>
      </c>
    </row>
    <row r="98" spans="1:17" x14ac:dyDescent="0.25">
      <c r="A98" t="s">
        <v>106</v>
      </c>
      <c r="B98">
        <v>3054686</v>
      </c>
      <c r="C98">
        <v>3203982</v>
      </c>
      <c r="D98">
        <v>2435106</v>
      </c>
      <c r="E98">
        <v>9500438</v>
      </c>
      <c r="F98" s="6">
        <f t="shared" si="18"/>
        <v>2435108</v>
      </c>
      <c r="G98" s="6">
        <v>2216336</v>
      </c>
      <c r="H98" s="7">
        <f t="shared" si="19"/>
        <v>2216336</v>
      </c>
      <c r="I98" s="11">
        <f>(matrices!B98+1+matrices!D98)*32</f>
        <v>13935168</v>
      </c>
      <c r="K98" s="2">
        <f t="shared" si="14"/>
        <v>37.825943358768704</v>
      </c>
      <c r="L98" s="2">
        <f t="shared" si="15"/>
        <v>44.562106106655307</v>
      </c>
      <c r="M98" s="2">
        <f t="shared" si="16"/>
        <v>9.8707957638192045</v>
      </c>
      <c r="N98" s="2">
        <f t="shared" si="17"/>
        <v>328.65513171288109</v>
      </c>
      <c r="O98" s="2">
        <f t="shared" si="20"/>
        <v>9.8708860028443333</v>
      </c>
      <c r="P98" s="2">
        <f t="shared" si="21"/>
        <v>0</v>
      </c>
      <c r="Q98" s="2">
        <f t="shared" si="22"/>
        <v>528.74798766973959</v>
      </c>
    </row>
    <row r="99" spans="1:17" x14ac:dyDescent="0.25">
      <c r="A99" t="s">
        <v>107</v>
      </c>
      <c r="B99">
        <v>3054686</v>
      </c>
      <c r="C99">
        <v>3203982</v>
      </c>
      <c r="D99">
        <v>2435106</v>
      </c>
      <c r="E99">
        <v>9500438</v>
      </c>
      <c r="F99" s="6">
        <f t="shared" si="18"/>
        <v>2435108</v>
      </c>
      <c r="G99" s="6">
        <v>2216336</v>
      </c>
      <c r="H99" s="7">
        <f t="shared" si="19"/>
        <v>2216336</v>
      </c>
      <c r="I99" s="11">
        <f>(matrices!B99+1+matrices!D99)*32</f>
        <v>13935168</v>
      </c>
      <c r="K99" s="2">
        <f t="shared" si="14"/>
        <v>37.825943358768704</v>
      </c>
      <c r="L99" s="2">
        <f t="shared" si="15"/>
        <v>44.562106106655307</v>
      </c>
      <c r="M99" s="2">
        <f t="shared" si="16"/>
        <v>9.8707957638192045</v>
      </c>
      <c r="N99" s="2">
        <f t="shared" si="17"/>
        <v>328.65513171288109</v>
      </c>
      <c r="O99" s="2">
        <f t="shared" si="20"/>
        <v>9.8708860028443333</v>
      </c>
      <c r="P99" s="2">
        <f t="shared" si="21"/>
        <v>0</v>
      </c>
      <c r="Q99" s="2">
        <f t="shared" si="22"/>
        <v>528.74798766973959</v>
      </c>
    </row>
    <row r="100" spans="1:17" x14ac:dyDescent="0.25">
      <c r="A100" t="s">
        <v>108</v>
      </c>
      <c r="B100">
        <v>1996696</v>
      </c>
      <c r="C100">
        <v>2339542</v>
      </c>
      <c r="D100">
        <v>1930948</v>
      </c>
      <c r="E100">
        <v>7920503</v>
      </c>
      <c r="F100" s="6">
        <f t="shared" si="18"/>
        <v>1930950</v>
      </c>
      <c r="G100" s="6">
        <v>1923262</v>
      </c>
      <c r="H100" s="7">
        <f t="shared" si="19"/>
        <v>1923262</v>
      </c>
      <c r="I100" s="11">
        <f>(matrices!B100+1+matrices!D100)*32</f>
        <v>8075648</v>
      </c>
      <c r="K100" s="2">
        <f t="shared" si="14"/>
        <v>3.8182005363803793</v>
      </c>
      <c r="L100" s="2">
        <f t="shared" si="15"/>
        <v>21.644476935539725</v>
      </c>
      <c r="M100" s="2">
        <f t="shared" si="16"/>
        <v>0.39963353926818085</v>
      </c>
      <c r="N100" s="2">
        <f t="shared" si="17"/>
        <v>311.8265218155405</v>
      </c>
      <c r="O100" s="2">
        <f t="shared" si="20"/>
        <v>0.39973752926018402</v>
      </c>
      <c r="P100" s="2">
        <f t="shared" si="21"/>
        <v>0</v>
      </c>
      <c r="Q100" s="2">
        <f t="shared" si="22"/>
        <v>319.89328547020637</v>
      </c>
    </row>
    <row r="101" spans="1:17" x14ac:dyDescent="0.25">
      <c r="A101" t="s">
        <v>109</v>
      </c>
      <c r="B101">
        <v>2546510</v>
      </c>
      <c r="C101">
        <v>2921888</v>
      </c>
      <c r="D101">
        <v>2372892</v>
      </c>
      <c r="E101">
        <v>9575956</v>
      </c>
      <c r="F101" s="6">
        <f t="shared" si="18"/>
        <v>2372894</v>
      </c>
      <c r="G101" s="6">
        <v>2298458</v>
      </c>
      <c r="H101" s="7">
        <f t="shared" si="19"/>
        <v>2298458</v>
      </c>
      <c r="I101" s="11">
        <f>(matrices!B101+1+matrices!D101)*32</f>
        <v>10383616</v>
      </c>
      <c r="K101" s="2">
        <f t="shared" si="14"/>
        <v>10.792104967765345</v>
      </c>
      <c r="L101" s="2">
        <f t="shared" si="15"/>
        <v>27.12383693763384</v>
      </c>
      <c r="M101" s="2">
        <f t="shared" si="16"/>
        <v>3.2384320270372573</v>
      </c>
      <c r="N101" s="2">
        <f t="shared" si="17"/>
        <v>316.62523309105495</v>
      </c>
      <c r="O101" s="2">
        <f t="shared" si="20"/>
        <v>3.2385190418967849</v>
      </c>
      <c r="P101" s="2">
        <f t="shared" si="21"/>
        <v>0</v>
      </c>
      <c r="Q101" s="2">
        <f t="shared" si="22"/>
        <v>351.76444381407015</v>
      </c>
    </row>
    <row r="102" spans="1:17" x14ac:dyDescent="0.25">
      <c r="A102" t="s">
        <v>110</v>
      </c>
      <c r="B102">
        <v>2546510</v>
      </c>
      <c r="C102">
        <v>2921888</v>
      </c>
      <c r="D102">
        <v>2372892</v>
      </c>
      <c r="E102">
        <v>9575956</v>
      </c>
      <c r="F102" s="6">
        <f t="shared" si="18"/>
        <v>2372894</v>
      </c>
      <c r="G102" s="6">
        <v>2298458</v>
      </c>
      <c r="H102" s="7">
        <f t="shared" si="19"/>
        <v>2298458</v>
      </c>
      <c r="I102" s="11">
        <f>(matrices!B102+1+matrices!D102)*32</f>
        <v>10383616</v>
      </c>
      <c r="K102" s="2">
        <f t="shared" si="14"/>
        <v>10.792104967765345</v>
      </c>
      <c r="L102" s="2">
        <f t="shared" si="15"/>
        <v>27.12383693763384</v>
      </c>
      <c r="M102" s="2">
        <f t="shared" si="16"/>
        <v>3.2384320270372573</v>
      </c>
      <c r="N102" s="2">
        <f t="shared" si="17"/>
        <v>316.62523309105495</v>
      </c>
      <c r="O102" s="2">
        <f t="shared" si="20"/>
        <v>3.2385190418967849</v>
      </c>
      <c r="P102" s="2">
        <f t="shared" si="21"/>
        <v>0</v>
      </c>
      <c r="Q102" s="2">
        <f t="shared" si="22"/>
        <v>351.76444381407015</v>
      </c>
    </row>
    <row r="103" spans="1:17" x14ac:dyDescent="0.25">
      <c r="A103" t="s">
        <v>111</v>
      </c>
      <c r="B103">
        <v>2569582</v>
      </c>
      <c r="C103">
        <v>3042016</v>
      </c>
      <c r="D103">
        <v>2452106</v>
      </c>
      <c r="E103">
        <v>11293251</v>
      </c>
      <c r="F103" s="6">
        <f t="shared" si="18"/>
        <v>2452108</v>
      </c>
      <c r="G103" s="6">
        <v>2179984</v>
      </c>
      <c r="H103" s="7">
        <f t="shared" si="19"/>
        <v>2179984</v>
      </c>
      <c r="I103" s="11">
        <f>(matrices!B103+1+matrices!D103)*32</f>
        <v>11293792</v>
      </c>
      <c r="K103" s="2">
        <f t="shared" si="14"/>
        <v>17.871599057607764</v>
      </c>
      <c r="L103" s="2">
        <f t="shared" si="15"/>
        <v>39.543042517743245</v>
      </c>
      <c r="M103" s="2">
        <f t="shared" si="16"/>
        <v>12.482752166988382</v>
      </c>
      <c r="N103" s="2">
        <f t="shared" si="17"/>
        <v>418.04283884652358</v>
      </c>
      <c r="O103" s="2">
        <f t="shared" si="20"/>
        <v>12.482843910780996</v>
      </c>
      <c r="P103" s="2">
        <f t="shared" si="21"/>
        <v>0</v>
      </c>
      <c r="Q103" s="2">
        <f t="shared" si="22"/>
        <v>418.06765554242605</v>
      </c>
    </row>
    <row r="104" spans="1:17" x14ac:dyDescent="0.25">
      <c r="A104" t="s">
        <v>112</v>
      </c>
      <c r="B104">
        <v>2569582</v>
      </c>
      <c r="C104">
        <v>3042016</v>
      </c>
      <c r="D104">
        <v>2452106</v>
      </c>
      <c r="E104">
        <v>11293251</v>
      </c>
      <c r="F104" s="6">
        <f t="shared" si="18"/>
        <v>2452108</v>
      </c>
      <c r="G104" s="6">
        <v>2179984</v>
      </c>
      <c r="H104" s="7">
        <f t="shared" si="19"/>
        <v>2179984</v>
      </c>
      <c r="I104" s="11">
        <f>(matrices!B104+1+matrices!D104)*32</f>
        <v>11293792</v>
      </c>
      <c r="K104" s="2">
        <f t="shared" si="14"/>
        <v>17.871599057607764</v>
      </c>
      <c r="L104" s="2">
        <f t="shared" si="15"/>
        <v>39.543042517743245</v>
      </c>
      <c r="M104" s="2">
        <f t="shared" si="16"/>
        <v>12.482752166988382</v>
      </c>
      <c r="N104" s="2">
        <f t="shared" si="17"/>
        <v>418.04283884652358</v>
      </c>
      <c r="O104" s="2">
        <f t="shared" si="20"/>
        <v>12.482843910780996</v>
      </c>
      <c r="P104" s="2">
        <f t="shared" si="21"/>
        <v>0</v>
      </c>
      <c r="Q104" s="2">
        <f t="shared" si="22"/>
        <v>418.06765554242605</v>
      </c>
    </row>
    <row r="105" spans="1:17" x14ac:dyDescent="0.25">
      <c r="A105" t="s">
        <v>113</v>
      </c>
      <c r="B105">
        <v>3309895</v>
      </c>
      <c r="C105">
        <v>3823946</v>
      </c>
      <c r="D105">
        <v>3290453</v>
      </c>
      <c r="E105">
        <v>13141030</v>
      </c>
      <c r="F105" s="6">
        <f t="shared" si="18"/>
        <v>3290455</v>
      </c>
      <c r="G105" s="6">
        <v>3228238</v>
      </c>
      <c r="H105" s="7">
        <f t="shared" si="19"/>
        <v>3228238</v>
      </c>
      <c r="I105" s="11">
        <f>(matrices!B105+1+matrices!D105)*32</f>
        <v>12167008</v>
      </c>
      <c r="K105" s="2">
        <f t="shared" si="14"/>
        <v>2.5294603433823655</v>
      </c>
      <c r="L105" s="2">
        <f t="shared" si="15"/>
        <v>18.453038468663092</v>
      </c>
      <c r="M105" s="2">
        <f t="shared" si="16"/>
        <v>1.9272123059080528</v>
      </c>
      <c r="N105" s="2">
        <f t="shared" si="17"/>
        <v>307.06509247459451</v>
      </c>
      <c r="O105" s="2">
        <f t="shared" si="20"/>
        <v>1.9272742592088936</v>
      </c>
      <c r="P105" s="2">
        <f t="shared" si="21"/>
        <v>0</v>
      </c>
      <c r="Q105" s="2">
        <f t="shared" si="22"/>
        <v>276.89315347877078</v>
      </c>
    </row>
    <row r="106" spans="1:17" x14ac:dyDescent="0.25">
      <c r="A106" t="s">
        <v>114</v>
      </c>
      <c r="B106">
        <v>3543526</v>
      </c>
      <c r="C106">
        <v>4134858</v>
      </c>
      <c r="D106">
        <v>3451376</v>
      </c>
      <c r="E106">
        <v>12873072</v>
      </c>
      <c r="F106" s="6">
        <f t="shared" si="18"/>
        <v>3451378</v>
      </c>
      <c r="G106" s="6">
        <v>3429068</v>
      </c>
      <c r="H106" s="7">
        <f t="shared" si="19"/>
        <v>3429068</v>
      </c>
      <c r="I106" s="11">
        <f>(matrices!B106+1+matrices!D106)*32</f>
        <v>13221536</v>
      </c>
      <c r="K106" s="2">
        <f t="shared" si="14"/>
        <v>3.3378748977856372</v>
      </c>
      <c r="L106" s="2">
        <f t="shared" si="15"/>
        <v>20.582560625802696</v>
      </c>
      <c r="M106" s="2">
        <f t="shared" si="16"/>
        <v>0.65055577783817653</v>
      </c>
      <c r="N106" s="2">
        <f t="shared" si="17"/>
        <v>275.41022808529897</v>
      </c>
      <c r="O106" s="2">
        <f t="shared" si="20"/>
        <v>0.65061410272412212</v>
      </c>
      <c r="P106" s="2">
        <f t="shared" si="21"/>
        <v>0</v>
      </c>
      <c r="Q106" s="2">
        <f t="shared" si="22"/>
        <v>285.57228961338762</v>
      </c>
    </row>
    <row r="107" spans="1:17" x14ac:dyDescent="0.25">
      <c r="A107" t="s">
        <v>115</v>
      </c>
      <c r="B107">
        <v>3751354</v>
      </c>
      <c r="C107">
        <v>4308707</v>
      </c>
      <c r="D107">
        <v>3628568</v>
      </c>
      <c r="E107">
        <v>13337024</v>
      </c>
      <c r="F107" s="6">
        <f t="shared" si="18"/>
        <v>3628570</v>
      </c>
      <c r="G107" s="6">
        <v>3640317</v>
      </c>
      <c r="H107" s="7">
        <f t="shared" si="19"/>
        <v>3628568</v>
      </c>
      <c r="I107" s="11">
        <f>(matrices!B107+1+matrices!D107)*32</f>
        <v>13852160</v>
      </c>
      <c r="K107" s="2">
        <f t="shared" si="14"/>
        <v>3.3838693390891392</v>
      </c>
      <c r="L107" s="2">
        <f t="shared" si="15"/>
        <v>18.744005899848094</v>
      </c>
      <c r="M107" s="2">
        <f t="shared" si="16"/>
        <v>0</v>
      </c>
      <c r="N107" s="2">
        <f t="shared" si="17"/>
        <v>267.55612682468677</v>
      </c>
      <c r="O107" s="2">
        <f t="shared" si="20"/>
        <v>5.5118162316373839E-5</v>
      </c>
      <c r="P107" s="2">
        <f t="shared" si="21"/>
        <v>0.32379164452753811</v>
      </c>
      <c r="Q107" s="2">
        <f t="shared" si="22"/>
        <v>281.75280165619057</v>
      </c>
    </row>
    <row r="108" spans="1:17" x14ac:dyDescent="0.25">
      <c r="A108" t="s">
        <v>116</v>
      </c>
      <c r="B108">
        <v>4895746</v>
      </c>
      <c r="C108">
        <v>5519560</v>
      </c>
      <c r="D108">
        <v>4727504</v>
      </c>
      <c r="E108">
        <v>17590224</v>
      </c>
      <c r="F108" s="6">
        <f t="shared" si="18"/>
        <v>4727506</v>
      </c>
      <c r="G108" s="6">
        <v>4663418</v>
      </c>
      <c r="H108" s="7">
        <f t="shared" si="19"/>
        <v>4663418</v>
      </c>
      <c r="I108" s="11">
        <f>(matrices!B108+1+matrices!D108)*32</f>
        <v>17431520</v>
      </c>
      <c r="K108" s="2">
        <f t="shared" si="14"/>
        <v>4.9819252745518421</v>
      </c>
      <c r="L108" s="2">
        <f t="shared" si="15"/>
        <v>18.358680264132445</v>
      </c>
      <c r="M108" s="2">
        <f t="shared" si="16"/>
        <v>1.3742280876387234</v>
      </c>
      <c r="N108" s="2">
        <f t="shared" si="17"/>
        <v>277.19595369748112</v>
      </c>
      <c r="O108" s="2">
        <f t="shared" si="20"/>
        <v>1.3742709746370581</v>
      </c>
      <c r="P108" s="2">
        <f t="shared" si="21"/>
        <v>0</v>
      </c>
      <c r="Q108" s="2">
        <f t="shared" si="22"/>
        <v>273.7927846056262</v>
      </c>
    </row>
    <row r="109" spans="1:17" x14ac:dyDescent="0.25">
      <c r="A109" t="s">
        <v>117</v>
      </c>
      <c r="B109">
        <v>4050258</v>
      </c>
      <c r="C109">
        <v>4579483</v>
      </c>
      <c r="D109">
        <v>3933856</v>
      </c>
      <c r="E109">
        <v>13286912</v>
      </c>
      <c r="F109" s="6">
        <f t="shared" si="18"/>
        <v>3933858</v>
      </c>
      <c r="G109" s="6">
        <v>3959999</v>
      </c>
      <c r="H109" s="7">
        <f t="shared" si="19"/>
        <v>3933856</v>
      </c>
      <c r="I109" s="11">
        <f>(matrices!B109+1+matrices!D109)*32</f>
        <v>15356032</v>
      </c>
      <c r="K109" s="2">
        <f t="shared" si="14"/>
        <v>2.9589796881227985</v>
      </c>
      <c r="L109" s="2">
        <f t="shared" si="15"/>
        <v>16.412064905273603</v>
      </c>
      <c r="M109" s="2">
        <f t="shared" si="16"/>
        <v>0</v>
      </c>
      <c r="N109" s="2">
        <f t="shared" si="17"/>
        <v>237.75796572116516</v>
      </c>
      <c r="O109" s="2">
        <f t="shared" si="20"/>
        <v>5.0840701845720838E-5</v>
      </c>
      <c r="P109" s="2">
        <f t="shared" si="21"/>
        <v>0.66456423417634003</v>
      </c>
      <c r="Q109" s="2">
        <f t="shared" si="22"/>
        <v>290.3557222226741</v>
      </c>
    </row>
    <row r="110" spans="1:17" x14ac:dyDescent="0.25">
      <c r="A110" t="s">
        <v>118</v>
      </c>
      <c r="B110">
        <v>7138314</v>
      </c>
      <c r="C110">
        <v>9246456</v>
      </c>
      <c r="D110">
        <v>7797760</v>
      </c>
      <c r="E110">
        <v>38905606</v>
      </c>
      <c r="F110" s="6">
        <f t="shared" si="18"/>
        <v>7138316</v>
      </c>
      <c r="G110" s="6">
        <v>6939130</v>
      </c>
      <c r="H110" s="7">
        <f t="shared" si="19"/>
        <v>6939130</v>
      </c>
      <c r="I110" s="11">
        <f>(matrices!B110+1+matrices!D110)*32</f>
        <v>28600672</v>
      </c>
      <c r="K110" s="2">
        <f t="shared" si="14"/>
        <v>2.8704462951407455</v>
      </c>
      <c r="L110" s="2">
        <f t="shared" si="15"/>
        <v>33.250940679883499</v>
      </c>
      <c r="M110" s="2">
        <f t="shared" si="16"/>
        <v>12.373741376800838</v>
      </c>
      <c r="N110" s="2">
        <f t="shared" si="17"/>
        <v>460.66979578131554</v>
      </c>
      <c r="O110" s="2">
        <f t="shared" si="20"/>
        <v>2.8704751171976892</v>
      </c>
      <c r="P110" s="2">
        <f t="shared" si="21"/>
        <v>0</v>
      </c>
      <c r="Q110" s="2">
        <f t="shared" si="22"/>
        <v>312.16509850658514</v>
      </c>
    </row>
    <row r="111" spans="1:17" x14ac:dyDescent="0.25">
      <c r="A111" t="s">
        <v>119</v>
      </c>
      <c r="B111">
        <v>1422490</v>
      </c>
      <c r="C111">
        <v>1639319</v>
      </c>
      <c r="D111">
        <v>1412080</v>
      </c>
      <c r="E111">
        <v>6986198</v>
      </c>
      <c r="F111" s="6">
        <f t="shared" si="18"/>
        <v>1412082</v>
      </c>
      <c r="G111" s="6">
        <v>1357868</v>
      </c>
      <c r="H111" s="7">
        <f t="shared" si="19"/>
        <v>1357868</v>
      </c>
      <c r="I111" s="11">
        <f>(matrices!B111+1+matrices!D111)*32</f>
        <v>5185376</v>
      </c>
      <c r="K111" s="2">
        <f t="shared" si="14"/>
        <v>4.7590782020049076</v>
      </c>
      <c r="L111" s="2">
        <f t="shared" si="15"/>
        <v>20.727419749195061</v>
      </c>
      <c r="M111" s="2">
        <f t="shared" si="16"/>
        <v>3.9924351998868817</v>
      </c>
      <c r="N111" s="2">
        <f t="shared" si="17"/>
        <v>414.49758002987033</v>
      </c>
      <c r="O111" s="2">
        <f t="shared" si="20"/>
        <v>3.9925824896087101</v>
      </c>
      <c r="P111" s="2">
        <f t="shared" si="21"/>
        <v>0</v>
      </c>
      <c r="Q111" s="2">
        <f t="shared" si="22"/>
        <v>281.8762943084306</v>
      </c>
    </row>
    <row r="112" spans="1:17" x14ac:dyDescent="0.25">
      <c r="A112" t="s">
        <v>120</v>
      </c>
      <c r="B112">
        <v>5776672</v>
      </c>
      <c r="C112">
        <v>6801718</v>
      </c>
      <c r="D112">
        <v>6241996</v>
      </c>
      <c r="E112">
        <v>27155168</v>
      </c>
      <c r="F112" s="6">
        <f t="shared" si="18"/>
        <v>5776674</v>
      </c>
      <c r="G112" s="6">
        <v>5704270</v>
      </c>
      <c r="H112" s="7">
        <f t="shared" si="19"/>
        <v>5704270</v>
      </c>
      <c r="I112" s="11">
        <f>(matrices!B112+1+matrices!D112)*32</f>
        <v>19161760</v>
      </c>
      <c r="K112" s="2">
        <f t="shared" si="14"/>
        <v>1.269259694930289</v>
      </c>
      <c r="L112" s="2">
        <f t="shared" si="15"/>
        <v>19.239061264631584</v>
      </c>
      <c r="M112" s="2">
        <f t="shared" si="16"/>
        <v>9.4267276969708664</v>
      </c>
      <c r="N112" s="2">
        <f t="shared" si="17"/>
        <v>376.04983635066367</v>
      </c>
      <c r="O112" s="2">
        <f t="shared" si="20"/>
        <v>1.2692947563842525</v>
      </c>
      <c r="P112" s="2">
        <f t="shared" si="21"/>
        <v>0</v>
      </c>
      <c r="Q112" s="2">
        <f t="shared" si="22"/>
        <v>235.91958304918944</v>
      </c>
    </row>
    <row r="113" spans="1:17" x14ac:dyDescent="0.25">
      <c r="A113" t="s">
        <v>121</v>
      </c>
      <c r="B113">
        <v>21281368</v>
      </c>
      <c r="C113">
        <v>28243348</v>
      </c>
      <c r="D113">
        <v>24178276</v>
      </c>
      <c r="E113">
        <v>120682688</v>
      </c>
      <c r="F113" s="6">
        <f t="shared" si="18"/>
        <v>21281370</v>
      </c>
      <c r="G113" s="6">
        <v>21079624</v>
      </c>
      <c r="H113" s="7">
        <f t="shared" si="19"/>
        <v>21079624</v>
      </c>
      <c r="I113" s="11">
        <f>(matrices!B113+1+matrices!D113)*32</f>
        <v>69208480</v>
      </c>
      <c r="K113" s="2">
        <f t="shared" si="14"/>
        <v>0.95705691904181978</v>
      </c>
      <c r="L113" s="2">
        <f t="shared" si="15"/>
        <v>33.9841166047364</v>
      </c>
      <c r="M113" s="2">
        <f t="shared" si="16"/>
        <v>14.699749862711023</v>
      </c>
      <c r="N113" s="2">
        <f t="shared" si="17"/>
        <v>472.50873165479612</v>
      </c>
      <c r="O113" s="2">
        <f t="shared" si="20"/>
        <v>0.95706640687708655</v>
      </c>
      <c r="P113" s="2">
        <f t="shared" si="21"/>
        <v>0</v>
      </c>
      <c r="Q113" s="2">
        <f t="shared" si="22"/>
        <v>228.31932865595707</v>
      </c>
    </row>
    <row r="114" spans="1:17" x14ac:dyDescent="0.25">
      <c r="A114" t="s">
        <v>122</v>
      </c>
      <c r="B114">
        <v>81728328</v>
      </c>
      <c r="C114">
        <v>112086725</v>
      </c>
      <c r="D114">
        <v>97498114</v>
      </c>
      <c r="E114">
        <v>457799488</v>
      </c>
      <c r="F114" s="6">
        <f t="shared" si="18"/>
        <v>81728330</v>
      </c>
      <c r="G114" s="6">
        <v>81426798</v>
      </c>
      <c r="H114" s="7">
        <f t="shared" si="19"/>
        <v>81426798</v>
      </c>
      <c r="I114" s="11">
        <f>(matrices!B114+1+matrices!D114)*32</f>
        <v>253589088</v>
      </c>
      <c r="K114" s="2">
        <f t="shared" si="14"/>
        <v>0.37030806491985602</v>
      </c>
      <c r="L114" s="2">
        <f t="shared" si="15"/>
        <v>37.653361980413372</v>
      </c>
      <c r="M114" s="2">
        <f t="shared" si="16"/>
        <v>19.737133713645473</v>
      </c>
      <c r="N114" s="2">
        <f t="shared" si="17"/>
        <v>462.22214215030289</v>
      </c>
      <c r="O114" s="2">
        <f t="shared" si="20"/>
        <v>0.37031052111370022</v>
      </c>
      <c r="P114" s="2">
        <f t="shared" si="21"/>
        <v>0</v>
      </c>
      <c r="Q114" s="2">
        <f t="shared" si="22"/>
        <v>211.4319784501412</v>
      </c>
    </row>
    <row r="115" spans="1:17" x14ac:dyDescent="0.25">
      <c r="A115" t="s">
        <v>123</v>
      </c>
      <c r="B115">
        <v>302381946</v>
      </c>
      <c r="C115">
        <v>390048946</v>
      </c>
      <c r="D115">
        <v>335788248</v>
      </c>
      <c r="E115">
        <v>1418604848</v>
      </c>
      <c r="F115" s="6">
        <f t="shared" si="18"/>
        <v>302381948</v>
      </c>
      <c r="G115" s="6">
        <v>300729878</v>
      </c>
      <c r="H115" s="7">
        <f t="shared" si="19"/>
        <v>300729878</v>
      </c>
      <c r="I115" s="11">
        <f>(matrices!B115+1+matrices!D115)*32</f>
        <v>916356320</v>
      </c>
      <c r="K115" s="2">
        <f t="shared" si="14"/>
        <v>0.54935279826103611</v>
      </c>
      <c r="L115" s="2">
        <f t="shared" si="15"/>
        <v>29.700762888614612</v>
      </c>
      <c r="M115" s="2">
        <f t="shared" si="16"/>
        <v>11.65776085607297</v>
      </c>
      <c r="N115" s="2">
        <f t="shared" si="17"/>
        <v>371.72062098864683</v>
      </c>
      <c r="O115" s="2">
        <f t="shared" si="20"/>
        <v>0.54935346330968815</v>
      </c>
      <c r="P115" s="2">
        <f t="shared" si="21"/>
        <v>0</v>
      </c>
      <c r="Q115" s="2">
        <f t="shared" si="22"/>
        <v>204.71076771427414</v>
      </c>
    </row>
    <row r="116" spans="1:17" x14ac:dyDescent="0.25">
      <c r="A116" t="s">
        <v>124</v>
      </c>
      <c r="B116">
        <v>1145549280</v>
      </c>
      <c r="C116">
        <v>1555604680</v>
      </c>
      <c r="D116">
        <v>1357205578</v>
      </c>
      <c r="E116">
        <v>5869233628</v>
      </c>
      <c r="F116" s="6">
        <f t="shared" si="18"/>
        <v>1145549282</v>
      </c>
      <c r="G116" s="6">
        <v>1143988754</v>
      </c>
      <c r="H116" s="7">
        <f t="shared" si="19"/>
        <v>1143988754</v>
      </c>
      <c r="I116" s="11">
        <f>(matrices!B116+1+matrices!D116)*32</f>
        <v>3339341152</v>
      </c>
      <c r="K116" s="2">
        <f t="shared" si="14"/>
        <v>0.13641095636155179</v>
      </c>
      <c r="L116" s="2">
        <f t="shared" si="15"/>
        <v>35.980766817922756</v>
      </c>
      <c r="M116" s="2">
        <f t="shared" si="16"/>
        <v>18.638017485266293</v>
      </c>
      <c r="N116" s="2">
        <f t="shared" si="17"/>
        <v>413.0499410486338</v>
      </c>
      <c r="O116" s="2">
        <f t="shared" si="20"/>
        <v>0.13641113118844525</v>
      </c>
      <c r="P116" s="2">
        <f t="shared" si="21"/>
        <v>0</v>
      </c>
      <c r="Q116" s="2">
        <f t="shared" si="22"/>
        <v>191.90331988176169</v>
      </c>
    </row>
    <row r="117" spans="1:17" x14ac:dyDescent="0.25">
      <c r="A117" t="s">
        <v>125</v>
      </c>
      <c r="B117">
        <v>12664732</v>
      </c>
      <c r="C117">
        <v>11460538</v>
      </c>
      <c r="D117">
        <v>7229539</v>
      </c>
      <c r="E117">
        <v>33349947</v>
      </c>
      <c r="F117" s="6">
        <f t="shared" si="18"/>
        <v>7229541</v>
      </c>
      <c r="G117" s="6">
        <v>6777125</v>
      </c>
      <c r="H117" s="7">
        <f t="shared" si="19"/>
        <v>6777125</v>
      </c>
      <c r="I117" s="11">
        <f>(matrices!B117+1+matrices!D117)*32</f>
        <v>67115808</v>
      </c>
      <c r="K117" s="2">
        <f t="shared" si="14"/>
        <v>86.87469981740044</v>
      </c>
      <c r="L117" s="2">
        <f t="shared" si="15"/>
        <v>69.106191784864521</v>
      </c>
      <c r="M117" s="2">
        <f t="shared" si="16"/>
        <v>6.6756035929689954</v>
      </c>
      <c r="N117" s="2">
        <f t="shared" si="17"/>
        <v>392.09579283250639</v>
      </c>
      <c r="O117" s="2">
        <f t="shared" si="20"/>
        <v>6.6756331040079679</v>
      </c>
      <c r="P117" s="2">
        <f t="shared" si="21"/>
        <v>0</v>
      </c>
      <c r="Q117" s="2">
        <f t="shared" si="22"/>
        <v>890.32861279672431</v>
      </c>
    </row>
    <row r="118" spans="1:17" x14ac:dyDescent="0.25">
      <c r="A118" t="s">
        <v>126</v>
      </c>
      <c r="B118">
        <v>702600</v>
      </c>
      <c r="C118">
        <v>560850</v>
      </c>
      <c r="D118">
        <v>175850</v>
      </c>
      <c r="E118">
        <v>374400</v>
      </c>
      <c r="F118" s="6">
        <f t="shared" si="18"/>
        <v>175852</v>
      </c>
      <c r="G118" s="6">
        <v>151000</v>
      </c>
      <c r="H118" s="7">
        <f t="shared" si="19"/>
        <v>151000</v>
      </c>
      <c r="I118" s="11">
        <f>(matrices!B118+1+matrices!D118)*32</f>
        <v>4902432</v>
      </c>
      <c r="K118" s="2">
        <f t="shared" si="14"/>
        <v>365.29801324503308</v>
      </c>
      <c r="L118" s="2">
        <f t="shared" si="15"/>
        <v>271.42384105960264</v>
      </c>
      <c r="M118" s="2">
        <f t="shared" si="16"/>
        <v>16.456953642384107</v>
      </c>
      <c r="N118" s="2">
        <f t="shared" si="17"/>
        <v>147.94701986754967</v>
      </c>
      <c r="O118" s="2">
        <f t="shared" si="20"/>
        <v>16.458278145695367</v>
      </c>
      <c r="P118" s="2">
        <f t="shared" si="21"/>
        <v>0</v>
      </c>
      <c r="Q118" s="2">
        <f t="shared" si="22"/>
        <v>3146.6437086092715</v>
      </c>
    </row>
    <row r="119" spans="1:17" x14ac:dyDescent="0.25">
      <c r="A119" t="s">
        <v>127</v>
      </c>
      <c r="B119">
        <v>3368530</v>
      </c>
      <c r="C119">
        <v>3065064</v>
      </c>
      <c r="D119">
        <v>2012786</v>
      </c>
      <c r="E119">
        <v>5006263</v>
      </c>
      <c r="F119" s="6">
        <f t="shared" si="18"/>
        <v>2012788</v>
      </c>
      <c r="G119" s="6">
        <v>1583504</v>
      </c>
      <c r="H119" s="7">
        <f t="shared" si="19"/>
        <v>1583504</v>
      </c>
      <c r="I119" s="11">
        <f>(matrices!B119+1+matrices!D119)*32</f>
        <v>18123392</v>
      </c>
      <c r="K119" s="2">
        <f t="shared" si="14"/>
        <v>112.72633349836818</v>
      </c>
      <c r="L119" s="2">
        <f t="shared" si="15"/>
        <v>93.562125514049853</v>
      </c>
      <c r="M119" s="2">
        <f t="shared" si="16"/>
        <v>27.109625236185071</v>
      </c>
      <c r="N119" s="2">
        <f t="shared" si="17"/>
        <v>216.15095383402885</v>
      </c>
      <c r="O119" s="2">
        <f t="shared" si="20"/>
        <v>27.109751538360499</v>
      </c>
      <c r="P119" s="2">
        <f t="shared" si="21"/>
        <v>0</v>
      </c>
      <c r="Q119" s="2">
        <f t="shared" si="22"/>
        <v>1044.5119178732734</v>
      </c>
    </row>
    <row r="120" spans="1:17" x14ac:dyDescent="0.25">
      <c r="A120" t="s">
        <v>128</v>
      </c>
      <c r="B120">
        <v>544543</v>
      </c>
      <c r="C120">
        <v>541862</v>
      </c>
      <c r="D120">
        <v>390260</v>
      </c>
      <c r="E120">
        <v>2842737</v>
      </c>
      <c r="F120" s="6">
        <f t="shared" si="18"/>
        <v>390262</v>
      </c>
      <c r="G120" s="6">
        <v>377734</v>
      </c>
      <c r="H120" s="7">
        <f t="shared" si="19"/>
        <v>377734</v>
      </c>
      <c r="I120" s="11">
        <f>(matrices!B120+1+matrices!D120)*32</f>
        <v>2888192</v>
      </c>
      <c r="K120" s="2">
        <f t="shared" si="14"/>
        <v>44.16044094521542</v>
      </c>
      <c r="L120" s="2">
        <f t="shared" si="15"/>
        <v>43.450682226116797</v>
      </c>
      <c r="M120" s="2">
        <f t="shared" si="16"/>
        <v>3.3160901586830946</v>
      </c>
      <c r="N120" s="2">
        <f t="shared" si="17"/>
        <v>652.57641620823119</v>
      </c>
      <c r="O120" s="2">
        <f t="shared" si="20"/>
        <v>3.3166196318043912</v>
      </c>
      <c r="P120" s="2">
        <f t="shared" si="21"/>
        <v>0</v>
      </c>
      <c r="Q120" s="2">
        <f t="shared" si="22"/>
        <v>664.6100165725087</v>
      </c>
    </row>
    <row r="121" spans="1:17" x14ac:dyDescent="0.25">
      <c r="A121" t="s">
        <v>129</v>
      </c>
      <c r="B121">
        <v>858564</v>
      </c>
      <c r="C121">
        <v>813061</v>
      </c>
      <c r="D121">
        <v>540428</v>
      </c>
      <c r="E121">
        <v>2435008</v>
      </c>
      <c r="F121" s="6">
        <f t="shared" si="18"/>
        <v>540430</v>
      </c>
      <c r="G121" s="6">
        <v>532801</v>
      </c>
      <c r="H121" s="7">
        <f t="shared" si="19"/>
        <v>532801</v>
      </c>
      <c r="I121" s="11">
        <f>(matrices!B121+1+matrices!D121)*32</f>
        <v>4568000</v>
      </c>
      <c r="K121" s="2">
        <f t="shared" si="14"/>
        <v>61.141589448968745</v>
      </c>
      <c r="L121" s="2">
        <f t="shared" si="15"/>
        <v>52.601252625276608</v>
      </c>
      <c r="M121" s="2">
        <f t="shared" si="16"/>
        <v>1.43149130726106</v>
      </c>
      <c r="N121" s="2">
        <f t="shared" si="17"/>
        <v>357.02016325044434</v>
      </c>
      <c r="O121" s="2">
        <f t="shared" si="20"/>
        <v>1.4318666819319033</v>
      </c>
      <c r="P121" s="2">
        <f t="shared" si="21"/>
        <v>0</v>
      </c>
      <c r="Q121" s="2">
        <f t="shared" si="22"/>
        <v>757.3557482061783</v>
      </c>
    </row>
    <row r="122" spans="1:17" x14ac:dyDescent="0.25">
      <c r="A122" t="s">
        <v>130</v>
      </c>
      <c r="B122">
        <v>858564</v>
      </c>
      <c r="C122">
        <v>805891</v>
      </c>
      <c r="D122">
        <v>540428</v>
      </c>
      <c r="E122">
        <v>2435008</v>
      </c>
      <c r="F122" s="6">
        <f t="shared" si="18"/>
        <v>540430</v>
      </c>
      <c r="G122" s="6">
        <v>525266</v>
      </c>
      <c r="H122" s="7">
        <f t="shared" si="19"/>
        <v>525266</v>
      </c>
      <c r="I122" s="11">
        <f>(matrices!B122+1+matrices!D122)*32</f>
        <v>4568000</v>
      </c>
      <c r="K122" s="2">
        <f t="shared" si="14"/>
        <v>63.453183720248404</v>
      </c>
      <c r="L122" s="2">
        <f t="shared" si="15"/>
        <v>53.425312127569647</v>
      </c>
      <c r="M122" s="2">
        <f t="shared" si="16"/>
        <v>2.8865374876729124</v>
      </c>
      <c r="N122" s="2">
        <f t="shared" si="17"/>
        <v>363.57616902674073</v>
      </c>
      <c r="O122" s="2">
        <f t="shared" si="20"/>
        <v>2.8869182471357369</v>
      </c>
      <c r="P122" s="2">
        <f t="shared" si="21"/>
        <v>0</v>
      </c>
      <c r="Q122" s="2">
        <f t="shared" si="22"/>
        <v>769.65461309127181</v>
      </c>
    </row>
    <row r="123" spans="1:17" x14ac:dyDescent="0.25">
      <c r="A123" t="s">
        <v>131</v>
      </c>
      <c r="B123">
        <v>858564</v>
      </c>
      <c r="C123">
        <v>813061</v>
      </c>
      <c r="D123">
        <v>540428</v>
      </c>
      <c r="E123">
        <v>2435008</v>
      </c>
      <c r="F123" s="6">
        <f t="shared" si="18"/>
        <v>540430</v>
      </c>
      <c r="G123" s="6">
        <v>532801</v>
      </c>
      <c r="H123" s="7">
        <f t="shared" si="19"/>
        <v>532801</v>
      </c>
      <c r="I123" s="11">
        <f>(matrices!B123+1+matrices!D123)*32</f>
        <v>4568000</v>
      </c>
      <c r="K123" s="2">
        <f t="shared" si="14"/>
        <v>61.141589448968745</v>
      </c>
      <c r="L123" s="2">
        <f t="shared" si="15"/>
        <v>52.601252625276608</v>
      </c>
      <c r="M123" s="2">
        <f t="shared" si="16"/>
        <v>1.43149130726106</v>
      </c>
      <c r="N123" s="2">
        <f t="shared" si="17"/>
        <v>357.02016325044434</v>
      </c>
      <c r="O123" s="2">
        <f t="shared" si="20"/>
        <v>1.4318666819319033</v>
      </c>
      <c r="P123" s="2">
        <f t="shared" si="21"/>
        <v>0</v>
      </c>
      <c r="Q123" s="2">
        <f t="shared" si="22"/>
        <v>757.3557482061783</v>
      </c>
    </row>
    <row r="124" spans="1:17" x14ac:dyDescent="0.25">
      <c r="A124" t="s">
        <v>132</v>
      </c>
      <c r="B124">
        <v>14377974</v>
      </c>
      <c r="C124">
        <v>16476399</v>
      </c>
      <c r="D124">
        <v>13790147</v>
      </c>
      <c r="E124">
        <v>50793730</v>
      </c>
      <c r="F124" s="6">
        <f t="shared" si="18"/>
        <v>13790149</v>
      </c>
      <c r="G124" s="6">
        <v>13797803</v>
      </c>
      <c r="H124" s="7">
        <f t="shared" si="19"/>
        <v>13790147</v>
      </c>
      <c r="I124" s="11">
        <f>(matrices!B124+1+matrices!D124)*32</f>
        <v>54027776</v>
      </c>
      <c r="K124" s="2">
        <f t="shared" si="14"/>
        <v>4.2626594190765328</v>
      </c>
      <c r="L124" s="2">
        <f t="shared" si="15"/>
        <v>19.479502285218569</v>
      </c>
      <c r="M124" s="2">
        <f t="shared" si="16"/>
        <v>0</v>
      </c>
      <c r="N124" s="2">
        <f t="shared" si="17"/>
        <v>268.33349202151362</v>
      </c>
      <c r="O124" s="2">
        <f t="shared" si="20"/>
        <v>1.4503108632562074E-5</v>
      </c>
      <c r="P124" s="2">
        <f t="shared" si="21"/>
        <v>5.5517899845447624E-2</v>
      </c>
      <c r="Q124" s="2">
        <f t="shared" si="22"/>
        <v>291.78535225186505</v>
      </c>
    </row>
    <row r="125" spans="1:17" x14ac:dyDescent="0.25">
      <c r="A125" t="s">
        <v>133</v>
      </c>
      <c r="B125">
        <v>1887060</v>
      </c>
      <c r="C125">
        <v>1546076</v>
      </c>
      <c r="D125">
        <v>788396</v>
      </c>
      <c r="E125">
        <v>2130315</v>
      </c>
      <c r="F125" s="6">
        <f t="shared" si="18"/>
        <v>788398</v>
      </c>
      <c r="G125" s="6">
        <v>755086</v>
      </c>
      <c r="H125" s="7">
        <f t="shared" si="19"/>
        <v>755086</v>
      </c>
      <c r="I125" s="11">
        <f>(matrices!B125+1+matrices!D125)*32</f>
        <v>11480960</v>
      </c>
      <c r="K125" s="2">
        <f t="shared" si="14"/>
        <v>149.9132549140098</v>
      </c>
      <c r="L125" s="2">
        <f t="shared" si="15"/>
        <v>104.7549550647211</v>
      </c>
      <c r="M125" s="2">
        <f t="shared" si="16"/>
        <v>4.4114180371507352</v>
      </c>
      <c r="N125" s="2">
        <f t="shared" si="17"/>
        <v>182.12879062782253</v>
      </c>
      <c r="O125" s="2">
        <f t="shared" si="20"/>
        <v>4.4116829076423087</v>
      </c>
      <c r="P125" s="2">
        <f t="shared" si="21"/>
        <v>0</v>
      </c>
      <c r="Q125" s="2">
        <f t="shared" si="22"/>
        <v>1420.483759465809</v>
      </c>
    </row>
    <row r="126" spans="1:17" x14ac:dyDescent="0.25">
      <c r="A126" t="s">
        <v>134</v>
      </c>
      <c r="B126">
        <v>8093308</v>
      </c>
      <c r="C126">
        <v>8815879</v>
      </c>
      <c r="D126">
        <v>7758559</v>
      </c>
      <c r="E126">
        <v>42894016</v>
      </c>
      <c r="F126" s="6">
        <f t="shared" si="18"/>
        <v>7758561</v>
      </c>
      <c r="G126" s="6">
        <v>6500526</v>
      </c>
      <c r="H126" s="7">
        <f t="shared" si="19"/>
        <v>6500526</v>
      </c>
      <c r="I126" s="11">
        <f>(matrices!B126+1+matrices!D126)*32</f>
        <v>32645344</v>
      </c>
      <c r="K126" s="2">
        <f t="shared" si="14"/>
        <v>24.502355655526951</v>
      </c>
      <c r="L126" s="2">
        <f t="shared" si="15"/>
        <v>35.617933071877566</v>
      </c>
      <c r="M126" s="2">
        <f t="shared" si="16"/>
        <v>19.352787759021346</v>
      </c>
      <c r="N126" s="2">
        <f t="shared" si="17"/>
        <v>559.85454100175889</v>
      </c>
      <c r="O126" s="2">
        <f t="shared" si="20"/>
        <v>19.352818525762377</v>
      </c>
      <c r="P126" s="2">
        <f t="shared" si="21"/>
        <v>0</v>
      </c>
      <c r="Q126" s="2">
        <f t="shared" si="22"/>
        <v>402.19542233966916</v>
      </c>
    </row>
    <row r="127" spans="1:17" x14ac:dyDescent="0.25">
      <c r="A127" t="s">
        <v>135</v>
      </c>
      <c r="B127">
        <v>12789894</v>
      </c>
      <c r="C127">
        <v>13179161</v>
      </c>
      <c r="D127">
        <v>10687258</v>
      </c>
      <c r="E127">
        <v>54746560</v>
      </c>
      <c r="F127" s="6">
        <f t="shared" si="18"/>
        <v>10687260</v>
      </c>
      <c r="G127" s="6">
        <v>9714118</v>
      </c>
      <c r="H127" s="7">
        <f t="shared" si="19"/>
        <v>9714118</v>
      </c>
      <c r="I127" s="11">
        <f>(matrices!B127+1+matrices!D127)*32</f>
        <v>55331520</v>
      </c>
      <c r="K127" s="2">
        <f t="shared" si="14"/>
        <v>31.662946651461304</v>
      </c>
      <c r="L127" s="2">
        <f t="shared" si="15"/>
        <v>35.670176129217289</v>
      </c>
      <c r="M127" s="2">
        <f t="shared" si="16"/>
        <v>10.017790601267146</v>
      </c>
      <c r="N127" s="2">
        <f t="shared" si="17"/>
        <v>463.57725940739033</v>
      </c>
      <c r="O127" s="2">
        <f t="shared" si="20"/>
        <v>10.017811189857897</v>
      </c>
      <c r="P127" s="2">
        <f t="shared" si="21"/>
        <v>0</v>
      </c>
      <c r="Q127" s="2">
        <f t="shared" si="22"/>
        <v>469.59901042997421</v>
      </c>
    </row>
    <row r="128" spans="1:17" x14ac:dyDescent="0.25">
      <c r="A128" t="s">
        <v>136</v>
      </c>
      <c r="B128">
        <v>36053990</v>
      </c>
      <c r="C128">
        <v>32345903</v>
      </c>
      <c r="D128">
        <v>21850568</v>
      </c>
      <c r="E128">
        <v>160370576</v>
      </c>
      <c r="F128" s="6">
        <f t="shared" si="18"/>
        <v>21850570</v>
      </c>
      <c r="G128" s="6">
        <v>20875863</v>
      </c>
      <c r="H128" s="7">
        <f t="shared" si="19"/>
        <v>20875863</v>
      </c>
      <c r="I128" s="11">
        <f>(matrices!B128+1+matrices!D128)*32</f>
        <v>174268256</v>
      </c>
      <c r="K128" s="2">
        <f t="shared" si="14"/>
        <v>72.706584633171815</v>
      </c>
      <c r="L128" s="2">
        <f t="shared" si="15"/>
        <v>54.944027942701098</v>
      </c>
      <c r="M128" s="2">
        <f t="shared" si="16"/>
        <v>4.6690524842014911</v>
      </c>
      <c r="N128" s="2">
        <f t="shared" si="17"/>
        <v>668.21052140455231</v>
      </c>
      <c r="O128" s="2">
        <f t="shared" si="20"/>
        <v>4.6690620646437466</v>
      </c>
      <c r="P128" s="2">
        <f t="shared" si="21"/>
        <v>0</v>
      </c>
      <c r="Q128" s="2">
        <f t="shared" si="22"/>
        <v>734.78348176552026</v>
      </c>
    </row>
    <row r="129" spans="1:17" x14ac:dyDescent="0.25">
      <c r="A129" t="s">
        <v>137</v>
      </c>
      <c r="B129">
        <v>1941688</v>
      </c>
      <c r="C129">
        <v>2375124</v>
      </c>
      <c r="D129">
        <v>2253444</v>
      </c>
      <c r="E129">
        <v>13999126</v>
      </c>
      <c r="F129" s="6">
        <f t="shared" si="18"/>
        <v>1941690</v>
      </c>
      <c r="G129" s="6">
        <v>1640490</v>
      </c>
      <c r="H129" s="7">
        <f t="shared" si="19"/>
        <v>1640490</v>
      </c>
      <c r="I129" s="11">
        <f>(matrices!B129+1+matrices!D129)*32</f>
        <v>7731296</v>
      </c>
      <c r="K129" s="2">
        <f t="shared" si="14"/>
        <v>18.36024602405379</v>
      </c>
      <c r="L129" s="2">
        <f t="shared" si="15"/>
        <v>44.78137629610665</v>
      </c>
      <c r="M129" s="2">
        <f t="shared" si="16"/>
        <v>37.36408024431725</v>
      </c>
      <c r="N129" s="2">
        <f t="shared" si="17"/>
        <v>753.35027948966467</v>
      </c>
      <c r="O129" s="2">
        <f t="shared" si="20"/>
        <v>18.360367938847538</v>
      </c>
      <c r="P129" s="2">
        <f t="shared" si="21"/>
        <v>0</v>
      </c>
      <c r="Q129" s="2">
        <f t="shared" si="22"/>
        <v>371.27967863260369</v>
      </c>
    </row>
    <row r="130" spans="1:17" x14ac:dyDescent="0.25">
      <c r="A130" t="s">
        <v>138</v>
      </c>
      <c r="B130">
        <v>3402139</v>
      </c>
      <c r="C130">
        <v>3809787</v>
      </c>
      <c r="D130">
        <v>4821420</v>
      </c>
      <c r="E130">
        <v>28070448</v>
      </c>
      <c r="F130" s="6">
        <f t="shared" si="18"/>
        <v>3402141</v>
      </c>
      <c r="G130" s="6">
        <v>3408308</v>
      </c>
      <c r="H130" s="7">
        <f t="shared" si="19"/>
        <v>3402139</v>
      </c>
      <c r="I130" s="11">
        <f>(matrices!B130+1+matrices!D130)*32</f>
        <v>9639456</v>
      </c>
      <c r="K130" s="2">
        <f t="shared" ref="K130:K193" si="23">(B130-$H130)/$H130*100</f>
        <v>0</v>
      </c>
      <c r="L130" s="2">
        <f t="shared" ref="L130:L193" si="24">(C130-$H130)/$H130*100</f>
        <v>11.982108902663883</v>
      </c>
      <c r="M130" s="2">
        <f t="shared" ref="M130:M193" si="25">(D130-$H130)/$H130*100</f>
        <v>41.717313725276952</v>
      </c>
      <c r="N130" s="2">
        <f t="shared" ref="N130:N161" si="26">(E130-$H130)/$H130*100</f>
        <v>725.08233790565293</v>
      </c>
      <c r="O130" s="2">
        <f t="shared" si="20"/>
        <v>5.8786545758418454E-5</v>
      </c>
      <c r="P130" s="2">
        <f t="shared" si="21"/>
        <v>0.18132710039184172</v>
      </c>
      <c r="Q130" s="2">
        <f t="shared" si="22"/>
        <v>183.33516061513066</v>
      </c>
    </row>
    <row r="131" spans="1:17" x14ac:dyDescent="0.25">
      <c r="A131" t="s">
        <v>139</v>
      </c>
      <c r="B131">
        <v>3563682</v>
      </c>
      <c r="C131">
        <v>4320478</v>
      </c>
      <c r="D131">
        <v>3874320</v>
      </c>
      <c r="E131">
        <v>16599840</v>
      </c>
      <c r="F131" s="6">
        <f t="shared" ref="F131:F194" si="27">MIN(B131:E131)+2</f>
        <v>3563684</v>
      </c>
      <c r="G131" s="6">
        <v>3296678</v>
      </c>
      <c r="H131" s="7">
        <f t="shared" ref="H131:H194" si="28">MIN(B131:G131)</f>
        <v>3296678</v>
      </c>
      <c r="I131" s="11">
        <f>(matrices!B131+1+matrices!D131)*32</f>
        <v>12410048</v>
      </c>
      <c r="K131" s="2">
        <f t="shared" si="23"/>
        <v>8.0991834810679126</v>
      </c>
      <c r="L131" s="2">
        <f t="shared" si="24"/>
        <v>31.055504965908103</v>
      </c>
      <c r="M131" s="2">
        <f t="shared" si="25"/>
        <v>17.521941785033295</v>
      </c>
      <c r="N131" s="2">
        <f t="shared" si="26"/>
        <v>403.5323437715179</v>
      </c>
      <c r="O131" s="2">
        <f t="shared" ref="O131:O194" si="29">(F131-$H131)/$H131*100</f>
        <v>8.0992441482000963</v>
      </c>
      <c r="P131" s="2">
        <f t="shared" ref="P131:P194" si="30">(G131-$H131)/$H131*100</f>
        <v>0</v>
      </c>
      <c r="Q131" s="2">
        <f t="shared" ref="Q131:Q194" si="31">(I131-$H131)/$H131*100</f>
        <v>276.44101122402611</v>
      </c>
    </row>
    <row r="132" spans="1:17" x14ac:dyDescent="0.25">
      <c r="A132" t="s">
        <v>140</v>
      </c>
      <c r="B132">
        <v>552220252</v>
      </c>
      <c r="C132">
        <v>610957713</v>
      </c>
      <c r="D132">
        <v>492723179</v>
      </c>
      <c r="E132">
        <v>1952000274</v>
      </c>
      <c r="F132" s="6">
        <f t="shared" si="27"/>
        <v>492723181</v>
      </c>
      <c r="G132" s="6">
        <v>460755002</v>
      </c>
      <c r="H132" s="7">
        <f t="shared" si="28"/>
        <v>460755002</v>
      </c>
      <c r="I132" s="11">
        <f>(matrices!B132+1+matrices!D132)*32</f>
        <v>2082643776</v>
      </c>
      <c r="K132" s="2">
        <f t="shared" si="23"/>
        <v>19.851168105170132</v>
      </c>
      <c r="L132" s="2">
        <f t="shared" si="24"/>
        <v>32.599257815545101</v>
      </c>
      <c r="M132" s="2">
        <f t="shared" si="25"/>
        <v>6.938215941495085</v>
      </c>
      <c r="N132" s="2">
        <f t="shared" si="26"/>
        <v>323.65254105260914</v>
      </c>
      <c r="O132" s="2">
        <f t="shared" si="29"/>
        <v>6.9382163755652506</v>
      </c>
      <c r="P132" s="2">
        <f t="shared" si="30"/>
        <v>0</v>
      </c>
      <c r="Q132" s="2">
        <f t="shared" si="31"/>
        <v>352.0067643237436</v>
      </c>
    </row>
    <row r="133" spans="1:17" x14ac:dyDescent="0.25">
      <c r="A133" t="s">
        <v>141</v>
      </c>
      <c r="B133">
        <v>211919896</v>
      </c>
      <c r="C133">
        <v>268877337</v>
      </c>
      <c r="D133">
        <v>243334764</v>
      </c>
      <c r="E133">
        <v>1022219226</v>
      </c>
      <c r="F133" s="6">
        <f t="shared" si="27"/>
        <v>211919898</v>
      </c>
      <c r="G133" s="6">
        <v>193756980</v>
      </c>
      <c r="H133" s="7">
        <f t="shared" si="28"/>
        <v>193756980</v>
      </c>
      <c r="I133" s="11">
        <f>(matrices!B133+1+matrices!D133)*32</f>
        <v>726960352</v>
      </c>
      <c r="K133" s="2">
        <f t="shared" si="23"/>
        <v>9.3740705496132328</v>
      </c>
      <c r="L133" s="2">
        <f t="shared" si="24"/>
        <v>38.770400426348509</v>
      </c>
      <c r="M133" s="2">
        <f t="shared" si="25"/>
        <v>25.587611863066819</v>
      </c>
      <c r="N133" s="2">
        <f t="shared" si="26"/>
        <v>427.57801344756717</v>
      </c>
      <c r="O133" s="2">
        <f t="shared" si="29"/>
        <v>9.3740715818341105</v>
      </c>
      <c r="P133" s="2">
        <f t="shared" si="30"/>
        <v>0</v>
      </c>
      <c r="Q133" s="2">
        <f t="shared" si="31"/>
        <v>275.19182637962257</v>
      </c>
    </row>
    <row r="134" spans="1:17" x14ac:dyDescent="0.25">
      <c r="A134" t="s">
        <v>142</v>
      </c>
      <c r="B134">
        <v>3377897</v>
      </c>
      <c r="C134">
        <v>3982766</v>
      </c>
      <c r="D134">
        <v>3570084</v>
      </c>
      <c r="E134">
        <v>15679489</v>
      </c>
      <c r="F134" s="6">
        <f t="shared" si="27"/>
        <v>3377899</v>
      </c>
      <c r="G134" s="6">
        <v>2870421</v>
      </c>
      <c r="H134" s="7">
        <f t="shared" si="28"/>
        <v>2870421</v>
      </c>
      <c r="I134" s="11">
        <f>(matrices!B134+1+matrices!D134)*32</f>
        <v>12247424</v>
      </c>
      <c r="K134" s="2">
        <f t="shared" si="23"/>
        <v>17.679497188739909</v>
      </c>
      <c r="L134" s="2">
        <f t="shared" si="24"/>
        <v>38.751980981187081</v>
      </c>
      <c r="M134" s="2">
        <f t="shared" si="25"/>
        <v>24.374926186785842</v>
      </c>
      <c r="N134" s="2">
        <f t="shared" si="26"/>
        <v>446.24353013024916</v>
      </c>
      <c r="O134" s="2">
        <f t="shared" si="29"/>
        <v>17.679566864930266</v>
      </c>
      <c r="P134" s="2">
        <f t="shared" si="30"/>
        <v>0</v>
      </c>
      <c r="Q134" s="2">
        <f t="shared" si="31"/>
        <v>326.67692300188719</v>
      </c>
    </row>
    <row r="135" spans="1:17" x14ac:dyDescent="0.25">
      <c r="A135" t="s">
        <v>143</v>
      </c>
      <c r="B135">
        <v>3377897</v>
      </c>
      <c r="C135">
        <v>3982766</v>
      </c>
      <c r="D135">
        <v>3570084</v>
      </c>
      <c r="E135">
        <v>15679489</v>
      </c>
      <c r="F135" s="6">
        <f t="shared" si="27"/>
        <v>3377899</v>
      </c>
      <c r="G135" s="6">
        <v>2870421</v>
      </c>
      <c r="H135" s="7">
        <f t="shared" si="28"/>
        <v>2870421</v>
      </c>
      <c r="I135" s="11">
        <f>(matrices!B135+1+matrices!D135)*32</f>
        <v>12247424</v>
      </c>
      <c r="K135" s="2">
        <f t="shared" si="23"/>
        <v>17.679497188739909</v>
      </c>
      <c r="L135" s="2">
        <f t="shared" si="24"/>
        <v>38.751980981187081</v>
      </c>
      <c r="M135" s="2">
        <f t="shared" si="25"/>
        <v>24.374926186785842</v>
      </c>
      <c r="N135" s="2">
        <f t="shared" si="26"/>
        <v>446.24353013024916</v>
      </c>
      <c r="O135" s="2">
        <f t="shared" si="29"/>
        <v>17.679566864930266</v>
      </c>
      <c r="P135" s="2">
        <f t="shared" si="30"/>
        <v>0</v>
      </c>
      <c r="Q135" s="2">
        <f t="shared" si="31"/>
        <v>326.67692300188719</v>
      </c>
    </row>
    <row r="136" spans="1:17" x14ac:dyDescent="0.25">
      <c r="A136" t="s">
        <v>144</v>
      </c>
      <c r="B136">
        <v>37326078</v>
      </c>
      <c r="C136">
        <v>45806609</v>
      </c>
      <c r="D136">
        <v>40267808</v>
      </c>
      <c r="E136">
        <v>191460919</v>
      </c>
      <c r="F136" s="6">
        <f t="shared" si="27"/>
        <v>37326080</v>
      </c>
      <c r="G136" s="6">
        <v>32849278</v>
      </c>
      <c r="H136" s="7">
        <f t="shared" si="28"/>
        <v>32849278</v>
      </c>
      <c r="I136" s="11">
        <f>(matrices!B136+1+matrices!D136)*32</f>
        <v>133270656</v>
      </c>
      <c r="K136" s="2">
        <f t="shared" si="23"/>
        <v>13.628305620598418</v>
      </c>
      <c r="L136" s="2">
        <f t="shared" si="24"/>
        <v>39.444796929783358</v>
      </c>
      <c r="M136" s="2">
        <f t="shared" si="25"/>
        <v>22.58354049668915</v>
      </c>
      <c r="N136" s="2">
        <f t="shared" si="26"/>
        <v>482.84665799960658</v>
      </c>
      <c r="O136" s="2">
        <f t="shared" si="29"/>
        <v>13.628311709012294</v>
      </c>
      <c r="P136" s="2">
        <f t="shared" si="30"/>
        <v>0</v>
      </c>
      <c r="Q136" s="2">
        <f t="shared" si="31"/>
        <v>305.70345564368262</v>
      </c>
    </row>
    <row r="137" spans="1:17" x14ac:dyDescent="0.25">
      <c r="A137" t="s">
        <v>145</v>
      </c>
      <c r="B137">
        <v>1257521</v>
      </c>
      <c r="C137">
        <v>1401498</v>
      </c>
      <c r="D137">
        <v>1627508</v>
      </c>
      <c r="E137">
        <v>8810080</v>
      </c>
      <c r="F137" s="6">
        <f t="shared" si="27"/>
        <v>1257523</v>
      </c>
      <c r="G137" s="6">
        <v>1258005</v>
      </c>
      <c r="H137" s="7">
        <f t="shared" si="28"/>
        <v>1257521</v>
      </c>
      <c r="I137" s="11">
        <f>(matrices!B137+1+matrices!D137)*32</f>
        <v>3854112</v>
      </c>
      <c r="K137" s="2">
        <f t="shared" si="23"/>
        <v>0</v>
      </c>
      <c r="L137" s="2">
        <f t="shared" si="24"/>
        <v>11.449272020109404</v>
      </c>
      <c r="M137" s="2">
        <f t="shared" si="25"/>
        <v>29.421934106865809</v>
      </c>
      <c r="N137" s="2">
        <f t="shared" si="26"/>
        <v>600.59108356838578</v>
      </c>
      <c r="O137" s="2">
        <f t="shared" si="29"/>
        <v>1.5904306965847887E-4</v>
      </c>
      <c r="P137" s="2">
        <f t="shared" si="30"/>
        <v>3.8488422857351885E-2</v>
      </c>
      <c r="Q137" s="2">
        <f t="shared" si="31"/>
        <v>206.48490164378964</v>
      </c>
    </row>
    <row r="138" spans="1:17" x14ac:dyDescent="0.25">
      <c r="A138" t="s">
        <v>146</v>
      </c>
      <c r="B138">
        <v>1573799</v>
      </c>
      <c r="C138">
        <v>1562900</v>
      </c>
      <c r="D138">
        <v>1397932</v>
      </c>
      <c r="E138">
        <v>8606240</v>
      </c>
      <c r="F138" s="6">
        <f t="shared" si="27"/>
        <v>1397934</v>
      </c>
      <c r="G138" s="6">
        <v>1260124</v>
      </c>
      <c r="H138" s="7">
        <f t="shared" si="28"/>
        <v>1260124</v>
      </c>
      <c r="I138" s="11">
        <f>(matrices!B138+1+matrices!D138)*32</f>
        <v>6939168</v>
      </c>
      <c r="K138" s="2">
        <f t="shared" si="23"/>
        <v>24.892391542419634</v>
      </c>
      <c r="L138" s="2">
        <f t="shared" si="24"/>
        <v>24.027476661027013</v>
      </c>
      <c r="M138" s="2">
        <f t="shared" si="25"/>
        <v>10.936066609317812</v>
      </c>
      <c r="N138" s="2">
        <f t="shared" si="26"/>
        <v>582.96770793985354</v>
      </c>
      <c r="O138" s="2">
        <f t="shared" si="29"/>
        <v>10.936225323857016</v>
      </c>
      <c r="P138" s="2">
        <f t="shared" si="30"/>
        <v>0</v>
      </c>
      <c r="Q138" s="2">
        <f t="shared" si="31"/>
        <v>450.67342578984284</v>
      </c>
    </row>
    <row r="139" spans="1:17" x14ac:dyDescent="0.25">
      <c r="A139" t="s">
        <v>147</v>
      </c>
      <c r="B139">
        <v>1829250</v>
      </c>
      <c r="C139">
        <v>1963775</v>
      </c>
      <c r="D139">
        <v>1843746</v>
      </c>
      <c r="E139">
        <v>9201382</v>
      </c>
      <c r="F139" s="6">
        <f t="shared" si="27"/>
        <v>1829252</v>
      </c>
      <c r="G139" s="6">
        <v>1925680</v>
      </c>
      <c r="H139" s="7">
        <f t="shared" si="28"/>
        <v>1829250</v>
      </c>
      <c r="I139" s="11">
        <f>(matrices!B139+1+matrices!D139)*32</f>
        <v>4838176</v>
      </c>
      <c r="K139" s="2">
        <f t="shared" si="23"/>
        <v>0</v>
      </c>
      <c r="L139" s="2">
        <f t="shared" si="24"/>
        <v>7.3541068744020777</v>
      </c>
      <c r="M139" s="2">
        <f t="shared" si="25"/>
        <v>0.79245592455924552</v>
      </c>
      <c r="N139" s="2">
        <f t="shared" si="26"/>
        <v>403.01391280579475</v>
      </c>
      <c r="O139" s="2">
        <f t="shared" si="29"/>
        <v>1.0933442667760011E-4</v>
      </c>
      <c r="P139" s="2">
        <f t="shared" si="30"/>
        <v>5.2715593822604889</v>
      </c>
      <c r="Q139" s="2">
        <f t="shared" si="31"/>
        <v>164.48959956266231</v>
      </c>
    </row>
    <row r="140" spans="1:17" x14ac:dyDescent="0.25">
      <c r="A140" t="s">
        <v>148</v>
      </c>
      <c r="B140">
        <v>2847962</v>
      </c>
      <c r="C140">
        <v>3038880</v>
      </c>
      <c r="D140">
        <v>2863187</v>
      </c>
      <c r="E140">
        <v>13948523</v>
      </c>
      <c r="F140" s="6">
        <f t="shared" si="27"/>
        <v>2847964</v>
      </c>
      <c r="G140" s="6">
        <v>3005242</v>
      </c>
      <c r="H140" s="7">
        <f t="shared" si="28"/>
        <v>2847962</v>
      </c>
      <c r="I140" s="11">
        <f>(matrices!B140+1+matrices!D140)*32</f>
        <v>6915680</v>
      </c>
      <c r="K140" s="2">
        <f t="shared" si="23"/>
        <v>0</v>
      </c>
      <c r="L140" s="2">
        <f t="shared" si="24"/>
        <v>6.7036709057213537</v>
      </c>
      <c r="M140" s="2">
        <f t="shared" si="25"/>
        <v>0.53459280706694823</v>
      </c>
      <c r="N140" s="2">
        <f t="shared" si="26"/>
        <v>389.77208965569059</v>
      </c>
      <c r="O140" s="2">
        <f t="shared" si="29"/>
        <v>7.0225656100748532E-5</v>
      </c>
      <c r="P140" s="2">
        <f t="shared" si="30"/>
        <v>5.5225455957628649</v>
      </c>
      <c r="Q140" s="2">
        <f t="shared" si="31"/>
        <v>142.82908269141231</v>
      </c>
    </row>
    <row r="141" spans="1:17" x14ac:dyDescent="0.25">
      <c r="A141" t="s">
        <v>149</v>
      </c>
      <c r="B141">
        <v>19196859</v>
      </c>
      <c r="C141">
        <v>17332553</v>
      </c>
      <c r="D141">
        <v>10951309</v>
      </c>
      <c r="E141">
        <v>47527088</v>
      </c>
      <c r="F141" s="6">
        <f t="shared" si="27"/>
        <v>10951311</v>
      </c>
      <c r="G141" s="6">
        <v>10296448</v>
      </c>
      <c r="H141" s="7">
        <f t="shared" si="28"/>
        <v>10296448</v>
      </c>
      <c r="I141" s="11">
        <f>(matrices!B141+1+matrices!D141)*32</f>
        <v>100167744</v>
      </c>
      <c r="K141" s="2">
        <f t="shared" si="23"/>
        <v>86.441567033602269</v>
      </c>
      <c r="L141" s="2">
        <f t="shared" si="24"/>
        <v>68.335264743725205</v>
      </c>
      <c r="M141" s="2">
        <f t="shared" si="25"/>
        <v>6.3600670833281541</v>
      </c>
      <c r="N141" s="2">
        <f t="shared" si="26"/>
        <v>361.58721920413723</v>
      </c>
      <c r="O141" s="2">
        <f t="shared" si="29"/>
        <v>6.360086507502392</v>
      </c>
      <c r="P141" s="2">
        <f t="shared" si="30"/>
        <v>0</v>
      </c>
      <c r="Q141" s="2">
        <f t="shared" si="31"/>
        <v>872.83785631705223</v>
      </c>
    </row>
    <row r="142" spans="1:17" x14ac:dyDescent="0.25">
      <c r="A142" t="s">
        <v>150</v>
      </c>
      <c r="B142">
        <v>56890963</v>
      </c>
      <c r="C142">
        <v>80569238</v>
      </c>
      <c r="D142">
        <v>75545190</v>
      </c>
      <c r="E142">
        <v>385604980</v>
      </c>
      <c r="F142" s="6">
        <f t="shared" si="27"/>
        <v>56890965</v>
      </c>
      <c r="G142" s="6">
        <v>56439817</v>
      </c>
      <c r="H142" s="7">
        <f t="shared" si="28"/>
        <v>56439817</v>
      </c>
      <c r="I142" s="11">
        <f>(matrices!B142+1+matrices!D142)*32</f>
        <v>219251168</v>
      </c>
      <c r="K142" s="2">
        <f t="shared" si="23"/>
        <v>0.79933994116245988</v>
      </c>
      <c r="L142" s="2">
        <f t="shared" si="24"/>
        <v>42.752479158463608</v>
      </c>
      <c r="M142" s="2">
        <f t="shared" si="25"/>
        <v>33.850876943842678</v>
      </c>
      <c r="N142" s="2">
        <f t="shared" si="26"/>
        <v>583.21444061379577</v>
      </c>
      <c r="O142" s="2">
        <f t="shared" si="29"/>
        <v>0.79934348476005856</v>
      </c>
      <c r="P142" s="2">
        <f t="shared" si="30"/>
        <v>0</v>
      </c>
      <c r="Q142" s="2">
        <f t="shared" si="31"/>
        <v>288.46895623350446</v>
      </c>
    </row>
    <row r="143" spans="1:17" x14ac:dyDescent="0.25">
      <c r="A143" t="s">
        <v>151</v>
      </c>
      <c r="B143">
        <v>72311792</v>
      </c>
      <c r="C143">
        <v>99358863</v>
      </c>
      <c r="D143">
        <v>87491260</v>
      </c>
      <c r="E143">
        <v>456489484</v>
      </c>
      <c r="F143" s="6">
        <f t="shared" si="27"/>
        <v>72311794</v>
      </c>
      <c r="G143" s="6">
        <v>71570008</v>
      </c>
      <c r="H143" s="7">
        <f t="shared" si="28"/>
        <v>71570008</v>
      </c>
      <c r="I143" s="11">
        <f>(matrices!B143+1+matrices!D143)*32</f>
        <v>286412768</v>
      </c>
      <c r="K143" s="2">
        <f t="shared" si="23"/>
        <v>1.036445322180207</v>
      </c>
      <c r="L143" s="2">
        <f t="shared" si="24"/>
        <v>38.827514173255366</v>
      </c>
      <c r="M143" s="2">
        <f t="shared" si="25"/>
        <v>22.245703814927616</v>
      </c>
      <c r="N143" s="2">
        <f t="shared" si="26"/>
        <v>537.8223179743112</v>
      </c>
      <c r="O143" s="2">
        <f t="shared" si="29"/>
        <v>1.0364481166468502</v>
      </c>
      <c r="P143" s="2">
        <f t="shared" si="30"/>
        <v>0</v>
      </c>
      <c r="Q143" s="2">
        <f t="shared" si="31"/>
        <v>300.18546316216703</v>
      </c>
    </row>
    <row r="144" spans="1:17" x14ac:dyDescent="0.25">
      <c r="A144" t="s">
        <v>152</v>
      </c>
      <c r="B144">
        <v>2292346</v>
      </c>
      <c r="C144">
        <v>2885834</v>
      </c>
      <c r="D144">
        <v>2473103</v>
      </c>
      <c r="E144">
        <v>12133152</v>
      </c>
      <c r="F144" s="6">
        <f t="shared" si="27"/>
        <v>2292348</v>
      </c>
      <c r="G144" s="6">
        <v>2144546</v>
      </c>
      <c r="H144" s="7">
        <f t="shared" si="28"/>
        <v>2144546</v>
      </c>
      <c r="I144" s="11">
        <f>(matrices!B144+1+matrices!D144)*32</f>
        <v>10246144</v>
      </c>
      <c r="K144" s="2">
        <f t="shared" si="23"/>
        <v>6.8919015959555079</v>
      </c>
      <c r="L144" s="2">
        <f t="shared" si="24"/>
        <v>34.566197227758231</v>
      </c>
      <c r="M144" s="2">
        <f t="shared" si="25"/>
        <v>15.320585336010511</v>
      </c>
      <c r="N144" s="2">
        <f t="shared" si="26"/>
        <v>465.7678594910065</v>
      </c>
      <c r="O144" s="2">
        <f t="shared" si="29"/>
        <v>6.8919948557876589</v>
      </c>
      <c r="P144" s="2">
        <f t="shared" si="30"/>
        <v>0</v>
      </c>
      <c r="Q144" s="2">
        <f t="shared" si="31"/>
        <v>377.77683481725268</v>
      </c>
    </row>
    <row r="145" spans="1:17" x14ac:dyDescent="0.25">
      <c r="A145" t="s">
        <v>153</v>
      </c>
      <c r="B145">
        <v>5249781</v>
      </c>
      <c r="C145">
        <v>6649288</v>
      </c>
      <c r="D145">
        <v>5757088</v>
      </c>
      <c r="E145">
        <v>27618749</v>
      </c>
      <c r="F145" s="6">
        <f t="shared" si="27"/>
        <v>5249783</v>
      </c>
      <c r="G145" s="6">
        <v>4805535</v>
      </c>
      <c r="H145" s="7">
        <f t="shared" si="28"/>
        <v>4805535</v>
      </c>
      <c r="I145" s="11">
        <f>(matrices!B145+1+matrices!D145)*32</f>
        <v>23049344</v>
      </c>
      <c r="K145" s="2">
        <f t="shared" si="23"/>
        <v>9.244464976324176</v>
      </c>
      <c r="L145" s="2">
        <f t="shared" si="24"/>
        <v>38.367278565237797</v>
      </c>
      <c r="M145" s="2">
        <f t="shared" si="25"/>
        <v>19.801187588894891</v>
      </c>
      <c r="N145" s="2">
        <f t="shared" si="26"/>
        <v>474.72787109031566</v>
      </c>
      <c r="O145" s="2">
        <f t="shared" si="29"/>
        <v>9.2445065949993079</v>
      </c>
      <c r="P145" s="2">
        <f t="shared" si="30"/>
        <v>0</v>
      </c>
      <c r="Q145" s="2">
        <f t="shared" si="31"/>
        <v>379.641579969764</v>
      </c>
    </row>
    <row r="146" spans="1:17" x14ac:dyDescent="0.25">
      <c r="A146" t="s">
        <v>154</v>
      </c>
      <c r="B146">
        <v>12775251</v>
      </c>
      <c r="C146">
        <v>13011763</v>
      </c>
      <c r="D146">
        <v>10901128</v>
      </c>
      <c r="E146">
        <v>34279760</v>
      </c>
      <c r="F146" s="6">
        <f t="shared" si="27"/>
        <v>10901130</v>
      </c>
      <c r="G146" s="6">
        <v>11447942</v>
      </c>
      <c r="H146" s="7">
        <f t="shared" si="28"/>
        <v>10901128</v>
      </c>
      <c r="I146" s="11">
        <f>(matrices!B146+1+matrices!D146)*32</f>
        <v>47464960</v>
      </c>
      <c r="K146" s="2">
        <f t="shared" si="23"/>
        <v>17.192009854393049</v>
      </c>
      <c r="L146" s="2">
        <f t="shared" si="24"/>
        <v>19.361620191965457</v>
      </c>
      <c r="M146" s="2">
        <f t="shared" si="25"/>
        <v>0</v>
      </c>
      <c r="N146" s="2">
        <f t="shared" si="26"/>
        <v>214.46066865740866</v>
      </c>
      <c r="O146" s="2">
        <f t="shared" si="29"/>
        <v>1.8346725219628647E-5</v>
      </c>
      <c r="P146" s="2">
        <f t="shared" si="30"/>
        <v>5.016123102123009</v>
      </c>
      <c r="Q146" s="2">
        <f t="shared" si="31"/>
        <v>335.41328934033248</v>
      </c>
    </row>
    <row r="147" spans="1:17" x14ac:dyDescent="0.25">
      <c r="A147" t="s">
        <v>155</v>
      </c>
      <c r="B147">
        <v>4425742</v>
      </c>
      <c r="C147">
        <v>5723480</v>
      </c>
      <c r="D147">
        <v>5150376</v>
      </c>
      <c r="E147">
        <v>25664479</v>
      </c>
      <c r="F147" s="6">
        <f t="shared" si="27"/>
        <v>4425744</v>
      </c>
      <c r="G147" s="6">
        <v>4337292</v>
      </c>
      <c r="H147" s="7">
        <f t="shared" si="28"/>
        <v>4337292</v>
      </c>
      <c r="I147" s="11">
        <f>(matrices!B147+1+matrices!D147)*32</f>
        <v>14822112</v>
      </c>
      <c r="K147" s="2">
        <f t="shared" si="23"/>
        <v>2.039290875504808</v>
      </c>
      <c r="L147" s="2">
        <f t="shared" si="24"/>
        <v>31.95975737856709</v>
      </c>
      <c r="M147" s="2">
        <f t="shared" si="25"/>
        <v>18.746351410050327</v>
      </c>
      <c r="N147" s="2">
        <f t="shared" si="26"/>
        <v>491.71665177258069</v>
      </c>
      <c r="O147" s="2">
        <f t="shared" si="29"/>
        <v>2.0393369872261311</v>
      </c>
      <c r="P147" s="2">
        <f t="shared" si="30"/>
        <v>0</v>
      </c>
      <c r="Q147" s="2">
        <f t="shared" si="31"/>
        <v>241.73654898033149</v>
      </c>
    </row>
    <row r="148" spans="1:17" x14ac:dyDescent="0.25">
      <c r="A148" t="s">
        <v>156</v>
      </c>
      <c r="B148">
        <v>33114478</v>
      </c>
      <c r="C148">
        <v>29844958</v>
      </c>
      <c r="D148">
        <v>18816373</v>
      </c>
      <c r="E148">
        <v>73976815</v>
      </c>
      <c r="F148" s="6">
        <f t="shared" si="27"/>
        <v>18816375</v>
      </c>
      <c r="G148" s="6">
        <v>17870419</v>
      </c>
      <c r="H148" s="7">
        <f t="shared" si="28"/>
        <v>17870419</v>
      </c>
      <c r="I148" s="11">
        <f>(matrices!B148+1+matrices!D148)*32</f>
        <v>172361984</v>
      </c>
      <c r="K148" s="2">
        <f t="shared" si="23"/>
        <v>85.303310459592467</v>
      </c>
      <c r="L148" s="2">
        <f t="shared" si="24"/>
        <v>67.007600661182039</v>
      </c>
      <c r="M148" s="2">
        <f t="shared" si="25"/>
        <v>5.2934069425009005</v>
      </c>
      <c r="N148" s="2">
        <f t="shared" si="26"/>
        <v>313.96239785983755</v>
      </c>
      <c r="O148" s="2">
        <f t="shared" si="29"/>
        <v>5.2934181341802899</v>
      </c>
      <c r="P148" s="2">
        <f t="shared" si="30"/>
        <v>0</v>
      </c>
      <c r="Q148" s="2">
        <f t="shared" si="31"/>
        <v>864.5100319136335</v>
      </c>
    </row>
    <row r="149" spans="1:17" x14ac:dyDescent="0.25">
      <c r="A149" t="s">
        <v>157</v>
      </c>
      <c r="B149">
        <v>44048444</v>
      </c>
      <c r="C149">
        <v>39713154</v>
      </c>
      <c r="D149">
        <v>25007430</v>
      </c>
      <c r="E149">
        <v>97616866</v>
      </c>
      <c r="F149" s="6">
        <f t="shared" si="27"/>
        <v>25007432</v>
      </c>
      <c r="G149" s="6">
        <v>23637424</v>
      </c>
      <c r="H149" s="7">
        <f t="shared" si="28"/>
        <v>23637424</v>
      </c>
      <c r="I149" s="11">
        <f>(matrices!B149+1+matrices!D149)*32</f>
        <v>229445984</v>
      </c>
      <c r="K149" s="2">
        <f t="shared" si="23"/>
        <v>86.350441570959674</v>
      </c>
      <c r="L149" s="2">
        <f t="shared" si="24"/>
        <v>68.009652828497721</v>
      </c>
      <c r="M149" s="2">
        <f t="shared" si="25"/>
        <v>5.7959192169163609</v>
      </c>
      <c r="N149" s="2">
        <f t="shared" si="26"/>
        <v>312.97590634241698</v>
      </c>
      <c r="O149" s="2">
        <f t="shared" si="29"/>
        <v>5.795927678075242</v>
      </c>
      <c r="P149" s="2">
        <f t="shared" si="30"/>
        <v>0</v>
      </c>
      <c r="Q149" s="2">
        <f t="shared" si="31"/>
        <v>870.68946260810822</v>
      </c>
    </row>
    <row r="150" spans="1:17" x14ac:dyDescent="0.25">
      <c r="A150" t="s">
        <v>158</v>
      </c>
      <c r="B150">
        <v>15309432</v>
      </c>
      <c r="C150">
        <v>16855808</v>
      </c>
      <c r="D150">
        <v>14528512</v>
      </c>
      <c r="E150">
        <v>71905008</v>
      </c>
      <c r="F150" s="6">
        <f t="shared" si="27"/>
        <v>14528514</v>
      </c>
      <c r="G150" s="6">
        <v>11313464</v>
      </c>
      <c r="H150" s="7">
        <f t="shared" si="28"/>
        <v>11313464</v>
      </c>
      <c r="I150" s="11">
        <f>(matrices!B150+1+matrices!D150)*32</f>
        <v>61133344</v>
      </c>
      <c r="K150" s="2">
        <f t="shared" si="23"/>
        <v>35.320464183206838</v>
      </c>
      <c r="L150" s="2">
        <f t="shared" si="24"/>
        <v>48.988921518643622</v>
      </c>
      <c r="M150" s="2">
        <f t="shared" si="25"/>
        <v>28.417892168128173</v>
      </c>
      <c r="N150" s="2">
        <f t="shared" si="26"/>
        <v>535.57021969575362</v>
      </c>
      <c r="O150" s="2">
        <f t="shared" si="29"/>
        <v>28.417909846179739</v>
      </c>
      <c r="P150" s="2">
        <f t="shared" si="30"/>
        <v>0</v>
      </c>
      <c r="Q150" s="2">
        <f t="shared" si="31"/>
        <v>440.35920386541204</v>
      </c>
    </row>
    <row r="151" spans="1:17" x14ac:dyDescent="0.25">
      <c r="A151" t="s">
        <v>159</v>
      </c>
      <c r="B151">
        <v>916001</v>
      </c>
      <c r="C151">
        <v>804083</v>
      </c>
      <c r="D151">
        <v>483317</v>
      </c>
      <c r="E151">
        <v>1909880</v>
      </c>
      <c r="F151" s="6">
        <f t="shared" si="27"/>
        <v>483319</v>
      </c>
      <c r="G151" s="6">
        <v>461097</v>
      </c>
      <c r="H151" s="7">
        <f t="shared" si="28"/>
        <v>461097</v>
      </c>
      <c r="I151" s="11">
        <f>(matrices!B151+1+matrices!D151)*32</f>
        <v>5288288</v>
      </c>
      <c r="K151" s="2">
        <f t="shared" si="23"/>
        <v>98.656898656898662</v>
      </c>
      <c r="L151" s="2">
        <f t="shared" si="24"/>
        <v>74.384782377677581</v>
      </c>
      <c r="M151" s="2">
        <f t="shared" si="25"/>
        <v>4.8189426519799525</v>
      </c>
      <c r="N151" s="2">
        <f t="shared" si="26"/>
        <v>314.20351899925612</v>
      </c>
      <c r="O151" s="2">
        <f t="shared" si="29"/>
        <v>4.8193764001934518</v>
      </c>
      <c r="P151" s="2">
        <f t="shared" si="30"/>
        <v>0</v>
      </c>
      <c r="Q151" s="2">
        <f t="shared" si="31"/>
        <v>1046.8927362355425</v>
      </c>
    </row>
    <row r="152" spans="1:17" x14ac:dyDescent="0.25">
      <c r="A152" t="s">
        <v>160</v>
      </c>
      <c r="B152">
        <v>2852232</v>
      </c>
      <c r="C152">
        <v>2503608</v>
      </c>
      <c r="D152">
        <v>1513226</v>
      </c>
      <c r="E152">
        <v>5922143</v>
      </c>
      <c r="F152" s="6">
        <f t="shared" si="27"/>
        <v>1513228</v>
      </c>
      <c r="G152" s="6">
        <v>1449018</v>
      </c>
      <c r="H152" s="7">
        <f t="shared" si="28"/>
        <v>1449018</v>
      </c>
      <c r="I152" s="11">
        <f>(matrices!B152+1+matrices!D152)*32</f>
        <v>16167680</v>
      </c>
      <c r="K152" s="2">
        <f t="shared" si="23"/>
        <v>96.838962662989687</v>
      </c>
      <c r="L152" s="2">
        <f t="shared" si="24"/>
        <v>72.779634207442555</v>
      </c>
      <c r="M152" s="2">
        <f t="shared" si="25"/>
        <v>4.4311388816426023</v>
      </c>
      <c r="N152" s="2">
        <f t="shared" si="26"/>
        <v>308.70044402484996</v>
      </c>
      <c r="O152" s="2">
        <f t="shared" si="29"/>
        <v>4.4312769061529949</v>
      </c>
      <c r="P152" s="2">
        <f t="shared" si="30"/>
        <v>0</v>
      </c>
      <c r="Q152" s="2">
        <f t="shared" si="31"/>
        <v>1015.7680580917558</v>
      </c>
    </row>
    <row r="153" spans="1:17" x14ac:dyDescent="0.25">
      <c r="A153" t="s">
        <v>161</v>
      </c>
      <c r="B153">
        <v>5225114</v>
      </c>
      <c r="C153">
        <v>4573784</v>
      </c>
      <c r="D153">
        <v>2761916</v>
      </c>
      <c r="E153">
        <v>10562234</v>
      </c>
      <c r="F153" s="6">
        <f t="shared" si="27"/>
        <v>2761918</v>
      </c>
      <c r="G153" s="6">
        <v>2643938</v>
      </c>
      <c r="H153" s="7">
        <f t="shared" si="28"/>
        <v>2643938</v>
      </c>
      <c r="I153" s="11">
        <f>(matrices!B153+1+matrices!D153)*32</f>
        <v>29204288</v>
      </c>
      <c r="K153" s="2">
        <f t="shared" si="23"/>
        <v>97.62619244475475</v>
      </c>
      <c r="L153" s="2">
        <f t="shared" si="24"/>
        <v>72.991348511198069</v>
      </c>
      <c r="M153" s="2">
        <f t="shared" si="25"/>
        <v>4.4622075101609795</v>
      </c>
      <c r="N153" s="2">
        <f t="shared" si="26"/>
        <v>299.48871720895119</v>
      </c>
      <c r="O153" s="2">
        <f t="shared" si="29"/>
        <v>4.4622831549000015</v>
      </c>
      <c r="P153" s="2">
        <f t="shared" si="30"/>
        <v>0</v>
      </c>
      <c r="Q153" s="2">
        <f t="shared" si="31"/>
        <v>1004.5753720397377</v>
      </c>
    </row>
    <row r="154" spans="1:17" x14ac:dyDescent="0.25">
      <c r="A154" t="s">
        <v>162</v>
      </c>
      <c r="B154">
        <v>435478</v>
      </c>
      <c r="C154">
        <v>483901</v>
      </c>
      <c r="D154">
        <v>422000</v>
      </c>
      <c r="E154">
        <v>4040832</v>
      </c>
      <c r="F154" s="6">
        <f t="shared" si="27"/>
        <v>422002</v>
      </c>
      <c r="G154" s="6">
        <v>375902</v>
      </c>
      <c r="H154" s="7">
        <f t="shared" si="28"/>
        <v>375902</v>
      </c>
      <c r="I154" s="11">
        <f>(matrices!B154+1+matrices!D154)*32</f>
        <v>1919456</v>
      </c>
      <c r="K154" s="2">
        <f t="shared" si="23"/>
        <v>15.848811658357764</v>
      </c>
      <c r="L154" s="2">
        <f t="shared" si="24"/>
        <v>28.730626599486037</v>
      </c>
      <c r="M154" s="2">
        <f t="shared" si="25"/>
        <v>12.263302669312747</v>
      </c>
      <c r="N154" s="2">
        <f t="shared" si="26"/>
        <v>974.96953993328043</v>
      </c>
      <c r="O154" s="2">
        <f t="shared" si="29"/>
        <v>12.263834722879901</v>
      </c>
      <c r="P154" s="2">
        <f t="shared" si="30"/>
        <v>0</v>
      </c>
      <c r="Q154" s="2">
        <f t="shared" si="31"/>
        <v>410.62670589674963</v>
      </c>
    </row>
    <row r="155" spans="1:17" x14ac:dyDescent="0.25">
      <c r="A155" t="s">
        <v>163</v>
      </c>
      <c r="B155">
        <v>1373579</v>
      </c>
      <c r="C155">
        <v>1498889</v>
      </c>
      <c r="D155">
        <v>1325760</v>
      </c>
      <c r="E155">
        <v>12483074</v>
      </c>
      <c r="F155" s="6">
        <f t="shared" si="27"/>
        <v>1325762</v>
      </c>
      <c r="G155" s="6">
        <v>1159741</v>
      </c>
      <c r="H155" s="7">
        <f t="shared" si="28"/>
        <v>1159741</v>
      </c>
      <c r="I155" s="11">
        <f>(matrices!B155+1+matrices!D155)*32</f>
        <v>5836832</v>
      </c>
      <c r="K155" s="2">
        <f t="shared" si="23"/>
        <v>18.438427200555989</v>
      </c>
      <c r="L155" s="2">
        <f t="shared" si="24"/>
        <v>29.243425902852451</v>
      </c>
      <c r="M155" s="2">
        <f t="shared" si="25"/>
        <v>14.315178992550923</v>
      </c>
      <c r="N155" s="2">
        <f t="shared" si="26"/>
        <v>976.36739582372275</v>
      </c>
      <c r="O155" s="2">
        <f t="shared" si="29"/>
        <v>14.315351444848462</v>
      </c>
      <c r="P155" s="2">
        <f t="shared" si="30"/>
        <v>0</v>
      </c>
      <c r="Q155" s="2">
        <f t="shared" si="31"/>
        <v>403.28754437413181</v>
      </c>
    </row>
    <row r="156" spans="1:17" x14ac:dyDescent="0.25">
      <c r="A156" t="s">
        <v>164</v>
      </c>
      <c r="B156">
        <v>2498157</v>
      </c>
      <c r="C156">
        <v>2686371</v>
      </c>
      <c r="D156">
        <v>2335360</v>
      </c>
      <c r="E156">
        <v>21663784</v>
      </c>
      <c r="F156" s="6">
        <f t="shared" si="27"/>
        <v>2335362</v>
      </c>
      <c r="G156" s="6">
        <v>2116532</v>
      </c>
      <c r="H156" s="7">
        <f t="shared" si="28"/>
        <v>2116532</v>
      </c>
      <c r="I156" s="11">
        <f>(matrices!B156+1+matrices!D156)*32</f>
        <v>10525760</v>
      </c>
      <c r="K156" s="2">
        <f t="shared" si="23"/>
        <v>18.030674707493201</v>
      </c>
      <c r="L156" s="2">
        <f t="shared" si="24"/>
        <v>26.923240470732313</v>
      </c>
      <c r="M156" s="2">
        <f t="shared" si="25"/>
        <v>10.338988496275983</v>
      </c>
      <c r="N156" s="2">
        <f t="shared" si="26"/>
        <v>923.5509786764386</v>
      </c>
      <c r="O156" s="2">
        <f t="shared" si="29"/>
        <v>10.339082990476875</v>
      </c>
      <c r="P156" s="2">
        <f t="shared" si="30"/>
        <v>0</v>
      </c>
      <c r="Q156" s="2">
        <f t="shared" si="31"/>
        <v>397.31163998465411</v>
      </c>
    </row>
    <row r="157" spans="1:17" x14ac:dyDescent="0.25">
      <c r="A157" t="s">
        <v>165</v>
      </c>
      <c r="B157">
        <v>8430142</v>
      </c>
      <c r="C157">
        <v>7509614</v>
      </c>
      <c r="D157">
        <v>4624314</v>
      </c>
      <c r="E157">
        <v>16720798</v>
      </c>
      <c r="F157" s="6">
        <f t="shared" si="27"/>
        <v>4624316</v>
      </c>
      <c r="G157" s="6">
        <v>4356345</v>
      </c>
      <c r="H157" s="7">
        <f t="shared" si="28"/>
        <v>4356345</v>
      </c>
      <c r="I157" s="11">
        <f>(matrices!B157+1+matrices!D157)*32</f>
        <v>45687232</v>
      </c>
      <c r="K157" s="2">
        <f t="shared" si="23"/>
        <v>93.514104140053192</v>
      </c>
      <c r="L157" s="2">
        <f t="shared" si="24"/>
        <v>72.383362658375319</v>
      </c>
      <c r="M157" s="2">
        <f t="shared" si="25"/>
        <v>6.1512345785285607</v>
      </c>
      <c r="N157" s="2">
        <f t="shared" si="26"/>
        <v>283.82630393139203</v>
      </c>
      <c r="O157" s="2">
        <f t="shared" si="29"/>
        <v>6.1512804885747112</v>
      </c>
      <c r="P157" s="2">
        <f t="shared" si="30"/>
        <v>0</v>
      </c>
      <c r="Q157" s="2">
        <f t="shared" si="31"/>
        <v>948.75146481741001</v>
      </c>
    </row>
    <row r="158" spans="1:17" x14ac:dyDescent="0.25">
      <c r="A158" t="s">
        <v>166</v>
      </c>
      <c r="B158">
        <v>787114</v>
      </c>
      <c r="C158">
        <v>1226815</v>
      </c>
      <c r="D158">
        <v>1156834</v>
      </c>
      <c r="E158">
        <v>6042854</v>
      </c>
      <c r="F158" s="6">
        <f t="shared" si="27"/>
        <v>787116</v>
      </c>
      <c r="G158" s="6">
        <v>809730</v>
      </c>
      <c r="H158" s="7">
        <f t="shared" si="28"/>
        <v>787114</v>
      </c>
      <c r="I158" s="11">
        <f>(matrices!B158+1+matrices!D158)*32</f>
        <v>2799424</v>
      </c>
      <c r="K158" s="2">
        <f t="shared" si="23"/>
        <v>0</v>
      </c>
      <c r="L158" s="2">
        <f t="shared" si="24"/>
        <v>55.862429076347262</v>
      </c>
      <c r="M158" s="2">
        <f t="shared" si="25"/>
        <v>46.971594965913447</v>
      </c>
      <c r="N158" s="2">
        <f t="shared" si="26"/>
        <v>667.72284573772026</v>
      </c>
      <c r="O158" s="2">
        <f t="shared" si="29"/>
        <v>2.5409279977233281E-4</v>
      </c>
      <c r="P158" s="2">
        <f t="shared" si="30"/>
        <v>2.8732813798255399</v>
      </c>
      <c r="Q158" s="2">
        <f t="shared" si="31"/>
        <v>255.65674095493156</v>
      </c>
    </row>
    <row r="159" spans="1:17" x14ac:dyDescent="0.25">
      <c r="A159" t="s">
        <v>167</v>
      </c>
      <c r="B159">
        <v>16698103</v>
      </c>
      <c r="C159">
        <v>22040709</v>
      </c>
      <c r="D159">
        <v>20713486</v>
      </c>
      <c r="E159">
        <v>84991764</v>
      </c>
      <c r="F159" s="6">
        <f t="shared" si="27"/>
        <v>16698105</v>
      </c>
      <c r="G159" s="6">
        <v>17252826</v>
      </c>
      <c r="H159" s="7">
        <f t="shared" si="28"/>
        <v>16698103</v>
      </c>
      <c r="I159" s="11">
        <f>(matrices!B159+1+matrices!D159)*32</f>
        <v>49841920</v>
      </c>
      <c r="K159" s="2">
        <f t="shared" si="23"/>
        <v>0</v>
      </c>
      <c r="L159" s="2">
        <f t="shared" si="24"/>
        <v>31.995287129322413</v>
      </c>
      <c r="M159" s="2">
        <f t="shared" si="25"/>
        <v>24.0469411405595</v>
      </c>
      <c r="N159" s="2">
        <f t="shared" si="26"/>
        <v>408.99053623037298</v>
      </c>
      <c r="O159" s="2">
        <f t="shared" si="29"/>
        <v>1.1977408451726521E-5</v>
      </c>
      <c r="P159" s="2">
        <f t="shared" si="30"/>
        <v>3.3220719742835456</v>
      </c>
      <c r="Q159" s="2">
        <f t="shared" si="31"/>
        <v>198.4885169291386</v>
      </c>
    </row>
    <row r="160" spans="1:17" x14ac:dyDescent="0.25">
      <c r="A160" t="s">
        <v>168</v>
      </c>
      <c r="B160">
        <v>4343479</v>
      </c>
      <c r="C160">
        <v>4539868</v>
      </c>
      <c r="D160">
        <v>4168170</v>
      </c>
      <c r="E160">
        <v>23186268</v>
      </c>
      <c r="F160" s="6">
        <f t="shared" si="27"/>
        <v>4168172</v>
      </c>
      <c r="G160" s="6">
        <v>3368501</v>
      </c>
      <c r="H160" s="7">
        <f t="shared" si="28"/>
        <v>3368501</v>
      </c>
      <c r="I160" s="11">
        <f>(matrices!B160+1+matrices!D160)*32</f>
        <v>18646240</v>
      </c>
      <c r="K160" s="2">
        <f t="shared" si="23"/>
        <v>28.943972407904884</v>
      </c>
      <c r="L160" s="2">
        <f t="shared" si="24"/>
        <v>34.774132470199653</v>
      </c>
      <c r="M160" s="2">
        <f t="shared" si="25"/>
        <v>23.739609992694081</v>
      </c>
      <c r="N160" s="2">
        <f t="shared" si="26"/>
        <v>588.32599426272998</v>
      </c>
      <c r="O160" s="2">
        <f t="shared" si="29"/>
        <v>23.739669366284886</v>
      </c>
      <c r="P160" s="2">
        <f t="shared" si="30"/>
        <v>0</v>
      </c>
      <c r="Q160" s="2">
        <f t="shared" si="31"/>
        <v>453.54711190526587</v>
      </c>
    </row>
    <row r="161" spans="1:17" x14ac:dyDescent="0.25">
      <c r="A161" t="s">
        <v>169</v>
      </c>
      <c r="B161">
        <v>7867377</v>
      </c>
      <c r="C161">
        <v>10240240</v>
      </c>
      <c r="D161">
        <v>9084469</v>
      </c>
      <c r="E161">
        <v>49603632</v>
      </c>
      <c r="F161" s="6">
        <f t="shared" si="27"/>
        <v>7867379</v>
      </c>
      <c r="G161" s="6">
        <v>7643306</v>
      </c>
      <c r="H161" s="7">
        <f t="shared" si="28"/>
        <v>7643306</v>
      </c>
      <c r="I161" s="11">
        <f>(matrices!B161+1+matrices!D161)*32</f>
        <v>28263424</v>
      </c>
      <c r="K161" s="2">
        <f t="shared" si="23"/>
        <v>2.931597923725676</v>
      </c>
      <c r="L161" s="2">
        <f t="shared" si="24"/>
        <v>33.976580291303264</v>
      </c>
      <c r="M161" s="2">
        <f t="shared" si="25"/>
        <v>18.855230969426056</v>
      </c>
      <c r="N161" s="2">
        <f t="shared" si="26"/>
        <v>548.98137010346045</v>
      </c>
      <c r="O161" s="2">
        <f t="shared" si="29"/>
        <v>2.9316240904132322</v>
      </c>
      <c r="P161" s="2">
        <f t="shared" si="30"/>
        <v>0</v>
      </c>
      <c r="Q161" s="2">
        <f t="shared" si="31"/>
        <v>269.78009254110719</v>
      </c>
    </row>
    <row r="162" spans="1:17" x14ac:dyDescent="0.25">
      <c r="A162" t="s">
        <v>170</v>
      </c>
      <c r="B162">
        <v>73252494</v>
      </c>
      <c r="C162">
        <v>68945066</v>
      </c>
      <c r="D162">
        <v>103141482</v>
      </c>
      <c r="E162">
        <v>741208020</v>
      </c>
      <c r="F162" s="6">
        <f t="shared" si="27"/>
        <v>68945068</v>
      </c>
      <c r="G162" s="6">
        <v>66329312</v>
      </c>
      <c r="H162" s="7">
        <f t="shared" si="28"/>
        <v>66329312</v>
      </c>
      <c r="I162" s="11">
        <f>(matrices!B162+1+matrices!D162)*32</f>
        <v>266016960</v>
      </c>
      <c r="K162" s="2">
        <f t="shared" si="23"/>
        <v>10.437590548202882</v>
      </c>
      <c r="L162" s="2">
        <f t="shared" si="24"/>
        <v>3.9435868112125148</v>
      </c>
      <c r="M162" s="2">
        <f t="shared" si="25"/>
        <v>55.499098196586147</v>
      </c>
      <c r="N162" s="2">
        <f t="shared" ref="N162:N193" si="32">(E162-$H162)/$H162*100</f>
        <v>1017.4667694427465</v>
      </c>
      <c r="O162" s="2">
        <f t="shared" si="29"/>
        <v>3.9435898264706863</v>
      </c>
      <c r="P162" s="2">
        <f t="shared" si="30"/>
        <v>0</v>
      </c>
      <c r="Q162" s="2">
        <f t="shared" si="31"/>
        <v>301.05490616275353</v>
      </c>
    </row>
    <row r="163" spans="1:17" x14ac:dyDescent="0.25">
      <c r="A163" t="s">
        <v>171</v>
      </c>
      <c r="B163">
        <v>3227040</v>
      </c>
      <c r="C163">
        <v>4439944</v>
      </c>
      <c r="D163">
        <v>4192520</v>
      </c>
      <c r="E163">
        <v>21848712</v>
      </c>
      <c r="F163" s="6">
        <f t="shared" si="27"/>
        <v>3227042</v>
      </c>
      <c r="G163" s="6">
        <v>3277061</v>
      </c>
      <c r="H163" s="7">
        <f t="shared" si="28"/>
        <v>3227040</v>
      </c>
      <c r="I163" s="11">
        <f>(matrices!B163+1+matrices!D163)*32</f>
        <v>10112800</v>
      </c>
      <c r="K163" s="2">
        <f t="shared" si="23"/>
        <v>0</v>
      </c>
      <c r="L163" s="2">
        <f t="shared" si="24"/>
        <v>37.58565124696316</v>
      </c>
      <c r="M163" s="2">
        <f t="shared" si="25"/>
        <v>29.918439188854183</v>
      </c>
      <c r="N163" s="2">
        <f t="shared" si="32"/>
        <v>577.0511676334969</v>
      </c>
      <c r="O163" s="2">
        <f t="shared" si="29"/>
        <v>6.1976300262779515E-5</v>
      </c>
      <c r="P163" s="2">
        <f t="shared" si="30"/>
        <v>1.550058257722247</v>
      </c>
      <c r="Q163" s="2">
        <f t="shared" si="31"/>
        <v>213.37696464871834</v>
      </c>
    </row>
    <row r="164" spans="1:17" x14ac:dyDescent="0.25">
      <c r="A164" t="s">
        <v>172</v>
      </c>
      <c r="B164">
        <v>4941236</v>
      </c>
      <c r="C164">
        <v>5031236</v>
      </c>
      <c r="D164">
        <v>3785612</v>
      </c>
      <c r="E164">
        <v>19169424</v>
      </c>
      <c r="F164" s="6">
        <f t="shared" si="27"/>
        <v>3785614</v>
      </c>
      <c r="G164" s="6">
        <v>4008216</v>
      </c>
      <c r="H164" s="7">
        <f t="shared" si="28"/>
        <v>3785612</v>
      </c>
      <c r="I164" s="11">
        <f>(matrices!B164+1+matrices!D164)*32</f>
        <v>22790816</v>
      </c>
      <c r="K164" s="2">
        <f t="shared" si="23"/>
        <v>30.526741779136373</v>
      </c>
      <c r="L164" s="2">
        <f t="shared" si="24"/>
        <v>32.904164504973039</v>
      </c>
      <c r="M164" s="2">
        <f t="shared" si="25"/>
        <v>0</v>
      </c>
      <c r="N164" s="2">
        <f t="shared" si="32"/>
        <v>406.37582509776496</v>
      </c>
      <c r="O164" s="2">
        <f t="shared" si="29"/>
        <v>5.2831616129703737E-5</v>
      </c>
      <c r="P164" s="2">
        <f t="shared" si="30"/>
        <v>5.8802645384682846</v>
      </c>
      <c r="Q164" s="2">
        <f t="shared" si="31"/>
        <v>502.03782109735499</v>
      </c>
    </row>
    <row r="165" spans="1:17" x14ac:dyDescent="0.25">
      <c r="A165" t="s">
        <v>173</v>
      </c>
      <c r="B165">
        <v>249079916</v>
      </c>
      <c r="C165">
        <v>291105052</v>
      </c>
      <c r="D165">
        <v>283830971</v>
      </c>
      <c r="E165">
        <v>1403549096</v>
      </c>
      <c r="F165" s="6">
        <f t="shared" si="27"/>
        <v>249079918</v>
      </c>
      <c r="G165" s="6">
        <v>225369795</v>
      </c>
      <c r="H165" s="7">
        <f t="shared" si="28"/>
        <v>225369795</v>
      </c>
      <c r="I165" s="11">
        <f>(matrices!B165+1+matrices!D165)*32</f>
        <v>832181152</v>
      </c>
      <c r="K165" s="2">
        <f t="shared" si="23"/>
        <v>10.520540696236601</v>
      </c>
      <c r="L165" s="2">
        <f t="shared" si="24"/>
        <v>29.167731638572064</v>
      </c>
      <c r="M165" s="2">
        <f t="shared" si="25"/>
        <v>25.940111451048708</v>
      </c>
      <c r="N165" s="2">
        <f t="shared" si="32"/>
        <v>522.77604503300893</v>
      </c>
      <c r="O165" s="2">
        <f t="shared" si="29"/>
        <v>10.520541583666969</v>
      </c>
      <c r="P165" s="2">
        <f t="shared" si="30"/>
        <v>0</v>
      </c>
      <c r="Q165" s="2">
        <f t="shared" si="31"/>
        <v>269.25141277250572</v>
      </c>
    </row>
    <row r="166" spans="1:17" x14ac:dyDescent="0.25">
      <c r="A166" t="s">
        <v>174</v>
      </c>
      <c r="B166">
        <v>411589518</v>
      </c>
      <c r="C166">
        <v>451477348</v>
      </c>
      <c r="D166">
        <v>426310734</v>
      </c>
      <c r="E166">
        <v>2264429016</v>
      </c>
      <c r="F166" s="6">
        <f t="shared" si="27"/>
        <v>411589520</v>
      </c>
      <c r="G166" s="6">
        <v>337539561</v>
      </c>
      <c r="H166" s="7">
        <f t="shared" si="28"/>
        <v>337539561</v>
      </c>
      <c r="I166" s="11">
        <f>(matrices!B166+1+matrices!D166)*32</f>
        <v>1481831904</v>
      </c>
      <c r="K166" s="2">
        <f t="shared" si="23"/>
        <v>21.938156458051449</v>
      </c>
      <c r="L166" s="2">
        <f t="shared" si="24"/>
        <v>33.755387564777926</v>
      </c>
      <c r="M166" s="2">
        <f t="shared" si="25"/>
        <v>26.299487010353729</v>
      </c>
      <c r="N166" s="2">
        <f t="shared" si="32"/>
        <v>570.86329356220267</v>
      </c>
      <c r="O166" s="2">
        <f t="shared" si="29"/>
        <v>21.938157050574585</v>
      </c>
      <c r="P166" s="2">
        <f t="shared" si="30"/>
        <v>0</v>
      </c>
      <c r="Q166" s="2">
        <f t="shared" si="31"/>
        <v>339.0098451304201</v>
      </c>
    </row>
    <row r="167" spans="1:17" x14ac:dyDescent="0.25">
      <c r="A167" t="s">
        <v>175</v>
      </c>
      <c r="B167">
        <v>1604975</v>
      </c>
      <c r="C167">
        <v>1919968</v>
      </c>
      <c r="D167">
        <v>1559970</v>
      </c>
      <c r="E167">
        <v>7559889</v>
      </c>
      <c r="F167" s="6">
        <f t="shared" si="27"/>
        <v>1559972</v>
      </c>
      <c r="G167" s="6">
        <v>1409973</v>
      </c>
      <c r="H167" s="7">
        <f t="shared" si="28"/>
        <v>1409973</v>
      </c>
      <c r="I167" s="11">
        <f>(matrices!B167+1+matrices!D167)*32</f>
        <v>7680000</v>
      </c>
      <c r="K167" s="2">
        <f t="shared" si="23"/>
        <v>13.830193911514618</v>
      </c>
      <c r="L167" s="2">
        <f t="shared" si="24"/>
        <v>36.170550783596568</v>
      </c>
      <c r="M167" s="2">
        <f t="shared" si="25"/>
        <v>10.638288818296521</v>
      </c>
      <c r="N167" s="2">
        <f t="shared" si="32"/>
        <v>436.17260756057033</v>
      </c>
      <c r="O167" s="2">
        <f t="shared" si="29"/>
        <v>10.638430664984364</v>
      </c>
      <c r="P167" s="2">
        <f t="shared" si="30"/>
        <v>0</v>
      </c>
      <c r="Q167" s="2">
        <f t="shared" si="31"/>
        <v>444.69128132240832</v>
      </c>
    </row>
    <row r="168" spans="1:17" x14ac:dyDescent="0.25">
      <c r="A168" t="s">
        <v>176</v>
      </c>
      <c r="B168">
        <v>8967791</v>
      </c>
      <c r="C168">
        <v>11023126</v>
      </c>
      <c r="D168">
        <v>10772432</v>
      </c>
      <c r="E168">
        <v>55923108</v>
      </c>
      <c r="F168" s="6">
        <f t="shared" si="27"/>
        <v>8967793</v>
      </c>
      <c r="G168" s="6">
        <v>8496827</v>
      </c>
      <c r="H168" s="7">
        <f t="shared" si="28"/>
        <v>8496827</v>
      </c>
      <c r="I168" s="11">
        <f>(matrices!B168+1+matrices!D168)*32</f>
        <v>34180704</v>
      </c>
      <c r="K168" s="2">
        <f t="shared" si="23"/>
        <v>5.5428220440406752</v>
      </c>
      <c r="L168" s="2">
        <f t="shared" si="24"/>
        <v>29.73226358498296</v>
      </c>
      <c r="M168" s="2">
        <f t="shared" si="25"/>
        <v>26.78182102566052</v>
      </c>
      <c r="N168" s="2">
        <f t="shared" si="32"/>
        <v>558.16460662315478</v>
      </c>
      <c r="O168" s="2">
        <f t="shared" si="29"/>
        <v>5.5428455822391109</v>
      </c>
      <c r="P168" s="2">
        <f t="shared" si="30"/>
        <v>0</v>
      </c>
      <c r="Q168" s="2">
        <f t="shared" si="31"/>
        <v>302.27609671233745</v>
      </c>
    </row>
    <row r="169" spans="1:17" x14ac:dyDescent="0.25">
      <c r="A169" t="s">
        <v>177</v>
      </c>
      <c r="B169">
        <v>1318759</v>
      </c>
      <c r="C169">
        <v>1714293</v>
      </c>
      <c r="D169">
        <v>1470517</v>
      </c>
      <c r="E169">
        <v>8203676</v>
      </c>
      <c r="F169" s="6">
        <f t="shared" si="27"/>
        <v>1318761</v>
      </c>
      <c r="G169" s="6">
        <v>1266333</v>
      </c>
      <c r="H169" s="7">
        <f t="shared" si="28"/>
        <v>1266333</v>
      </c>
      <c r="I169" s="11">
        <f>(matrices!B169+1+matrices!D169)*32</f>
        <v>4822368</v>
      </c>
      <c r="K169" s="2">
        <f t="shared" si="23"/>
        <v>4.1399852961266896</v>
      </c>
      <c r="L169" s="2">
        <f t="shared" si="24"/>
        <v>35.374581567407624</v>
      </c>
      <c r="M169" s="2">
        <f t="shared" si="25"/>
        <v>16.124036884452984</v>
      </c>
      <c r="N169" s="2">
        <f t="shared" si="32"/>
        <v>547.82928345071957</v>
      </c>
      <c r="O169" s="2">
        <f t="shared" si="29"/>
        <v>4.1401432324672891</v>
      </c>
      <c r="P169" s="2">
        <f t="shared" si="30"/>
        <v>0</v>
      </c>
      <c r="Q169" s="2">
        <f t="shared" si="31"/>
        <v>280.81357747132864</v>
      </c>
    </row>
    <row r="170" spans="1:17" x14ac:dyDescent="0.25">
      <c r="A170" t="s">
        <v>178</v>
      </c>
      <c r="B170">
        <v>5607340</v>
      </c>
      <c r="C170">
        <v>7605412</v>
      </c>
      <c r="D170">
        <v>6592614</v>
      </c>
      <c r="E170">
        <v>34304270</v>
      </c>
      <c r="F170" s="6">
        <f t="shared" si="27"/>
        <v>5607342</v>
      </c>
      <c r="G170" s="6">
        <v>5465101</v>
      </c>
      <c r="H170" s="7">
        <f t="shared" si="28"/>
        <v>5465101</v>
      </c>
      <c r="I170" s="11">
        <f>(matrices!B170+1+matrices!D170)*32</f>
        <v>19604832</v>
      </c>
      <c r="K170" s="2">
        <f t="shared" si="23"/>
        <v>2.6026783402539126</v>
      </c>
      <c r="L170" s="2">
        <f t="shared" si="24"/>
        <v>39.16324693724782</v>
      </c>
      <c r="M170" s="2">
        <f t="shared" si="25"/>
        <v>20.631146615588623</v>
      </c>
      <c r="N170" s="2">
        <f t="shared" si="32"/>
        <v>527.69690807178131</v>
      </c>
      <c r="O170" s="2">
        <f t="shared" si="29"/>
        <v>2.6027149361009068</v>
      </c>
      <c r="P170" s="2">
        <f t="shared" si="30"/>
        <v>0</v>
      </c>
      <c r="Q170" s="2">
        <f t="shared" si="31"/>
        <v>258.72771610259349</v>
      </c>
    </row>
    <row r="171" spans="1:17" x14ac:dyDescent="0.25">
      <c r="A171" t="s">
        <v>179</v>
      </c>
      <c r="B171">
        <v>16757886</v>
      </c>
      <c r="C171">
        <v>20473847</v>
      </c>
      <c r="D171">
        <v>16652438</v>
      </c>
      <c r="E171">
        <v>101169587</v>
      </c>
      <c r="F171" s="6">
        <f t="shared" si="27"/>
        <v>16652440</v>
      </c>
      <c r="G171" s="6">
        <v>14331436</v>
      </c>
      <c r="H171" s="7">
        <f t="shared" si="28"/>
        <v>14331436</v>
      </c>
      <c r="I171" s="11">
        <f>(matrices!B171+1+matrices!D171)*32</f>
        <v>65227488</v>
      </c>
      <c r="K171" s="2">
        <f t="shared" si="23"/>
        <v>16.930962117124899</v>
      </c>
      <c r="L171" s="2">
        <f t="shared" si="24"/>
        <v>42.859703661238136</v>
      </c>
      <c r="M171" s="2">
        <f t="shared" si="25"/>
        <v>16.195180999308096</v>
      </c>
      <c r="N171" s="2">
        <f t="shared" si="32"/>
        <v>605.92777304381787</v>
      </c>
      <c r="O171" s="2">
        <f t="shared" si="29"/>
        <v>16.195194954643764</v>
      </c>
      <c r="P171" s="2">
        <f t="shared" si="30"/>
        <v>0</v>
      </c>
      <c r="Q171" s="2">
        <f t="shared" si="31"/>
        <v>355.13574494558674</v>
      </c>
    </row>
    <row r="172" spans="1:17" x14ac:dyDescent="0.25">
      <c r="A172" t="s">
        <v>180</v>
      </c>
      <c r="B172">
        <v>4009348</v>
      </c>
      <c r="C172">
        <v>3817036</v>
      </c>
      <c r="D172">
        <v>3063656</v>
      </c>
      <c r="E172">
        <v>17023324</v>
      </c>
      <c r="F172" s="6">
        <f t="shared" si="27"/>
        <v>3063658</v>
      </c>
      <c r="G172" s="6">
        <v>2817282</v>
      </c>
      <c r="H172" s="7">
        <f t="shared" si="28"/>
        <v>2817282</v>
      </c>
      <c r="I172" s="11">
        <f>(matrices!B172+1+matrices!D172)*32</f>
        <v>18267008</v>
      </c>
      <c r="K172" s="2">
        <f t="shared" si="23"/>
        <v>42.312626141082077</v>
      </c>
      <c r="L172" s="2">
        <f t="shared" si="24"/>
        <v>35.486472422710968</v>
      </c>
      <c r="M172" s="2">
        <f t="shared" si="25"/>
        <v>8.7450954501537304</v>
      </c>
      <c r="N172" s="2">
        <f t="shared" si="32"/>
        <v>504.24636227399316</v>
      </c>
      <c r="O172" s="2">
        <f t="shared" si="29"/>
        <v>8.7451664405622154</v>
      </c>
      <c r="P172" s="2">
        <f t="shared" si="30"/>
        <v>0</v>
      </c>
      <c r="Q172" s="2">
        <f t="shared" si="31"/>
        <v>548.39117986768815</v>
      </c>
    </row>
    <row r="173" spans="1:17" x14ac:dyDescent="0.25">
      <c r="A173" t="s">
        <v>181</v>
      </c>
      <c r="B173">
        <v>4277378</v>
      </c>
      <c r="C173">
        <v>5457299</v>
      </c>
      <c r="D173">
        <v>5251356</v>
      </c>
      <c r="E173">
        <v>26701693</v>
      </c>
      <c r="F173" s="6">
        <f t="shared" si="27"/>
        <v>4277380</v>
      </c>
      <c r="G173" s="6">
        <v>4026880</v>
      </c>
      <c r="H173" s="7">
        <f t="shared" si="28"/>
        <v>4026880</v>
      </c>
      <c r="I173" s="11">
        <f>(matrices!B173+1+matrices!D173)*32</f>
        <v>13837088</v>
      </c>
      <c r="K173" s="2">
        <f t="shared" si="23"/>
        <v>6.2206472504767962</v>
      </c>
      <c r="L173" s="2">
        <f t="shared" si="24"/>
        <v>35.521768714240302</v>
      </c>
      <c r="M173" s="2">
        <f t="shared" si="25"/>
        <v>30.40756118881119</v>
      </c>
      <c r="N173" s="2">
        <f t="shared" si="32"/>
        <v>563.0863844961857</v>
      </c>
      <c r="O173" s="2">
        <f t="shared" si="29"/>
        <v>6.2206969167196435</v>
      </c>
      <c r="P173" s="2">
        <f t="shared" si="30"/>
        <v>0</v>
      </c>
      <c r="Q173" s="2">
        <f t="shared" si="31"/>
        <v>243.61808645899555</v>
      </c>
    </row>
    <row r="174" spans="1:17" x14ac:dyDescent="0.25">
      <c r="A174" t="s">
        <v>182</v>
      </c>
      <c r="B174">
        <v>28712125</v>
      </c>
      <c r="C174">
        <v>35420875</v>
      </c>
      <c r="D174">
        <v>29957500</v>
      </c>
      <c r="E174">
        <v>133843500</v>
      </c>
      <c r="F174" s="6">
        <f t="shared" si="27"/>
        <v>28712127</v>
      </c>
      <c r="G174" s="6">
        <v>25459875</v>
      </c>
      <c r="H174" s="7">
        <f t="shared" si="28"/>
        <v>25459875</v>
      </c>
      <c r="I174" s="11">
        <f>(matrices!B174+1+matrices!D174)*32</f>
        <v>127936032</v>
      </c>
      <c r="K174" s="2">
        <f t="shared" si="23"/>
        <v>12.774021867742871</v>
      </c>
      <c r="L174" s="2">
        <f t="shared" si="24"/>
        <v>39.124308347939653</v>
      </c>
      <c r="M174" s="2">
        <f t="shared" si="25"/>
        <v>17.665542348499354</v>
      </c>
      <c r="N174" s="2">
        <f t="shared" si="32"/>
        <v>425.70368079183424</v>
      </c>
      <c r="O174" s="2">
        <f t="shared" si="29"/>
        <v>12.774029723240982</v>
      </c>
      <c r="P174" s="2">
        <f t="shared" si="30"/>
        <v>0</v>
      </c>
      <c r="Q174" s="2">
        <f t="shared" si="31"/>
        <v>402.50062893081758</v>
      </c>
    </row>
    <row r="175" spans="1:17" x14ac:dyDescent="0.25">
      <c r="A175" t="s">
        <v>183</v>
      </c>
      <c r="B175">
        <v>28726355</v>
      </c>
      <c r="C175">
        <v>35461160</v>
      </c>
      <c r="D175">
        <v>29982830</v>
      </c>
      <c r="E175">
        <v>133989631</v>
      </c>
      <c r="F175" s="6">
        <f t="shared" si="27"/>
        <v>28726357</v>
      </c>
      <c r="G175" s="6">
        <v>25478333</v>
      </c>
      <c r="H175" s="7">
        <f t="shared" si="28"/>
        <v>25478333</v>
      </c>
      <c r="I175" s="11">
        <f>(matrices!B175+1+matrices!D175)*32</f>
        <v>127935840</v>
      </c>
      <c r="K175" s="2">
        <f t="shared" si="23"/>
        <v>12.748173124199294</v>
      </c>
      <c r="L175" s="2">
        <f t="shared" si="24"/>
        <v>39.181633272475089</v>
      </c>
      <c r="M175" s="2">
        <f t="shared" si="25"/>
        <v>17.679716329949844</v>
      </c>
      <c r="N175" s="2">
        <f t="shared" si="32"/>
        <v>425.89638026946267</v>
      </c>
      <c r="O175" s="2">
        <f t="shared" si="29"/>
        <v>12.748180974006424</v>
      </c>
      <c r="P175" s="2">
        <f t="shared" si="30"/>
        <v>0</v>
      </c>
      <c r="Q175" s="2">
        <f t="shared" si="31"/>
        <v>402.13583439701495</v>
      </c>
    </row>
    <row r="176" spans="1:17" x14ac:dyDescent="0.25">
      <c r="A176" t="s">
        <v>184</v>
      </c>
      <c r="B176">
        <v>161776679</v>
      </c>
      <c r="C176">
        <v>156006857</v>
      </c>
      <c r="D176">
        <v>119413228</v>
      </c>
      <c r="E176">
        <v>487816176</v>
      </c>
      <c r="F176" s="6">
        <f t="shared" si="27"/>
        <v>119413230</v>
      </c>
      <c r="G176" s="6">
        <v>114111710</v>
      </c>
      <c r="H176" s="7">
        <f t="shared" si="28"/>
        <v>114111710</v>
      </c>
      <c r="I176" s="11">
        <f>(matrices!B176+1+matrices!D176)*32</f>
        <v>700393856</v>
      </c>
      <c r="K176" s="2">
        <f t="shared" si="23"/>
        <v>41.770444943818653</v>
      </c>
      <c r="L176" s="2">
        <f t="shared" si="24"/>
        <v>36.714152298655414</v>
      </c>
      <c r="M176" s="2">
        <f t="shared" si="25"/>
        <v>4.6459018097266274</v>
      </c>
      <c r="N176" s="2">
        <f t="shared" si="32"/>
        <v>327.4900235917944</v>
      </c>
      <c r="O176" s="2">
        <f t="shared" si="29"/>
        <v>4.6459035623951301</v>
      </c>
      <c r="P176" s="2">
        <f t="shared" si="30"/>
        <v>0</v>
      </c>
      <c r="Q176" s="2">
        <f t="shared" si="31"/>
        <v>513.7791257356497</v>
      </c>
    </row>
    <row r="177" spans="1:17" x14ac:dyDescent="0.25">
      <c r="A177" t="s">
        <v>185</v>
      </c>
      <c r="B177">
        <v>1522890</v>
      </c>
      <c r="C177">
        <v>1724495</v>
      </c>
      <c r="D177">
        <v>1552639</v>
      </c>
      <c r="E177">
        <v>7318670</v>
      </c>
      <c r="F177" s="6">
        <f t="shared" si="27"/>
        <v>1522892</v>
      </c>
      <c r="G177" s="6">
        <v>1216024</v>
      </c>
      <c r="H177" s="7">
        <f t="shared" si="28"/>
        <v>1216024</v>
      </c>
      <c r="I177" s="11">
        <f>(matrices!B177+1+matrices!D177)*32</f>
        <v>6408192</v>
      </c>
      <c r="K177" s="2">
        <f t="shared" si="23"/>
        <v>25.235192726459349</v>
      </c>
      <c r="L177" s="2">
        <f t="shared" si="24"/>
        <v>41.814224061367213</v>
      </c>
      <c r="M177" s="2">
        <f t="shared" si="25"/>
        <v>27.681608257731753</v>
      </c>
      <c r="N177" s="2">
        <f t="shared" si="32"/>
        <v>501.85243054413399</v>
      </c>
      <c r="O177" s="2">
        <f t="shared" si="29"/>
        <v>25.235357196897429</v>
      </c>
      <c r="P177" s="2">
        <f t="shared" si="30"/>
        <v>0</v>
      </c>
      <c r="Q177" s="2">
        <f t="shared" si="31"/>
        <v>426.97907278145823</v>
      </c>
    </row>
    <row r="178" spans="1:17" x14ac:dyDescent="0.25">
      <c r="A178" t="s">
        <v>186</v>
      </c>
      <c r="B178">
        <v>4342215</v>
      </c>
      <c r="C178">
        <v>4533309</v>
      </c>
      <c r="D178">
        <v>4027158</v>
      </c>
      <c r="E178">
        <v>16176416</v>
      </c>
      <c r="F178" s="6">
        <f t="shared" si="27"/>
        <v>4027160</v>
      </c>
      <c r="G178" s="6">
        <v>3358962</v>
      </c>
      <c r="H178" s="7">
        <f t="shared" si="28"/>
        <v>3358962</v>
      </c>
      <c r="I178" s="11">
        <f>(matrices!B178+1+matrices!D178)*32</f>
        <v>17543776</v>
      </c>
      <c r="K178" s="2">
        <f t="shared" si="23"/>
        <v>29.272525262268523</v>
      </c>
      <c r="L178" s="2">
        <f t="shared" si="24"/>
        <v>34.961604209871979</v>
      </c>
      <c r="M178" s="2">
        <f t="shared" si="25"/>
        <v>19.892931209105672</v>
      </c>
      <c r="N178" s="2">
        <f t="shared" si="32"/>
        <v>381.58972920801125</v>
      </c>
      <c r="O178" s="2">
        <f t="shared" si="29"/>
        <v>19.89299075130948</v>
      </c>
      <c r="P178" s="2">
        <f t="shared" si="30"/>
        <v>0</v>
      </c>
      <c r="Q178" s="2">
        <f t="shared" si="31"/>
        <v>422.29754311004416</v>
      </c>
    </row>
    <row r="179" spans="1:17" x14ac:dyDescent="0.25">
      <c r="A179" t="s">
        <v>187</v>
      </c>
      <c r="B179">
        <v>54638020</v>
      </c>
      <c r="C179">
        <v>53341043</v>
      </c>
      <c r="D179">
        <v>47321104</v>
      </c>
      <c r="E179">
        <v>147506700</v>
      </c>
      <c r="F179" s="6">
        <f t="shared" si="27"/>
        <v>47321106</v>
      </c>
      <c r="G179" s="6">
        <v>49123050</v>
      </c>
      <c r="H179" s="7">
        <f t="shared" si="28"/>
        <v>47321104</v>
      </c>
      <c r="I179" s="11">
        <f>(matrices!B179+1+matrices!D179)*32</f>
        <v>203104064</v>
      </c>
      <c r="K179" s="2">
        <f t="shared" si="23"/>
        <v>15.462268166862717</v>
      </c>
      <c r="L179" s="2">
        <f t="shared" si="24"/>
        <v>12.721467783169219</v>
      </c>
      <c r="M179" s="2">
        <f t="shared" si="25"/>
        <v>0</v>
      </c>
      <c r="N179" s="2">
        <f t="shared" si="32"/>
        <v>211.71440970607955</v>
      </c>
      <c r="O179" s="2">
        <f t="shared" si="29"/>
        <v>4.2264440829613785E-6</v>
      </c>
      <c r="P179" s="2">
        <f t="shared" si="30"/>
        <v>3.8079120047579615</v>
      </c>
      <c r="Q179" s="2">
        <f t="shared" si="31"/>
        <v>329.20398475910451</v>
      </c>
    </row>
    <row r="180" spans="1:17" x14ac:dyDescent="0.25">
      <c r="A180" t="s">
        <v>188</v>
      </c>
      <c r="B180">
        <v>6520282</v>
      </c>
      <c r="C180">
        <v>5793554</v>
      </c>
      <c r="D180">
        <v>3529412</v>
      </c>
      <c r="E180">
        <v>14845880</v>
      </c>
      <c r="F180" s="6">
        <f t="shared" si="27"/>
        <v>3529414</v>
      </c>
      <c r="G180" s="6">
        <v>3369202</v>
      </c>
      <c r="H180" s="7">
        <f t="shared" si="28"/>
        <v>3369202</v>
      </c>
      <c r="I180" s="11">
        <f>(matrices!B180+1+matrices!D180)*32</f>
        <v>35634016</v>
      </c>
      <c r="K180" s="2">
        <f t="shared" si="23"/>
        <v>93.526004080491461</v>
      </c>
      <c r="L180" s="2">
        <f t="shared" si="24"/>
        <v>71.956267389132506</v>
      </c>
      <c r="M180" s="2">
        <f t="shared" si="25"/>
        <v>4.7551319273822115</v>
      </c>
      <c r="N180" s="2">
        <f t="shared" si="32"/>
        <v>340.63490405146382</v>
      </c>
      <c r="O180" s="2">
        <f t="shared" si="29"/>
        <v>4.7551912886196792</v>
      </c>
      <c r="P180" s="2">
        <f t="shared" si="30"/>
        <v>0</v>
      </c>
      <c r="Q180" s="2">
        <f t="shared" si="31"/>
        <v>957.63964285905092</v>
      </c>
    </row>
    <row r="181" spans="1:17" x14ac:dyDescent="0.25">
      <c r="A181" t="s">
        <v>189</v>
      </c>
      <c r="B181">
        <v>1800337</v>
      </c>
      <c r="C181">
        <v>1719254</v>
      </c>
      <c r="D181">
        <v>1290557</v>
      </c>
      <c r="E181">
        <v>4697674</v>
      </c>
      <c r="F181" s="6">
        <f t="shared" si="27"/>
        <v>1290559</v>
      </c>
      <c r="G181" s="6">
        <v>1310013</v>
      </c>
      <c r="H181" s="7">
        <f t="shared" si="28"/>
        <v>1290557</v>
      </c>
      <c r="I181" s="11">
        <f>(matrices!B181+1+matrices!D181)*32</f>
        <v>8700320</v>
      </c>
      <c r="K181" s="2">
        <f t="shared" si="23"/>
        <v>39.500773696938609</v>
      </c>
      <c r="L181" s="2">
        <f t="shared" si="24"/>
        <v>33.217982623006961</v>
      </c>
      <c r="M181" s="2">
        <f t="shared" si="25"/>
        <v>0</v>
      </c>
      <c r="N181" s="2">
        <f t="shared" si="32"/>
        <v>264.00360464512607</v>
      </c>
      <c r="O181" s="2">
        <f t="shared" si="29"/>
        <v>1.549718454899706E-4</v>
      </c>
      <c r="P181" s="2">
        <f t="shared" si="30"/>
        <v>1.5075661129264342</v>
      </c>
      <c r="Q181" s="2">
        <f t="shared" si="31"/>
        <v>574.15232337665054</v>
      </c>
    </row>
    <row r="182" spans="1:17" x14ac:dyDescent="0.25">
      <c r="A182" t="s">
        <v>190</v>
      </c>
      <c r="B182">
        <v>1786494</v>
      </c>
      <c r="C182">
        <v>1883526</v>
      </c>
      <c r="D182">
        <v>1666392</v>
      </c>
      <c r="E182">
        <v>13929456</v>
      </c>
      <c r="F182" s="6">
        <f t="shared" si="27"/>
        <v>1666394</v>
      </c>
      <c r="G182" s="6">
        <v>1446268</v>
      </c>
      <c r="H182" s="7">
        <f t="shared" si="28"/>
        <v>1446268</v>
      </c>
      <c r="I182" s="11">
        <f>(matrices!B182+1+matrices!D182)*32</f>
        <v>7933600</v>
      </c>
      <c r="K182" s="2">
        <f t="shared" si="23"/>
        <v>23.524409030691405</v>
      </c>
      <c r="L182" s="2">
        <f t="shared" si="24"/>
        <v>30.233539012133299</v>
      </c>
      <c r="M182" s="2">
        <f t="shared" si="25"/>
        <v>15.220139006048672</v>
      </c>
      <c r="N182" s="2">
        <f t="shared" si="32"/>
        <v>863.13103795423808</v>
      </c>
      <c r="O182" s="2">
        <f t="shared" si="29"/>
        <v>15.220277293005168</v>
      </c>
      <c r="P182" s="2">
        <f t="shared" si="30"/>
        <v>0</v>
      </c>
      <c r="Q182" s="2">
        <f t="shared" si="31"/>
        <v>448.55669903503366</v>
      </c>
    </row>
    <row r="183" spans="1:17" x14ac:dyDescent="0.25">
      <c r="A183" t="s">
        <v>191</v>
      </c>
      <c r="B183">
        <v>2802698</v>
      </c>
      <c r="C183">
        <v>2583966</v>
      </c>
      <c r="D183">
        <v>1686162</v>
      </c>
      <c r="E183">
        <v>11070816</v>
      </c>
      <c r="F183" s="6">
        <f t="shared" si="27"/>
        <v>1686164</v>
      </c>
      <c r="G183" s="6">
        <v>1610520</v>
      </c>
      <c r="H183" s="7">
        <f t="shared" si="28"/>
        <v>1610520</v>
      </c>
      <c r="I183" s="11">
        <f>(matrices!B183+1+matrices!D183)*32</f>
        <v>14904096</v>
      </c>
      <c r="K183" s="2">
        <f t="shared" si="23"/>
        <v>74.024414474828006</v>
      </c>
      <c r="L183" s="2">
        <f t="shared" si="24"/>
        <v>60.442962521421649</v>
      </c>
      <c r="M183" s="2">
        <f t="shared" si="25"/>
        <v>4.6967439087996423</v>
      </c>
      <c r="N183" s="2">
        <f t="shared" si="32"/>
        <v>587.40630355413157</v>
      </c>
      <c r="O183" s="2">
        <f t="shared" si="29"/>
        <v>4.6968680922931725</v>
      </c>
      <c r="P183" s="2">
        <f t="shared" si="30"/>
        <v>0</v>
      </c>
      <c r="Q183" s="2">
        <f t="shared" si="31"/>
        <v>825.42135459354745</v>
      </c>
    </row>
    <row r="184" spans="1:17" x14ac:dyDescent="0.25">
      <c r="A184" t="s">
        <v>192</v>
      </c>
      <c r="B184">
        <v>5520014</v>
      </c>
      <c r="C184">
        <v>4277506</v>
      </c>
      <c r="D184">
        <v>1482016</v>
      </c>
      <c r="E184">
        <v>2833479</v>
      </c>
      <c r="F184" s="6">
        <f t="shared" si="27"/>
        <v>1482018</v>
      </c>
      <c r="G184" s="6">
        <v>229064</v>
      </c>
      <c r="H184" s="7">
        <f t="shared" si="28"/>
        <v>229064</v>
      </c>
      <c r="I184" s="11">
        <f>(matrices!B184+1+matrices!D184)*32</f>
        <v>36600096</v>
      </c>
      <c r="K184" s="2">
        <f t="shared" si="23"/>
        <v>2309.8129780323407</v>
      </c>
      <c r="L184" s="2">
        <f t="shared" si="24"/>
        <v>1767.3846610554258</v>
      </c>
      <c r="M184" s="2">
        <f t="shared" si="25"/>
        <v>546.98774141724584</v>
      </c>
      <c r="N184" s="2">
        <f t="shared" si="32"/>
        <v>1136.9813676527083</v>
      </c>
      <c r="O184" s="2">
        <f t="shared" si="29"/>
        <v>546.98861453567554</v>
      </c>
      <c r="P184" s="2">
        <f t="shared" si="30"/>
        <v>0</v>
      </c>
      <c r="Q184" s="2">
        <f t="shared" si="31"/>
        <v>15878.109174728459</v>
      </c>
    </row>
    <row r="185" spans="1:17" x14ac:dyDescent="0.25">
      <c r="A185" t="s">
        <v>193</v>
      </c>
      <c r="B185">
        <v>102721552</v>
      </c>
      <c r="C185">
        <v>101345680</v>
      </c>
      <c r="D185">
        <v>75158960</v>
      </c>
      <c r="E185">
        <v>295781174</v>
      </c>
      <c r="F185" s="6">
        <f t="shared" si="27"/>
        <v>75158962</v>
      </c>
      <c r="G185" s="6">
        <v>74670693</v>
      </c>
      <c r="H185" s="7">
        <f t="shared" si="28"/>
        <v>74670693</v>
      </c>
      <c r="I185" s="11">
        <f>(matrices!B185+1+matrices!D185)*32</f>
        <v>445895808</v>
      </c>
      <c r="K185" s="2">
        <f t="shared" si="23"/>
        <v>37.566089014333912</v>
      </c>
      <c r="L185" s="2">
        <f t="shared" si="24"/>
        <v>35.723502659872189</v>
      </c>
      <c r="M185" s="2">
        <f t="shared" si="25"/>
        <v>0.65389375722011844</v>
      </c>
      <c r="N185" s="2">
        <f t="shared" si="32"/>
        <v>296.1141407914883</v>
      </c>
      <c r="O185" s="2">
        <f t="shared" si="29"/>
        <v>0.6538964356471153</v>
      </c>
      <c r="P185" s="2">
        <f t="shared" si="30"/>
        <v>0</v>
      </c>
      <c r="Q185" s="2">
        <f t="shared" si="31"/>
        <v>497.14968495069411</v>
      </c>
    </row>
    <row r="186" spans="1:17" x14ac:dyDescent="0.25">
      <c r="A186" t="s">
        <v>194</v>
      </c>
      <c r="B186">
        <v>19399046</v>
      </c>
      <c r="C186">
        <v>19249649</v>
      </c>
      <c r="D186">
        <v>13972294</v>
      </c>
      <c r="E186">
        <v>56831712</v>
      </c>
      <c r="F186" s="6">
        <f t="shared" si="27"/>
        <v>13972296</v>
      </c>
      <c r="G186" s="6">
        <v>14168716</v>
      </c>
      <c r="H186" s="7">
        <f t="shared" si="28"/>
        <v>13972294</v>
      </c>
      <c r="I186" s="11">
        <f>(matrices!B186+1+matrices!D186)*32</f>
        <v>88140832</v>
      </c>
      <c r="K186" s="2">
        <f t="shared" si="23"/>
        <v>38.839377413615836</v>
      </c>
      <c r="L186" s="2">
        <f t="shared" si="24"/>
        <v>37.770139964131872</v>
      </c>
      <c r="M186" s="2">
        <f t="shared" si="25"/>
        <v>0</v>
      </c>
      <c r="N186" s="2">
        <f t="shared" si="32"/>
        <v>306.74574983893126</v>
      </c>
      <c r="O186" s="2">
        <f t="shared" si="29"/>
        <v>1.4314041774385795E-5</v>
      </c>
      <c r="P186" s="2">
        <f t="shared" si="30"/>
        <v>1.4057963567042033</v>
      </c>
      <c r="Q186" s="2">
        <f t="shared" si="31"/>
        <v>530.82577563856012</v>
      </c>
    </row>
    <row r="187" spans="1:17" x14ac:dyDescent="0.25">
      <c r="A187" t="s">
        <v>195</v>
      </c>
      <c r="B187">
        <v>111067714</v>
      </c>
      <c r="C187">
        <v>105827563</v>
      </c>
      <c r="D187">
        <v>80228392</v>
      </c>
      <c r="E187">
        <v>320443284</v>
      </c>
      <c r="F187" s="6">
        <f t="shared" si="27"/>
        <v>80228394</v>
      </c>
      <c r="G187" s="6">
        <v>76307879</v>
      </c>
      <c r="H187" s="7">
        <f t="shared" si="28"/>
        <v>76307879</v>
      </c>
      <c r="I187" s="11">
        <f>(matrices!B187+1+matrices!D187)*32</f>
        <v>488495552</v>
      </c>
      <c r="K187" s="2">
        <f t="shared" si="23"/>
        <v>45.552091678501512</v>
      </c>
      <c r="L187" s="2">
        <f t="shared" si="24"/>
        <v>38.684975112465125</v>
      </c>
      <c r="M187" s="2">
        <f t="shared" si="25"/>
        <v>5.1377564825252184</v>
      </c>
      <c r="N187" s="2">
        <f t="shared" si="32"/>
        <v>319.93472784114465</v>
      </c>
      <c r="O187" s="2">
        <f t="shared" si="29"/>
        <v>5.1377591034865482</v>
      </c>
      <c r="P187" s="2">
        <f t="shared" si="30"/>
        <v>0</v>
      </c>
      <c r="Q187" s="2">
        <f t="shared" si="31"/>
        <v>540.16397572785365</v>
      </c>
    </row>
    <row r="188" spans="1:17" x14ac:dyDescent="0.25">
      <c r="A188" t="s">
        <v>196</v>
      </c>
      <c r="B188">
        <v>3022609</v>
      </c>
      <c r="C188">
        <v>2859825</v>
      </c>
      <c r="D188">
        <v>2118416</v>
      </c>
      <c r="E188">
        <v>13017600</v>
      </c>
      <c r="F188" s="6">
        <f t="shared" si="27"/>
        <v>2118418</v>
      </c>
      <c r="G188" s="6">
        <v>1992226</v>
      </c>
      <c r="H188" s="7">
        <f t="shared" si="28"/>
        <v>1992226</v>
      </c>
      <c r="I188" s="11">
        <f>(matrices!B188+1+matrices!D188)*32</f>
        <v>14355872</v>
      </c>
      <c r="K188" s="2">
        <f t="shared" si="23"/>
        <v>51.720186364398415</v>
      </c>
      <c r="L188" s="2">
        <f t="shared" si="24"/>
        <v>43.549225840843356</v>
      </c>
      <c r="M188" s="2">
        <f t="shared" si="25"/>
        <v>6.3341207272668871</v>
      </c>
      <c r="N188" s="2">
        <f t="shared" si="32"/>
        <v>553.41984292946677</v>
      </c>
      <c r="O188" s="2">
        <f t="shared" si="29"/>
        <v>6.3342211174836587</v>
      </c>
      <c r="P188" s="2">
        <f t="shared" si="30"/>
        <v>0</v>
      </c>
      <c r="Q188" s="2">
        <f t="shared" si="31"/>
        <v>620.59455101981405</v>
      </c>
    </row>
    <row r="189" spans="1:17" x14ac:dyDescent="0.25">
      <c r="A189" t="s">
        <v>197</v>
      </c>
      <c r="B189">
        <v>25416606</v>
      </c>
      <c r="C189">
        <v>23351662</v>
      </c>
      <c r="D189">
        <v>16090434</v>
      </c>
      <c r="E189">
        <v>114342300</v>
      </c>
      <c r="F189" s="6">
        <f t="shared" si="27"/>
        <v>16090436</v>
      </c>
      <c r="G189" s="6">
        <v>15638290</v>
      </c>
      <c r="H189" s="7">
        <f t="shared" si="28"/>
        <v>15638290</v>
      </c>
      <c r="I189" s="11">
        <f>(matrices!B189+1+matrices!D189)*32</f>
        <v>116390432</v>
      </c>
      <c r="K189" s="2">
        <f t="shared" si="23"/>
        <v>62.528038551529605</v>
      </c>
      <c r="L189" s="2">
        <f t="shared" si="24"/>
        <v>49.32362809488761</v>
      </c>
      <c r="M189" s="2">
        <f t="shared" si="25"/>
        <v>2.8912624078463822</v>
      </c>
      <c r="N189" s="2">
        <f t="shared" si="32"/>
        <v>631.1688170509691</v>
      </c>
      <c r="O189" s="2">
        <f t="shared" si="29"/>
        <v>2.8912751969684667</v>
      </c>
      <c r="P189" s="2">
        <f t="shared" si="30"/>
        <v>0</v>
      </c>
      <c r="Q189" s="2">
        <f t="shared" si="31"/>
        <v>644.2657221473703</v>
      </c>
    </row>
    <row r="190" spans="1:17" x14ac:dyDescent="0.25">
      <c r="A190" t="s">
        <v>198</v>
      </c>
      <c r="B190">
        <v>17997325</v>
      </c>
      <c r="C190">
        <v>21419586</v>
      </c>
      <c r="D190">
        <v>19677408</v>
      </c>
      <c r="E190">
        <v>95703008</v>
      </c>
      <c r="F190" s="6">
        <f t="shared" si="27"/>
        <v>17997327</v>
      </c>
      <c r="G190" s="6">
        <v>18030304</v>
      </c>
      <c r="H190" s="7">
        <f t="shared" si="28"/>
        <v>17997325</v>
      </c>
      <c r="I190" s="11">
        <f>(matrices!B190+1+matrices!D190)*32</f>
        <v>48423872</v>
      </c>
      <c r="K190" s="2">
        <f t="shared" si="23"/>
        <v>0</v>
      </c>
      <c r="L190" s="2">
        <f t="shared" si="24"/>
        <v>19.015387008902714</v>
      </c>
      <c r="M190" s="2">
        <f t="shared" si="25"/>
        <v>9.3351817561776542</v>
      </c>
      <c r="N190" s="2">
        <f t="shared" si="32"/>
        <v>431.76240357942078</v>
      </c>
      <c r="O190" s="2">
        <f t="shared" si="29"/>
        <v>1.111276259110729E-5</v>
      </c>
      <c r="P190" s="2">
        <f t="shared" si="30"/>
        <v>0.18324389874606364</v>
      </c>
      <c r="Q190" s="2">
        <f t="shared" si="31"/>
        <v>169.06149663908388</v>
      </c>
    </row>
    <row r="191" spans="1:17" x14ac:dyDescent="0.25">
      <c r="A191" t="s">
        <v>199</v>
      </c>
      <c r="B191">
        <v>3417024</v>
      </c>
      <c r="C191">
        <v>4183344</v>
      </c>
      <c r="D191">
        <v>4428544</v>
      </c>
      <c r="E191">
        <v>18829824</v>
      </c>
      <c r="F191" s="6">
        <f t="shared" si="27"/>
        <v>3417026</v>
      </c>
      <c r="G191" s="6">
        <v>3443264</v>
      </c>
      <c r="H191" s="7">
        <f t="shared" si="28"/>
        <v>3417024</v>
      </c>
      <c r="I191" s="11">
        <f>(matrices!B191+1+matrices!D191)*32</f>
        <v>13140000</v>
      </c>
      <c r="K191" s="2">
        <f t="shared" si="23"/>
        <v>0</v>
      </c>
      <c r="L191" s="2">
        <f t="shared" si="24"/>
        <v>22.426532561667699</v>
      </c>
      <c r="M191" s="2">
        <f t="shared" si="25"/>
        <v>29.602367440205278</v>
      </c>
      <c r="N191" s="2">
        <f t="shared" si="32"/>
        <v>451.05916727538346</v>
      </c>
      <c r="O191" s="2">
        <f t="shared" si="29"/>
        <v>5.8530463935869339E-5</v>
      </c>
      <c r="P191" s="2">
        <f t="shared" si="30"/>
        <v>0.76791968683860579</v>
      </c>
      <c r="Q191" s="2">
        <f t="shared" si="31"/>
        <v>284.54514805866154</v>
      </c>
    </row>
    <row r="192" spans="1:17" x14ac:dyDescent="0.25">
      <c r="A192" t="s">
        <v>200</v>
      </c>
      <c r="B192">
        <v>403805081</v>
      </c>
      <c r="C192">
        <v>356251827</v>
      </c>
      <c r="D192">
        <v>228436878</v>
      </c>
      <c r="E192">
        <v>948373360</v>
      </c>
      <c r="F192" s="6">
        <f t="shared" si="27"/>
        <v>228436880</v>
      </c>
      <c r="G192" s="6">
        <v>211613536</v>
      </c>
      <c r="H192" s="7">
        <f t="shared" si="28"/>
        <v>211613536</v>
      </c>
      <c r="I192" s="11">
        <f>(matrices!B192+1+matrices!D192)*32</f>
        <v>1953606848</v>
      </c>
      <c r="K192" s="2">
        <f t="shared" si="23"/>
        <v>90.821952429356884</v>
      </c>
      <c r="L192" s="2">
        <f t="shared" si="24"/>
        <v>68.350207521696532</v>
      </c>
      <c r="M192" s="2">
        <f t="shared" si="25"/>
        <v>7.9500311360044567</v>
      </c>
      <c r="N192" s="2">
        <f t="shared" si="32"/>
        <v>348.16290012752302</v>
      </c>
      <c r="O192" s="2">
        <f t="shared" si="29"/>
        <v>7.950032081123581</v>
      </c>
      <c r="P192" s="2">
        <f t="shared" si="30"/>
        <v>0</v>
      </c>
      <c r="Q192" s="2">
        <f t="shared" si="31"/>
        <v>823.19559746877451</v>
      </c>
    </row>
    <row r="193" spans="1:17" x14ac:dyDescent="0.25">
      <c r="A193" t="s">
        <v>201</v>
      </c>
      <c r="B193">
        <v>2355134</v>
      </c>
      <c r="C193">
        <v>3016692</v>
      </c>
      <c r="D193">
        <v>2874164</v>
      </c>
      <c r="E193">
        <v>15882332</v>
      </c>
      <c r="F193" s="6">
        <f t="shared" si="27"/>
        <v>2355136</v>
      </c>
      <c r="G193" s="6">
        <v>2373890</v>
      </c>
      <c r="H193" s="7">
        <f t="shared" si="28"/>
        <v>2355134</v>
      </c>
      <c r="I193" s="11">
        <f>(matrices!B193+1+matrices!D193)*32</f>
        <v>5338016</v>
      </c>
      <c r="K193" s="2">
        <f t="shared" si="23"/>
        <v>0</v>
      </c>
      <c r="L193" s="2">
        <f t="shared" si="24"/>
        <v>28.090036490492686</v>
      </c>
      <c r="M193" s="2">
        <f t="shared" si="25"/>
        <v>22.038236465525955</v>
      </c>
      <c r="N193" s="2">
        <f t="shared" si="32"/>
        <v>574.37063029110027</v>
      </c>
      <c r="O193" s="2">
        <f t="shared" si="29"/>
        <v>8.4920858006380944E-5</v>
      </c>
      <c r="P193" s="2">
        <f t="shared" si="30"/>
        <v>0.79638780638384055</v>
      </c>
      <c r="Q193" s="2">
        <f t="shared" si="31"/>
        <v>126.65444938589481</v>
      </c>
    </row>
    <row r="194" spans="1:17" x14ac:dyDescent="0.25">
      <c r="A194" t="s">
        <v>202</v>
      </c>
      <c r="B194">
        <v>4729716</v>
      </c>
      <c r="C194">
        <v>6341040</v>
      </c>
      <c r="D194">
        <v>6055984</v>
      </c>
      <c r="E194">
        <v>32072320</v>
      </c>
      <c r="F194" s="6">
        <f t="shared" si="27"/>
        <v>4729718</v>
      </c>
      <c r="G194" s="6">
        <v>4767254</v>
      </c>
      <c r="H194" s="7">
        <f t="shared" si="28"/>
        <v>4729716</v>
      </c>
      <c r="I194" s="11">
        <f>(matrices!B194+1+matrices!D194)*32</f>
        <v>10676000</v>
      </c>
      <c r="K194" s="2">
        <f t="shared" ref="K194:K257" si="33">(B194-$H194)/$H194*100</f>
        <v>0</v>
      </c>
      <c r="L194" s="2">
        <f t="shared" ref="L194:L257" si="34">(C194-$H194)/$H194*100</f>
        <v>34.068092037661458</v>
      </c>
      <c r="M194" s="2">
        <f t="shared" ref="M194:M257" si="35">(D194-$H194)/$H194*100</f>
        <v>28.041176256671648</v>
      </c>
      <c r="N194" s="2">
        <f t="shared" ref="N194:N257" si="36">(E194-$H194)/$H194*100</f>
        <v>578.10244843453609</v>
      </c>
      <c r="O194" s="2">
        <f t="shared" si="29"/>
        <v>4.2285837035458367E-5</v>
      </c>
      <c r="P194" s="2">
        <f t="shared" si="30"/>
        <v>0.79366287531851798</v>
      </c>
      <c r="Q194" s="2">
        <f t="shared" si="31"/>
        <v>125.72179809527675</v>
      </c>
    </row>
    <row r="195" spans="1:17" x14ac:dyDescent="0.25">
      <c r="A195" t="s">
        <v>203</v>
      </c>
      <c r="B195">
        <v>5403384</v>
      </c>
      <c r="C195">
        <v>5113299</v>
      </c>
      <c r="D195">
        <v>3587148</v>
      </c>
      <c r="E195">
        <v>20562152</v>
      </c>
      <c r="F195" s="6">
        <f t="shared" ref="F195:F258" si="37">MIN(B195:E195)+2</f>
        <v>3587150</v>
      </c>
      <c r="G195" s="6">
        <v>2931404</v>
      </c>
      <c r="H195" s="7">
        <f t="shared" ref="H195:H258" si="38">MIN(B195:G195)</f>
        <v>2931404</v>
      </c>
      <c r="I195" s="11">
        <f>(matrices!B195+1+matrices!D195)*32</f>
        <v>27395264</v>
      </c>
      <c r="K195" s="2">
        <f t="shared" si="33"/>
        <v>84.327509957685805</v>
      </c>
      <c r="L195" s="2">
        <f t="shared" si="34"/>
        <v>74.431739876182206</v>
      </c>
      <c r="M195" s="2">
        <f t="shared" si="35"/>
        <v>22.369622201511628</v>
      </c>
      <c r="N195" s="2">
        <f t="shared" si="36"/>
        <v>601.44381327172914</v>
      </c>
      <c r="O195" s="2">
        <f t="shared" ref="O195:O258" si="39">(F195-$H195)/$H195*100</f>
        <v>22.369690428204368</v>
      </c>
      <c r="P195" s="2">
        <f t="shared" ref="P195:P258" si="40">(G195-$H195)/$H195*100</f>
        <v>0</v>
      </c>
      <c r="Q195" s="2">
        <f t="shared" ref="Q195:Q258" si="41">(I195-$H195)/$H195*100</f>
        <v>834.54412970712997</v>
      </c>
    </row>
    <row r="196" spans="1:17" x14ac:dyDescent="0.25">
      <c r="A196" t="s">
        <v>204</v>
      </c>
      <c r="B196">
        <v>214839414</v>
      </c>
      <c r="C196">
        <v>285783077</v>
      </c>
      <c r="D196">
        <v>262413076</v>
      </c>
      <c r="E196">
        <v>1094530535</v>
      </c>
      <c r="F196" s="6">
        <f t="shared" si="37"/>
        <v>214839416</v>
      </c>
      <c r="G196" s="6">
        <v>204452520</v>
      </c>
      <c r="H196" s="7">
        <f t="shared" si="38"/>
        <v>204452520</v>
      </c>
      <c r="I196" s="11">
        <f>(matrices!B196+1+matrices!D196)*32</f>
        <v>715171296</v>
      </c>
      <c r="K196" s="2">
        <f t="shared" si="33"/>
        <v>5.0803453046213374</v>
      </c>
      <c r="L196" s="2">
        <f t="shared" si="34"/>
        <v>39.779679409185078</v>
      </c>
      <c r="M196" s="2">
        <f t="shared" si="35"/>
        <v>28.349152165011223</v>
      </c>
      <c r="N196" s="2">
        <f t="shared" si="36"/>
        <v>435.34705025890605</v>
      </c>
      <c r="O196" s="2">
        <f t="shared" si="39"/>
        <v>5.0803462828435668</v>
      </c>
      <c r="P196" s="2">
        <f t="shared" si="40"/>
        <v>0</v>
      </c>
      <c r="Q196" s="2">
        <f t="shared" si="41"/>
        <v>249.79822992643963</v>
      </c>
    </row>
    <row r="197" spans="1:17" x14ac:dyDescent="0.25">
      <c r="A197" t="s">
        <v>205</v>
      </c>
      <c r="B197">
        <v>299128141</v>
      </c>
      <c r="C197">
        <v>364900520</v>
      </c>
      <c r="D197">
        <v>336973096</v>
      </c>
      <c r="E197">
        <v>1738291927</v>
      </c>
      <c r="F197" s="6">
        <f t="shared" si="37"/>
        <v>299128143</v>
      </c>
      <c r="G197" s="6">
        <v>282336331</v>
      </c>
      <c r="H197" s="7">
        <f t="shared" si="38"/>
        <v>282336331</v>
      </c>
      <c r="I197" s="11">
        <f>(matrices!B197+1+matrices!D197)*32</f>
        <v>947488096</v>
      </c>
      <c r="K197" s="2">
        <f t="shared" si="33"/>
        <v>5.9474492498097948</v>
      </c>
      <c r="L197" s="2">
        <f t="shared" si="34"/>
        <v>29.243203914837302</v>
      </c>
      <c r="M197" s="2">
        <f t="shared" si="35"/>
        <v>19.351659351272083</v>
      </c>
      <c r="N197" s="2">
        <f t="shared" si="36"/>
        <v>515.68127659773268</v>
      </c>
      <c r="O197" s="2">
        <f t="shared" si="39"/>
        <v>5.9474499581848006</v>
      </c>
      <c r="P197" s="2">
        <f t="shared" si="40"/>
        <v>0</v>
      </c>
      <c r="Q197" s="2">
        <f t="shared" si="41"/>
        <v>235.58844256568597</v>
      </c>
    </row>
    <row r="198" spans="1:17" x14ac:dyDescent="0.25">
      <c r="A198" t="s">
        <v>206</v>
      </c>
      <c r="B198">
        <v>3657668</v>
      </c>
      <c r="C198">
        <v>3849905</v>
      </c>
      <c r="D198">
        <v>4014780</v>
      </c>
      <c r="E198">
        <v>21176432</v>
      </c>
      <c r="F198" s="6">
        <f t="shared" si="37"/>
        <v>3657670</v>
      </c>
      <c r="G198" s="6">
        <v>3018747</v>
      </c>
      <c r="H198" s="7">
        <f t="shared" si="38"/>
        <v>3018747</v>
      </c>
      <c r="I198" s="11">
        <f>(matrices!B198+1+matrices!D198)*32</f>
        <v>13874976</v>
      </c>
      <c r="K198" s="2">
        <f t="shared" si="33"/>
        <v>21.165105919774</v>
      </c>
      <c r="L198" s="2">
        <f t="shared" si="34"/>
        <v>27.533211627208242</v>
      </c>
      <c r="M198" s="2">
        <f t="shared" si="35"/>
        <v>32.99491477755506</v>
      </c>
      <c r="N198" s="2">
        <f t="shared" si="36"/>
        <v>601.49740935560351</v>
      </c>
      <c r="O198" s="2">
        <f t="shared" si="39"/>
        <v>21.16517217242783</v>
      </c>
      <c r="P198" s="2">
        <f t="shared" si="40"/>
        <v>0</v>
      </c>
      <c r="Q198" s="2">
        <f t="shared" si="41"/>
        <v>359.62699093365558</v>
      </c>
    </row>
    <row r="199" spans="1:17" x14ac:dyDescent="0.25">
      <c r="A199" t="s">
        <v>207</v>
      </c>
      <c r="B199">
        <v>2360556</v>
      </c>
      <c r="C199">
        <v>2446919</v>
      </c>
      <c r="D199">
        <v>2412095</v>
      </c>
      <c r="E199">
        <v>12738328</v>
      </c>
      <c r="F199" s="6">
        <f t="shared" si="37"/>
        <v>2360558</v>
      </c>
      <c r="G199" s="6">
        <v>1847347</v>
      </c>
      <c r="H199" s="7">
        <f t="shared" si="38"/>
        <v>1847347</v>
      </c>
      <c r="I199" s="11">
        <f>(matrices!B199+1+matrices!D199)*32</f>
        <v>9210976</v>
      </c>
      <c r="K199" s="2">
        <f t="shared" si="33"/>
        <v>27.780866290956709</v>
      </c>
      <c r="L199" s="2">
        <f t="shared" si="34"/>
        <v>32.455840727269972</v>
      </c>
      <c r="M199" s="2">
        <f t="shared" si="35"/>
        <v>30.570759039855531</v>
      </c>
      <c r="N199" s="2">
        <f t="shared" si="36"/>
        <v>589.54711811045786</v>
      </c>
      <c r="O199" s="2">
        <f t="shared" si="39"/>
        <v>27.780974554320331</v>
      </c>
      <c r="P199" s="2">
        <f t="shared" si="40"/>
        <v>0</v>
      </c>
      <c r="Q199" s="2">
        <f t="shared" si="41"/>
        <v>398.60562200820959</v>
      </c>
    </row>
    <row r="200" spans="1:17" x14ac:dyDescent="0.25">
      <c r="A200" t="s">
        <v>208</v>
      </c>
      <c r="B200">
        <v>4902846</v>
      </c>
      <c r="C200">
        <v>6322354</v>
      </c>
      <c r="D200">
        <v>5638492</v>
      </c>
      <c r="E200">
        <v>21829951</v>
      </c>
      <c r="F200" s="6">
        <f t="shared" si="37"/>
        <v>4902848</v>
      </c>
      <c r="G200" s="6">
        <v>4499772</v>
      </c>
      <c r="H200" s="7">
        <f t="shared" si="38"/>
        <v>4499772</v>
      </c>
      <c r="I200" s="11">
        <f>(matrices!B200+1+matrices!D200)*32</f>
        <v>18831712</v>
      </c>
      <c r="K200" s="2">
        <f t="shared" si="33"/>
        <v>8.9576538544619595</v>
      </c>
      <c r="L200" s="2">
        <f t="shared" si="34"/>
        <v>40.503874418526095</v>
      </c>
      <c r="M200" s="2">
        <f t="shared" si="35"/>
        <v>25.306171068223009</v>
      </c>
      <c r="N200" s="2">
        <f t="shared" si="36"/>
        <v>385.13460237540926</v>
      </c>
      <c r="O200" s="2">
        <f t="shared" si="39"/>
        <v>8.95769830115837</v>
      </c>
      <c r="P200" s="2">
        <f t="shared" si="40"/>
        <v>0</v>
      </c>
      <c r="Q200" s="2">
        <f t="shared" si="41"/>
        <v>318.50369307600477</v>
      </c>
    </row>
    <row r="201" spans="1:17" x14ac:dyDescent="0.25">
      <c r="A201" t="s">
        <v>209</v>
      </c>
      <c r="B201">
        <v>55851063</v>
      </c>
      <c r="C201">
        <v>72943276</v>
      </c>
      <c r="D201">
        <v>66999215</v>
      </c>
      <c r="E201">
        <v>313600228</v>
      </c>
      <c r="F201" s="6">
        <f t="shared" si="37"/>
        <v>55851065</v>
      </c>
      <c r="G201" s="6">
        <v>51906834</v>
      </c>
      <c r="H201" s="7">
        <f t="shared" si="38"/>
        <v>51906834</v>
      </c>
      <c r="I201" s="11">
        <f>(matrices!B201+1+matrices!D201)*32</f>
        <v>198676192</v>
      </c>
      <c r="K201" s="2">
        <f t="shared" si="33"/>
        <v>7.598669955482162</v>
      </c>
      <c r="L201" s="2">
        <f t="shared" si="34"/>
        <v>40.52730705941341</v>
      </c>
      <c r="M201" s="2">
        <f t="shared" si="35"/>
        <v>29.075903569845927</v>
      </c>
      <c r="N201" s="2">
        <f t="shared" si="36"/>
        <v>504.15980677997038</v>
      </c>
      <c r="O201" s="2">
        <f t="shared" si="39"/>
        <v>7.5986738085393535</v>
      </c>
      <c r="P201" s="2">
        <f t="shared" si="40"/>
        <v>0</v>
      </c>
      <c r="Q201" s="2">
        <f t="shared" si="41"/>
        <v>282.75536512205696</v>
      </c>
    </row>
    <row r="202" spans="1:17" x14ac:dyDescent="0.25">
      <c r="A202" t="s">
        <v>210</v>
      </c>
      <c r="B202">
        <v>1334454</v>
      </c>
      <c r="C202">
        <v>1482456</v>
      </c>
      <c r="D202">
        <v>1367785</v>
      </c>
      <c r="E202">
        <v>7116113</v>
      </c>
      <c r="F202" s="6">
        <f t="shared" si="37"/>
        <v>1334456</v>
      </c>
      <c r="G202" s="6">
        <v>1302246</v>
      </c>
      <c r="H202" s="7">
        <f t="shared" si="38"/>
        <v>1302246</v>
      </c>
      <c r="I202" s="11">
        <f>(matrices!B202+1+matrices!D202)*32</f>
        <v>4046784</v>
      </c>
      <c r="K202" s="2">
        <f t="shared" si="33"/>
        <v>2.4732654198976229</v>
      </c>
      <c r="L202" s="2">
        <f t="shared" si="34"/>
        <v>13.838399196465184</v>
      </c>
      <c r="M202" s="2">
        <f t="shared" si="35"/>
        <v>5.0327664665508669</v>
      </c>
      <c r="N202" s="2">
        <f t="shared" si="36"/>
        <v>446.44921159289413</v>
      </c>
      <c r="O202" s="2">
        <f t="shared" si="39"/>
        <v>2.473419000711079</v>
      </c>
      <c r="P202" s="2">
        <f t="shared" si="40"/>
        <v>0</v>
      </c>
      <c r="Q202" s="2">
        <f t="shared" si="41"/>
        <v>210.75418930063904</v>
      </c>
    </row>
    <row r="203" spans="1:17" x14ac:dyDescent="0.25">
      <c r="A203" t="s">
        <v>211</v>
      </c>
      <c r="B203">
        <v>1865566</v>
      </c>
      <c r="C203">
        <v>2060299</v>
      </c>
      <c r="D203">
        <v>1902309</v>
      </c>
      <c r="E203">
        <v>10022497</v>
      </c>
      <c r="F203" s="6">
        <f t="shared" si="37"/>
        <v>1865568</v>
      </c>
      <c r="G203" s="6">
        <v>1835098</v>
      </c>
      <c r="H203" s="7">
        <f t="shared" si="38"/>
        <v>1835098</v>
      </c>
      <c r="I203" s="11">
        <f>(matrices!B203+1+matrices!D203)*32</f>
        <v>5528032</v>
      </c>
      <c r="K203" s="2">
        <f t="shared" si="33"/>
        <v>1.6602928018013208</v>
      </c>
      <c r="L203" s="2">
        <f t="shared" si="34"/>
        <v>12.271878668060236</v>
      </c>
      <c r="M203" s="2">
        <f t="shared" si="35"/>
        <v>3.6625291946261176</v>
      </c>
      <c r="N203" s="2">
        <f t="shared" si="36"/>
        <v>446.15595461386806</v>
      </c>
      <c r="O203" s="2">
        <f t="shared" si="39"/>
        <v>1.6604017878064277</v>
      </c>
      <c r="P203" s="2">
        <f t="shared" si="40"/>
        <v>0</v>
      </c>
      <c r="Q203" s="2">
        <f t="shared" si="41"/>
        <v>201.23906189206244</v>
      </c>
    </row>
    <row r="204" spans="1:17" x14ac:dyDescent="0.25">
      <c r="A204" t="s">
        <v>212</v>
      </c>
      <c r="B204">
        <v>2465388</v>
      </c>
      <c r="C204">
        <v>2810688</v>
      </c>
      <c r="D204">
        <v>2607372</v>
      </c>
      <c r="E204">
        <v>13208176</v>
      </c>
      <c r="F204" s="6">
        <f t="shared" si="37"/>
        <v>2465390</v>
      </c>
      <c r="G204" s="6">
        <v>2425144</v>
      </c>
      <c r="H204" s="7">
        <f t="shared" si="38"/>
        <v>2425144</v>
      </c>
      <c r="I204" s="11">
        <f>(matrices!B204+1+matrices!D204)*32</f>
        <v>7073504</v>
      </c>
      <c r="K204" s="2">
        <f t="shared" si="33"/>
        <v>1.6594478513440851</v>
      </c>
      <c r="L204" s="2">
        <f t="shared" si="34"/>
        <v>15.897777616504422</v>
      </c>
      <c r="M204" s="2">
        <f t="shared" si="35"/>
        <v>7.5141105023041925</v>
      </c>
      <c r="N204" s="2">
        <f t="shared" si="36"/>
        <v>444.63471035122035</v>
      </c>
      <c r="O204" s="2">
        <f t="shared" si="39"/>
        <v>1.6595303206737415</v>
      </c>
      <c r="P204" s="2">
        <f t="shared" si="40"/>
        <v>0</v>
      </c>
      <c r="Q204" s="2">
        <f t="shared" si="41"/>
        <v>191.67356660058124</v>
      </c>
    </row>
    <row r="205" spans="1:17" x14ac:dyDescent="0.25">
      <c r="A205" t="s">
        <v>213</v>
      </c>
      <c r="B205">
        <v>3594776</v>
      </c>
      <c r="C205">
        <v>4084308</v>
      </c>
      <c r="D205">
        <v>3790332</v>
      </c>
      <c r="E205">
        <v>19352856</v>
      </c>
      <c r="F205" s="6">
        <f t="shared" si="37"/>
        <v>3594778</v>
      </c>
      <c r="G205" s="6">
        <v>3550861</v>
      </c>
      <c r="H205" s="7">
        <f t="shared" si="38"/>
        <v>3550861</v>
      </c>
      <c r="I205" s="11">
        <f>(matrices!B205+1+matrices!D205)*32</f>
        <v>10164704</v>
      </c>
      <c r="K205" s="2">
        <f t="shared" si="33"/>
        <v>1.2367422999661208</v>
      </c>
      <c r="L205" s="2">
        <f t="shared" si="34"/>
        <v>15.02303244199083</v>
      </c>
      <c r="M205" s="2">
        <f t="shared" si="35"/>
        <v>6.7440263079855844</v>
      </c>
      <c r="N205" s="2">
        <f t="shared" si="36"/>
        <v>445.01868701703609</v>
      </c>
      <c r="O205" s="2">
        <f t="shared" si="39"/>
        <v>1.2367986243336475</v>
      </c>
      <c r="P205" s="2">
        <f t="shared" si="40"/>
        <v>0</v>
      </c>
      <c r="Q205" s="2">
        <f t="shared" si="41"/>
        <v>186.26026194773607</v>
      </c>
    </row>
    <row r="206" spans="1:17" x14ac:dyDescent="0.25">
      <c r="A206" t="s">
        <v>214</v>
      </c>
      <c r="B206">
        <v>4725779</v>
      </c>
      <c r="C206">
        <v>5357928</v>
      </c>
      <c r="D206">
        <v>4973292</v>
      </c>
      <c r="E206">
        <v>25497536</v>
      </c>
      <c r="F206" s="6">
        <f t="shared" si="37"/>
        <v>4725781</v>
      </c>
      <c r="G206" s="6">
        <v>4679305</v>
      </c>
      <c r="H206" s="7">
        <f t="shared" si="38"/>
        <v>4679305</v>
      </c>
      <c r="I206" s="11">
        <f>(matrices!B206+1+matrices!D206)*32</f>
        <v>13255904</v>
      </c>
      <c r="K206" s="2">
        <f t="shared" si="33"/>
        <v>0.9931816797579982</v>
      </c>
      <c r="L206" s="2">
        <f t="shared" si="34"/>
        <v>14.502645157774499</v>
      </c>
      <c r="M206" s="2">
        <f t="shared" si="35"/>
        <v>6.282706513039864</v>
      </c>
      <c r="N206" s="2">
        <f t="shared" si="36"/>
        <v>444.9000652874733</v>
      </c>
      <c r="O206" s="2">
        <f t="shared" si="39"/>
        <v>0.99322442114801235</v>
      </c>
      <c r="P206" s="2">
        <f t="shared" si="40"/>
        <v>0</v>
      </c>
      <c r="Q206" s="2">
        <f t="shared" si="41"/>
        <v>183.28788142683584</v>
      </c>
    </row>
    <row r="207" spans="1:17" x14ac:dyDescent="0.25">
      <c r="A207" t="s">
        <v>215</v>
      </c>
      <c r="B207">
        <v>5940886</v>
      </c>
      <c r="C207">
        <v>6977512</v>
      </c>
      <c r="D207">
        <v>6474351</v>
      </c>
      <c r="E207">
        <v>31988180</v>
      </c>
      <c r="F207" s="6">
        <f t="shared" si="37"/>
        <v>5940888</v>
      </c>
      <c r="G207" s="6">
        <v>5891090</v>
      </c>
      <c r="H207" s="7">
        <f t="shared" si="38"/>
        <v>5891090</v>
      </c>
      <c r="I207" s="11">
        <f>(matrices!B207+1+matrices!D207)*32</f>
        <v>16347104</v>
      </c>
      <c r="K207" s="2">
        <f t="shared" si="33"/>
        <v>0.84527651079851096</v>
      </c>
      <c r="L207" s="2">
        <f t="shared" si="34"/>
        <v>18.441782420570725</v>
      </c>
      <c r="M207" s="2">
        <f t="shared" si="35"/>
        <v>9.9007314435868405</v>
      </c>
      <c r="N207" s="2">
        <f t="shared" si="36"/>
        <v>442.99255316079024</v>
      </c>
      <c r="O207" s="2">
        <f t="shared" si="39"/>
        <v>0.84531046037320756</v>
      </c>
      <c r="P207" s="2">
        <f t="shared" si="40"/>
        <v>0</v>
      </c>
      <c r="Q207" s="2">
        <f t="shared" si="41"/>
        <v>177.4886141613861</v>
      </c>
    </row>
    <row r="208" spans="1:17" x14ac:dyDescent="0.25">
      <c r="A208" t="s">
        <v>216</v>
      </c>
      <c r="B208">
        <v>7090518</v>
      </c>
      <c r="C208">
        <v>8317512</v>
      </c>
      <c r="D208">
        <v>7717006</v>
      </c>
      <c r="E208">
        <v>38199240</v>
      </c>
      <c r="F208" s="6">
        <f t="shared" si="37"/>
        <v>7090520</v>
      </c>
      <c r="G208" s="6">
        <v>7038680</v>
      </c>
      <c r="H208" s="7">
        <f t="shared" si="38"/>
        <v>7038680</v>
      </c>
      <c r="I208" s="11">
        <f>(matrices!B208+1+matrices!D208)*32</f>
        <v>19438304</v>
      </c>
      <c r="K208" s="2">
        <f t="shared" si="33"/>
        <v>0.73647331601948085</v>
      </c>
      <c r="L208" s="2">
        <f t="shared" si="34"/>
        <v>18.168633891581944</v>
      </c>
      <c r="M208" s="2">
        <f t="shared" si="35"/>
        <v>9.6371194598987309</v>
      </c>
      <c r="N208" s="2">
        <f t="shared" si="36"/>
        <v>442.70459802121991</v>
      </c>
      <c r="O208" s="2">
        <f t="shared" si="39"/>
        <v>0.73650173043809353</v>
      </c>
      <c r="P208" s="2">
        <f t="shared" si="40"/>
        <v>0</v>
      </c>
      <c r="Q208" s="2">
        <f t="shared" si="41"/>
        <v>176.1640534873016</v>
      </c>
    </row>
    <row r="209" spans="1:17" x14ac:dyDescent="0.25">
      <c r="A209" t="s">
        <v>217</v>
      </c>
      <c r="B209">
        <v>8233519</v>
      </c>
      <c r="C209">
        <v>9657512</v>
      </c>
      <c r="D209">
        <v>8959661</v>
      </c>
      <c r="E209">
        <v>44410300</v>
      </c>
      <c r="F209" s="6">
        <f t="shared" si="37"/>
        <v>8233521</v>
      </c>
      <c r="G209" s="6">
        <v>8178739</v>
      </c>
      <c r="H209" s="7">
        <f t="shared" si="38"/>
        <v>8178739</v>
      </c>
      <c r="I209" s="11">
        <f>(matrices!B209+1+matrices!D209)*32</f>
        <v>22529504</v>
      </c>
      <c r="K209" s="2">
        <f t="shared" si="33"/>
        <v>0.66978540334885361</v>
      </c>
      <c r="L209" s="2">
        <f t="shared" si="34"/>
        <v>18.08069679201158</v>
      </c>
      <c r="M209" s="2">
        <f t="shared" si="35"/>
        <v>9.5481956326030204</v>
      </c>
      <c r="N209" s="2">
        <f t="shared" si="36"/>
        <v>442.99690942576842</v>
      </c>
      <c r="O209" s="2">
        <f t="shared" si="39"/>
        <v>0.66980985699629247</v>
      </c>
      <c r="P209" s="2">
        <f t="shared" si="40"/>
        <v>0</v>
      </c>
      <c r="Q209" s="2">
        <f t="shared" si="41"/>
        <v>175.4642738935672</v>
      </c>
    </row>
    <row r="210" spans="1:17" x14ac:dyDescent="0.25">
      <c r="A210" t="s">
        <v>218</v>
      </c>
      <c r="B210">
        <v>9381380</v>
      </c>
      <c r="C210">
        <v>10997512</v>
      </c>
      <c r="D210">
        <v>10202316</v>
      </c>
      <c r="E210">
        <v>50621360</v>
      </c>
      <c r="F210" s="6">
        <f t="shared" si="37"/>
        <v>9381382</v>
      </c>
      <c r="G210" s="6">
        <v>9323210</v>
      </c>
      <c r="H210" s="7">
        <f t="shared" si="38"/>
        <v>9323210</v>
      </c>
      <c r="I210" s="11">
        <f>(matrices!B210+1+matrices!D210)*32</f>
        <v>25620704</v>
      </c>
      <c r="K210" s="2">
        <f t="shared" si="33"/>
        <v>0.62392673767940443</v>
      </c>
      <c r="L210" s="2">
        <f t="shared" si="34"/>
        <v>17.95842848117762</v>
      </c>
      <c r="M210" s="2">
        <f t="shared" si="35"/>
        <v>9.4292201934741353</v>
      </c>
      <c r="N210" s="2">
        <f t="shared" si="36"/>
        <v>442.9606326576361</v>
      </c>
      <c r="O210" s="2">
        <f t="shared" si="39"/>
        <v>0.62394818951841702</v>
      </c>
      <c r="P210" s="2">
        <f t="shared" si="40"/>
        <v>0</v>
      </c>
      <c r="Q210" s="2">
        <f t="shared" si="41"/>
        <v>174.80560879782823</v>
      </c>
    </row>
    <row r="211" spans="1:17" x14ac:dyDescent="0.25">
      <c r="A211" t="s">
        <v>219</v>
      </c>
      <c r="B211">
        <v>10529841</v>
      </c>
      <c r="C211">
        <v>12337512</v>
      </c>
      <c r="D211">
        <v>11444971</v>
      </c>
      <c r="E211">
        <v>56832420</v>
      </c>
      <c r="F211" s="6">
        <f t="shared" si="37"/>
        <v>10529843</v>
      </c>
      <c r="G211" s="6">
        <v>10468662</v>
      </c>
      <c r="H211" s="7">
        <f t="shared" si="38"/>
        <v>10468662</v>
      </c>
      <c r="I211" s="11">
        <f>(matrices!B211+1+matrices!D211)*32</f>
        <v>28711904</v>
      </c>
      <c r="K211" s="2">
        <f t="shared" si="33"/>
        <v>0.58440133037058606</v>
      </c>
      <c r="L211" s="2">
        <f t="shared" si="34"/>
        <v>17.851851554668592</v>
      </c>
      <c r="M211" s="2">
        <f t="shared" si="35"/>
        <v>9.3260151106225422</v>
      </c>
      <c r="N211" s="2">
        <f t="shared" si="36"/>
        <v>442.88141120613125</v>
      </c>
      <c r="O211" s="2">
        <f t="shared" si="39"/>
        <v>0.58442043500879093</v>
      </c>
      <c r="P211" s="2">
        <f t="shared" si="40"/>
        <v>0</v>
      </c>
      <c r="Q211" s="2">
        <f t="shared" si="41"/>
        <v>174.26526904775415</v>
      </c>
    </row>
    <row r="212" spans="1:17" x14ac:dyDescent="0.25">
      <c r="A212" t="s">
        <v>220</v>
      </c>
      <c r="B212">
        <v>26613646</v>
      </c>
      <c r="C212">
        <v>29305899</v>
      </c>
      <c r="D212">
        <v>24045941</v>
      </c>
      <c r="E212">
        <v>112455072</v>
      </c>
      <c r="F212" s="6">
        <f t="shared" si="37"/>
        <v>24045943</v>
      </c>
      <c r="G212" s="6">
        <v>21157356</v>
      </c>
      <c r="H212" s="7">
        <f t="shared" si="38"/>
        <v>21157356</v>
      </c>
      <c r="I212" s="11">
        <f>(matrices!B212+1+matrices!D212)*32</f>
        <v>103278048</v>
      </c>
      <c r="K212" s="2">
        <f t="shared" si="33"/>
        <v>25.789091982949095</v>
      </c>
      <c r="L212" s="2">
        <f t="shared" si="34"/>
        <v>38.513994848883762</v>
      </c>
      <c r="M212" s="2">
        <f t="shared" si="35"/>
        <v>13.65286380774611</v>
      </c>
      <c r="N212" s="2">
        <f t="shared" si="36"/>
        <v>431.51760550798502</v>
      </c>
      <c r="O212" s="2">
        <f t="shared" si="39"/>
        <v>13.652873260723124</v>
      </c>
      <c r="P212" s="2">
        <f t="shared" si="40"/>
        <v>0</v>
      </c>
      <c r="Q212" s="2">
        <f t="shared" si="41"/>
        <v>388.14250703159695</v>
      </c>
    </row>
    <row r="213" spans="1:17" x14ac:dyDescent="0.25">
      <c r="A213" t="s">
        <v>221</v>
      </c>
      <c r="B213">
        <v>37948716</v>
      </c>
      <c r="C213">
        <v>40313783</v>
      </c>
      <c r="D213">
        <v>32584144</v>
      </c>
      <c r="E213">
        <v>145861642</v>
      </c>
      <c r="F213" s="6">
        <f t="shared" si="37"/>
        <v>32584146</v>
      </c>
      <c r="G213" s="6">
        <v>29221452</v>
      </c>
      <c r="H213" s="7">
        <f t="shared" si="38"/>
        <v>29221452</v>
      </c>
      <c r="I213" s="11">
        <f>(matrices!B213+1+matrices!D213)*32</f>
        <v>148547360</v>
      </c>
      <c r="K213" s="2">
        <f t="shared" si="33"/>
        <v>29.86594916638639</v>
      </c>
      <c r="L213" s="2">
        <f t="shared" si="34"/>
        <v>37.959547663819031</v>
      </c>
      <c r="M213" s="2">
        <f t="shared" si="35"/>
        <v>11.50761433757638</v>
      </c>
      <c r="N213" s="2">
        <f t="shared" si="36"/>
        <v>399.15945997481572</v>
      </c>
      <c r="O213" s="2">
        <f t="shared" si="39"/>
        <v>11.507621181863243</v>
      </c>
      <c r="P213" s="2">
        <f t="shared" si="40"/>
        <v>0</v>
      </c>
      <c r="Q213" s="2">
        <f t="shared" si="41"/>
        <v>408.35037218547524</v>
      </c>
    </row>
    <row r="214" spans="1:17" x14ac:dyDescent="0.25">
      <c r="A214" t="s">
        <v>222</v>
      </c>
      <c r="B214">
        <v>22115010</v>
      </c>
      <c r="C214">
        <v>22403651</v>
      </c>
      <c r="D214">
        <v>16607542</v>
      </c>
      <c r="E214">
        <v>74637055</v>
      </c>
      <c r="F214" s="6">
        <f t="shared" si="37"/>
        <v>16607544</v>
      </c>
      <c r="G214" s="6">
        <v>15408010</v>
      </c>
      <c r="H214" s="7">
        <f t="shared" si="38"/>
        <v>15408010</v>
      </c>
      <c r="I214" s="11">
        <f>(matrices!B214+1+matrices!D214)*32</f>
        <v>98479936</v>
      </c>
      <c r="K214" s="2">
        <f t="shared" si="33"/>
        <v>43.529307159068566</v>
      </c>
      <c r="L214" s="2">
        <f t="shared" si="34"/>
        <v>45.402624998296339</v>
      </c>
      <c r="M214" s="2">
        <f t="shared" si="35"/>
        <v>7.7851195579442116</v>
      </c>
      <c r="N214" s="2">
        <f t="shared" si="36"/>
        <v>384.40424818000508</v>
      </c>
      <c r="O214" s="2">
        <f t="shared" si="39"/>
        <v>7.7851325382057777</v>
      </c>
      <c r="P214" s="2">
        <f t="shared" si="40"/>
        <v>0</v>
      </c>
      <c r="Q214" s="2">
        <f t="shared" si="41"/>
        <v>539.14766410457935</v>
      </c>
    </row>
    <row r="215" spans="1:17" x14ac:dyDescent="0.25">
      <c r="A215" t="s">
        <v>223</v>
      </c>
      <c r="B215">
        <v>79510062</v>
      </c>
      <c r="C215">
        <v>84610774</v>
      </c>
      <c r="D215">
        <v>68227187</v>
      </c>
      <c r="E215">
        <v>321691396</v>
      </c>
      <c r="F215" s="6">
        <f t="shared" si="37"/>
        <v>68227189</v>
      </c>
      <c r="G215" s="6">
        <v>61318202</v>
      </c>
      <c r="H215" s="7">
        <f t="shared" si="38"/>
        <v>61318202</v>
      </c>
      <c r="I215" s="11">
        <f>(matrices!B215+1+matrices!D215)*32</f>
        <v>308684256</v>
      </c>
      <c r="K215" s="2">
        <f t="shared" si="33"/>
        <v>29.667960583710528</v>
      </c>
      <c r="L215" s="2">
        <f t="shared" si="34"/>
        <v>37.986391055628147</v>
      </c>
      <c r="M215" s="2">
        <f t="shared" si="35"/>
        <v>11.267429204789794</v>
      </c>
      <c r="N215" s="2">
        <f t="shared" si="36"/>
        <v>424.62627002663902</v>
      </c>
      <c r="O215" s="2">
        <f t="shared" si="39"/>
        <v>11.267432466464037</v>
      </c>
      <c r="P215" s="2">
        <f t="shared" si="40"/>
        <v>0</v>
      </c>
      <c r="Q215" s="2">
        <f t="shared" si="41"/>
        <v>403.41374327968714</v>
      </c>
    </row>
    <row r="216" spans="1:17" x14ac:dyDescent="0.25">
      <c r="A216" t="s">
        <v>224</v>
      </c>
      <c r="B216">
        <v>14201079</v>
      </c>
      <c r="C216">
        <v>15252746</v>
      </c>
      <c r="D216">
        <v>12248782</v>
      </c>
      <c r="E216">
        <v>57919749</v>
      </c>
      <c r="F216" s="6">
        <f t="shared" si="37"/>
        <v>12248784</v>
      </c>
      <c r="G216" s="6">
        <v>10743978</v>
      </c>
      <c r="H216" s="7">
        <f t="shared" si="38"/>
        <v>10743978</v>
      </c>
      <c r="I216" s="11">
        <f>(matrices!B216+1+matrices!D216)*32</f>
        <v>57053728</v>
      </c>
      <c r="K216" s="2">
        <f t="shared" si="33"/>
        <v>32.177104234576802</v>
      </c>
      <c r="L216" s="2">
        <f t="shared" si="34"/>
        <v>41.965536414910751</v>
      </c>
      <c r="M216" s="2">
        <f t="shared" si="35"/>
        <v>14.006022722682419</v>
      </c>
      <c r="N216" s="2">
        <f t="shared" si="36"/>
        <v>439.09035368464077</v>
      </c>
      <c r="O216" s="2">
        <f t="shared" si="39"/>
        <v>14.006041337761488</v>
      </c>
      <c r="P216" s="2">
        <f t="shared" si="40"/>
        <v>0</v>
      </c>
      <c r="Q216" s="2">
        <f t="shared" si="41"/>
        <v>431.02982898885313</v>
      </c>
    </row>
    <row r="217" spans="1:17" x14ac:dyDescent="0.25">
      <c r="A217" t="s">
        <v>225</v>
      </c>
      <c r="B217">
        <v>3258451</v>
      </c>
      <c r="C217">
        <v>3617811</v>
      </c>
      <c r="D217">
        <v>3047864</v>
      </c>
      <c r="E217">
        <v>17872540</v>
      </c>
      <c r="F217" s="6">
        <f t="shared" si="37"/>
        <v>3047866</v>
      </c>
      <c r="G217" s="6">
        <v>2791130</v>
      </c>
      <c r="H217" s="7">
        <f t="shared" si="38"/>
        <v>2791130</v>
      </c>
      <c r="I217" s="11">
        <f>(matrices!B217+1+matrices!D217)*32</f>
        <v>12932576</v>
      </c>
      <c r="K217" s="2">
        <f t="shared" si="33"/>
        <v>16.743075385238239</v>
      </c>
      <c r="L217" s="2">
        <f t="shared" si="34"/>
        <v>29.618147488651548</v>
      </c>
      <c r="M217" s="2">
        <f t="shared" si="35"/>
        <v>9.1982100439606906</v>
      </c>
      <c r="N217" s="2">
        <f t="shared" si="36"/>
        <v>540.33348500428144</v>
      </c>
      <c r="O217" s="2">
        <f t="shared" si="39"/>
        <v>9.1982816995267154</v>
      </c>
      <c r="P217" s="2">
        <f t="shared" si="40"/>
        <v>0</v>
      </c>
      <c r="Q217" s="2">
        <f t="shared" si="41"/>
        <v>363.34552672215199</v>
      </c>
    </row>
    <row r="218" spans="1:17" x14ac:dyDescent="0.25">
      <c r="A218" t="s">
        <v>226</v>
      </c>
      <c r="B218">
        <v>7668196</v>
      </c>
      <c r="C218">
        <v>8416071</v>
      </c>
      <c r="D218">
        <v>6923979</v>
      </c>
      <c r="E218">
        <v>32662752</v>
      </c>
      <c r="F218" s="6">
        <f t="shared" si="37"/>
        <v>6923981</v>
      </c>
      <c r="G218" s="6">
        <v>6542538</v>
      </c>
      <c r="H218" s="7">
        <f t="shared" si="38"/>
        <v>6542538</v>
      </c>
      <c r="I218" s="11">
        <f>(matrices!B218+1+matrices!D218)*32</f>
        <v>30465888</v>
      </c>
      <c r="K218" s="2">
        <f t="shared" si="33"/>
        <v>17.205219136671428</v>
      </c>
      <c r="L218" s="2">
        <f t="shared" si="34"/>
        <v>28.636180638156016</v>
      </c>
      <c r="M218" s="2">
        <f t="shared" si="35"/>
        <v>5.8301686593184483</v>
      </c>
      <c r="N218" s="2">
        <f t="shared" si="36"/>
        <v>399.236718227697</v>
      </c>
      <c r="O218" s="2">
        <f t="shared" si="39"/>
        <v>5.8301992284951192</v>
      </c>
      <c r="P218" s="2">
        <f t="shared" si="40"/>
        <v>0</v>
      </c>
      <c r="Q218" s="2">
        <f t="shared" si="41"/>
        <v>365.65855635840404</v>
      </c>
    </row>
    <row r="219" spans="1:17" x14ac:dyDescent="0.25">
      <c r="A219" t="s">
        <v>227</v>
      </c>
      <c r="B219">
        <v>33268197</v>
      </c>
      <c r="C219">
        <v>35415482</v>
      </c>
      <c r="D219">
        <v>28239199</v>
      </c>
      <c r="E219">
        <v>129888368</v>
      </c>
      <c r="F219" s="6">
        <f t="shared" si="37"/>
        <v>28239201</v>
      </c>
      <c r="G219" s="6">
        <v>26341990</v>
      </c>
      <c r="H219" s="7">
        <f t="shared" si="38"/>
        <v>26341990</v>
      </c>
      <c r="I219" s="11">
        <f>(matrices!B219+1+matrices!D219)*32</f>
        <v>131698432</v>
      </c>
      <c r="K219" s="2">
        <f t="shared" si="33"/>
        <v>26.293408356771831</v>
      </c>
      <c r="L219" s="2">
        <f t="shared" si="34"/>
        <v>34.444975493499165</v>
      </c>
      <c r="M219" s="2">
        <f t="shared" si="35"/>
        <v>7.2022235222168103</v>
      </c>
      <c r="N219" s="2">
        <f t="shared" si="36"/>
        <v>393.0848732385063</v>
      </c>
      <c r="O219" s="2">
        <f t="shared" si="39"/>
        <v>7.2022311146576241</v>
      </c>
      <c r="P219" s="2">
        <f t="shared" si="40"/>
        <v>0</v>
      </c>
      <c r="Q219" s="2">
        <f t="shared" si="41"/>
        <v>399.95627513335171</v>
      </c>
    </row>
    <row r="220" spans="1:17" x14ac:dyDescent="0.25">
      <c r="A220" t="s">
        <v>228</v>
      </c>
      <c r="B220">
        <v>35188621</v>
      </c>
      <c r="C220">
        <v>37189146</v>
      </c>
      <c r="D220">
        <v>29428111</v>
      </c>
      <c r="E220">
        <v>134514896</v>
      </c>
      <c r="F220" s="6">
        <f t="shared" si="37"/>
        <v>29428113</v>
      </c>
      <c r="G220" s="6">
        <v>27737560</v>
      </c>
      <c r="H220" s="7">
        <f t="shared" si="38"/>
        <v>27737560</v>
      </c>
      <c r="I220" s="11">
        <f>(matrices!B220+1+matrices!D220)*32</f>
        <v>140645632</v>
      </c>
      <c r="K220" s="2">
        <f t="shared" si="33"/>
        <v>26.862712509680016</v>
      </c>
      <c r="L220" s="2">
        <f t="shared" si="34"/>
        <v>34.075044812881885</v>
      </c>
      <c r="M220" s="2">
        <f t="shared" si="35"/>
        <v>6.0948079066796073</v>
      </c>
      <c r="N220" s="2">
        <f t="shared" si="36"/>
        <v>384.95576395328214</v>
      </c>
      <c r="O220" s="2">
        <f t="shared" si="39"/>
        <v>6.09481511711917</v>
      </c>
      <c r="P220" s="2">
        <f t="shared" si="40"/>
        <v>0</v>
      </c>
      <c r="Q220" s="2">
        <f t="shared" si="41"/>
        <v>407.05841465507422</v>
      </c>
    </row>
    <row r="221" spans="1:17" x14ac:dyDescent="0.25">
      <c r="A221" t="s">
        <v>229</v>
      </c>
      <c r="B221">
        <v>763862</v>
      </c>
      <c r="C221">
        <v>773074</v>
      </c>
      <c r="D221">
        <v>600422</v>
      </c>
      <c r="E221">
        <v>3032572</v>
      </c>
      <c r="F221" s="6">
        <f t="shared" si="37"/>
        <v>600424</v>
      </c>
      <c r="G221" s="6">
        <v>604956</v>
      </c>
      <c r="H221" s="7">
        <f t="shared" si="38"/>
        <v>600422</v>
      </c>
      <c r="I221" s="11">
        <f>(matrices!B221+1+matrices!D221)*32</f>
        <v>3476512</v>
      </c>
      <c r="K221" s="2">
        <f t="shared" si="33"/>
        <v>27.220854665551897</v>
      </c>
      <c r="L221" s="2">
        <f t="shared" si="34"/>
        <v>28.755108906735593</v>
      </c>
      <c r="M221" s="2">
        <f t="shared" si="35"/>
        <v>0</v>
      </c>
      <c r="N221" s="2">
        <f t="shared" si="36"/>
        <v>405.07343168638056</v>
      </c>
      <c r="O221" s="2">
        <f t="shared" si="39"/>
        <v>3.3309905366558852E-4</v>
      </c>
      <c r="P221" s="2">
        <f t="shared" si="40"/>
        <v>0.75513555465988924</v>
      </c>
      <c r="Q221" s="2">
        <f t="shared" si="41"/>
        <v>479.01142862853129</v>
      </c>
    </row>
    <row r="222" spans="1:17" x14ac:dyDescent="0.25">
      <c r="A222" t="s">
        <v>230</v>
      </c>
      <c r="B222">
        <v>249831787</v>
      </c>
      <c r="C222">
        <v>238633447</v>
      </c>
      <c r="D222">
        <v>184458520</v>
      </c>
      <c r="E222">
        <v>739804056</v>
      </c>
      <c r="F222" s="6">
        <f t="shared" si="37"/>
        <v>184458522</v>
      </c>
      <c r="G222" s="6">
        <v>170785844</v>
      </c>
      <c r="H222" s="7">
        <f t="shared" si="38"/>
        <v>170785844</v>
      </c>
      <c r="I222" s="11">
        <f>(matrices!B222+1+matrices!D222)*32</f>
        <v>1079529152</v>
      </c>
      <c r="K222" s="2">
        <f t="shared" si="33"/>
        <v>46.283662128343614</v>
      </c>
      <c r="L222" s="2">
        <f t="shared" si="34"/>
        <v>39.726713532533765</v>
      </c>
      <c r="M222" s="2">
        <f t="shared" si="35"/>
        <v>8.0057431457843773</v>
      </c>
      <c r="N222" s="2">
        <f t="shared" si="36"/>
        <v>333.17644991700837</v>
      </c>
      <c r="O222" s="2">
        <f t="shared" si="39"/>
        <v>8.0057443168416231</v>
      </c>
      <c r="P222" s="2">
        <f t="shared" si="40"/>
        <v>0</v>
      </c>
      <c r="Q222" s="2">
        <f t="shared" si="41"/>
        <v>532.09521744671065</v>
      </c>
    </row>
    <row r="223" spans="1:17" x14ac:dyDescent="0.25">
      <c r="A223" t="s">
        <v>231</v>
      </c>
      <c r="B223">
        <v>2129242</v>
      </c>
      <c r="C223">
        <v>1999850</v>
      </c>
      <c r="D223">
        <v>1460538</v>
      </c>
      <c r="E223">
        <v>10273252</v>
      </c>
      <c r="F223" s="6">
        <f t="shared" si="37"/>
        <v>1460540</v>
      </c>
      <c r="G223" s="6">
        <v>1325996</v>
      </c>
      <c r="H223" s="7">
        <f t="shared" si="38"/>
        <v>1325996</v>
      </c>
      <c r="I223" s="11">
        <f>(matrices!B223+1+matrices!D223)*32</f>
        <v>10627360</v>
      </c>
      <c r="K223" s="2">
        <f t="shared" si="33"/>
        <v>60.57680415325536</v>
      </c>
      <c r="L223" s="2">
        <f t="shared" si="34"/>
        <v>50.818705335461047</v>
      </c>
      <c r="M223" s="2">
        <f t="shared" si="35"/>
        <v>10.146486113080281</v>
      </c>
      <c r="N223" s="2">
        <f t="shared" si="36"/>
        <v>674.75738991671165</v>
      </c>
      <c r="O223" s="2">
        <f t="shared" si="39"/>
        <v>10.146636943097867</v>
      </c>
      <c r="P223" s="2">
        <f t="shared" si="40"/>
        <v>0</v>
      </c>
      <c r="Q223" s="2">
        <f t="shared" si="41"/>
        <v>701.46244785052147</v>
      </c>
    </row>
    <row r="224" spans="1:17" x14ac:dyDescent="0.25">
      <c r="A224" t="s">
        <v>232</v>
      </c>
      <c r="B224">
        <v>2125028</v>
      </c>
      <c r="C224">
        <v>1998685</v>
      </c>
      <c r="D224">
        <v>1306808</v>
      </c>
      <c r="E224">
        <v>5110517</v>
      </c>
      <c r="F224" s="6">
        <f t="shared" si="37"/>
        <v>1306810</v>
      </c>
      <c r="G224" s="6">
        <v>1260450</v>
      </c>
      <c r="H224" s="7">
        <f t="shared" si="38"/>
        <v>1260450</v>
      </c>
      <c r="I224" s="11">
        <f>(matrices!B224+1+matrices!D224)*32</f>
        <v>11025280</v>
      </c>
      <c r="K224" s="2">
        <f t="shared" si="33"/>
        <v>68.592804157245425</v>
      </c>
      <c r="L224" s="2">
        <f t="shared" si="34"/>
        <v>58.569161807291046</v>
      </c>
      <c r="M224" s="2">
        <f t="shared" si="35"/>
        <v>3.6778928160577573</v>
      </c>
      <c r="N224" s="2">
        <f t="shared" si="36"/>
        <v>305.45178309333971</v>
      </c>
      <c r="O224" s="2">
        <f t="shared" si="39"/>
        <v>3.6780514895473839</v>
      </c>
      <c r="P224" s="2">
        <f t="shared" si="40"/>
        <v>0</v>
      </c>
      <c r="Q224" s="2">
        <f t="shared" si="41"/>
        <v>774.70982585584511</v>
      </c>
    </row>
    <row r="225" spans="1:17" x14ac:dyDescent="0.25">
      <c r="A225" t="s">
        <v>233</v>
      </c>
      <c r="B225">
        <v>1021247</v>
      </c>
      <c r="C225">
        <v>1245541</v>
      </c>
      <c r="D225">
        <v>903431</v>
      </c>
      <c r="E225">
        <v>5400152</v>
      </c>
      <c r="F225" s="6">
        <f t="shared" si="37"/>
        <v>903433</v>
      </c>
      <c r="G225" s="6">
        <v>911923</v>
      </c>
      <c r="H225" s="7">
        <f t="shared" si="38"/>
        <v>903431</v>
      </c>
      <c r="I225" s="11">
        <f>(matrices!B225+1+matrices!D225)*32</f>
        <v>4718336</v>
      </c>
      <c r="K225" s="2">
        <f t="shared" si="33"/>
        <v>13.040951660945883</v>
      </c>
      <c r="L225" s="2">
        <f t="shared" si="34"/>
        <v>37.867861519031337</v>
      </c>
      <c r="M225" s="2">
        <f t="shared" si="35"/>
        <v>0</v>
      </c>
      <c r="N225" s="2">
        <f t="shared" si="36"/>
        <v>497.73817812317714</v>
      </c>
      <c r="O225" s="2">
        <f t="shared" si="39"/>
        <v>2.2137827902739667E-4</v>
      </c>
      <c r="P225" s="2">
        <f t="shared" si="40"/>
        <v>0.93997217275032618</v>
      </c>
      <c r="Q225" s="2">
        <f t="shared" si="41"/>
        <v>422.26855177650532</v>
      </c>
    </row>
    <row r="226" spans="1:17" x14ac:dyDescent="0.25">
      <c r="A226" t="s">
        <v>234</v>
      </c>
      <c r="B226">
        <v>2173252</v>
      </c>
      <c r="C226">
        <v>2198730</v>
      </c>
      <c r="D226">
        <v>1637684</v>
      </c>
      <c r="E226">
        <v>5294369</v>
      </c>
      <c r="F226" s="6">
        <f t="shared" si="37"/>
        <v>1637686</v>
      </c>
      <c r="G226" s="6">
        <v>1656151</v>
      </c>
      <c r="H226" s="7">
        <f t="shared" si="38"/>
        <v>1637684</v>
      </c>
      <c r="I226" s="11">
        <f>(matrices!B226+1+matrices!D226)*32</f>
        <v>10543552</v>
      </c>
      <c r="K226" s="2">
        <f t="shared" si="33"/>
        <v>32.702768055375763</v>
      </c>
      <c r="L226" s="2">
        <f t="shared" si="34"/>
        <v>34.258501640121047</v>
      </c>
      <c r="M226" s="2">
        <f t="shared" si="35"/>
        <v>0</v>
      </c>
      <c r="N226" s="2">
        <f t="shared" si="36"/>
        <v>223.28391802081478</v>
      </c>
      <c r="O226" s="2">
        <f t="shared" si="39"/>
        <v>1.2212368198016223E-4</v>
      </c>
      <c r="P226" s="2">
        <f t="shared" si="40"/>
        <v>1.1276290175638279</v>
      </c>
      <c r="Q226" s="2">
        <f t="shared" si="41"/>
        <v>543.80869569465165</v>
      </c>
    </row>
    <row r="227" spans="1:17" x14ac:dyDescent="0.25">
      <c r="A227" t="s">
        <v>235</v>
      </c>
      <c r="B227">
        <v>160514736</v>
      </c>
      <c r="C227">
        <v>202710221</v>
      </c>
      <c r="D227">
        <v>196283386</v>
      </c>
      <c r="E227">
        <v>886620769</v>
      </c>
      <c r="F227" s="6">
        <f t="shared" si="37"/>
        <v>160514738</v>
      </c>
      <c r="G227" s="6">
        <v>164012264</v>
      </c>
      <c r="H227" s="7">
        <f t="shared" si="38"/>
        <v>160514736</v>
      </c>
      <c r="I227" s="11">
        <f>(matrices!B227+1+matrices!D227)*32</f>
        <v>376436224</v>
      </c>
      <c r="K227" s="2">
        <f t="shared" si="33"/>
        <v>0</v>
      </c>
      <c r="L227" s="2">
        <f t="shared" si="34"/>
        <v>26.287608260465255</v>
      </c>
      <c r="M227" s="2">
        <f t="shared" si="35"/>
        <v>22.283717303064314</v>
      </c>
      <c r="N227" s="2">
        <f t="shared" si="36"/>
        <v>452.36098011586927</v>
      </c>
      <c r="O227" s="2">
        <f t="shared" si="39"/>
        <v>1.245991520678824E-6</v>
      </c>
      <c r="P227" s="2">
        <f t="shared" si="40"/>
        <v>2.1789451156683834</v>
      </c>
      <c r="Q227" s="2">
        <f t="shared" si="41"/>
        <v>134.51817159017725</v>
      </c>
    </row>
    <row r="228" spans="1:17" x14ac:dyDescent="0.25">
      <c r="A228" t="s">
        <v>236</v>
      </c>
      <c r="B228">
        <v>2416726</v>
      </c>
      <c r="C228">
        <v>2091824</v>
      </c>
      <c r="D228">
        <v>1163526</v>
      </c>
      <c r="E228">
        <v>5392172</v>
      </c>
      <c r="F228" s="6">
        <f t="shared" si="37"/>
        <v>1163528</v>
      </c>
      <c r="G228" s="6">
        <v>1039438</v>
      </c>
      <c r="H228" s="7">
        <f t="shared" si="38"/>
        <v>1039438</v>
      </c>
      <c r="I228" s="11">
        <f>(matrices!B228+1+matrices!D228)*32</f>
        <v>14044480</v>
      </c>
      <c r="K228" s="2">
        <f t="shared" si="33"/>
        <v>132.50314112049011</v>
      </c>
      <c r="L228" s="2">
        <f t="shared" si="34"/>
        <v>101.24567314260207</v>
      </c>
      <c r="M228" s="2">
        <f t="shared" si="35"/>
        <v>11.937989567439327</v>
      </c>
      <c r="N228" s="2">
        <f t="shared" si="36"/>
        <v>418.75840598477254</v>
      </c>
      <c r="O228" s="2">
        <f t="shared" si="39"/>
        <v>11.938181979107942</v>
      </c>
      <c r="P228" s="2">
        <f t="shared" si="40"/>
        <v>0</v>
      </c>
      <c r="Q228" s="2">
        <f t="shared" si="41"/>
        <v>1251.1609158025778</v>
      </c>
    </row>
    <row r="229" spans="1:17" x14ac:dyDescent="0.25">
      <c r="A229" t="s">
        <v>237</v>
      </c>
      <c r="B229">
        <v>3519398</v>
      </c>
      <c r="C229">
        <v>3459178</v>
      </c>
      <c r="D229">
        <v>2420658</v>
      </c>
      <c r="E229">
        <v>10034790</v>
      </c>
      <c r="F229" s="6">
        <f t="shared" si="37"/>
        <v>2420660</v>
      </c>
      <c r="G229" s="6">
        <v>2400597</v>
      </c>
      <c r="H229" s="7">
        <f t="shared" si="38"/>
        <v>2400597</v>
      </c>
      <c r="I229" s="11">
        <f>(matrices!B229+1+matrices!D229)*32</f>
        <v>17171904</v>
      </c>
      <c r="K229" s="2">
        <f t="shared" si="33"/>
        <v>46.605115310899748</v>
      </c>
      <c r="L229" s="2">
        <f t="shared" si="34"/>
        <v>44.096572644221418</v>
      </c>
      <c r="M229" s="2">
        <f t="shared" si="35"/>
        <v>0.83566712780195929</v>
      </c>
      <c r="N229" s="2">
        <f t="shared" si="36"/>
        <v>318.0122694479748</v>
      </c>
      <c r="O229" s="2">
        <f t="shared" si="39"/>
        <v>0.8357504404112811</v>
      </c>
      <c r="P229" s="2">
        <f t="shared" si="40"/>
        <v>0</v>
      </c>
      <c r="Q229" s="2">
        <f t="shared" si="41"/>
        <v>615.318064631423</v>
      </c>
    </row>
    <row r="230" spans="1:17" x14ac:dyDescent="0.25">
      <c r="A230" t="s">
        <v>238</v>
      </c>
      <c r="B230">
        <v>1777434</v>
      </c>
      <c r="C230">
        <v>2181313</v>
      </c>
      <c r="D230">
        <v>2193646</v>
      </c>
      <c r="E230">
        <v>14578328</v>
      </c>
      <c r="F230" s="6">
        <f t="shared" si="37"/>
        <v>1777436</v>
      </c>
      <c r="G230" s="6">
        <v>1768842</v>
      </c>
      <c r="H230" s="7">
        <f t="shared" si="38"/>
        <v>1768842</v>
      </c>
      <c r="I230" s="11">
        <f>(matrices!B230+1+matrices!D230)*32</f>
        <v>6280256</v>
      </c>
      <c r="K230" s="2">
        <f t="shared" si="33"/>
        <v>0.48574151902770291</v>
      </c>
      <c r="L230" s="2">
        <f t="shared" si="34"/>
        <v>23.318702292234128</v>
      </c>
      <c r="M230" s="2">
        <f t="shared" si="35"/>
        <v>24.015938110922285</v>
      </c>
      <c r="N230" s="2">
        <f t="shared" si="36"/>
        <v>724.17355535429397</v>
      </c>
      <c r="O230" s="2">
        <f t="shared" si="39"/>
        <v>0.48585458735149895</v>
      </c>
      <c r="P230" s="2">
        <f t="shared" si="40"/>
        <v>0</v>
      </c>
      <c r="Q230" s="2">
        <f t="shared" si="41"/>
        <v>255.04900946494939</v>
      </c>
    </row>
    <row r="231" spans="1:17" x14ac:dyDescent="0.25">
      <c r="A231" t="s">
        <v>239</v>
      </c>
      <c r="B231">
        <v>10487372</v>
      </c>
      <c r="C231">
        <v>12771408</v>
      </c>
      <c r="D231">
        <v>11091854</v>
      </c>
      <c r="E231">
        <v>55740304</v>
      </c>
      <c r="F231" s="6">
        <f t="shared" si="37"/>
        <v>10487374</v>
      </c>
      <c r="G231" s="6">
        <v>9194934</v>
      </c>
      <c r="H231" s="7">
        <f t="shared" si="38"/>
        <v>9194934</v>
      </c>
      <c r="I231" s="11">
        <f>(matrices!B231+1+matrices!D231)*32</f>
        <v>38684960</v>
      </c>
      <c r="K231" s="2">
        <f t="shared" si="33"/>
        <v>14.055979085874895</v>
      </c>
      <c r="L231" s="2">
        <f t="shared" si="34"/>
        <v>38.896135632947448</v>
      </c>
      <c r="M231" s="2">
        <f t="shared" si="35"/>
        <v>20.630055637158463</v>
      </c>
      <c r="N231" s="2">
        <f t="shared" si="36"/>
        <v>506.20667859062394</v>
      </c>
      <c r="O231" s="2">
        <f t="shared" si="39"/>
        <v>14.056000836982626</v>
      </c>
      <c r="P231" s="2">
        <f t="shared" si="40"/>
        <v>0</v>
      </c>
      <c r="Q231" s="2">
        <f t="shared" si="41"/>
        <v>320.72036623645153</v>
      </c>
    </row>
    <row r="232" spans="1:17" x14ac:dyDescent="0.25">
      <c r="A232" t="s">
        <v>240</v>
      </c>
      <c r="B232">
        <v>56443585</v>
      </c>
      <c r="C232">
        <v>59769009</v>
      </c>
      <c r="D232">
        <v>48740525</v>
      </c>
      <c r="E232">
        <v>140245548</v>
      </c>
      <c r="F232" s="6">
        <f t="shared" si="37"/>
        <v>48740527</v>
      </c>
      <c r="G232" s="6">
        <v>43534308</v>
      </c>
      <c r="H232" s="7">
        <f t="shared" si="38"/>
        <v>43534308</v>
      </c>
      <c r="I232" s="11">
        <f>(matrices!B232+1+matrices!D232)*32</f>
        <v>222771296</v>
      </c>
      <c r="K232" s="2">
        <f t="shared" si="33"/>
        <v>29.653111748095316</v>
      </c>
      <c r="L232" s="2">
        <f t="shared" si="34"/>
        <v>37.291740114486259</v>
      </c>
      <c r="M232" s="2">
        <f t="shared" si="35"/>
        <v>11.958883095144179</v>
      </c>
      <c r="N232" s="2">
        <f t="shared" si="36"/>
        <v>222.14948265629948</v>
      </c>
      <c r="O232" s="2">
        <f t="shared" si="39"/>
        <v>11.958887689222026</v>
      </c>
      <c r="P232" s="2">
        <f t="shared" si="40"/>
        <v>0</v>
      </c>
      <c r="Q232" s="2">
        <f t="shared" si="41"/>
        <v>411.71433803426947</v>
      </c>
    </row>
    <row r="233" spans="1:17" x14ac:dyDescent="0.25">
      <c r="A233" t="s">
        <v>241</v>
      </c>
      <c r="B233">
        <v>5065012</v>
      </c>
      <c r="C233">
        <v>6164998</v>
      </c>
      <c r="D233">
        <v>5377830</v>
      </c>
      <c r="E233">
        <v>23199824</v>
      </c>
      <c r="F233" s="6">
        <f t="shared" si="37"/>
        <v>5065014</v>
      </c>
      <c r="G233" s="6">
        <v>4442312</v>
      </c>
      <c r="H233" s="7">
        <f t="shared" si="38"/>
        <v>4442312</v>
      </c>
      <c r="I233" s="11">
        <f>(matrices!B233+1+matrices!D233)*32</f>
        <v>19799968</v>
      </c>
      <c r="K233" s="2">
        <f t="shared" si="33"/>
        <v>14.017475584785579</v>
      </c>
      <c r="L233" s="2">
        <f t="shared" si="34"/>
        <v>38.779041183960061</v>
      </c>
      <c r="M233" s="2">
        <f t="shared" si="35"/>
        <v>21.059259232579791</v>
      </c>
      <c r="N233" s="2">
        <f t="shared" si="36"/>
        <v>422.24661392536137</v>
      </c>
      <c r="O233" s="2">
        <f t="shared" si="39"/>
        <v>14.017520606386944</v>
      </c>
      <c r="P233" s="2">
        <f t="shared" si="40"/>
        <v>0</v>
      </c>
      <c r="Q233" s="2">
        <f t="shared" si="41"/>
        <v>345.71313316129078</v>
      </c>
    </row>
    <row r="234" spans="1:17" x14ac:dyDescent="0.25">
      <c r="A234" t="s">
        <v>242</v>
      </c>
      <c r="B234">
        <v>7119356</v>
      </c>
      <c r="C234">
        <v>5935126</v>
      </c>
      <c r="D234">
        <v>2663176</v>
      </c>
      <c r="E234">
        <v>13847246</v>
      </c>
      <c r="F234" s="6">
        <f t="shared" si="37"/>
        <v>2663178</v>
      </c>
      <c r="G234" s="6">
        <v>2079474</v>
      </c>
      <c r="H234" s="7">
        <f t="shared" si="38"/>
        <v>2079474</v>
      </c>
      <c r="I234" s="11">
        <f>(matrices!B234+1+matrices!D234)*32</f>
        <v>44522592</v>
      </c>
      <c r="K234" s="2">
        <f t="shared" si="33"/>
        <v>242.36330918299532</v>
      </c>
      <c r="L234" s="2">
        <f t="shared" si="34"/>
        <v>185.41477315898157</v>
      </c>
      <c r="M234" s="2">
        <f t="shared" si="35"/>
        <v>28.069694547755823</v>
      </c>
      <c r="N234" s="2">
        <f t="shared" si="36"/>
        <v>565.9013769828332</v>
      </c>
      <c r="O234" s="2">
        <f t="shared" si="39"/>
        <v>28.069790725923959</v>
      </c>
      <c r="P234" s="2">
        <f t="shared" si="40"/>
        <v>0</v>
      </c>
      <c r="Q234" s="2">
        <f t="shared" si="41"/>
        <v>2041.0506695443175</v>
      </c>
    </row>
    <row r="235" spans="1:17" x14ac:dyDescent="0.25">
      <c r="A235" t="s">
        <v>243</v>
      </c>
      <c r="B235">
        <v>3417239</v>
      </c>
      <c r="C235">
        <v>2805786</v>
      </c>
      <c r="D235">
        <v>1162972</v>
      </c>
      <c r="E235">
        <v>5527462</v>
      </c>
      <c r="F235" s="6">
        <f t="shared" si="37"/>
        <v>1162974</v>
      </c>
      <c r="G235" s="6">
        <v>778998</v>
      </c>
      <c r="H235" s="7">
        <f t="shared" si="38"/>
        <v>778998</v>
      </c>
      <c r="I235" s="11">
        <f>(matrices!B235+1+matrices!D235)*32</f>
        <v>21924384</v>
      </c>
      <c r="K235" s="2">
        <f t="shared" si="33"/>
        <v>338.67108773064888</v>
      </c>
      <c r="L235" s="2">
        <f t="shared" si="34"/>
        <v>260.17884513182315</v>
      </c>
      <c r="M235" s="2">
        <f t="shared" si="35"/>
        <v>49.290755560348039</v>
      </c>
      <c r="N235" s="2">
        <f t="shared" si="36"/>
        <v>609.56048667647417</v>
      </c>
      <c r="O235" s="2">
        <f t="shared" si="39"/>
        <v>49.291012300416689</v>
      </c>
      <c r="P235" s="2">
        <f t="shared" si="40"/>
        <v>0</v>
      </c>
      <c r="Q235" s="2">
        <f t="shared" si="41"/>
        <v>2714.4339266596317</v>
      </c>
    </row>
    <row r="236" spans="1:17" x14ac:dyDescent="0.25">
      <c r="A236" t="s">
        <v>244</v>
      </c>
      <c r="B236">
        <v>18017016</v>
      </c>
      <c r="C236">
        <v>29035309</v>
      </c>
      <c r="D236">
        <v>25901117</v>
      </c>
      <c r="E236">
        <v>123582166</v>
      </c>
      <c r="F236" s="6">
        <f t="shared" si="37"/>
        <v>18017018</v>
      </c>
      <c r="G236" s="6">
        <v>18382902</v>
      </c>
      <c r="H236" s="7">
        <f t="shared" si="38"/>
        <v>18017016</v>
      </c>
      <c r="I236" s="11">
        <f>(matrices!B236+1+matrices!D236)*32</f>
        <v>62699328</v>
      </c>
      <c r="K236" s="2">
        <f t="shared" si="33"/>
        <v>0</v>
      </c>
      <c r="L236" s="2">
        <f t="shared" si="34"/>
        <v>61.154927097805768</v>
      </c>
      <c r="M236" s="2">
        <f t="shared" si="35"/>
        <v>43.759194086301527</v>
      </c>
      <c r="N236" s="2">
        <f t="shared" si="36"/>
        <v>585.91916663669497</v>
      </c>
      <c r="O236" s="2">
        <f t="shared" si="39"/>
        <v>1.1100617327530819E-5</v>
      </c>
      <c r="P236" s="2">
        <f t="shared" si="40"/>
        <v>2.0307802357504707</v>
      </c>
      <c r="Q236" s="2">
        <f t="shared" si="41"/>
        <v>248.00062341066914</v>
      </c>
    </row>
    <row r="237" spans="1:17" x14ac:dyDescent="0.25">
      <c r="A237" t="s">
        <v>245</v>
      </c>
      <c r="B237">
        <v>3039648</v>
      </c>
      <c r="C237">
        <v>3571951</v>
      </c>
      <c r="D237">
        <v>3295714</v>
      </c>
      <c r="E237">
        <v>17436908</v>
      </c>
      <c r="F237" s="6">
        <f t="shared" si="37"/>
        <v>3039650</v>
      </c>
      <c r="G237" s="6">
        <v>3163300</v>
      </c>
      <c r="H237" s="7">
        <f t="shared" si="38"/>
        <v>3039648</v>
      </c>
      <c r="I237" s="11">
        <f>(matrices!B237+1+matrices!D237)*32</f>
        <v>8401984</v>
      </c>
      <c r="K237" s="2">
        <f t="shared" si="33"/>
        <v>0</v>
      </c>
      <c r="L237" s="2">
        <f t="shared" si="34"/>
        <v>17.511994809925362</v>
      </c>
      <c r="M237" s="2">
        <f t="shared" si="35"/>
        <v>8.4241991177925879</v>
      </c>
      <c r="N237" s="2">
        <f t="shared" si="36"/>
        <v>473.64892250681658</v>
      </c>
      <c r="O237" s="2">
        <f t="shared" si="39"/>
        <v>6.5797092294897304E-5</v>
      </c>
      <c r="P237" s="2">
        <f t="shared" si="40"/>
        <v>4.0679710282243207</v>
      </c>
      <c r="Q237" s="2">
        <f t="shared" si="41"/>
        <v>176.41305835412521</v>
      </c>
    </row>
    <row r="238" spans="1:17" x14ac:dyDescent="0.25">
      <c r="A238" t="s">
        <v>246</v>
      </c>
      <c r="B238">
        <v>34419412</v>
      </c>
      <c r="C238">
        <v>30366002</v>
      </c>
      <c r="D238">
        <v>18641728</v>
      </c>
      <c r="E238">
        <v>68002599</v>
      </c>
      <c r="F238" s="6">
        <f t="shared" si="37"/>
        <v>18641730</v>
      </c>
      <c r="G238" s="6">
        <v>17681418</v>
      </c>
      <c r="H238" s="7">
        <f t="shared" si="38"/>
        <v>17681418</v>
      </c>
      <c r="I238" s="11">
        <f>(matrices!B238+1+matrices!D238)*32</f>
        <v>182881024</v>
      </c>
      <c r="K238" s="2">
        <f t="shared" si="33"/>
        <v>94.664319343618246</v>
      </c>
      <c r="L238" s="2">
        <f t="shared" si="34"/>
        <v>71.739630837300496</v>
      </c>
      <c r="M238" s="2">
        <f t="shared" si="35"/>
        <v>5.4311820465982983</v>
      </c>
      <c r="N238" s="2">
        <f t="shared" si="36"/>
        <v>284.59923859047956</v>
      </c>
      <c r="O238" s="2">
        <f t="shared" si="39"/>
        <v>5.4311933579082847</v>
      </c>
      <c r="P238" s="2">
        <f t="shared" si="40"/>
        <v>0</v>
      </c>
      <c r="Q238" s="2">
        <f t="shared" si="41"/>
        <v>934.31197656206086</v>
      </c>
    </row>
    <row r="239" spans="1:17" x14ac:dyDescent="0.25">
      <c r="A239" t="s">
        <v>247</v>
      </c>
      <c r="B239">
        <v>246853805</v>
      </c>
      <c r="C239">
        <v>241428708</v>
      </c>
      <c r="D239">
        <v>188979629</v>
      </c>
      <c r="E239">
        <v>733950156</v>
      </c>
      <c r="F239" s="6">
        <f t="shared" si="37"/>
        <v>188979631</v>
      </c>
      <c r="G239" s="6">
        <v>179222806</v>
      </c>
      <c r="H239" s="7">
        <f t="shared" si="38"/>
        <v>179222806</v>
      </c>
      <c r="I239" s="11">
        <f>(matrices!B239+1+matrices!D239)*32</f>
        <v>1046584256</v>
      </c>
      <c r="K239" s="2">
        <f t="shared" si="33"/>
        <v>37.7357103760556</v>
      </c>
      <c r="L239" s="2">
        <f t="shared" si="34"/>
        <v>34.70869773124744</v>
      </c>
      <c r="M239" s="2">
        <f t="shared" si="35"/>
        <v>5.4439628626280969</v>
      </c>
      <c r="N239" s="2">
        <f t="shared" si="36"/>
        <v>309.51828195346968</v>
      </c>
      <c r="O239" s="2">
        <f t="shared" si="39"/>
        <v>5.4439639785575054</v>
      </c>
      <c r="P239" s="2">
        <f t="shared" si="40"/>
        <v>0</v>
      </c>
      <c r="Q239" s="2">
        <f t="shared" si="41"/>
        <v>483.95707519499496</v>
      </c>
    </row>
    <row r="240" spans="1:17" x14ac:dyDescent="0.25">
      <c r="A240" t="s">
        <v>248</v>
      </c>
      <c r="B240">
        <v>5800320</v>
      </c>
      <c r="C240">
        <v>8222873</v>
      </c>
      <c r="D240">
        <v>7110416</v>
      </c>
      <c r="E240">
        <v>29721583</v>
      </c>
      <c r="F240" s="6">
        <f t="shared" si="37"/>
        <v>5800322</v>
      </c>
      <c r="G240" s="6">
        <v>5891018</v>
      </c>
      <c r="H240" s="7">
        <f t="shared" si="38"/>
        <v>5800320</v>
      </c>
      <c r="I240" s="11">
        <f>(matrices!B240+1+matrices!D240)*32</f>
        <v>25336704</v>
      </c>
      <c r="K240" s="2">
        <f t="shared" si="33"/>
        <v>0</v>
      </c>
      <c r="L240" s="2">
        <f t="shared" si="34"/>
        <v>41.765850849608299</v>
      </c>
      <c r="M240" s="2">
        <f t="shared" si="35"/>
        <v>22.586615910846298</v>
      </c>
      <c r="N240" s="2">
        <f t="shared" si="36"/>
        <v>412.4128151550259</v>
      </c>
      <c r="O240" s="2">
        <f t="shared" si="39"/>
        <v>3.4480856228621867E-5</v>
      </c>
      <c r="P240" s="2">
        <f t="shared" si="40"/>
        <v>1.5636723491117732</v>
      </c>
      <c r="Q240" s="2">
        <f t="shared" si="41"/>
        <v>336.81562396557433</v>
      </c>
    </row>
    <row r="241" spans="1:17" x14ac:dyDescent="0.25">
      <c r="A241" t="s">
        <v>249</v>
      </c>
      <c r="B241">
        <v>5715942</v>
      </c>
      <c r="C241">
        <v>8160038</v>
      </c>
      <c r="D241">
        <v>7074736</v>
      </c>
      <c r="E241">
        <v>29439743</v>
      </c>
      <c r="F241" s="6">
        <f t="shared" si="37"/>
        <v>5715944</v>
      </c>
      <c r="G241" s="6">
        <v>5806642</v>
      </c>
      <c r="H241" s="7">
        <f t="shared" si="38"/>
        <v>5715942</v>
      </c>
      <c r="I241" s="11">
        <f>(matrices!B241+1+matrices!D241)*32</f>
        <v>24999104</v>
      </c>
      <c r="K241" s="2">
        <f t="shared" si="33"/>
        <v>0</v>
      </c>
      <c r="L241" s="2">
        <f t="shared" si="34"/>
        <v>42.759286220888875</v>
      </c>
      <c r="M241" s="2">
        <f t="shared" si="35"/>
        <v>23.772004684442212</v>
      </c>
      <c r="N241" s="2">
        <f t="shared" si="36"/>
        <v>415.04621635418977</v>
      </c>
      <c r="O241" s="2">
        <f t="shared" si="39"/>
        <v>3.4989858189603745E-5</v>
      </c>
      <c r="P241" s="2">
        <f t="shared" si="40"/>
        <v>1.5867900688985297</v>
      </c>
      <c r="Q241" s="2">
        <f t="shared" si="41"/>
        <v>337.35755191357788</v>
      </c>
    </row>
    <row r="242" spans="1:17" x14ac:dyDescent="0.25">
      <c r="A242" t="s">
        <v>250</v>
      </c>
      <c r="B242">
        <v>110115683</v>
      </c>
      <c r="C242">
        <v>106522677</v>
      </c>
      <c r="D242">
        <v>158531580</v>
      </c>
      <c r="E242">
        <v>937798908</v>
      </c>
      <c r="F242" s="6">
        <f t="shared" si="37"/>
        <v>106522679</v>
      </c>
      <c r="G242" s="6">
        <v>89937034</v>
      </c>
      <c r="H242" s="7">
        <f t="shared" si="38"/>
        <v>89937034</v>
      </c>
      <c r="I242" s="11">
        <f>(matrices!B242+1+matrices!D242)*32</f>
        <v>395783904</v>
      </c>
      <c r="K242" s="2">
        <f t="shared" si="33"/>
        <v>22.436418127820403</v>
      </c>
      <c r="L242" s="2">
        <f t="shared" si="34"/>
        <v>18.441394231435297</v>
      </c>
      <c r="M242" s="2">
        <f t="shared" si="35"/>
        <v>76.269522074743975</v>
      </c>
      <c r="N242" s="2">
        <f t="shared" si="36"/>
        <v>942.72830255887698</v>
      </c>
      <c r="O242" s="2">
        <f t="shared" si="39"/>
        <v>18.441396455213322</v>
      </c>
      <c r="P242" s="2">
        <f t="shared" si="40"/>
        <v>0</v>
      </c>
      <c r="Q242" s="2">
        <f t="shared" si="41"/>
        <v>340.06777452767676</v>
      </c>
    </row>
    <row r="243" spans="1:17" x14ac:dyDescent="0.25">
      <c r="A243" t="s">
        <v>251</v>
      </c>
      <c r="B243">
        <v>73821834</v>
      </c>
      <c r="C243">
        <v>69988904</v>
      </c>
      <c r="D243">
        <v>93611874</v>
      </c>
      <c r="E243">
        <v>639688842</v>
      </c>
      <c r="F243" s="6">
        <f t="shared" si="37"/>
        <v>69988906</v>
      </c>
      <c r="G243" s="6">
        <v>55991349</v>
      </c>
      <c r="H243" s="7">
        <f t="shared" si="38"/>
        <v>55991349</v>
      </c>
      <c r="I243" s="11">
        <f>(matrices!B243+1+matrices!D243)*32</f>
        <v>289782560</v>
      </c>
      <c r="K243" s="2">
        <f t="shared" si="33"/>
        <v>31.845071280565147</v>
      </c>
      <c r="L243" s="2">
        <f t="shared" si="34"/>
        <v>24.999495904269068</v>
      </c>
      <c r="M243" s="2">
        <f t="shared" si="35"/>
        <v>67.189888566535515</v>
      </c>
      <c r="N243" s="2">
        <f t="shared" si="36"/>
        <v>1042.477996020421</v>
      </c>
      <c r="O243" s="2">
        <f t="shared" si="39"/>
        <v>24.999499476249447</v>
      </c>
      <c r="P243" s="2">
        <f t="shared" si="40"/>
        <v>0</v>
      </c>
      <c r="Q243" s="2">
        <f t="shared" si="41"/>
        <v>417.54880919193431</v>
      </c>
    </row>
    <row r="244" spans="1:17" x14ac:dyDescent="0.25">
      <c r="A244" t="s">
        <v>252</v>
      </c>
      <c r="B244">
        <v>1875710064</v>
      </c>
      <c r="C244">
        <v>1622671258</v>
      </c>
      <c r="D244">
        <v>999899418</v>
      </c>
      <c r="E244">
        <v>4441095092</v>
      </c>
      <c r="F244" s="6">
        <f t="shared" si="37"/>
        <v>999899420</v>
      </c>
      <c r="G244" s="6">
        <v>921632790</v>
      </c>
      <c r="H244" s="7">
        <f t="shared" si="38"/>
        <v>921632790</v>
      </c>
      <c r="I244" s="11">
        <f>(matrices!B244+1+matrices!D244)*32</f>
        <v>9122900096</v>
      </c>
      <c r="K244" s="2">
        <f t="shared" si="33"/>
        <v>103.52032657171411</v>
      </c>
      <c r="L244" s="2">
        <f t="shared" si="34"/>
        <v>76.064835757417001</v>
      </c>
      <c r="M244" s="2">
        <f t="shared" si="35"/>
        <v>8.4921705096885702</v>
      </c>
      <c r="N244" s="2">
        <f t="shared" si="36"/>
        <v>381.87251367217522</v>
      </c>
      <c r="O244" s="2">
        <f t="shared" si="39"/>
        <v>8.4921707266947397</v>
      </c>
      <c r="P244" s="2">
        <f t="shared" si="40"/>
        <v>0</v>
      </c>
      <c r="Q244" s="2">
        <f t="shared" si="41"/>
        <v>889.86279513774684</v>
      </c>
    </row>
    <row r="245" spans="1:17" x14ac:dyDescent="0.25">
      <c r="A245" t="s">
        <v>253</v>
      </c>
      <c r="B245">
        <v>1493963</v>
      </c>
      <c r="C245">
        <v>1644064</v>
      </c>
      <c r="D245">
        <v>1399895</v>
      </c>
      <c r="E245">
        <v>6399024</v>
      </c>
      <c r="F245" s="6">
        <f t="shared" si="37"/>
        <v>1399897</v>
      </c>
      <c r="G245" s="6">
        <v>1351467</v>
      </c>
      <c r="H245" s="7">
        <f t="shared" si="38"/>
        <v>1351467</v>
      </c>
      <c r="I245" s="11">
        <f>(matrices!B245+1+matrices!D245)*32</f>
        <v>5914368</v>
      </c>
      <c r="K245" s="2">
        <f t="shared" si="33"/>
        <v>10.543801661453813</v>
      </c>
      <c r="L245" s="2">
        <f t="shared" si="34"/>
        <v>21.650325165172365</v>
      </c>
      <c r="M245" s="2">
        <f t="shared" si="35"/>
        <v>3.5833653355945803</v>
      </c>
      <c r="N245" s="2">
        <f t="shared" si="36"/>
        <v>373.48725496072046</v>
      </c>
      <c r="O245" s="2">
        <f t="shared" si="39"/>
        <v>3.5835133229298237</v>
      </c>
      <c r="P245" s="2">
        <f t="shared" si="40"/>
        <v>0</v>
      </c>
      <c r="Q245" s="2">
        <f t="shared" si="41"/>
        <v>337.62577998574881</v>
      </c>
    </row>
    <row r="246" spans="1:17" x14ac:dyDescent="0.25">
      <c r="A246" t="s">
        <v>254</v>
      </c>
      <c r="B246">
        <v>12928089</v>
      </c>
      <c r="C246">
        <v>14593904</v>
      </c>
      <c r="D246">
        <v>12225808</v>
      </c>
      <c r="E246">
        <v>53588159</v>
      </c>
      <c r="F246" s="6">
        <f t="shared" si="37"/>
        <v>12225810</v>
      </c>
      <c r="G246" s="6">
        <v>11338557</v>
      </c>
      <c r="H246" s="7">
        <f t="shared" si="38"/>
        <v>11338557</v>
      </c>
      <c r="I246" s="11">
        <f>(matrices!B246+1+matrices!D246)*32</f>
        <v>49188288</v>
      </c>
      <c r="K246" s="2">
        <f t="shared" si="33"/>
        <v>14.01882091345486</v>
      </c>
      <c r="L246" s="2">
        <f t="shared" si="34"/>
        <v>28.710417031020789</v>
      </c>
      <c r="M246" s="2">
        <f t="shared" si="35"/>
        <v>7.8250786233204099</v>
      </c>
      <c r="N246" s="2">
        <f t="shared" si="36"/>
        <v>372.61886146535221</v>
      </c>
      <c r="O246" s="2">
        <f t="shared" si="39"/>
        <v>7.8250962622492439</v>
      </c>
      <c r="P246" s="2">
        <f t="shared" si="40"/>
        <v>0</v>
      </c>
      <c r="Q246" s="2">
        <f t="shared" si="41"/>
        <v>333.81435574209314</v>
      </c>
    </row>
    <row r="247" spans="1:17" x14ac:dyDescent="0.25">
      <c r="A247" t="s">
        <v>255</v>
      </c>
      <c r="B247">
        <v>2286019</v>
      </c>
      <c r="C247">
        <v>2508870</v>
      </c>
      <c r="D247">
        <v>2260328</v>
      </c>
      <c r="E247">
        <v>11666268</v>
      </c>
      <c r="F247" s="6">
        <f t="shared" si="37"/>
        <v>2260330</v>
      </c>
      <c r="G247" s="6">
        <v>2154750</v>
      </c>
      <c r="H247" s="7">
        <f t="shared" si="38"/>
        <v>2154750</v>
      </c>
      <c r="I247" s="11">
        <f>(matrices!B247+1+matrices!D247)*32</f>
        <v>7838240</v>
      </c>
      <c r="K247" s="2">
        <f t="shared" si="33"/>
        <v>6.0920756468267783</v>
      </c>
      <c r="L247" s="2">
        <f t="shared" si="34"/>
        <v>16.434389140271495</v>
      </c>
      <c r="M247" s="2">
        <f t="shared" si="35"/>
        <v>4.8997795567931313</v>
      </c>
      <c r="N247" s="2">
        <f t="shared" si="36"/>
        <v>441.42095370692658</v>
      </c>
      <c r="O247" s="2">
        <f t="shared" si="39"/>
        <v>4.8998723749854971</v>
      </c>
      <c r="P247" s="2">
        <f t="shared" si="40"/>
        <v>0</v>
      </c>
      <c r="Q247" s="2">
        <f t="shared" si="41"/>
        <v>263.76563406427658</v>
      </c>
    </row>
    <row r="248" spans="1:17" x14ac:dyDescent="0.25">
      <c r="A248" t="s">
        <v>256</v>
      </c>
      <c r="B248">
        <v>3004862</v>
      </c>
      <c r="C248">
        <v>3610526</v>
      </c>
      <c r="D248">
        <v>3419158</v>
      </c>
      <c r="E248">
        <v>19841930</v>
      </c>
      <c r="F248" s="6">
        <f t="shared" si="37"/>
        <v>3004864</v>
      </c>
      <c r="G248" s="6">
        <v>3035664</v>
      </c>
      <c r="H248" s="7">
        <f t="shared" si="38"/>
        <v>3004862</v>
      </c>
      <c r="I248" s="11">
        <f>(matrices!B248+1+matrices!D248)*32</f>
        <v>6792480</v>
      </c>
      <c r="K248" s="2">
        <f t="shared" si="33"/>
        <v>0</v>
      </c>
      <c r="L248" s="2">
        <f t="shared" si="34"/>
        <v>20.156133626103294</v>
      </c>
      <c r="M248" s="2">
        <f t="shared" si="35"/>
        <v>13.787521689847987</v>
      </c>
      <c r="N248" s="2">
        <f t="shared" si="36"/>
        <v>560.32749590496996</v>
      </c>
      <c r="O248" s="2">
        <f t="shared" si="39"/>
        <v>6.6558797042925769E-5</v>
      </c>
      <c r="P248" s="2">
        <f t="shared" si="40"/>
        <v>1.0250720332580998</v>
      </c>
      <c r="Q248" s="2">
        <f t="shared" si="41"/>
        <v>126.0496488690662</v>
      </c>
    </row>
    <row r="249" spans="1:17" x14ac:dyDescent="0.25">
      <c r="A249" t="s">
        <v>257</v>
      </c>
      <c r="B249">
        <v>6485498</v>
      </c>
      <c r="C249">
        <v>7881449</v>
      </c>
      <c r="D249">
        <v>6458083</v>
      </c>
      <c r="E249">
        <v>30683312</v>
      </c>
      <c r="F249" s="6">
        <f t="shared" si="37"/>
        <v>6458085</v>
      </c>
      <c r="G249" s="6">
        <v>5555038</v>
      </c>
      <c r="H249" s="7">
        <f t="shared" si="38"/>
        <v>5555038</v>
      </c>
      <c r="I249" s="11">
        <f>(matrices!B249+1+matrices!D249)*32</f>
        <v>30453888</v>
      </c>
      <c r="K249" s="2">
        <f t="shared" si="33"/>
        <v>16.749840415133075</v>
      </c>
      <c r="L249" s="2">
        <f t="shared" si="34"/>
        <v>41.879299475539142</v>
      </c>
      <c r="M249" s="2">
        <f t="shared" si="35"/>
        <v>16.256324439184755</v>
      </c>
      <c r="N249" s="2">
        <f t="shared" si="36"/>
        <v>452.35107302596316</v>
      </c>
      <c r="O249" s="2">
        <f t="shared" si="39"/>
        <v>16.256360442538828</v>
      </c>
      <c r="P249" s="2">
        <f t="shared" si="40"/>
        <v>0</v>
      </c>
      <c r="Q249" s="2">
        <f t="shared" si="41"/>
        <v>448.22105627360241</v>
      </c>
    </row>
    <row r="250" spans="1:17" x14ac:dyDescent="0.25">
      <c r="A250" t="s">
        <v>258</v>
      </c>
      <c r="B250">
        <v>2002962</v>
      </c>
      <c r="C250">
        <v>1841347</v>
      </c>
      <c r="D250">
        <v>1189794</v>
      </c>
      <c r="E250">
        <v>6112593</v>
      </c>
      <c r="F250" s="6">
        <f t="shared" si="37"/>
        <v>1189796</v>
      </c>
      <c r="G250" s="6">
        <v>1035015</v>
      </c>
      <c r="H250" s="7">
        <f t="shared" si="38"/>
        <v>1035015</v>
      </c>
      <c r="I250" s="11">
        <f>(matrices!B250+1+matrices!D250)*32</f>
        <v>10881728</v>
      </c>
      <c r="K250" s="2">
        <f t="shared" si="33"/>
        <v>93.520093911682451</v>
      </c>
      <c r="L250" s="2">
        <f t="shared" si="34"/>
        <v>77.905344366989851</v>
      </c>
      <c r="M250" s="2">
        <f t="shared" si="35"/>
        <v>14.954276024985145</v>
      </c>
      <c r="N250" s="2">
        <f t="shared" si="36"/>
        <v>490.58013651976057</v>
      </c>
      <c r="O250" s="2">
        <f t="shared" si="39"/>
        <v>14.95446925889963</v>
      </c>
      <c r="P250" s="2">
        <f t="shared" si="40"/>
        <v>0</v>
      </c>
      <c r="Q250" s="2">
        <f t="shared" si="41"/>
        <v>951.35944889687585</v>
      </c>
    </row>
    <row r="251" spans="1:17" x14ac:dyDescent="0.25">
      <c r="A251" t="s">
        <v>259</v>
      </c>
      <c r="B251">
        <v>138255617</v>
      </c>
      <c r="C251">
        <v>133211781</v>
      </c>
      <c r="D251">
        <v>98814461</v>
      </c>
      <c r="E251">
        <v>397485702</v>
      </c>
      <c r="F251" s="6">
        <f t="shared" si="37"/>
        <v>98814463</v>
      </c>
      <c r="G251" s="6">
        <v>95390355</v>
      </c>
      <c r="H251" s="7">
        <f t="shared" si="38"/>
        <v>95390355</v>
      </c>
      <c r="I251" s="11">
        <f>(matrices!B251+1+matrices!D251)*32</f>
        <v>613239680</v>
      </c>
      <c r="K251" s="2">
        <f t="shared" si="33"/>
        <v>44.936683588188764</v>
      </c>
      <c r="L251" s="2">
        <f t="shared" si="34"/>
        <v>39.64910917880534</v>
      </c>
      <c r="M251" s="2">
        <f t="shared" si="35"/>
        <v>3.5895725516484345</v>
      </c>
      <c r="N251" s="2">
        <f t="shared" si="36"/>
        <v>316.69380725126769</v>
      </c>
      <c r="O251" s="2">
        <f t="shared" si="39"/>
        <v>3.5895746482964652</v>
      </c>
      <c r="P251" s="2">
        <f t="shared" si="40"/>
        <v>0</v>
      </c>
      <c r="Q251" s="2">
        <f t="shared" si="41"/>
        <v>542.87388384286851</v>
      </c>
    </row>
    <row r="252" spans="1:17" x14ac:dyDescent="0.25">
      <c r="A252" t="s">
        <v>260</v>
      </c>
      <c r="B252">
        <v>14688015</v>
      </c>
      <c r="C252">
        <v>15261827</v>
      </c>
      <c r="D252">
        <v>13598716</v>
      </c>
      <c r="E252">
        <v>78771420</v>
      </c>
      <c r="F252" s="6">
        <f t="shared" si="37"/>
        <v>13598718</v>
      </c>
      <c r="G252" s="6">
        <v>11486522</v>
      </c>
      <c r="H252" s="7">
        <f t="shared" si="38"/>
        <v>11486522</v>
      </c>
      <c r="I252" s="11">
        <f>(matrices!B252+1+matrices!D252)*32</f>
        <v>58377408</v>
      </c>
      <c r="K252" s="2">
        <f t="shared" si="33"/>
        <v>27.871735238917399</v>
      </c>
      <c r="L252" s="2">
        <f t="shared" si="34"/>
        <v>32.867259558637507</v>
      </c>
      <c r="M252" s="2">
        <f t="shared" si="35"/>
        <v>18.388455617810159</v>
      </c>
      <c r="N252" s="2">
        <f t="shared" si="36"/>
        <v>585.77259504661208</v>
      </c>
      <c r="O252" s="2">
        <f t="shared" si="39"/>
        <v>18.388473029521034</v>
      </c>
      <c r="P252" s="2">
        <f t="shared" si="40"/>
        <v>0</v>
      </c>
      <c r="Q252" s="2">
        <f t="shared" si="41"/>
        <v>408.22527480467971</v>
      </c>
    </row>
    <row r="253" spans="1:17" x14ac:dyDescent="0.25">
      <c r="A253" t="s">
        <v>261</v>
      </c>
      <c r="B253">
        <v>1541745</v>
      </c>
      <c r="C253">
        <v>1789402</v>
      </c>
      <c r="D253">
        <v>1582654</v>
      </c>
      <c r="E253">
        <v>8049192</v>
      </c>
      <c r="F253" s="6">
        <f t="shared" si="37"/>
        <v>1541747</v>
      </c>
      <c r="G253" s="6">
        <v>1559776</v>
      </c>
      <c r="H253" s="7">
        <f t="shared" si="38"/>
        <v>1541745</v>
      </c>
      <c r="I253" s="11">
        <f>(matrices!B253+1+matrices!D253)*32</f>
        <v>4729504</v>
      </c>
      <c r="K253" s="2">
        <f t="shared" si="33"/>
        <v>0</v>
      </c>
      <c r="L253" s="2">
        <f t="shared" si="34"/>
        <v>16.063421642359792</v>
      </c>
      <c r="M253" s="2">
        <f t="shared" si="35"/>
        <v>2.6534219342368552</v>
      </c>
      <c r="N253" s="2">
        <f t="shared" si="36"/>
        <v>422.08322387943531</v>
      </c>
      <c r="O253" s="2">
        <f t="shared" si="39"/>
        <v>1.2972313839188711E-4</v>
      </c>
      <c r="P253" s="2">
        <f t="shared" si="40"/>
        <v>1.1695189541720583</v>
      </c>
      <c r="Q253" s="2">
        <f t="shared" si="41"/>
        <v>206.76305095849185</v>
      </c>
    </row>
    <row r="254" spans="1:17" x14ac:dyDescent="0.25">
      <c r="A254" t="s">
        <v>262</v>
      </c>
      <c r="B254">
        <v>2088070</v>
      </c>
      <c r="C254">
        <v>2416782</v>
      </c>
      <c r="D254">
        <v>2141034</v>
      </c>
      <c r="E254">
        <v>10896152</v>
      </c>
      <c r="F254" s="6">
        <f t="shared" si="37"/>
        <v>2088072</v>
      </c>
      <c r="G254" s="6">
        <v>2113976</v>
      </c>
      <c r="H254" s="7">
        <f t="shared" si="38"/>
        <v>2088070</v>
      </c>
      <c r="I254" s="11">
        <f>(matrices!B254+1+matrices!D254)*32</f>
        <v>6369824</v>
      </c>
      <c r="K254" s="2">
        <f t="shared" si="33"/>
        <v>0</v>
      </c>
      <c r="L254" s="2">
        <f t="shared" si="34"/>
        <v>15.742384115475055</v>
      </c>
      <c r="M254" s="2">
        <f t="shared" si="35"/>
        <v>2.5365050022269369</v>
      </c>
      <c r="N254" s="2">
        <f t="shared" si="36"/>
        <v>421.82886589051128</v>
      </c>
      <c r="O254" s="2">
        <f t="shared" si="39"/>
        <v>9.5782229522956615E-5</v>
      </c>
      <c r="P254" s="2">
        <f t="shared" si="40"/>
        <v>1.2406672190108567</v>
      </c>
      <c r="Q254" s="2">
        <f t="shared" si="41"/>
        <v>205.0579721944188</v>
      </c>
    </row>
    <row r="255" spans="1:17" x14ac:dyDescent="0.25">
      <c r="A255" t="s">
        <v>263</v>
      </c>
      <c r="B255">
        <v>2721985</v>
      </c>
      <c r="C255">
        <v>3205118</v>
      </c>
      <c r="D255">
        <v>2825247</v>
      </c>
      <c r="E255">
        <v>13904068</v>
      </c>
      <c r="F255" s="6">
        <f t="shared" si="37"/>
        <v>2721987</v>
      </c>
      <c r="G255" s="6">
        <v>2755766</v>
      </c>
      <c r="H255" s="7">
        <f t="shared" si="38"/>
        <v>2721985</v>
      </c>
      <c r="I255" s="11">
        <f>(matrices!B255+1+matrices!D255)*32</f>
        <v>8010144</v>
      </c>
      <c r="K255" s="2">
        <f t="shared" si="33"/>
        <v>0</v>
      </c>
      <c r="L255" s="2">
        <f t="shared" si="34"/>
        <v>17.749289580949196</v>
      </c>
      <c r="M255" s="2">
        <f t="shared" si="35"/>
        <v>3.7936285468141815</v>
      </c>
      <c r="N255" s="2">
        <f t="shared" si="36"/>
        <v>410.80619474390937</v>
      </c>
      <c r="O255" s="2">
        <f t="shared" si="39"/>
        <v>7.3475790645429712E-5</v>
      </c>
      <c r="P255" s="2">
        <f t="shared" si="40"/>
        <v>1.2410428418966306</v>
      </c>
      <c r="Q255" s="2">
        <f t="shared" si="41"/>
        <v>194.27583179187246</v>
      </c>
    </row>
    <row r="256" spans="1:17" x14ac:dyDescent="0.25">
      <c r="A256" t="s">
        <v>264</v>
      </c>
      <c r="B256">
        <v>3286585</v>
      </c>
      <c r="C256">
        <v>3865658</v>
      </c>
      <c r="D256">
        <v>3409637</v>
      </c>
      <c r="E256">
        <v>16784188</v>
      </c>
      <c r="F256" s="6">
        <f t="shared" si="37"/>
        <v>3286587</v>
      </c>
      <c r="G256" s="6">
        <v>3328241</v>
      </c>
      <c r="H256" s="7">
        <f t="shared" si="38"/>
        <v>3286585</v>
      </c>
      <c r="I256" s="11">
        <f>(matrices!B256+1+matrices!D256)*32</f>
        <v>9650464</v>
      </c>
      <c r="K256" s="2">
        <f t="shared" si="33"/>
        <v>0</v>
      </c>
      <c r="L256" s="2">
        <f t="shared" si="34"/>
        <v>17.619291757249549</v>
      </c>
      <c r="M256" s="2">
        <f t="shared" si="35"/>
        <v>3.7440686913620063</v>
      </c>
      <c r="N256" s="2">
        <f t="shared" si="36"/>
        <v>410.68778078157112</v>
      </c>
      <c r="O256" s="2">
        <f t="shared" si="39"/>
        <v>6.0853439056041457E-5</v>
      </c>
      <c r="P256" s="2">
        <f t="shared" si="40"/>
        <v>1.2674554286592314</v>
      </c>
      <c r="Q256" s="2">
        <f t="shared" si="41"/>
        <v>193.63196144326102</v>
      </c>
    </row>
    <row r="257" spans="1:17" x14ac:dyDescent="0.25">
      <c r="A257" t="s">
        <v>265</v>
      </c>
      <c r="B257">
        <v>1063325</v>
      </c>
      <c r="C257">
        <v>1271700</v>
      </c>
      <c r="D257">
        <v>1032500</v>
      </c>
      <c r="E257">
        <v>5009900</v>
      </c>
      <c r="F257" s="6">
        <f t="shared" si="37"/>
        <v>1032502</v>
      </c>
      <c r="G257" s="6">
        <v>932875</v>
      </c>
      <c r="H257" s="7">
        <f t="shared" si="38"/>
        <v>932875</v>
      </c>
      <c r="I257" s="11">
        <f>(matrices!B257+1+matrices!D257)*32</f>
        <v>5107232</v>
      </c>
      <c r="K257" s="2">
        <f t="shared" si="33"/>
        <v>13.983652686587163</v>
      </c>
      <c r="L257" s="2">
        <f t="shared" si="34"/>
        <v>36.320514538389389</v>
      </c>
      <c r="M257" s="2">
        <f t="shared" si="35"/>
        <v>10.679351467238376</v>
      </c>
      <c r="N257" s="2">
        <f t="shared" si="36"/>
        <v>437.03872437357631</v>
      </c>
      <c r="O257" s="2">
        <f t="shared" si="39"/>
        <v>10.679565858233953</v>
      </c>
      <c r="P257" s="2">
        <f t="shared" si="40"/>
        <v>0</v>
      </c>
      <c r="Q257" s="2">
        <f t="shared" si="41"/>
        <v>447.47227656438434</v>
      </c>
    </row>
    <row r="258" spans="1:17" x14ac:dyDescent="0.25">
      <c r="A258" t="s">
        <v>266</v>
      </c>
      <c r="B258">
        <v>1587860</v>
      </c>
      <c r="C258">
        <v>2061137</v>
      </c>
      <c r="D258">
        <v>1851730</v>
      </c>
      <c r="E258">
        <v>10038941</v>
      </c>
      <c r="F258" s="6">
        <f t="shared" si="37"/>
        <v>1587862</v>
      </c>
      <c r="G258" s="6">
        <v>1529986</v>
      </c>
      <c r="H258" s="7">
        <f t="shared" si="38"/>
        <v>1529986</v>
      </c>
      <c r="I258" s="11">
        <f>(matrices!B258+1+matrices!D258)*32</f>
        <v>5929056</v>
      </c>
      <c r="K258" s="2">
        <f t="shared" ref="K258:K321" si="42">(B258-$H258)/$H258*100</f>
        <v>3.7826489915593999</v>
      </c>
      <c r="L258" s="2">
        <f t="shared" ref="L258:L321" si="43">(C258-$H258)/$H258*100</f>
        <v>34.716069297366118</v>
      </c>
      <c r="M258" s="2">
        <f t="shared" ref="M258:M321" si="44">(D258-$H258)/$H258*100</f>
        <v>21.029212032005521</v>
      </c>
      <c r="N258" s="2">
        <f t="shared" ref="N258:N289" si="45">(E258-$H258)/$H258*100</f>
        <v>556.14593859028776</v>
      </c>
      <c r="O258" s="2">
        <f t="shared" si="39"/>
        <v>3.7827797117097806</v>
      </c>
      <c r="P258" s="2">
        <f t="shared" si="40"/>
        <v>0</v>
      </c>
      <c r="Q258" s="2">
        <f t="shared" si="41"/>
        <v>287.52354596708727</v>
      </c>
    </row>
    <row r="259" spans="1:17" x14ac:dyDescent="0.25">
      <c r="A259" t="s">
        <v>267</v>
      </c>
      <c r="B259">
        <v>3071978</v>
      </c>
      <c r="C259">
        <v>3827613</v>
      </c>
      <c r="D259">
        <v>3699471</v>
      </c>
      <c r="E259">
        <v>19168304</v>
      </c>
      <c r="F259" s="6">
        <f t="shared" ref="F259:F322" si="46">MIN(B259:E259)+2</f>
        <v>3071980</v>
      </c>
      <c r="G259" s="6">
        <v>2951052</v>
      </c>
      <c r="H259" s="7">
        <f t="shared" ref="H259:H322" si="47">MIN(B259:G259)</f>
        <v>2951052</v>
      </c>
      <c r="I259" s="11">
        <f>(matrices!B259+1+matrices!D259)*32</f>
        <v>11875968</v>
      </c>
      <c r="K259" s="2">
        <f t="shared" si="42"/>
        <v>4.0977251502176175</v>
      </c>
      <c r="L259" s="2">
        <f t="shared" si="43"/>
        <v>29.703339690388376</v>
      </c>
      <c r="M259" s="2">
        <f t="shared" si="44"/>
        <v>25.361091570057049</v>
      </c>
      <c r="N259" s="2">
        <f t="shared" si="45"/>
        <v>549.5413838861532</v>
      </c>
      <c r="O259" s="2">
        <f t="shared" ref="O259:O322" si="48">(F259-$H259)/$H259*100</f>
        <v>4.0977929226594449</v>
      </c>
      <c r="P259" s="2">
        <f t="shared" ref="P259:P322" si="49">(G259-$H259)/$H259*100</f>
        <v>0</v>
      </c>
      <c r="Q259" s="2">
        <f t="shared" ref="Q259:Q322" si="50">(I259-$H259)/$H259*100</f>
        <v>302.43167521277161</v>
      </c>
    </row>
    <row r="260" spans="1:17" x14ac:dyDescent="0.25">
      <c r="A260" t="s">
        <v>268</v>
      </c>
      <c r="B260">
        <v>2258264</v>
      </c>
      <c r="C260">
        <v>2032334</v>
      </c>
      <c r="D260">
        <v>1274480</v>
      </c>
      <c r="E260">
        <v>5028406</v>
      </c>
      <c r="F260" s="6">
        <f t="shared" si="46"/>
        <v>1274482</v>
      </c>
      <c r="G260" s="6">
        <v>1207750</v>
      </c>
      <c r="H260" s="7">
        <f t="shared" si="47"/>
        <v>1207750</v>
      </c>
      <c r="I260" s="11">
        <f>(matrices!B260+1+matrices!D260)*32</f>
        <v>12481120</v>
      </c>
      <c r="K260" s="2">
        <f t="shared" si="42"/>
        <v>86.981080521631142</v>
      </c>
      <c r="L260" s="2">
        <f t="shared" si="43"/>
        <v>68.274394535292899</v>
      </c>
      <c r="M260" s="2">
        <f t="shared" si="44"/>
        <v>5.5251500724487688</v>
      </c>
      <c r="N260" s="2">
        <f t="shared" si="45"/>
        <v>316.34493893603809</v>
      </c>
      <c r="O260" s="2">
        <f t="shared" si="48"/>
        <v>5.5253156696336161</v>
      </c>
      <c r="P260" s="2">
        <f t="shared" si="49"/>
        <v>0</v>
      </c>
      <c r="Q260" s="2">
        <f t="shared" si="50"/>
        <v>933.41916787414618</v>
      </c>
    </row>
    <row r="261" spans="1:17" x14ac:dyDescent="0.25">
      <c r="A261" t="s">
        <v>269</v>
      </c>
      <c r="B261">
        <v>18520026</v>
      </c>
      <c r="C261">
        <v>17944498</v>
      </c>
      <c r="D261">
        <v>32200334</v>
      </c>
      <c r="E261">
        <v>163350514</v>
      </c>
      <c r="F261" s="6">
        <f t="shared" si="46"/>
        <v>17944500</v>
      </c>
      <c r="G261" s="6">
        <v>16172998</v>
      </c>
      <c r="H261" s="7">
        <f t="shared" si="47"/>
        <v>16172998</v>
      </c>
      <c r="I261" s="11">
        <f>(matrices!B261+1+matrices!D261)*32</f>
        <v>58139264</v>
      </c>
      <c r="K261" s="2">
        <f t="shared" si="42"/>
        <v>14.5120156448421</v>
      </c>
      <c r="L261" s="2">
        <f t="shared" si="43"/>
        <v>10.953442274586319</v>
      </c>
      <c r="M261" s="2">
        <f t="shared" si="44"/>
        <v>99.099350658424612</v>
      </c>
      <c r="N261" s="2">
        <f t="shared" si="45"/>
        <v>910.01999752921506</v>
      </c>
      <c r="O261" s="2">
        <f t="shared" si="48"/>
        <v>10.953454640877345</v>
      </c>
      <c r="P261" s="2">
        <f t="shared" si="49"/>
        <v>0</v>
      </c>
      <c r="Q261" s="2">
        <f t="shared" si="50"/>
        <v>259.48352927515356</v>
      </c>
    </row>
    <row r="262" spans="1:17" x14ac:dyDescent="0.25">
      <c r="A262" t="s">
        <v>270</v>
      </c>
      <c r="B262">
        <v>955224</v>
      </c>
      <c r="C262">
        <v>1414638</v>
      </c>
      <c r="D262">
        <v>1070927</v>
      </c>
      <c r="E262">
        <v>6401259</v>
      </c>
      <c r="F262" s="6">
        <f t="shared" si="46"/>
        <v>955226</v>
      </c>
      <c r="G262" s="6">
        <v>854534</v>
      </c>
      <c r="H262" s="7">
        <f t="shared" si="47"/>
        <v>854534</v>
      </c>
      <c r="I262" s="11">
        <f>(matrices!B262+1+matrices!D262)*32</f>
        <v>4138496</v>
      </c>
      <c r="K262" s="2">
        <f t="shared" si="42"/>
        <v>11.783030283171881</v>
      </c>
      <c r="L262" s="2">
        <f t="shared" si="43"/>
        <v>65.544963687811133</v>
      </c>
      <c r="M262" s="2">
        <f t="shared" si="44"/>
        <v>25.322924541328955</v>
      </c>
      <c r="N262" s="2">
        <f t="shared" si="45"/>
        <v>649.09354104108206</v>
      </c>
      <c r="O262" s="2">
        <f t="shared" si="48"/>
        <v>11.78326432886228</v>
      </c>
      <c r="P262" s="2">
        <f t="shared" si="49"/>
        <v>0</v>
      </c>
      <c r="Q262" s="2">
        <f t="shared" si="50"/>
        <v>384.29857676815669</v>
      </c>
    </row>
    <row r="263" spans="1:17" x14ac:dyDescent="0.25">
      <c r="A263" t="s">
        <v>271</v>
      </c>
      <c r="B263">
        <v>124920250</v>
      </c>
      <c r="C263">
        <v>192373403</v>
      </c>
      <c r="D263">
        <v>184243060</v>
      </c>
      <c r="E263">
        <v>769380704</v>
      </c>
      <c r="F263" s="6">
        <f t="shared" si="46"/>
        <v>124920252</v>
      </c>
      <c r="G263" s="6">
        <v>125696660</v>
      </c>
      <c r="H263" s="7">
        <f t="shared" si="47"/>
        <v>124920250</v>
      </c>
      <c r="I263" s="11">
        <f>(matrices!B263+1+matrices!D263)*32</f>
        <v>326202816</v>
      </c>
      <c r="K263" s="2">
        <f t="shared" si="42"/>
        <v>0</v>
      </c>
      <c r="L263" s="2">
        <f t="shared" si="43"/>
        <v>53.996972468434855</v>
      </c>
      <c r="M263" s="2">
        <f t="shared" si="44"/>
        <v>47.48854569215159</v>
      </c>
      <c r="N263" s="2">
        <f t="shared" si="45"/>
        <v>515.897505808706</v>
      </c>
      <c r="O263" s="2">
        <f t="shared" si="48"/>
        <v>1.6010214516861759E-6</v>
      </c>
      <c r="P263" s="2">
        <f t="shared" si="49"/>
        <v>0.62152453265183183</v>
      </c>
      <c r="Q263" s="2">
        <f t="shared" si="50"/>
        <v>161.12885300821924</v>
      </c>
    </row>
    <row r="264" spans="1:17" x14ac:dyDescent="0.25">
      <c r="A264" t="s">
        <v>272</v>
      </c>
      <c r="B264">
        <v>942872</v>
      </c>
      <c r="C264">
        <v>793654</v>
      </c>
      <c r="D264">
        <v>446352</v>
      </c>
      <c r="E264">
        <v>689040</v>
      </c>
      <c r="F264" s="6">
        <f t="shared" si="46"/>
        <v>446354</v>
      </c>
      <c r="G264" s="6">
        <v>390896</v>
      </c>
      <c r="H264" s="7">
        <f t="shared" si="47"/>
        <v>390896</v>
      </c>
      <c r="I264" s="11">
        <f>(matrices!B264+1+matrices!D264)*32</f>
        <v>5784128</v>
      </c>
      <c r="K264" s="2">
        <f t="shared" si="42"/>
        <v>141.2078916131145</v>
      </c>
      <c r="L264" s="2">
        <f t="shared" si="43"/>
        <v>103.03456673897917</v>
      </c>
      <c r="M264" s="2">
        <f t="shared" si="44"/>
        <v>14.186893700626255</v>
      </c>
      <c r="N264" s="2">
        <f t="shared" si="45"/>
        <v>76.271949572264745</v>
      </c>
      <c r="O264" s="2">
        <f t="shared" si="48"/>
        <v>14.18740534566739</v>
      </c>
      <c r="P264" s="2">
        <f t="shared" si="49"/>
        <v>0</v>
      </c>
      <c r="Q264" s="2">
        <f t="shared" si="50"/>
        <v>1379.7102042487004</v>
      </c>
    </row>
    <row r="265" spans="1:17" x14ac:dyDescent="0.25">
      <c r="A265" t="s">
        <v>273</v>
      </c>
      <c r="B265">
        <v>24359520</v>
      </c>
      <c r="C265">
        <v>22099961</v>
      </c>
      <c r="D265">
        <v>14259182</v>
      </c>
      <c r="E265">
        <v>59094720</v>
      </c>
      <c r="F265" s="6">
        <f t="shared" si="46"/>
        <v>14259184</v>
      </c>
      <c r="G265" s="6">
        <v>13802502</v>
      </c>
      <c r="H265" s="7">
        <f t="shared" si="47"/>
        <v>13802502</v>
      </c>
      <c r="I265" s="11">
        <f>(matrices!B265+1+matrices!D265)*32</f>
        <v>124808032</v>
      </c>
      <c r="K265" s="2">
        <f t="shared" si="42"/>
        <v>76.486263142725861</v>
      </c>
      <c r="L265" s="2">
        <f t="shared" si="43"/>
        <v>60.115615270332867</v>
      </c>
      <c r="M265" s="2">
        <f t="shared" si="44"/>
        <v>3.3086754850678526</v>
      </c>
      <c r="N265" s="2">
        <f t="shared" si="45"/>
        <v>328.14498414852613</v>
      </c>
      <c r="O265" s="2">
        <f t="shared" si="48"/>
        <v>3.3086899751943526</v>
      </c>
      <c r="P265" s="2">
        <f t="shared" si="49"/>
        <v>0</v>
      </c>
      <c r="Q265" s="2">
        <f t="shared" si="50"/>
        <v>804.2420859638346</v>
      </c>
    </row>
    <row r="266" spans="1:17" x14ac:dyDescent="0.25">
      <c r="A266" t="s">
        <v>274</v>
      </c>
      <c r="B266">
        <v>6567414</v>
      </c>
      <c r="C266">
        <v>6135968</v>
      </c>
      <c r="D266">
        <v>3458652</v>
      </c>
      <c r="E266">
        <v>16054944</v>
      </c>
      <c r="F266" s="6">
        <f t="shared" si="46"/>
        <v>3458654</v>
      </c>
      <c r="G266" s="6">
        <v>3148900</v>
      </c>
      <c r="H266" s="7">
        <f t="shared" si="47"/>
        <v>3148900</v>
      </c>
      <c r="I266" s="11">
        <f>(matrices!B266+1+matrices!D266)*32</f>
        <v>39141920</v>
      </c>
      <c r="K266" s="2">
        <f t="shared" si="42"/>
        <v>108.56216456540379</v>
      </c>
      <c r="L266" s="2">
        <f t="shared" si="43"/>
        <v>94.860681507828133</v>
      </c>
      <c r="M266" s="2">
        <f t="shared" si="44"/>
        <v>9.836831909555718</v>
      </c>
      <c r="N266" s="2">
        <f t="shared" si="45"/>
        <v>409.85880783765759</v>
      </c>
      <c r="O266" s="2">
        <f t="shared" si="48"/>
        <v>9.8368954237987882</v>
      </c>
      <c r="P266" s="2">
        <f t="shared" si="49"/>
        <v>0</v>
      </c>
      <c r="Q266" s="2">
        <f t="shared" si="50"/>
        <v>1143.0347105338371</v>
      </c>
    </row>
    <row r="267" spans="1:17" x14ac:dyDescent="0.25">
      <c r="A267" t="s">
        <v>275</v>
      </c>
      <c r="B267">
        <v>16606448</v>
      </c>
      <c r="C267">
        <v>22391839</v>
      </c>
      <c r="D267">
        <v>19959171</v>
      </c>
      <c r="E267">
        <v>84972752</v>
      </c>
      <c r="F267" s="6">
        <f t="shared" si="46"/>
        <v>16606450</v>
      </c>
      <c r="G267" s="6">
        <v>17319908</v>
      </c>
      <c r="H267" s="7">
        <f t="shared" si="47"/>
        <v>16606448</v>
      </c>
      <c r="I267" s="11">
        <f>(matrices!B267+1+matrices!D267)*32</f>
        <v>51694880</v>
      </c>
      <c r="K267" s="2">
        <f t="shared" si="42"/>
        <v>0</v>
      </c>
      <c r="L267" s="2">
        <f t="shared" si="43"/>
        <v>34.838220671873962</v>
      </c>
      <c r="M267" s="2">
        <f t="shared" si="44"/>
        <v>20.189284306914999</v>
      </c>
      <c r="N267" s="2">
        <f t="shared" si="45"/>
        <v>411.68529236354459</v>
      </c>
      <c r="O267" s="2">
        <f t="shared" si="48"/>
        <v>1.2043514663701715E-5</v>
      </c>
      <c r="P267" s="2">
        <f t="shared" si="49"/>
        <v>4.2962829859823124</v>
      </c>
      <c r="Q267" s="2">
        <f t="shared" si="50"/>
        <v>211.29402265915024</v>
      </c>
    </row>
    <row r="268" spans="1:17" x14ac:dyDescent="0.25">
      <c r="A268" t="s">
        <v>276</v>
      </c>
      <c r="B268">
        <v>41121010</v>
      </c>
      <c r="C268">
        <v>39001436</v>
      </c>
      <c r="D268">
        <v>27681408</v>
      </c>
      <c r="E268">
        <v>56721944</v>
      </c>
      <c r="F268" s="6">
        <f t="shared" si="46"/>
        <v>27681410</v>
      </c>
      <c r="G268" s="6">
        <v>26581168</v>
      </c>
      <c r="H268" s="7">
        <f t="shared" si="47"/>
        <v>26581168</v>
      </c>
      <c r="I268" s="11">
        <f>(matrices!B268+1+matrices!D268)*32</f>
        <v>192003872</v>
      </c>
      <c r="K268" s="2">
        <f t="shared" si="42"/>
        <v>54.699785953724835</v>
      </c>
      <c r="L268" s="2">
        <f t="shared" si="43"/>
        <v>46.725817315476881</v>
      </c>
      <c r="M268" s="2">
        <f t="shared" si="44"/>
        <v>4.1391710100925589</v>
      </c>
      <c r="N268" s="2">
        <f t="shared" si="45"/>
        <v>113.39146571738308</v>
      </c>
      <c r="O268" s="2">
        <f t="shared" si="48"/>
        <v>4.1391785342164047</v>
      </c>
      <c r="P268" s="2">
        <f t="shared" si="49"/>
        <v>0</v>
      </c>
      <c r="Q268" s="2">
        <f t="shared" si="50"/>
        <v>622.33045590773145</v>
      </c>
    </row>
    <row r="269" spans="1:17" x14ac:dyDescent="0.25">
      <c r="A269" t="s">
        <v>277</v>
      </c>
      <c r="B269">
        <v>52675489</v>
      </c>
      <c r="C269">
        <v>83525286</v>
      </c>
      <c r="D269">
        <v>65566910</v>
      </c>
      <c r="E269">
        <v>322137927</v>
      </c>
      <c r="F269" s="6">
        <f t="shared" si="46"/>
        <v>52675491</v>
      </c>
      <c r="G269" s="6">
        <v>50831818</v>
      </c>
      <c r="H269" s="7">
        <f t="shared" si="47"/>
        <v>50831818</v>
      </c>
      <c r="I269" s="11">
        <f>(matrices!B269+1+matrices!D269)*32</f>
        <v>225771392</v>
      </c>
      <c r="K269" s="2">
        <f t="shared" si="42"/>
        <v>3.6270018908235779</v>
      </c>
      <c r="L269" s="2">
        <f t="shared" si="43"/>
        <v>64.316936293720602</v>
      </c>
      <c r="M269" s="2">
        <f t="shared" si="44"/>
        <v>28.987930354959957</v>
      </c>
      <c r="N269" s="2">
        <f t="shared" si="45"/>
        <v>533.73284622635367</v>
      </c>
      <c r="O269" s="2">
        <f t="shared" si="48"/>
        <v>3.627005825367096</v>
      </c>
      <c r="P269" s="2">
        <f t="shared" si="49"/>
        <v>0</v>
      </c>
      <c r="Q269" s="2">
        <f t="shared" si="50"/>
        <v>344.15368342717943</v>
      </c>
    </row>
    <row r="270" spans="1:17" x14ac:dyDescent="0.25">
      <c r="A270" t="s">
        <v>278</v>
      </c>
      <c r="B270">
        <v>155520768</v>
      </c>
      <c r="C270">
        <v>138747814</v>
      </c>
      <c r="D270">
        <v>85516268</v>
      </c>
      <c r="E270">
        <v>318795240</v>
      </c>
      <c r="F270" s="6">
        <f t="shared" si="46"/>
        <v>85516270</v>
      </c>
      <c r="G270" s="6">
        <v>81312756</v>
      </c>
      <c r="H270" s="7">
        <f t="shared" si="47"/>
        <v>81312756</v>
      </c>
      <c r="I270" s="11">
        <f>(matrices!B270+1+matrices!D270)*32</f>
        <v>790065376</v>
      </c>
      <c r="K270" s="2">
        <f t="shared" si="42"/>
        <v>91.262448415842655</v>
      </c>
      <c r="L270" s="2">
        <f t="shared" si="43"/>
        <v>70.634745180694651</v>
      </c>
      <c r="M270" s="2">
        <f t="shared" si="44"/>
        <v>5.1695603577869136</v>
      </c>
      <c r="N270" s="2">
        <f t="shared" si="45"/>
        <v>292.06055197538745</v>
      </c>
      <c r="O270" s="2">
        <f t="shared" si="48"/>
        <v>5.1695628174255956</v>
      </c>
      <c r="P270" s="2">
        <f t="shared" si="49"/>
        <v>0</v>
      </c>
      <c r="Q270" s="2">
        <f t="shared" si="50"/>
        <v>871.63768007076283</v>
      </c>
    </row>
    <row r="271" spans="1:17" x14ac:dyDescent="0.25">
      <c r="A271" t="s">
        <v>279</v>
      </c>
      <c r="B271">
        <v>1033172</v>
      </c>
      <c r="C271">
        <v>960974</v>
      </c>
      <c r="D271">
        <v>669503</v>
      </c>
      <c r="E271">
        <v>6302972</v>
      </c>
      <c r="F271" s="6">
        <f t="shared" si="46"/>
        <v>669505</v>
      </c>
      <c r="G271" s="6">
        <v>580866</v>
      </c>
      <c r="H271" s="7">
        <f t="shared" si="47"/>
        <v>580866</v>
      </c>
      <c r="I271" s="11">
        <f>(matrices!B271+1+matrices!D271)*32</f>
        <v>5243072</v>
      </c>
      <c r="K271" s="2">
        <f t="shared" si="42"/>
        <v>77.867528827646993</v>
      </c>
      <c r="L271" s="2">
        <f t="shared" si="43"/>
        <v>65.43815613239542</v>
      </c>
      <c r="M271" s="2">
        <f t="shared" si="44"/>
        <v>15.259457430801596</v>
      </c>
      <c r="N271" s="2">
        <f t="shared" si="45"/>
        <v>985.09914506960308</v>
      </c>
      <c r="O271" s="2">
        <f t="shared" si="48"/>
        <v>15.259801744292142</v>
      </c>
      <c r="P271" s="2">
        <f t="shared" si="49"/>
        <v>0</v>
      </c>
      <c r="Q271" s="2">
        <f t="shared" si="50"/>
        <v>802.63021075428753</v>
      </c>
    </row>
    <row r="272" spans="1:17" x14ac:dyDescent="0.25">
      <c r="A272" t="s">
        <v>280</v>
      </c>
      <c r="B272">
        <v>1033172</v>
      </c>
      <c r="C272">
        <v>960974</v>
      </c>
      <c r="D272">
        <v>669503</v>
      </c>
      <c r="E272">
        <v>6302972</v>
      </c>
      <c r="F272" s="6">
        <f t="shared" si="46"/>
        <v>669505</v>
      </c>
      <c r="G272" s="6">
        <v>580866</v>
      </c>
      <c r="H272" s="7">
        <f t="shared" si="47"/>
        <v>580866</v>
      </c>
      <c r="I272" s="11">
        <f>(matrices!B272+1+matrices!D272)*32</f>
        <v>5243072</v>
      </c>
      <c r="K272" s="2">
        <f t="shared" si="42"/>
        <v>77.867528827646993</v>
      </c>
      <c r="L272" s="2">
        <f t="shared" si="43"/>
        <v>65.43815613239542</v>
      </c>
      <c r="M272" s="2">
        <f t="shared" si="44"/>
        <v>15.259457430801596</v>
      </c>
      <c r="N272" s="2">
        <f t="shared" si="45"/>
        <v>985.09914506960308</v>
      </c>
      <c r="O272" s="2">
        <f t="shared" si="48"/>
        <v>15.259801744292142</v>
      </c>
      <c r="P272" s="2">
        <f t="shared" si="49"/>
        <v>0</v>
      </c>
      <c r="Q272" s="2">
        <f t="shared" si="50"/>
        <v>802.63021075428753</v>
      </c>
    </row>
    <row r="273" spans="1:17" x14ac:dyDescent="0.25">
      <c r="A273" t="s">
        <v>281</v>
      </c>
      <c r="B273">
        <v>1564937</v>
      </c>
      <c r="C273">
        <v>1451903</v>
      </c>
      <c r="D273">
        <v>1014456</v>
      </c>
      <c r="E273">
        <v>9479265</v>
      </c>
      <c r="F273" s="6">
        <f t="shared" si="46"/>
        <v>1014458</v>
      </c>
      <c r="G273" s="6">
        <v>877308</v>
      </c>
      <c r="H273" s="7">
        <f t="shared" si="47"/>
        <v>877308</v>
      </c>
      <c r="I273" s="11">
        <f>(matrices!B273+1+matrices!D273)*32</f>
        <v>7785792</v>
      </c>
      <c r="K273" s="2">
        <f t="shared" si="42"/>
        <v>78.379428889284043</v>
      </c>
      <c r="L273" s="2">
        <f t="shared" si="43"/>
        <v>65.495242263834371</v>
      </c>
      <c r="M273" s="2">
        <f t="shared" si="44"/>
        <v>15.632822224349944</v>
      </c>
      <c r="N273" s="2">
        <f t="shared" si="45"/>
        <v>980.49453555649779</v>
      </c>
      <c r="O273" s="2">
        <f t="shared" si="48"/>
        <v>15.633050194458503</v>
      </c>
      <c r="P273" s="2">
        <f t="shared" si="49"/>
        <v>0</v>
      </c>
      <c r="Q273" s="2">
        <f t="shared" si="50"/>
        <v>787.46392373032052</v>
      </c>
    </row>
    <row r="274" spans="1:17" x14ac:dyDescent="0.25">
      <c r="A274" t="s">
        <v>282</v>
      </c>
      <c r="B274">
        <v>1564937</v>
      </c>
      <c r="C274">
        <v>1451903</v>
      </c>
      <c r="D274">
        <v>1014456</v>
      </c>
      <c r="E274">
        <v>9479265</v>
      </c>
      <c r="F274" s="6">
        <f t="shared" si="46"/>
        <v>1014458</v>
      </c>
      <c r="G274" s="6">
        <v>877308</v>
      </c>
      <c r="H274" s="7">
        <f t="shared" si="47"/>
        <v>877308</v>
      </c>
      <c r="I274" s="11">
        <f>(matrices!B274+1+matrices!D274)*32</f>
        <v>7785792</v>
      </c>
      <c r="K274" s="2">
        <f t="shared" si="42"/>
        <v>78.379428889284043</v>
      </c>
      <c r="L274" s="2">
        <f t="shared" si="43"/>
        <v>65.495242263834371</v>
      </c>
      <c r="M274" s="2">
        <f t="shared" si="44"/>
        <v>15.632822224349944</v>
      </c>
      <c r="N274" s="2">
        <f t="shared" si="45"/>
        <v>980.49453555649779</v>
      </c>
      <c r="O274" s="2">
        <f t="shared" si="48"/>
        <v>15.633050194458503</v>
      </c>
      <c r="P274" s="2">
        <f t="shared" si="49"/>
        <v>0</v>
      </c>
      <c r="Q274" s="2">
        <f t="shared" si="50"/>
        <v>787.46392373032052</v>
      </c>
    </row>
    <row r="275" spans="1:17" x14ac:dyDescent="0.25">
      <c r="A275" t="s">
        <v>283</v>
      </c>
      <c r="B275">
        <v>1575477</v>
      </c>
      <c r="C275">
        <v>1466663</v>
      </c>
      <c r="D275">
        <v>1026692</v>
      </c>
      <c r="E275">
        <v>9540177</v>
      </c>
      <c r="F275" s="6">
        <f t="shared" si="46"/>
        <v>1026694</v>
      </c>
      <c r="G275" s="6">
        <v>885748</v>
      </c>
      <c r="H275" s="7">
        <f t="shared" si="47"/>
        <v>885748</v>
      </c>
      <c r="I275" s="11">
        <f>(matrices!B275+1+matrices!D275)*32</f>
        <v>7830592</v>
      </c>
      <c r="K275" s="2">
        <f t="shared" si="42"/>
        <v>77.869664961140188</v>
      </c>
      <c r="L275" s="2">
        <f t="shared" si="43"/>
        <v>65.584680970208225</v>
      </c>
      <c r="M275" s="2">
        <f t="shared" si="44"/>
        <v>15.9124265592471</v>
      </c>
      <c r="N275" s="2">
        <f t="shared" si="45"/>
        <v>977.07575969688901</v>
      </c>
      <c r="O275" s="2">
        <f t="shared" si="48"/>
        <v>15.912652357103827</v>
      </c>
      <c r="P275" s="2">
        <f t="shared" si="49"/>
        <v>0</v>
      </c>
      <c r="Q275" s="2">
        <f t="shared" si="50"/>
        <v>784.06544525079369</v>
      </c>
    </row>
    <row r="276" spans="1:17" x14ac:dyDescent="0.25">
      <c r="A276" t="s">
        <v>284</v>
      </c>
      <c r="B276">
        <v>1575477</v>
      </c>
      <c r="C276">
        <v>1466663</v>
      </c>
      <c r="D276">
        <v>1026692</v>
      </c>
      <c r="E276">
        <v>9540177</v>
      </c>
      <c r="F276" s="6">
        <f t="shared" si="46"/>
        <v>1026694</v>
      </c>
      <c r="G276" s="6">
        <v>885748</v>
      </c>
      <c r="H276" s="7">
        <f t="shared" si="47"/>
        <v>885748</v>
      </c>
      <c r="I276" s="11">
        <f>(matrices!B276+1+matrices!D276)*32</f>
        <v>7830592</v>
      </c>
      <c r="K276" s="2">
        <f t="shared" si="42"/>
        <v>77.869664961140188</v>
      </c>
      <c r="L276" s="2">
        <f t="shared" si="43"/>
        <v>65.584680970208225</v>
      </c>
      <c r="M276" s="2">
        <f t="shared" si="44"/>
        <v>15.9124265592471</v>
      </c>
      <c r="N276" s="2">
        <f t="shared" si="45"/>
        <v>977.07575969688901</v>
      </c>
      <c r="O276" s="2">
        <f t="shared" si="48"/>
        <v>15.912652357103827</v>
      </c>
      <c r="P276" s="2">
        <f t="shared" si="49"/>
        <v>0</v>
      </c>
      <c r="Q276" s="2">
        <f t="shared" si="50"/>
        <v>784.06544525079369</v>
      </c>
    </row>
    <row r="277" spans="1:17" x14ac:dyDescent="0.25">
      <c r="A277" t="s">
        <v>285</v>
      </c>
      <c r="B277">
        <v>2074421</v>
      </c>
      <c r="C277">
        <v>1930518</v>
      </c>
      <c r="D277">
        <v>1351044</v>
      </c>
      <c r="E277">
        <v>12557933</v>
      </c>
      <c r="F277" s="6">
        <f t="shared" si="46"/>
        <v>1351046</v>
      </c>
      <c r="G277" s="6">
        <v>1167969</v>
      </c>
      <c r="H277" s="7">
        <f t="shared" si="47"/>
        <v>1167969</v>
      </c>
      <c r="I277" s="11">
        <f>(matrices!B277+1+matrices!D277)*32</f>
        <v>10308128</v>
      </c>
      <c r="K277" s="2">
        <f t="shared" si="42"/>
        <v>77.609251615411026</v>
      </c>
      <c r="L277" s="2">
        <f t="shared" si="43"/>
        <v>65.288462279392689</v>
      </c>
      <c r="M277" s="2">
        <f t="shared" si="44"/>
        <v>15.674645474323375</v>
      </c>
      <c r="N277" s="2">
        <f t="shared" si="45"/>
        <v>975.19403340328381</v>
      </c>
      <c r="O277" s="2">
        <f t="shared" si="48"/>
        <v>15.674816711744919</v>
      </c>
      <c r="P277" s="2">
        <f t="shared" si="49"/>
        <v>0</v>
      </c>
      <c r="Q277" s="2">
        <f t="shared" si="50"/>
        <v>782.56862981808592</v>
      </c>
    </row>
    <row r="278" spans="1:17" x14ac:dyDescent="0.25">
      <c r="A278" t="s">
        <v>286</v>
      </c>
      <c r="B278">
        <v>2074421</v>
      </c>
      <c r="C278">
        <v>1930518</v>
      </c>
      <c r="D278">
        <v>1351044</v>
      </c>
      <c r="E278">
        <v>12557933</v>
      </c>
      <c r="F278" s="6">
        <f t="shared" si="46"/>
        <v>1351046</v>
      </c>
      <c r="G278" s="6">
        <v>1167969</v>
      </c>
      <c r="H278" s="7">
        <f t="shared" si="47"/>
        <v>1167969</v>
      </c>
      <c r="I278" s="11">
        <f>(matrices!B278+1+matrices!D278)*32</f>
        <v>10308128</v>
      </c>
      <c r="K278" s="2">
        <f t="shared" si="42"/>
        <v>77.609251615411026</v>
      </c>
      <c r="L278" s="2">
        <f t="shared" si="43"/>
        <v>65.288462279392689</v>
      </c>
      <c r="M278" s="2">
        <f t="shared" si="44"/>
        <v>15.674645474323375</v>
      </c>
      <c r="N278" s="2">
        <f t="shared" si="45"/>
        <v>975.19403340328381</v>
      </c>
      <c r="O278" s="2">
        <f t="shared" si="48"/>
        <v>15.674816711744919</v>
      </c>
      <c r="P278" s="2">
        <f t="shared" si="49"/>
        <v>0</v>
      </c>
      <c r="Q278" s="2">
        <f t="shared" si="50"/>
        <v>782.56862981808592</v>
      </c>
    </row>
    <row r="279" spans="1:17" x14ac:dyDescent="0.25">
      <c r="A279" t="s">
        <v>287</v>
      </c>
      <c r="B279">
        <v>2612410</v>
      </c>
      <c r="C279">
        <v>2435325</v>
      </c>
      <c r="D279">
        <v>1713496</v>
      </c>
      <c r="E279">
        <v>15786360</v>
      </c>
      <c r="F279" s="6">
        <f t="shared" si="46"/>
        <v>1713498</v>
      </c>
      <c r="G279" s="6">
        <v>1465337</v>
      </c>
      <c r="H279" s="7">
        <f t="shared" si="47"/>
        <v>1465337</v>
      </c>
      <c r="I279" s="11">
        <f>(matrices!B279+1+matrices!D279)*32</f>
        <v>12785664</v>
      </c>
      <c r="K279" s="2">
        <f t="shared" si="42"/>
        <v>78.280491108871203</v>
      </c>
      <c r="L279" s="2">
        <f t="shared" si="43"/>
        <v>66.195557745419649</v>
      </c>
      <c r="M279" s="2">
        <f t="shared" si="44"/>
        <v>16.935285193781365</v>
      </c>
      <c r="N279" s="2">
        <f t="shared" si="45"/>
        <v>977.31941526078981</v>
      </c>
      <c r="O279" s="2">
        <f t="shared" si="48"/>
        <v>16.935421681155937</v>
      </c>
      <c r="P279" s="2">
        <f t="shared" si="49"/>
        <v>0</v>
      </c>
      <c r="Q279" s="2">
        <f t="shared" si="50"/>
        <v>772.5408557894873</v>
      </c>
    </row>
    <row r="280" spans="1:17" x14ac:dyDescent="0.25">
      <c r="A280" t="s">
        <v>288</v>
      </c>
      <c r="B280">
        <v>2612410</v>
      </c>
      <c r="C280">
        <v>2435325</v>
      </c>
      <c r="D280">
        <v>1713496</v>
      </c>
      <c r="E280">
        <v>15786360</v>
      </c>
      <c r="F280" s="6">
        <f t="shared" si="46"/>
        <v>1713498</v>
      </c>
      <c r="G280" s="6">
        <v>1465337</v>
      </c>
      <c r="H280" s="7">
        <f t="shared" si="47"/>
        <v>1465337</v>
      </c>
      <c r="I280" s="11">
        <f>(matrices!B280+1+matrices!D280)*32</f>
        <v>12785664</v>
      </c>
      <c r="K280" s="2">
        <f t="shared" si="42"/>
        <v>78.280491108871203</v>
      </c>
      <c r="L280" s="2">
        <f t="shared" si="43"/>
        <v>66.195557745419649</v>
      </c>
      <c r="M280" s="2">
        <f t="shared" si="44"/>
        <v>16.935285193781365</v>
      </c>
      <c r="N280" s="2">
        <f t="shared" si="45"/>
        <v>977.31941526078981</v>
      </c>
      <c r="O280" s="2">
        <f t="shared" si="48"/>
        <v>16.935421681155937</v>
      </c>
      <c r="P280" s="2">
        <f t="shared" si="49"/>
        <v>0</v>
      </c>
      <c r="Q280" s="2">
        <f t="shared" si="50"/>
        <v>772.5408557894873</v>
      </c>
    </row>
    <row r="281" spans="1:17" x14ac:dyDescent="0.25">
      <c r="A281" t="s">
        <v>289</v>
      </c>
      <c r="B281">
        <v>5304857</v>
      </c>
      <c r="C281">
        <v>4957714</v>
      </c>
      <c r="D281">
        <v>3507330</v>
      </c>
      <c r="E281">
        <v>31986164</v>
      </c>
      <c r="F281" s="6">
        <f t="shared" si="46"/>
        <v>3507332</v>
      </c>
      <c r="G281" s="6">
        <v>2955957</v>
      </c>
      <c r="H281" s="7">
        <f t="shared" si="47"/>
        <v>2955957</v>
      </c>
      <c r="I281" s="11">
        <f>(matrices!B281+1+matrices!D281)*32</f>
        <v>25573344</v>
      </c>
      <c r="K281" s="2">
        <f t="shared" si="42"/>
        <v>79.463266887847155</v>
      </c>
      <c r="L281" s="2">
        <f t="shared" si="43"/>
        <v>67.719422170214244</v>
      </c>
      <c r="M281" s="2">
        <f t="shared" si="44"/>
        <v>18.652943868939907</v>
      </c>
      <c r="N281" s="2">
        <f t="shared" si="45"/>
        <v>982.09165424260232</v>
      </c>
      <c r="O281" s="2">
        <f t="shared" si="48"/>
        <v>18.653011528922782</v>
      </c>
      <c r="P281" s="2">
        <f t="shared" si="49"/>
        <v>0</v>
      </c>
      <c r="Q281" s="2">
        <f t="shared" si="50"/>
        <v>765.14600855154526</v>
      </c>
    </row>
    <row r="282" spans="1:17" x14ac:dyDescent="0.25">
      <c r="A282" t="s">
        <v>290</v>
      </c>
      <c r="B282">
        <v>5304857</v>
      </c>
      <c r="C282">
        <v>4957714</v>
      </c>
      <c r="D282">
        <v>3507330</v>
      </c>
      <c r="E282">
        <v>31986164</v>
      </c>
      <c r="F282" s="6">
        <f t="shared" si="46"/>
        <v>3507332</v>
      </c>
      <c r="G282" s="6">
        <v>2955957</v>
      </c>
      <c r="H282" s="7">
        <f t="shared" si="47"/>
        <v>2955957</v>
      </c>
      <c r="I282" s="11">
        <f>(matrices!B282+1+matrices!D282)*32</f>
        <v>25573344</v>
      </c>
      <c r="K282" s="2">
        <f t="shared" si="42"/>
        <v>79.463266887847155</v>
      </c>
      <c r="L282" s="2">
        <f t="shared" si="43"/>
        <v>67.719422170214244</v>
      </c>
      <c r="M282" s="2">
        <f t="shared" si="44"/>
        <v>18.652943868939907</v>
      </c>
      <c r="N282" s="2">
        <f t="shared" si="45"/>
        <v>982.09165424260232</v>
      </c>
      <c r="O282" s="2">
        <f t="shared" si="48"/>
        <v>18.653011528922782</v>
      </c>
      <c r="P282" s="2">
        <f t="shared" si="49"/>
        <v>0</v>
      </c>
      <c r="Q282" s="2">
        <f t="shared" si="50"/>
        <v>765.14600855154526</v>
      </c>
    </row>
    <row r="283" spans="1:17" x14ac:dyDescent="0.25">
      <c r="A283" t="s">
        <v>291</v>
      </c>
      <c r="B283">
        <v>10769180</v>
      </c>
      <c r="C283">
        <v>10088712</v>
      </c>
      <c r="D283">
        <v>7145918</v>
      </c>
      <c r="E283">
        <v>64799968</v>
      </c>
      <c r="F283" s="6">
        <f t="shared" si="46"/>
        <v>7145920</v>
      </c>
      <c r="G283" s="6">
        <v>5973538</v>
      </c>
      <c r="H283" s="7">
        <f t="shared" si="47"/>
        <v>5973538</v>
      </c>
      <c r="I283" s="11">
        <f>(matrices!B283+1+matrices!D283)*32</f>
        <v>51148704</v>
      </c>
      <c r="K283" s="2">
        <f t="shared" si="42"/>
        <v>80.281434553525898</v>
      </c>
      <c r="L283" s="2">
        <f t="shared" si="43"/>
        <v>68.890061467759978</v>
      </c>
      <c r="M283" s="2">
        <f t="shared" si="44"/>
        <v>19.626224860375878</v>
      </c>
      <c r="N283" s="2">
        <f t="shared" si="45"/>
        <v>984.78372448622565</v>
      </c>
      <c r="O283" s="2">
        <f t="shared" si="48"/>
        <v>19.626258341371564</v>
      </c>
      <c r="P283" s="2">
        <f t="shared" si="49"/>
        <v>0</v>
      </c>
      <c r="Q283" s="2">
        <f t="shared" si="50"/>
        <v>756.25476894932285</v>
      </c>
    </row>
    <row r="284" spans="1:17" x14ac:dyDescent="0.25">
      <c r="A284" t="s">
        <v>292</v>
      </c>
      <c r="B284">
        <v>10769180</v>
      </c>
      <c r="C284">
        <v>10088712</v>
      </c>
      <c r="D284">
        <v>7145918</v>
      </c>
      <c r="E284">
        <v>64799968</v>
      </c>
      <c r="F284" s="6">
        <f t="shared" si="46"/>
        <v>7145920</v>
      </c>
      <c r="G284" s="6">
        <v>5973538</v>
      </c>
      <c r="H284" s="7">
        <f t="shared" si="47"/>
        <v>5973538</v>
      </c>
      <c r="I284" s="11">
        <f>(matrices!B284+1+matrices!D284)*32</f>
        <v>51148704</v>
      </c>
      <c r="K284" s="2">
        <f t="shared" si="42"/>
        <v>80.281434553525898</v>
      </c>
      <c r="L284" s="2">
        <f t="shared" si="43"/>
        <v>68.890061467759978</v>
      </c>
      <c r="M284" s="2">
        <f t="shared" si="44"/>
        <v>19.626224860375878</v>
      </c>
      <c r="N284" s="2">
        <f t="shared" si="45"/>
        <v>984.78372448622565</v>
      </c>
      <c r="O284" s="2">
        <f t="shared" si="48"/>
        <v>19.626258341371564</v>
      </c>
      <c r="P284" s="2">
        <f t="shared" si="49"/>
        <v>0</v>
      </c>
      <c r="Q284" s="2">
        <f t="shared" si="50"/>
        <v>756.25476894932285</v>
      </c>
    </row>
    <row r="285" spans="1:17" x14ac:dyDescent="0.25">
      <c r="A285" t="s">
        <v>293</v>
      </c>
      <c r="B285">
        <v>9216429</v>
      </c>
      <c r="C285">
        <v>8630631</v>
      </c>
      <c r="D285">
        <v>6271560</v>
      </c>
      <c r="E285">
        <v>46110500</v>
      </c>
      <c r="F285" s="6">
        <f t="shared" si="46"/>
        <v>6271562</v>
      </c>
      <c r="G285" s="6">
        <v>5612474</v>
      </c>
      <c r="H285" s="7">
        <f t="shared" si="47"/>
        <v>5612474</v>
      </c>
      <c r="I285" s="11">
        <f>(matrices!B285+1+matrices!D285)*32</f>
        <v>43936160</v>
      </c>
      <c r="K285" s="2">
        <f t="shared" si="42"/>
        <v>64.213304150718571</v>
      </c>
      <c r="L285" s="2">
        <f t="shared" si="43"/>
        <v>53.775874952828282</v>
      </c>
      <c r="M285" s="2">
        <f t="shared" si="44"/>
        <v>11.743234801622243</v>
      </c>
      <c r="N285" s="2">
        <f t="shared" si="45"/>
        <v>721.57173467529651</v>
      </c>
      <c r="O285" s="2">
        <f t="shared" si="48"/>
        <v>11.7432704365312</v>
      </c>
      <c r="P285" s="2">
        <f t="shared" si="49"/>
        <v>0</v>
      </c>
      <c r="Q285" s="2">
        <f t="shared" si="50"/>
        <v>682.83053070713549</v>
      </c>
    </row>
    <row r="286" spans="1:17" x14ac:dyDescent="0.25">
      <c r="A286" t="s">
        <v>294</v>
      </c>
      <c r="B286">
        <v>9142800</v>
      </c>
      <c r="C286">
        <v>11059200</v>
      </c>
      <c r="D286">
        <v>9036800</v>
      </c>
      <c r="E286">
        <v>42897600</v>
      </c>
      <c r="F286" s="6">
        <f t="shared" si="46"/>
        <v>9036802</v>
      </c>
      <c r="G286" s="6">
        <v>8366000</v>
      </c>
      <c r="H286" s="7">
        <f t="shared" si="47"/>
        <v>8366000</v>
      </c>
      <c r="I286" s="11">
        <f>(matrices!B286+1+matrices!D286)*32</f>
        <v>40550432</v>
      </c>
      <c r="K286" s="2">
        <f t="shared" si="42"/>
        <v>9.2852020081281381</v>
      </c>
      <c r="L286" s="2">
        <f t="shared" si="43"/>
        <v>32.19220655032273</v>
      </c>
      <c r="M286" s="2">
        <f t="shared" si="44"/>
        <v>8.0181687783887163</v>
      </c>
      <c r="N286" s="2">
        <f t="shared" si="45"/>
        <v>412.76117618933779</v>
      </c>
      <c r="O286" s="2">
        <f t="shared" si="48"/>
        <v>8.0181926846760696</v>
      </c>
      <c r="P286" s="2">
        <f t="shared" si="49"/>
        <v>0</v>
      </c>
      <c r="Q286" s="2">
        <f t="shared" si="50"/>
        <v>384.70513985178104</v>
      </c>
    </row>
    <row r="287" spans="1:17" x14ac:dyDescent="0.25">
      <c r="A287" t="s">
        <v>295</v>
      </c>
      <c r="B287">
        <v>2528833</v>
      </c>
      <c r="C287">
        <v>2718173</v>
      </c>
      <c r="D287">
        <v>3177336</v>
      </c>
      <c r="E287">
        <v>15354256</v>
      </c>
      <c r="F287" s="6">
        <f t="shared" si="46"/>
        <v>2528835</v>
      </c>
      <c r="G287" s="6">
        <v>2524332</v>
      </c>
      <c r="H287" s="7">
        <f t="shared" si="47"/>
        <v>2524332</v>
      </c>
      <c r="I287" s="11">
        <f>(matrices!B287+1+matrices!D287)*32</f>
        <v>8653888</v>
      </c>
      <c r="K287" s="2">
        <f t="shared" si="42"/>
        <v>0.17830459701814183</v>
      </c>
      <c r="L287" s="2">
        <f t="shared" si="43"/>
        <v>7.6789027750707906</v>
      </c>
      <c r="M287" s="2">
        <f t="shared" si="44"/>
        <v>25.868388151796196</v>
      </c>
      <c r="N287" s="2">
        <f t="shared" si="45"/>
        <v>508.25026185145219</v>
      </c>
      <c r="O287" s="2">
        <f t="shared" si="48"/>
        <v>0.17838382589928742</v>
      </c>
      <c r="P287" s="2">
        <f t="shared" si="49"/>
        <v>0</v>
      </c>
      <c r="Q287" s="2">
        <f t="shared" si="50"/>
        <v>242.81893189960749</v>
      </c>
    </row>
    <row r="288" spans="1:17" x14ac:dyDescent="0.25">
      <c r="A288" t="s">
        <v>296</v>
      </c>
      <c r="B288">
        <v>2384886</v>
      </c>
      <c r="C288">
        <v>2517634</v>
      </c>
      <c r="D288">
        <v>3008332</v>
      </c>
      <c r="E288">
        <v>15344176</v>
      </c>
      <c r="F288" s="6">
        <f t="shared" si="46"/>
        <v>2384888</v>
      </c>
      <c r="G288" s="6">
        <v>2370333</v>
      </c>
      <c r="H288" s="7">
        <f t="shared" si="47"/>
        <v>2370333</v>
      </c>
      <c r="I288" s="11">
        <f>(matrices!B288+1+matrices!D288)*32</f>
        <v>8177312</v>
      </c>
      <c r="K288" s="2">
        <f t="shared" si="42"/>
        <v>0.61396436703197399</v>
      </c>
      <c r="L288" s="2">
        <f t="shared" si="43"/>
        <v>6.2143589107522024</v>
      </c>
      <c r="M288" s="2">
        <f t="shared" si="44"/>
        <v>26.916007160175386</v>
      </c>
      <c r="N288" s="2">
        <f t="shared" si="45"/>
        <v>547.34263076116315</v>
      </c>
      <c r="O288" s="2">
        <f t="shared" si="48"/>
        <v>0.6140487433622196</v>
      </c>
      <c r="P288" s="2">
        <f t="shared" si="49"/>
        <v>0</v>
      </c>
      <c r="Q288" s="2">
        <f t="shared" si="50"/>
        <v>244.98578891657837</v>
      </c>
    </row>
    <row r="289" spans="1:17" x14ac:dyDescent="0.25">
      <c r="A289" t="s">
        <v>297</v>
      </c>
      <c r="B289">
        <v>757886</v>
      </c>
      <c r="C289">
        <v>669551</v>
      </c>
      <c r="D289">
        <v>282906</v>
      </c>
      <c r="E289">
        <v>3336916</v>
      </c>
      <c r="F289" s="6">
        <f t="shared" si="46"/>
        <v>282908</v>
      </c>
      <c r="G289" s="6">
        <v>265703</v>
      </c>
      <c r="H289" s="7">
        <f t="shared" si="47"/>
        <v>265703</v>
      </c>
      <c r="I289" s="11">
        <f>(matrices!B289+1+matrices!D289)*32</f>
        <v>4130176</v>
      </c>
      <c r="K289" s="2">
        <f t="shared" si="42"/>
        <v>185.23802892703506</v>
      </c>
      <c r="L289" s="2">
        <f t="shared" si="43"/>
        <v>151.99226203693598</v>
      </c>
      <c r="M289" s="2">
        <f t="shared" si="44"/>
        <v>6.4745223049796197</v>
      </c>
      <c r="N289" s="2">
        <f t="shared" si="45"/>
        <v>1155.8819433728636</v>
      </c>
      <c r="O289" s="2">
        <f t="shared" si="48"/>
        <v>6.475275025122035</v>
      </c>
      <c r="P289" s="2">
        <f t="shared" si="49"/>
        <v>0</v>
      </c>
      <c r="Q289" s="2">
        <f t="shared" si="50"/>
        <v>1454.4333334587866</v>
      </c>
    </row>
    <row r="290" spans="1:17" x14ac:dyDescent="0.25">
      <c r="A290" t="s">
        <v>298</v>
      </c>
      <c r="B290">
        <v>925440</v>
      </c>
      <c r="C290">
        <v>863218</v>
      </c>
      <c r="D290">
        <v>568537</v>
      </c>
      <c r="E290">
        <v>2810731</v>
      </c>
      <c r="F290" s="6">
        <f t="shared" si="46"/>
        <v>568539</v>
      </c>
      <c r="G290" s="6">
        <v>536794</v>
      </c>
      <c r="H290" s="7">
        <f t="shared" si="47"/>
        <v>536794</v>
      </c>
      <c r="I290" s="11">
        <f>(matrices!B290+1+matrices!D290)*32</f>
        <v>4735520</v>
      </c>
      <c r="K290" s="2">
        <f t="shared" si="42"/>
        <v>72.401330864353923</v>
      </c>
      <c r="L290" s="2">
        <f t="shared" si="43"/>
        <v>60.809919633975042</v>
      </c>
      <c r="M290" s="2">
        <f t="shared" si="44"/>
        <v>5.9134416554581462</v>
      </c>
      <c r="N290" s="2">
        <f t="shared" ref="N290:N321" si="51">(E290-$H290)/$H290*100</f>
        <v>423.61445917800864</v>
      </c>
      <c r="O290" s="2">
        <f t="shared" si="48"/>
        <v>5.9138142378640595</v>
      </c>
      <c r="P290" s="2">
        <f t="shared" si="49"/>
        <v>0</v>
      </c>
      <c r="Q290" s="2">
        <f t="shared" si="50"/>
        <v>782.18571742605172</v>
      </c>
    </row>
    <row r="291" spans="1:17" x14ac:dyDescent="0.25">
      <c r="A291" t="s">
        <v>299</v>
      </c>
      <c r="B291">
        <v>1141921</v>
      </c>
      <c r="C291">
        <v>1122240</v>
      </c>
      <c r="D291">
        <v>1112625</v>
      </c>
      <c r="E291">
        <v>9384982</v>
      </c>
      <c r="F291" s="6">
        <f t="shared" si="46"/>
        <v>1112627</v>
      </c>
      <c r="G291" s="6">
        <v>849157</v>
      </c>
      <c r="H291" s="7">
        <f t="shared" si="47"/>
        <v>849157</v>
      </c>
      <c r="I291" s="11">
        <f>(matrices!B291+1+matrices!D291)*32</f>
        <v>4669792</v>
      </c>
      <c r="K291" s="2">
        <f t="shared" si="42"/>
        <v>34.477016617657277</v>
      </c>
      <c r="L291" s="2">
        <f t="shared" si="43"/>
        <v>32.159306229590051</v>
      </c>
      <c r="M291" s="2">
        <f t="shared" si="44"/>
        <v>31.027006784375562</v>
      </c>
      <c r="N291" s="2">
        <f t="shared" si="51"/>
        <v>1005.211639308161</v>
      </c>
      <c r="O291" s="2">
        <f t="shared" si="48"/>
        <v>31.027242312081277</v>
      </c>
      <c r="P291" s="2">
        <f t="shared" si="49"/>
        <v>0</v>
      </c>
      <c r="Q291" s="2">
        <f t="shared" si="50"/>
        <v>449.93269795809255</v>
      </c>
    </row>
    <row r="292" spans="1:17" x14ac:dyDescent="0.25">
      <c r="A292" t="s">
        <v>300</v>
      </c>
      <c r="B292">
        <v>2545495</v>
      </c>
      <c r="C292">
        <v>2496126</v>
      </c>
      <c r="D292">
        <v>2462452</v>
      </c>
      <c r="E292">
        <v>19546792</v>
      </c>
      <c r="F292" s="6">
        <f t="shared" si="46"/>
        <v>2462454</v>
      </c>
      <c r="G292" s="6">
        <v>1847855</v>
      </c>
      <c r="H292" s="7">
        <f t="shared" si="47"/>
        <v>1847855</v>
      </c>
      <c r="I292" s="11">
        <f>(matrices!B292+1+matrices!D292)*32</f>
        <v>10221920</v>
      </c>
      <c r="K292" s="2">
        <f t="shared" si="42"/>
        <v>37.754044554361677</v>
      </c>
      <c r="L292" s="2">
        <f t="shared" si="43"/>
        <v>35.082352240841409</v>
      </c>
      <c r="M292" s="2">
        <f t="shared" si="44"/>
        <v>33.260023107873728</v>
      </c>
      <c r="N292" s="2">
        <f t="shared" si="51"/>
        <v>957.80983897546082</v>
      </c>
      <c r="O292" s="2">
        <f t="shared" si="48"/>
        <v>33.260131341474306</v>
      </c>
      <c r="P292" s="2">
        <f t="shared" si="49"/>
        <v>0</v>
      </c>
      <c r="Q292" s="2">
        <f t="shared" si="50"/>
        <v>453.17760322103197</v>
      </c>
    </row>
    <row r="293" spans="1:17" x14ac:dyDescent="0.25">
      <c r="A293" t="s">
        <v>301</v>
      </c>
      <c r="B293">
        <v>4966887</v>
      </c>
      <c r="C293">
        <v>4814604</v>
      </c>
      <c r="D293">
        <v>4818705</v>
      </c>
      <c r="E293">
        <v>40272624</v>
      </c>
      <c r="F293" s="6">
        <f t="shared" si="46"/>
        <v>4814606</v>
      </c>
      <c r="G293" s="6">
        <v>3648123</v>
      </c>
      <c r="H293" s="7">
        <f t="shared" si="47"/>
        <v>3648123</v>
      </c>
      <c r="I293" s="11">
        <f>(matrices!B293+1+matrices!D293)*32</f>
        <v>19482848</v>
      </c>
      <c r="K293" s="2">
        <f t="shared" si="42"/>
        <v>36.149110104017872</v>
      </c>
      <c r="L293" s="2">
        <f t="shared" si="43"/>
        <v>31.974826506672059</v>
      </c>
      <c r="M293" s="2">
        <f t="shared" si="44"/>
        <v>32.087240479556201</v>
      </c>
      <c r="N293" s="2">
        <f t="shared" si="51"/>
        <v>1003.9272524528368</v>
      </c>
      <c r="O293" s="2">
        <f t="shared" si="48"/>
        <v>31.974881329385003</v>
      </c>
      <c r="P293" s="2">
        <f t="shared" si="49"/>
        <v>0</v>
      </c>
      <c r="Q293" s="2">
        <f t="shared" si="50"/>
        <v>434.05129158199981</v>
      </c>
    </row>
    <row r="294" spans="1:17" x14ac:dyDescent="0.25">
      <c r="A294" t="s">
        <v>302</v>
      </c>
      <c r="B294">
        <v>11766658</v>
      </c>
      <c r="C294">
        <v>11438135</v>
      </c>
      <c r="D294">
        <v>11509538</v>
      </c>
      <c r="E294">
        <v>92787889</v>
      </c>
      <c r="F294" s="6">
        <f t="shared" si="46"/>
        <v>11438137</v>
      </c>
      <c r="G294" s="6">
        <v>8536031</v>
      </c>
      <c r="H294" s="7">
        <f t="shared" si="47"/>
        <v>8536031</v>
      </c>
      <c r="I294" s="11">
        <f>(matrices!B294+1+matrices!D294)*32</f>
        <v>45387328</v>
      </c>
      <c r="K294" s="2">
        <f t="shared" si="42"/>
        <v>37.846945494926153</v>
      </c>
      <c r="L294" s="2">
        <f t="shared" si="43"/>
        <v>33.998283277087445</v>
      </c>
      <c r="M294" s="2">
        <f t="shared" si="44"/>
        <v>34.834772741570404</v>
      </c>
      <c r="N294" s="2">
        <f t="shared" si="51"/>
        <v>987.01443328872642</v>
      </c>
      <c r="O294" s="2">
        <f t="shared" si="48"/>
        <v>33.998306707180419</v>
      </c>
      <c r="P294" s="2">
        <f t="shared" si="49"/>
        <v>0</v>
      </c>
      <c r="Q294" s="2">
        <f t="shared" si="50"/>
        <v>431.71465754986127</v>
      </c>
    </row>
    <row r="295" spans="1:17" x14ac:dyDescent="0.25">
      <c r="A295" t="s">
        <v>303</v>
      </c>
      <c r="B295">
        <v>4306406</v>
      </c>
      <c r="C295">
        <v>4581566</v>
      </c>
      <c r="D295">
        <v>3596438</v>
      </c>
      <c r="E295">
        <v>8756704</v>
      </c>
      <c r="F295" s="6">
        <f t="shared" si="46"/>
        <v>3596440</v>
      </c>
      <c r="G295" s="6">
        <v>3801984</v>
      </c>
      <c r="H295" s="7">
        <f t="shared" si="47"/>
        <v>3596438</v>
      </c>
      <c r="I295" s="11">
        <f>(matrices!B295+1+matrices!D295)*32</f>
        <v>19264800</v>
      </c>
      <c r="K295" s="2">
        <f t="shared" si="42"/>
        <v>19.74086582335077</v>
      </c>
      <c r="L295" s="2">
        <f t="shared" si="43"/>
        <v>27.391769300624674</v>
      </c>
      <c r="M295" s="2">
        <f t="shared" si="44"/>
        <v>0</v>
      </c>
      <c r="N295" s="2">
        <f t="shared" si="51"/>
        <v>143.4826903730858</v>
      </c>
      <c r="O295" s="2">
        <f t="shared" si="48"/>
        <v>5.5610579134132155E-5</v>
      </c>
      <c r="P295" s="2">
        <f t="shared" si="49"/>
        <v>5.7152660493521648</v>
      </c>
      <c r="Q295" s="2">
        <f t="shared" si="50"/>
        <v>435.6633424516146</v>
      </c>
    </row>
    <row r="296" spans="1:17" x14ac:dyDescent="0.25">
      <c r="A296" t="s">
        <v>304</v>
      </c>
      <c r="B296">
        <v>15991192</v>
      </c>
      <c r="C296">
        <v>18970219</v>
      </c>
      <c r="D296">
        <v>24528975</v>
      </c>
      <c r="E296">
        <v>119189042</v>
      </c>
      <c r="F296" s="6">
        <f t="shared" si="46"/>
        <v>15991194</v>
      </c>
      <c r="G296" s="6">
        <v>15701132</v>
      </c>
      <c r="H296" s="7">
        <f t="shared" si="47"/>
        <v>15701132</v>
      </c>
      <c r="I296" s="11">
        <f>(matrices!B296+1+matrices!D296)*32</f>
        <v>47356480</v>
      </c>
      <c r="K296" s="2">
        <f t="shared" si="42"/>
        <v>1.8473827237424665</v>
      </c>
      <c r="L296" s="2">
        <f t="shared" si="43"/>
        <v>20.820708978180683</v>
      </c>
      <c r="M296" s="2">
        <f t="shared" si="44"/>
        <v>56.224245487522808</v>
      </c>
      <c r="N296" s="2">
        <f t="shared" si="51"/>
        <v>659.11113924779431</v>
      </c>
      <c r="O296" s="2">
        <f t="shared" si="48"/>
        <v>1.8473954616775403</v>
      </c>
      <c r="P296" s="2">
        <f t="shared" si="49"/>
        <v>0</v>
      </c>
      <c r="Q296" s="2">
        <f t="shared" si="50"/>
        <v>201.61188378009945</v>
      </c>
    </row>
    <row r="297" spans="1:17" x14ac:dyDescent="0.25">
      <c r="A297" t="s">
        <v>305</v>
      </c>
      <c r="B297">
        <v>4570892</v>
      </c>
      <c r="C297">
        <v>4650100</v>
      </c>
      <c r="D297">
        <v>4230076</v>
      </c>
      <c r="E297">
        <v>23765274</v>
      </c>
      <c r="F297" s="6">
        <f t="shared" si="46"/>
        <v>4230078</v>
      </c>
      <c r="G297" s="6">
        <v>3637724</v>
      </c>
      <c r="H297" s="7">
        <f t="shared" si="47"/>
        <v>3637724</v>
      </c>
      <c r="I297" s="11">
        <f>(matrices!B297+1+matrices!D297)*32</f>
        <v>17886400</v>
      </c>
      <c r="K297" s="2">
        <f t="shared" si="42"/>
        <v>25.652523390999427</v>
      </c>
      <c r="L297" s="2">
        <f t="shared" si="43"/>
        <v>27.829928823627082</v>
      </c>
      <c r="M297" s="2">
        <f t="shared" si="44"/>
        <v>16.283588309613371</v>
      </c>
      <c r="N297" s="2">
        <f t="shared" si="51"/>
        <v>553.30063523235958</v>
      </c>
      <c r="O297" s="2">
        <f t="shared" si="48"/>
        <v>16.283643289045568</v>
      </c>
      <c r="P297" s="2">
        <f t="shared" si="49"/>
        <v>0</v>
      </c>
      <c r="Q297" s="2">
        <f t="shared" si="50"/>
        <v>391.69205800110183</v>
      </c>
    </row>
    <row r="298" spans="1:17" x14ac:dyDescent="0.25">
      <c r="A298" t="s">
        <v>306</v>
      </c>
      <c r="B298">
        <v>10601208</v>
      </c>
      <c r="C298">
        <v>10780167</v>
      </c>
      <c r="D298">
        <v>9937548</v>
      </c>
      <c r="E298">
        <v>55007358</v>
      </c>
      <c r="F298" s="6">
        <f t="shared" si="46"/>
        <v>9937550</v>
      </c>
      <c r="G298" s="6">
        <v>8536853</v>
      </c>
      <c r="H298" s="7">
        <f t="shared" si="47"/>
        <v>8536853</v>
      </c>
      <c r="I298" s="11">
        <f>(matrices!B298+1+matrices!D298)*32</f>
        <v>39916256</v>
      </c>
      <c r="K298" s="2">
        <f t="shared" si="42"/>
        <v>24.181686155308054</v>
      </c>
      <c r="L298" s="2">
        <f t="shared" si="43"/>
        <v>26.2779972901021</v>
      </c>
      <c r="M298" s="2">
        <f t="shared" si="44"/>
        <v>16.407627026024695</v>
      </c>
      <c r="N298" s="2">
        <f t="shared" si="51"/>
        <v>544.35170665349403</v>
      </c>
      <c r="O298" s="2">
        <f t="shared" si="48"/>
        <v>16.407650453861628</v>
      </c>
      <c r="P298" s="2">
        <f t="shared" si="49"/>
        <v>0</v>
      </c>
      <c r="Q298" s="2">
        <f t="shared" si="50"/>
        <v>367.57576826027105</v>
      </c>
    </row>
    <row r="299" spans="1:17" x14ac:dyDescent="0.25">
      <c r="A299" t="s">
        <v>307</v>
      </c>
      <c r="B299">
        <v>14237719</v>
      </c>
      <c r="C299">
        <v>15028307</v>
      </c>
      <c r="D299">
        <v>17224608</v>
      </c>
      <c r="E299">
        <v>90179456</v>
      </c>
      <c r="F299" s="6">
        <f t="shared" si="46"/>
        <v>14237721</v>
      </c>
      <c r="G299" s="6">
        <v>12868859</v>
      </c>
      <c r="H299" s="7">
        <f t="shared" si="47"/>
        <v>12868859</v>
      </c>
      <c r="I299" s="11">
        <f>(matrices!B299+1+matrices!D299)*32</f>
        <v>42932096</v>
      </c>
      <c r="K299" s="2">
        <f t="shared" si="42"/>
        <v>10.636995867310381</v>
      </c>
      <c r="L299" s="2">
        <f t="shared" si="43"/>
        <v>16.780415419890762</v>
      </c>
      <c r="M299" s="2">
        <f t="shared" si="44"/>
        <v>33.847204324796785</v>
      </c>
      <c r="N299" s="2">
        <f t="shared" si="51"/>
        <v>600.75719999729586</v>
      </c>
      <c r="O299" s="2">
        <f t="shared" si="48"/>
        <v>10.637011408703756</v>
      </c>
      <c r="P299" s="2">
        <f t="shared" si="49"/>
        <v>0</v>
      </c>
      <c r="Q299" s="2">
        <f t="shared" si="50"/>
        <v>233.61229616394118</v>
      </c>
    </row>
    <row r="300" spans="1:17" x14ac:dyDescent="0.25">
      <c r="A300" t="s">
        <v>308</v>
      </c>
      <c r="B300">
        <v>1538994</v>
      </c>
      <c r="C300">
        <v>1896044</v>
      </c>
      <c r="D300">
        <v>1792430</v>
      </c>
      <c r="E300">
        <v>8034082</v>
      </c>
      <c r="F300" s="6">
        <f t="shared" si="46"/>
        <v>1538996</v>
      </c>
      <c r="G300" s="6">
        <v>1557164</v>
      </c>
      <c r="H300" s="7">
        <f t="shared" si="47"/>
        <v>1538994</v>
      </c>
      <c r="I300" s="11">
        <f>(matrices!B300+1+matrices!D300)*32</f>
        <v>4898496</v>
      </c>
      <c r="K300" s="2">
        <f t="shared" si="42"/>
        <v>0</v>
      </c>
      <c r="L300" s="2">
        <f t="shared" si="43"/>
        <v>23.200220403718273</v>
      </c>
      <c r="M300" s="2">
        <f t="shared" si="44"/>
        <v>16.467640549605779</v>
      </c>
      <c r="N300" s="2">
        <f t="shared" si="51"/>
        <v>422.03465380631764</v>
      </c>
      <c r="O300" s="2">
        <f t="shared" si="48"/>
        <v>1.2995502256668969E-4</v>
      </c>
      <c r="P300" s="2">
        <f t="shared" si="49"/>
        <v>1.1806413800183757</v>
      </c>
      <c r="Q300" s="2">
        <f t="shared" si="50"/>
        <v>218.29207911141953</v>
      </c>
    </row>
    <row r="301" spans="1:17" x14ac:dyDescent="0.25">
      <c r="A301" t="s">
        <v>309</v>
      </c>
      <c r="B301">
        <v>1384776</v>
      </c>
      <c r="C301">
        <v>1582381</v>
      </c>
      <c r="D301">
        <v>1692374</v>
      </c>
      <c r="E301">
        <v>8839046</v>
      </c>
      <c r="F301" s="6">
        <f t="shared" si="46"/>
        <v>1384778</v>
      </c>
      <c r="G301" s="6">
        <v>1350893</v>
      </c>
      <c r="H301" s="7">
        <f t="shared" si="47"/>
        <v>1350893</v>
      </c>
      <c r="I301" s="11">
        <f>(matrices!B301+1+matrices!D301)*32</f>
        <v>4215200</v>
      </c>
      <c r="K301" s="2">
        <f t="shared" si="42"/>
        <v>2.5081927288097576</v>
      </c>
      <c r="L301" s="2">
        <f t="shared" si="43"/>
        <v>17.135924162757522</v>
      </c>
      <c r="M301" s="2">
        <f t="shared" si="44"/>
        <v>25.278167848971012</v>
      </c>
      <c r="N301" s="2">
        <f t="shared" si="51"/>
        <v>554.31133331803483</v>
      </c>
      <c r="O301" s="2">
        <f t="shared" si="48"/>
        <v>2.50834077902543</v>
      </c>
      <c r="P301" s="2">
        <f t="shared" si="49"/>
        <v>0</v>
      </c>
      <c r="Q301" s="2">
        <f t="shared" si="50"/>
        <v>212.03063455062687</v>
      </c>
    </row>
    <row r="302" spans="1:17" x14ac:dyDescent="0.25">
      <c r="A302" t="s">
        <v>310</v>
      </c>
      <c r="B302">
        <v>2086929</v>
      </c>
      <c r="C302">
        <v>2385553</v>
      </c>
      <c r="D302">
        <v>2548134</v>
      </c>
      <c r="E302">
        <v>13316006</v>
      </c>
      <c r="F302" s="6">
        <f t="shared" si="46"/>
        <v>2086931</v>
      </c>
      <c r="G302" s="6">
        <v>2036323</v>
      </c>
      <c r="H302" s="7">
        <f t="shared" si="47"/>
        <v>2036323</v>
      </c>
      <c r="I302" s="11">
        <f>(matrices!B302+1+matrices!D302)*32</f>
        <v>6340640</v>
      </c>
      <c r="K302" s="2">
        <f t="shared" si="42"/>
        <v>2.4851656637969519</v>
      </c>
      <c r="L302" s="2">
        <f t="shared" si="43"/>
        <v>17.150029734968371</v>
      </c>
      <c r="M302" s="2">
        <f t="shared" si="44"/>
        <v>25.134077452349164</v>
      </c>
      <c r="N302" s="2">
        <f t="shared" si="51"/>
        <v>553.9240582166974</v>
      </c>
      <c r="O302" s="2">
        <f t="shared" si="48"/>
        <v>2.4852638800426061</v>
      </c>
      <c r="P302" s="2">
        <f t="shared" si="49"/>
        <v>0</v>
      </c>
      <c r="Q302" s="2">
        <f t="shared" si="50"/>
        <v>211.37692792351706</v>
      </c>
    </row>
    <row r="303" spans="1:17" x14ac:dyDescent="0.25">
      <c r="A303" t="s">
        <v>311</v>
      </c>
      <c r="B303">
        <v>2832304</v>
      </c>
      <c r="C303">
        <v>3267730</v>
      </c>
      <c r="D303">
        <v>3597067</v>
      </c>
      <c r="E303">
        <v>17986139</v>
      </c>
      <c r="F303" s="6">
        <f t="shared" si="46"/>
        <v>2832306</v>
      </c>
      <c r="G303" s="6">
        <v>2741315</v>
      </c>
      <c r="H303" s="7">
        <f t="shared" si="47"/>
        <v>2741315</v>
      </c>
      <c r="I303" s="11">
        <f>(matrices!B303+1+matrices!D303)*32</f>
        <v>8466080</v>
      </c>
      <c r="K303" s="2">
        <f t="shared" si="42"/>
        <v>3.3191734623711611</v>
      </c>
      <c r="L303" s="2">
        <f t="shared" si="43"/>
        <v>19.203010234139455</v>
      </c>
      <c r="M303" s="2">
        <f t="shared" si="44"/>
        <v>31.21684301147442</v>
      </c>
      <c r="N303" s="2">
        <f t="shared" si="51"/>
        <v>556.11354404729116</v>
      </c>
      <c r="O303" s="2">
        <f t="shared" si="48"/>
        <v>3.3192464200575271</v>
      </c>
      <c r="P303" s="2">
        <f t="shared" si="49"/>
        <v>0</v>
      </c>
      <c r="Q303" s="2">
        <f t="shared" si="50"/>
        <v>208.83280469409752</v>
      </c>
    </row>
    <row r="304" spans="1:17" x14ac:dyDescent="0.25">
      <c r="A304" t="s">
        <v>312</v>
      </c>
      <c r="B304">
        <v>3545921</v>
      </c>
      <c r="C304">
        <v>4091020</v>
      </c>
      <c r="D304">
        <v>4501387</v>
      </c>
      <c r="E304">
        <v>22511659</v>
      </c>
      <c r="F304" s="6">
        <f t="shared" si="46"/>
        <v>3545923</v>
      </c>
      <c r="G304" s="6">
        <v>3432104</v>
      </c>
      <c r="H304" s="7">
        <f t="shared" si="47"/>
        <v>3432104</v>
      </c>
      <c r="I304" s="11">
        <f>(matrices!B304+1+matrices!D304)*32</f>
        <v>10591520</v>
      </c>
      <c r="K304" s="2">
        <f t="shared" si="42"/>
        <v>3.3162456615533795</v>
      </c>
      <c r="L304" s="2">
        <f t="shared" si="43"/>
        <v>19.198602373354653</v>
      </c>
      <c r="M304" s="2">
        <f t="shared" si="44"/>
        <v>31.155320468144321</v>
      </c>
      <c r="N304" s="2">
        <f t="shared" si="51"/>
        <v>555.9142438574122</v>
      </c>
      <c r="O304" s="2">
        <f t="shared" si="48"/>
        <v>3.3163039348457968</v>
      </c>
      <c r="P304" s="2">
        <f t="shared" si="49"/>
        <v>0</v>
      </c>
      <c r="Q304" s="2">
        <f t="shared" si="50"/>
        <v>208.60137105402399</v>
      </c>
    </row>
    <row r="305" spans="1:17" x14ac:dyDescent="0.25">
      <c r="A305" t="s">
        <v>313</v>
      </c>
      <c r="B305">
        <v>4258949</v>
      </c>
      <c r="C305">
        <v>4914560</v>
      </c>
      <c r="D305">
        <v>5405707</v>
      </c>
      <c r="E305">
        <v>27037179</v>
      </c>
      <c r="F305" s="6">
        <f t="shared" si="46"/>
        <v>4258951</v>
      </c>
      <c r="G305" s="6">
        <v>4122588</v>
      </c>
      <c r="H305" s="7">
        <f t="shared" si="47"/>
        <v>4122588</v>
      </c>
      <c r="I305" s="11">
        <f>(matrices!B305+1+matrices!D305)*32</f>
        <v>12716960</v>
      </c>
      <c r="K305" s="2">
        <f t="shared" si="42"/>
        <v>3.3076552883771067</v>
      </c>
      <c r="L305" s="2">
        <f t="shared" si="43"/>
        <v>19.210554147055202</v>
      </c>
      <c r="M305" s="2">
        <f t="shared" si="44"/>
        <v>31.124114269968285</v>
      </c>
      <c r="N305" s="2">
        <f t="shared" si="51"/>
        <v>555.83024546716774</v>
      </c>
      <c r="O305" s="2">
        <f t="shared" si="48"/>
        <v>3.3077038015925915</v>
      </c>
      <c r="P305" s="2">
        <f t="shared" si="49"/>
        <v>0</v>
      </c>
      <c r="Q305" s="2">
        <f t="shared" si="50"/>
        <v>208.4703103972553</v>
      </c>
    </row>
    <row r="306" spans="1:17" x14ac:dyDescent="0.25">
      <c r="A306" t="s">
        <v>314</v>
      </c>
      <c r="B306">
        <v>4972034</v>
      </c>
      <c r="C306">
        <v>5737375</v>
      </c>
      <c r="D306">
        <v>6310027</v>
      </c>
      <c r="E306">
        <v>31562699</v>
      </c>
      <c r="F306" s="6">
        <f t="shared" si="46"/>
        <v>4972036</v>
      </c>
      <c r="G306" s="6">
        <v>4813047</v>
      </c>
      <c r="H306" s="7">
        <f t="shared" si="47"/>
        <v>4813047</v>
      </c>
      <c r="I306" s="11">
        <f>(matrices!B306+1+matrices!D306)*32</f>
        <v>14842400</v>
      </c>
      <c r="K306" s="2">
        <f t="shared" si="42"/>
        <v>3.3032505188501169</v>
      </c>
      <c r="L306" s="2">
        <f t="shared" si="43"/>
        <v>19.2046327409643</v>
      </c>
      <c r="M306" s="2">
        <f t="shared" si="44"/>
        <v>31.102542734363492</v>
      </c>
      <c r="N306" s="2">
        <f t="shared" si="51"/>
        <v>555.77375413121877</v>
      </c>
      <c r="O306" s="2">
        <f t="shared" si="48"/>
        <v>3.303292072568583</v>
      </c>
      <c r="P306" s="2">
        <f t="shared" si="49"/>
        <v>0</v>
      </c>
      <c r="Q306" s="2">
        <f t="shared" si="50"/>
        <v>208.37845547737223</v>
      </c>
    </row>
    <row r="307" spans="1:17" x14ac:dyDescent="0.25">
      <c r="A307" t="s">
        <v>315</v>
      </c>
      <c r="B307">
        <v>14828024</v>
      </c>
      <c r="C307">
        <v>14216250</v>
      </c>
      <c r="D307">
        <v>10102216</v>
      </c>
      <c r="E307">
        <v>47081312</v>
      </c>
      <c r="F307" s="6">
        <f t="shared" si="46"/>
        <v>10102218</v>
      </c>
      <c r="G307" s="6">
        <v>10034626</v>
      </c>
      <c r="H307" s="7">
        <f t="shared" si="47"/>
        <v>10034626</v>
      </c>
      <c r="I307" s="11">
        <f>(matrices!B307+1+matrices!D307)*32</f>
        <v>71199392</v>
      </c>
      <c r="K307" s="2">
        <f t="shared" si="42"/>
        <v>47.768576526917897</v>
      </c>
      <c r="L307" s="2">
        <f t="shared" si="43"/>
        <v>41.671946717296684</v>
      </c>
      <c r="M307" s="2">
        <f t="shared" si="44"/>
        <v>0.67356770446651426</v>
      </c>
      <c r="N307" s="2">
        <f t="shared" si="51"/>
        <v>369.18850787264017</v>
      </c>
      <c r="O307" s="2">
        <f t="shared" si="48"/>
        <v>0.67358763545347877</v>
      </c>
      <c r="P307" s="2">
        <f t="shared" si="49"/>
        <v>0</v>
      </c>
      <c r="Q307" s="2">
        <f t="shared" si="50"/>
        <v>609.53707691746558</v>
      </c>
    </row>
    <row r="308" spans="1:17" x14ac:dyDescent="0.25">
      <c r="A308" t="s">
        <v>316</v>
      </c>
      <c r="B308">
        <v>19278995</v>
      </c>
      <c r="C308">
        <v>18668486</v>
      </c>
      <c r="D308">
        <v>13675995</v>
      </c>
      <c r="E308">
        <v>61850448</v>
      </c>
      <c r="F308" s="6">
        <f t="shared" si="46"/>
        <v>13675997</v>
      </c>
      <c r="G308" s="6">
        <v>13376082</v>
      </c>
      <c r="H308" s="7">
        <f t="shared" si="47"/>
        <v>13376082</v>
      </c>
      <c r="I308" s="11">
        <f>(matrices!B308+1+matrices!D308)*32</f>
        <v>89730560</v>
      </c>
      <c r="K308" s="2">
        <f t="shared" si="42"/>
        <v>44.130358949653569</v>
      </c>
      <c r="L308" s="2">
        <f t="shared" si="43"/>
        <v>39.566174908317699</v>
      </c>
      <c r="M308" s="2">
        <f t="shared" si="44"/>
        <v>2.2421588025551875</v>
      </c>
      <c r="N308" s="2">
        <f t="shared" si="51"/>
        <v>362.39584954697494</v>
      </c>
      <c r="O308" s="2">
        <f t="shared" si="48"/>
        <v>2.242173754616636</v>
      </c>
      <c r="P308" s="2">
        <f t="shared" si="49"/>
        <v>0</v>
      </c>
      <c r="Q308" s="2">
        <f t="shared" si="50"/>
        <v>570.82842345015536</v>
      </c>
    </row>
    <row r="309" spans="1:17" x14ac:dyDescent="0.25">
      <c r="A309" t="s">
        <v>317</v>
      </c>
      <c r="B309">
        <v>161304838</v>
      </c>
      <c r="C309">
        <v>205315494</v>
      </c>
      <c r="D309">
        <v>187706844</v>
      </c>
      <c r="E309">
        <v>811395167</v>
      </c>
      <c r="F309" s="6">
        <f t="shared" si="46"/>
        <v>161304840</v>
      </c>
      <c r="G309" s="6">
        <v>147187647</v>
      </c>
      <c r="H309" s="7">
        <f t="shared" si="47"/>
        <v>147187647</v>
      </c>
      <c r="I309" s="11">
        <f>(matrices!B309+1+matrices!D309)*32</f>
        <v>560567264</v>
      </c>
      <c r="K309" s="2">
        <f t="shared" si="42"/>
        <v>9.5912879156224307</v>
      </c>
      <c r="L309" s="2">
        <f t="shared" si="43"/>
        <v>39.492340685356567</v>
      </c>
      <c r="M309" s="2">
        <f t="shared" si="44"/>
        <v>27.528938620779776</v>
      </c>
      <c r="N309" s="2">
        <f t="shared" si="51"/>
        <v>451.26580493538296</v>
      </c>
      <c r="O309" s="2">
        <f t="shared" si="48"/>
        <v>9.5912892744321141</v>
      </c>
      <c r="P309" s="2">
        <f t="shared" si="49"/>
        <v>0</v>
      </c>
      <c r="Q309" s="2">
        <f t="shared" si="50"/>
        <v>280.85211322115913</v>
      </c>
    </row>
    <row r="310" spans="1:17" x14ac:dyDescent="0.25">
      <c r="A310" t="s">
        <v>318</v>
      </c>
      <c r="B310">
        <v>6913038</v>
      </c>
      <c r="C310">
        <v>8646207</v>
      </c>
      <c r="D310">
        <v>5882604</v>
      </c>
      <c r="E310">
        <v>37372691</v>
      </c>
      <c r="F310" s="6">
        <f t="shared" si="46"/>
        <v>5882606</v>
      </c>
      <c r="G310" s="6">
        <v>5594406</v>
      </c>
      <c r="H310" s="7">
        <f t="shared" si="47"/>
        <v>5594406</v>
      </c>
      <c r="I310" s="11">
        <f>(matrices!B310+1+matrices!D310)*32</f>
        <v>34811296</v>
      </c>
      <c r="K310" s="2">
        <f t="shared" si="42"/>
        <v>23.570545291135467</v>
      </c>
      <c r="L310" s="2">
        <f t="shared" si="43"/>
        <v>54.550938920056922</v>
      </c>
      <c r="M310" s="2">
        <f t="shared" si="44"/>
        <v>5.1515388765134311</v>
      </c>
      <c r="N310" s="2">
        <f t="shared" si="51"/>
        <v>568.03680319233183</v>
      </c>
      <c r="O310" s="2">
        <f t="shared" si="48"/>
        <v>5.1515746265108397</v>
      </c>
      <c r="P310" s="2">
        <f t="shared" si="49"/>
        <v>0</v>
      </c>
      <c r="Q310" s="2">
        <f t="shared" si="50"/>
        <v>522.25187088673931</v>
      </c>
    </row>
    <row r="311" spans="1:17" x14ac:dyDescent="0.25">
      <c r="A311" t="s">
        <v>319</v>
      </c>
      <c r="B311">
        <v>610803</v>
      </c>
      <c r="C311">
        <v>521092</v>
      </c>
      <c r="D311">
        <v>240670</v>
      </c>
      <c r="E311">
        <v>1157636</v>
      </c>
      <c r="F311" s="6">
        <f t="shared" si="46"/>
        <v>240672</v>
      </c>
      <c r="G311" s="6">
        <v>242466</v>
      </c>
      <c r="H311" s="7">
        <f t="shared" si="47"/>
        <v>240670</v>
      </c>
      <c r="I311" s="11">
        <f>(matrices!B311+1+matrices!D311)*32</f>
        <v>3425696</v>
      </c>
      <c r="K311" s="2">
        <f t="shared" si="42"/>
        <v>153.79274525283583</v>
      </c>
      <c r="L311" s="2">
        <f t="shared" si="43"/>
        <v>116.51722275314746</v>
      </c>
      <c r="M311" s="2">
        <f t="shared" si="44"/>
        <v>0</v>
      </c>
      <c r="N311" s="2">
        <f t="shared" si="51"/>
        <v>381.00552623924875</v>
      </c>
      <c r="O311" s="2">
        <f t="shared" si="48"/>
        <v>8.3101342086674696E-4</v>
      </c>
      <c r="P311" s="2">
        <f t="shared" si="49"/>
        <v>0.74625005193833882</v>
      </c>
      <c r="Q311" s="2">
        <f t="shared" si="50"/>
        <v>1323.3996759047659</v>
      </c>
    </row>
    <row r="312" spans="1:17" x14ac:dyDescent="0.25">
      <c r="A312" t="s">
        <v>320</v>
      </c>
      <c r="B312">
        <v>1185335</v>
      </c>
      <c r="C312">
        <v>1505042</v>
      </c>
      <c r="D312">
        <v>1323868</v>
      </c>
      <c r="E312">
        <v>5133641</v>
      </c>
      <c r="F312" s="6">
        <f t="shared" si="46"/>
        <v>1185337</v>
      </c>
      <c r="G312" s="6">
        <v>1063645</v>
      </c>
      <c r="H312" s="7">
        <f t="shared" si="47"/>
        <v>1063645</v>
      </c>
      <c r="I312" s="11">
        <f>(matrices!B312+1+matrices!D312)*32</f>
        <v>5216672</v>
      </c>
      <c r="K312" s="2">
        <f t="shared" si="42"/>
        <v>11.440847275171699</v>
      </c>
      <c r="L312" s="2">
        <f t="shared" si="43"/>
        <v>41.498526294017267</v>
      </c>
      <c r="M312" s="2">
        <f t="shared" si="44"/>
        <v>24.46521160725618</v>
      </c>
      <c r="N312" s="2">
        <f t="shared" si="51"/>
        <v>382.64608962576801</v>
      </c>
      <c r="O312" s="2">
        <f t="shared" si="48"/>
        <v>11.441035307832971</v>
      </c>
      <c r="P312" s="2">
        <f t="shared" si="49"/>
        <v>0</v>
      </c>
      <c r="Q312" s="2">
        <f t="shared" si="50"/>
        <v>390.45235957485812</v>
      </c>
    </row>
    <row r="313" spans="1:17" x14ac:dyDescent="0.25">
      <c r="A313" t="s">
        <v>321</v>
      </c>
      <c r="B313">
        <v>17653919</v>
      </c>
      <c r="C313">
        <v>18143819</v>
      </c>
      <c r="D313">
        <v>17647764</v>
      </c>
      <c r="E313">
        <v>91573684</v>
      </c>
      <c r="F313" s="6">
        <f t="shared" si="46"/>
        <v>17647766</v>
      </c>
      <c r="G313" s="6">
        <v>15065184</v>
      </c>
      <c r="H313" s="7">
        <f t="shared" si="47"/>
        <v>15065184</v>
      </c>
      <c r="I313" s="11">
        <f>(matrices!B313+1+matrices!D313)*32</f>
        <v>64799968</v>
      </c>
      <c r="K313" s="2">
        <f t="shared" si="42"/>
        <v>17.183560453028651</v>
      </c>
      <c r="L313" s="2">
        <f t="shared" si="43"/>
        <v>20.435429132495162</v>
      </c>
      <c r="M313" s="2">
        <f t="shared" si="44"/>
        <v>17.142704662618126</v>
      </c>
      <c r="N313" s="2">
        <f t="shared" si="51"/>
        <v>507.84975477232808</v>
      </c>
      <c r="O313" s="2">
        <f t="shared" si="48"/>
        <v>17.142717938260827</v>
      </c>
      <c r="P313" s="2">
        <f t="shared" si="49"/>
        <v>0</v>
      </c>
      <c r="Q313" s="2">
        <f t="shared" si="50"/>
        <v>330.13061108314378</v>
      </c>
    </row>
    <row r="314" spans="1:17" x14ac:dyDescent="0.25">
      <c r="A314" t="s">
        <v>322</v>
      </c>
      <c r="B314">
        <v>2033201</v>
      </c>
      <c r="C314">
        <v>2580578</v>
      </c>
      <c r="D314">
        <v>2447908</v>
      </c>
      <c r="E314">
        <v>12445872</v>
      </c>
      <c r="F314" s="6">
        <f t="shared" si="46"/>
        <v>2033203</v>
      </c>
      <c r="G314" s="6">
        <v>1996526</v>
      </c>
      <c r="H314" s="7">
        <f t="shared" si="47"/>
        <v>1996526</v>
      </c>
      <c r="I314" s="11">
        <f>(matrices!B314+1+matrices!D314)*32</f>
        <v>7506720</v>
      </c>
      <c r="K314" s="2">
        <f t="shared" si="42"/>
        <v>1.8369407661107344</v>
      </c>
      <c r="L314" s="2">
        <f t="shared" si="43"/>
        <v>29.253413178691385</v>
      </c>
      <c r="M314" s="2">
        <f t="shared" si="44"/>
        <v>22.608370739975335</v>
      </c>
      <c r="N314" s="2">
        <f t="shared" si="51"/>
        <v>523.37640481516394</v>
      </c>
      <c r="O314" s="2">
        <f t="shared" si="48"/>
        <v>1.8370409401129761</v>
      </c>
      <c r="P314" s="2">
        <f t="shared" si="49"/>
        <v>0</v>
      </c>
      <c r="Q314" s="2">
        <f t="shared" si="50"/>
        <v>275.98909305463593</v>
      </c>
    </row>
    <row r="315" spans="1:17" x14ac:dyDescent="0.25">
      <c r="A315" t="s">
        <v>323</v>
      </c>
      <c r="B315">
        <v>1068656</v>
      </c>
      <c r="C315">
        <v>1028476</v>
      </c>
      <c r="D315">
        <v>797744</v>
      </c>
      <c r="E315">
        <v>4218998</v>
      </c>
      <c r="F315" s="6">
        <f t="shared" si="46"/>
        <v>797746</v>
      </c>
      <c r="G315" s="6">
        <v>616709</v>
      </c>
      <c r="H315" s="7">
        <f t="shared" si="47"/>
        <v>616709</v>
      </c>
      <c r="I315" s="11">
        <f>(matrices!B315+1+matrices!D315)*32</f>
        <v>4952736</v>
      </c>
      <c r="K315" s="2">
        <f t="shared" si="42"/>
        <v>73.283671877660296</v>
      </c>
      <c r="L315" s="2">
        <f t="shared" si="43"/>
        <v>66.768443463610865</v>
      </c>
      <c r="M315" s="2">
        <f t="shared" si="44"/>
        <v>29.355011845132793</v>
      </c>
      <c r="N315" s="2">
        <f t="shared" si="51"/>
        <v>584.11487427619829</v>
      </c>
      <c r="O315" s="2">
        <f t="shared" si="48"/>
        <v>29.355336147194222</v>
      </c>
      <c r="P315" s="2">
        <f t="shared" si="49"/>
        <v>0</v>
      </c>
      <c r="Q315" s="2">
        <f t="shared" si="50"/>
        <v>703.09124724951312</v>
      </c>
    </row>
    <row r="316" spans="1:17" x14ac:dyDescent="0.25">
      <c r="A316" t="s">
        <v>324</v>
      </c>
      <c r="B316">
        <v>154530834</v>
      </c>
      <c r="C316">
        <v>152621812</v>
      </c>
      <c r="D316">
        <v>244081152</v>
      </c>
      <c r="E316">
        <v>1370625932</v>
      </c>
      <c r="F316" s="6">
        <f t="shared" si="46"/>
        <v>152621814</v>
      </c>
      <c r="G316" s="6">
        <v>148181619</v>
      </c>
      <c r="H316" s="7">
        <f t="shared" si="47"/>
        <v>148181619</v>
      </c>
      <c r="I316" s="11">
        <f>(matrices!B316+1+matrices!D316)*32</f>
        <v>465641536</v>
      </c>
      <c r="K316" s="2">
        <f t="shared" si="42"/>
        <v>4.2847520784612296</v>
      </c>
      <c r="L316" s="2">
        <f t="shared" si="43"/>
        <v>2.9964532915516333</v>
      </c>
      <c r="M316" s="2">
        <f t="shared" si="44"/>
        <v>64.717563249190846</v>
      </c>
      <c r="N316" s="2">
        <f t="shared" si="51"/>
        <v>824.96352870864507</v>
      </c>
      <c r="O316" s="2">
        <f t="shared" si="48"/>
        <v>2.9964546412466988</v>
      </c>
      <c r="P316" s="2">
        <f t="shared" si="49"/>
        <v>0</v>
      </c>
      <c r="Q316" s="2">
        <f t="shared" si="50"/>
        <v>214.23704177506659</v>
      </c>
    </row>
    <row r="317" spans="1:17" x14ac:dyDescent="0.25">
      <c r="A317" t="s">
        <v>325</v>
      </c>
      <c r="B317">
        <v>5605520</v>
      </c>
      <c r="C317">
        <v>5994881</v>
      </c>
      <c r="D317">
        <v>5180032</v>
      </c>
      <c r="E317">
        <v>21938603</v>
      </c>
      <c r="F317" s="6">
        <f t="shared" si="46"/>
        <v>5180034</v>
      </c>
      <c r="G317" s="6">
        <v>5124196</v>
      </c>
      <c r="H317" s="7">
        <f t="shared" si="47"/>
        <v>5124196</v>
      </c>
      <c r="I317" s="11">
        <f>(matrices!B317+1+matrices!D317)*32</f>
        <v>20971552</v>
      </c>
      <c r="K317" s="2">
        <f t="shared" si="42"/>
        <v>9.3931613857081189</v>
      </c>
      <c r="L317" s="2">
        <f t="shared" si="43"/>
        <v>16.991641225277096</v>
      </c>
      <c r="M317" s="2">
        <f t="shared" si="44"/>
        <v>1.0896538696021776</v>
      </c>
      <c r="N317" s="2">
        <f t="shared" si="51"/>
        <v>328.13746780958417</v>
      </c>
      <c r="O317" s="2">
        <f t="shared" si="48"/>
        <v>1.0896929001154523</v>
      </c>
      <c r="P317" s="2">
        <f t="shared" si="49"/>
        <v>0</v>
      </c>
      <c r="Q317" s="2">
        <f t="shared" si="50"/>
        <v>309.26521936319375</v>
      </c>
    </row>
    <row r="318" spans="1:17" x14ac:dyDescent="0.25">
      <c r="A318" t="s">
        <v>326</v>
      </c>
      <c r="B318">
        <v>4923873</v>
      </c>
      <c r="C318">
        <v>5255472</v>
      </c>
      <c r="D318">
        <v>4117152</v>
      </c>
      <c r="E318">
        <v>17056125</v>
      </c>
      <c r="F318" s="6">
        <f t="shared" si="46"/>
        <v>4117154</v>
      </c>
      <c r="G318" s="6">
        <v>4099364</v>
      </c>
      <c r="H318" s="7">
        <f t="shared" si="47"/>
        <v>4099364</v>
      </c>
      <c r="I318" s="11">
        <f>(matrices!B318+1+matrices!D318)*32</f>
        <v>20236832</v>
      </c>
      <c r="K318" s="2">
        <f t="shared" si="42"/>
        <v>20.113095592389456</v>
      </c>
      <c r="L318" s="2">
        <f t="shared" si="43"/>
        <v>28.202130867129632</v>
      </c>
      <c r="M318" s="2">
        <f t="shared" si="44"/>
        <v>0.43392096920400341</v>
      </c>
      <c r="N318" s="2">
        <f t="shared" si="51"/>
        <v>316.06758999688731</v>
      </c>
      <c r="O318" s="2">
        <f t="shared" si="48"/>
        <v>0.43396975725990661</v>
      </c>
      <c r="P318" s="2">
        <f t="shared" si="49"/>
        <v>0</v>
      </c>
      <c r="Q318" s="2">
        <f t="shared" si="50"/>
        <v>393.65784546090566</v>
      </c>
    </row>
    <row r="319" spans="1:17" x14ac:dyDescent="0.25">
      <c r="A319" t="s">
        <v>327</v>
      </c>
      <c r="B319">
        <v>3627604</v>
      </c>
      <c r="C319">
        <v>3222334</v>
      </c>
      <c r="D319">
        <v>1932560</v>
      </c>
      <c r="E319">
        <v>7375545</v>
      </c>
      <c r="F319" s="6">
        <f t="shared" si="46"/>
        <v>1932562</v>
      </c>
      <c r="G319" s="6">
        <v>1788670</v>
      </c>
      <c r="H319" s="7">
        <f t="shared" si="47"/>
        <v>1788670</v>
      </c>
      <c r="I319" s="11">
        <f>(matrices!B319+1+matrices!D319)*32</f>
        <v>20197184</v>
      </c>
      <c r="K319" s="2">
        <f t="shared" si="42"/>
        <v>102.81013266840726</v>
      </c>
      <c r="L319" s="2">
        <f t="shared" si="43"/>
        <v>80.152515556251288</v>
      </c>
      <c r="M319" s="2">
        <f t="shared" si="44"/>
        <v>8.0445247027120708</v>
      </c>
      <c r="N319" s="2">
        <f t="shared" si="51"/>
        <v>312.34800158777193</v>
      </c>
      <c r="O319" s="2">
        <f t="shared" si="48"/>
        <v>8.0446365176360093</v>
      </c>
      <c r="P319" s="2">
        <f t="shared" si="49"/>
        <v>0</v>
      </c>
      <c r="Q319" s="2">
        <f t="shared" si="50"/>
        <v>1029.1732963598652</v>
      </c>
    </row>
    <row r="320" spans="1:17" x14ac:dyDescent="0.25">
      <c r="A320" t="s">
        <v>328</v>
      </c>
      <c r="B320">
        <v>3619920</v>
      </c>
      <c r="C320">
        <v>3281538</v>
      </c>
      <c r="D320">
        <v>2103672</v>
      </c>
      <c r="E320">
        <v>7891092</v>
      </c>
      <c r="F320" s="6">
        <f t="shared" si="46"/>
        <v>2103674</v>
      </c>
      <c r="G320" s="6">
        <v>2009854</v>
      </c>
      <c r="H320" s="7">
        <f t="shared" si="47"/>
        <v>2009854</v>
      </c>
      <c r="I320" s="11">
        <f>(matrices!B320+1+matrices!D320)*32</f>
        <v>19583552</v>
      </c>
      <c r="K320" s="2">
        <f t="shared" si="42"/>
        <v>80.108604903639772</v>
      </c>
      <c r="L320" s="2">
        <f t="shared" si="43"/>
        <v>63.27245660630075</v>
      </c>
      <c r="M320" s="2">
        <f t="shared" si="44"/>
        <v>4.6679012505385957</v>
      </c>
      <c r="N320" s="2">
        <f t="shared" si="51"/>
        <v>292.62016046936742</v>
      </c>
      <c r="O320" s="2">
        <f t="shared" si="48"/>
        <v>4.6680007602542277</v>
      </c>
      <c r="P320" s="2">
        <f t="shared" si="49"/>
        <v>0</v>
      </c>
      <c r="Q320" s="2">
        <f t="shared" si="50"/>
        <v>874.37684528328919</v>
      </c>
    </row>
    <row r="321" spans="1:17" x14ac:dyDescent="0.25">
      <c r="A321" t="s">
        <v>329</v>
      </c>
      <c r="B321">
        <v>66007495</v>
      </c>
      <c r="C321">
        <v>58451541</v>
      </c>
      <c r="D321">
        <v>36781160</v>
      </c>
      <c r="E321">
        <v>132054776</v>
      </c>
      <c r="F321" s="6">
        <f t="shared" si="46"/>
        <v>36781162</v>
      </c>
      <c r="G321" s="6">
        <v>35124271</v>
      </c>
      <c r="H321" s="7">
        <f t="shared" si="47"/>
        <v>35124271</v>
      </c>
      <c r="I321" s="11">
        <f>(matrices!B321+1+matrices!D321)*32</f>
        <v>343816416</v>
      </c>
      <c r="K321" s="2">
        <f t="shared" si="42"/>
        <v>87.92559424222641</v>
      </c>
      <c r="L321" s="2">
        <f t="shared" si="43"/>
        <v>66.413534959914188</v>
      </c>
      <c r="M321" s="2">
        <f t="shared" si="44"/>
        <v>4.7172196114760645</v>
      </c>
      <c r="N321" s="2">
        <f t="shared" si="51"/>
        <v>275.96446058624247</v>
      </c>
      <c r="O321" s="2">
        <f t="shared" si="48"/>
        <v>4.7172253055444191</v>
      </c>
      <c r="P321" s="2">
        <f t="shared" si="49"/>
        <v>0</v>
      </c>
      <c r="Q321" s="2">
        <f t="shared" si="50"/>
        <v>878.8570871691544</v>
      </c>
    </row>
    <row r="322" spans="1:17" x14ac:dyDescent="0.25">
      <c r="A322" t="s">
        <v>330</v>
      </c>
      <c r="B322">
        <v>29280086</v>
      </c>
      <c r="C322">
        <v>25022180</v>
      </c>
      <c r="D322">
        <v>13740962</v>
      </c>
      <c r="E322">
        <v>52272864</v>
      </c>
      <c r="F322" s="6">
        <f t="shared" si="46"/>
        <v>13740964</v>
      </c>
      <c r="G322" s="6">
        <v>12236260</v>
      </c>
      <c r="H322" s="7">
        <f t="shared" si="47"/>
        <v>12236260</v>
      </c>
      <c r="I322" s="11">
        <f>(matrices!B322+1+matrices!D322)*32</f>
        <v>160740896</v>
      </c>
      <c r="K322" s="2">
        <f t="shared" ref="K322:K385" si="52">(B322-$H322)/$H322*100</f>
        <v>139.28950512656647</v>
      </c>
      <c r="L322" s="2">
        <f t="shared" ref="L322:L385" si="53">(C322-$H322)/$H322*100</f>
        <v>104.49205884804671</v>
      </c>
      <c r="M322" s="2">
        <f t="shared" ref="M322:M385" si="54">(D322-$H322)/$H322*100</f>
        <v>12.297074432874098</v>
      </c>
      <c r="N322" s="2">
        <f t="shared" ref="N322:N353" si="55">(E322-$H322)/$H322*100</f>
        <v>327.19641459073279</v>
      </c>
      <c r="O322" s="2">
        <f t="shared" si="48"/>
        <v>12.297090777737642</v>
      </c>
      <c r="P322" s="2">
        <f t="shared" si="49"/>
        <v>0</v>
      </c>
      <c r="Q322" s="2">
        <f t="shared" si="50"/>
        <v>1213.6440056030192</v>
      </c>
    </row>
    <row r="323" spans="1:17" x14ac:dyDescent="0.25">
      <c r="A323" t="s">
        <v>331</v>
      </c>
      <c r="B323">
        <v>2775778</v>
      </c>
      <c r="C323">
        <v>2926816</v>
      </c>
      <c r="D323">
        <v>2733540</v>
      </c>
      <c r="E323">
        <v>14165140</v>
      </c>
      <c r="F323" s="6">
        <f t="shared" ref="F323:F386" si="56">MIN(B323:E323)+2</f>
        <v>2733542</v>
      </c>
      <c r="G323" s="6">
        <v>2897956</v>
      </c>
      <c r="H323" s="7">
        <f t="shared" ref="H323:H386" si="57">MIN(B323:G323)</f>
        <v>2733540</v>
      </c>
      <c r="I323" s="11">
        <f>(matrices!B323+1+matrices!D323)*32</f>
        <v>6990848</v>
      </c>
      <c r="K323" s="2">
        <f t="shared" si="52"/>
        <v>1.5451758525574895</v>
      </c>
      <c r="L323" s="2">
        <f t="shared" si="53"/>
        <v>7.0705385690350244</v>
      </c>
      <c r="M323" s="2">
        <f t="shared" si="54"/>
        <v>0</v>
      </c>
      <c r="N323" s="2">
        <f t="shared" si="55"/>
        <v>418.19764847048145</v>
      </c>
      <c r="O323" s="2">
        <f t="shared" ref="O323:O386" si="58">(F323-$H323)/$H323*100</f>
        <v>7.3165199704412588E-5</v>
      </c>
      <c r="P323" s="2">
        <f t="shared" ref="P323:P386" si="59">(G323-$H323)/$H323*100</f>
        <v>6.0147647373003501</v>
      </c>
      <c r="Q323" s="2">
        <f t="shared" ref="Q323:Q386" si="60">(I323-$H323)/$H323*100</f>
        <v>155.74339501159668</v>
      </c>
    </row>
    <row r="324" spans="1:17" x14ac:dyDescent="0.25">
      <c r="A324" t="s">
        <v>332</v>
      </c>
      <c r="B324">
        <v>2774824</v>
      </c>
      <c r="C324">
        <v>2925928</v>
      </c>
      <c r="D324">
        <v>2732712</v>
      </c>
      <c r="E324">
        <v>14160528</v>
      </c>
      <c r="F324" s="6">
        <f t="shared" si="56"/>
        <v>2732714</v>
      </c>
      <c r="G324" s="6">
        <v>2896930</v>
      </c>
      <c r="H324" s="7">
        <f t="shared" si="57"/>
        <v>2732712</v>
      </c>
      <c r="I324" s="11">
        <f>(matrices!B324+1+matrices!D324)*32</f>
        <v>6988928</v>
      </c>
      <c r="K324" s="2">
        <f t="shared" si="52"/>
        <v>1.5410332299927691</v>
      </c>
      <c r="L324" s="2">
        <f t="shared" si="53"/>
        <v>7.0704852908026901</v>
      </c>
      <c r="M324" s="2">
        <f t="shared" si="54"/>
        <v>0</v>
      </c>
      <c r="N324" s="2">
        <f t="shared" si="55"/>
        <v>418.18589006086262</v>
      </c>
      <c r="O324" s="2">
        <f t="shared" si="58"/>
        <v>7.3187368445705222E-5</v>
      </c>
      <c r="P324" s="2">
        <f t="shared" si="59"/>
        <v>6.0093416357084095</v>
      </c>
      <c r="Q324" s="2">
        <f t="shared" si="60"/>
        <v>155.75062428825282</v>
      </c>
    </row>
    <row r="325" spans="1:17" x14ac:dyDescent="0.25">
      <c r="A325" t="s">
        <v>333</v>
      </c>
      <c r="B325">
        <v>611128</v>
      </c>
      <c r="C325">
        <v>598764</v>
      </c>
      <c r="D325">
        <v>446352</v>
      </c>
      <c r="E325">
        <v>3410096</v>
      </c>
      <c r="F325" s="6">
        <f t="shared" si="56"/>
        <v>446354</v>
      </c>
      <c r="G325" s="6">
        <v>429998</v>
      </c>
      <c r="H325" s="7">
        <f t="shared" si="57"/>
        <v>429998</v>
      </c>
      <c r="I325" s="11">
        <f>(matrices!B325+1+matrices!D325)*32</f>
        <v>3063072</v>
      </c>
      <c r="K325" s="2">
        <f t="shared" si="52"/>
        <v>42.123451736984826</v>
      </c>
      <c r="L325" s="2">
        <f t="shared" si="53"/>
        <v>39.248089525997798</v>
      </c>
      <c r="M325" s="2">
        <f t="shared" si="54"/>
        <v>3.8032735035976915</v>
      </c>
      <c r="N325" s="2">
        <f t="shared" si="55"/>
        <v>693.04926999660461</v>
      </c>
      <c r="O325" s="2">
        <f t="shared" si="58"/>
        <v>3.8037386220401022</v>
      </c>
      <c r="P325" s="2">
        <f t="shared" si="59"/>
        <v>0</v>
      </c>
      <c r="Q325" s="2">
        <f t="shared" si="60"/>
        <v>612.34563881692475</v>
      </c>
    </row>
    <row r="326" spans="1:17" x14ac:dyDescent="0.25">
      <c r="A326" t="s">
        <v>334</v>
      </c>
      <c r="B326">
        <v>1173037</v>
      </c>
      <c r="C326">
        <v>1266689</v>
      </c>
      <c r="D326">
        <v>977373</v>
      </c>
      <c r="E326">
        <v>5292880</v>
      </c>
      <c r="F326" s="6">
        <f t="shared" si="56"/>
        <v>977375</v>
      </c>
      <c r="G326" s="6">
        <v>953656</v>
      </c>
      <c r="H326" s="7">
        <f t="shared" si="57"/>
        <v>953656</v>
      </c>
      <c r="I326" s="11">
        <f>(matrices!B326+1+matrices!D326)*32</f>
        <v>5170048</v>
      </c>
      <c r="K326" s="2">
        <f t="shared" si="52"/>
        <v>23.004206967711628</v>
      </c>
      <c r="L326" s="2">
        <f t="shared" si="53"/>
        <v>32.824519533248889</v>
      </c>
      <c r="M326" s="2">
        <f t="shared" si="54"/>
        <v>2.4869554640247635</v>
      </c>
      <c r="N326" s="2">
        <f t="shared" si="55"/>
        <v>455.00935347756422</v>
      </c>
      <c r="O326" s="2">
        <f t="shared" si="58"/>
        <v>2.4871651832526611</v>
      </c>
      <c r="P326" s="2">
        <f t="shared" si="59"/>
        <v>0</v>
      </c>
      <c r="Q326" s="2">
        <f t="shared" si="60"/>
        <v>442.12923737699964</v>
      </c>
    </row>
    <row r="327" spans="1:17" x14ac:dyDescent="0.25">
      <c r="A327" t="s">
        <v>335</v>
      </c>
      <c r="B327">
        <v>506763</v>
      </c>
      <c r="C327">
        <v>453118</v>
      </c>
      <c r="D327">
        <v>262105</v>
      </c>
      <c r="E327">
        <v>1583395</v>
      </c>
      <c r="F327" s="6">
        <f t="shared" si="56"/>
        <v>262107</v>
      </c>
      <c r="G327" s="6">
        <v>265882</v>
      </c>
      <c r="H327" s="7">
        <f t="shared" si="57"/>
        <v>262105</v>
      </c>
      <c r="I327" s="11">
        <f>(matrices!B327+1+matrices!D327)*32</f>
        <v>2928448</v>
      </c>
      <c r="K327" s="2">
        <f t="shared" si="52"/>
        <v>93.343507372999369</v>
      </c>
      <c r="L327" s="2">
        <f t="shared" si="53"/>
        <v>72.876518952328269</v>
      </c>
      <c r="M327" s="2">
        <f t="shared" si="54"/>
        <v>0</v>
      </c>
      <c r="N327" s="2">
        <f t="shared" si="55"/>
        <v>504.10713263768338</v>
      </c>
      <c r="O327" s="2">
        <f t="shared" si="58"/>
        <v>7.630529749527861E-4</v>
      </c>
      <c r="P327" s="2">
        <f t="shared" si="59"/>
        <v>1.4410255431983365</v>
      </c>
      <c r="Q327" s="2">
        <f t="shared" si="60"/>
        <v>1017.2804791972683</v>
      </c>
    </row>
    <row r="328" spans="1:17" x14ac:dyDescent="0.25">
      <c r="A328" t="s">
        <v>336</v>
      </c>
      <c r="B328">
        <v>385310</v>
      </c>
      <c r="C328">
        <v>375750</v>
      </c>
      <c r="D328">
        <v>291480</v>
      </c>
      <c r="E328">
        <v>1878504</v>
      </c>
      <c r="F328" s="6">
        <f t="shared" si="56"/>
        <v>291482</v>
      </c>
      <c r="G328" s="6">
        <v>267466</v>
      </c>
      <c r="H328" s="7">
        <f t="shared" si="57"/>
        <v>267466</v>
      </c>
      <c r="I328" s="11">
        <f>(matrices!B328+1+matrices!D328)*32</f>
        <v>1901920</v>
      </c>
      <c r="K328" s="2">
        <f t="shared" si="52"/>
        <v>44.05943185302057</v>
      </c>
      <c r="L328" s="2">
        <f t="shared" si="53"/>
        <v>40.485145775537823</v>
      </c>
      <c r="M328" s="2">
        <f t="shared" si="54"/>
        <v>8.9783374335429542</v>
      </c>
      <c r="N328" s="2">
        <f t="shared" si="55"/>
        <v>602.33375457067439</v>
      </c>
      <c r="O328" s="2">
        <f t="shared" si="58"/>
        <v>8.9790851921365711</v>
      </c>
      <c r="P328" s="2">
        <f t="shared" si="59"/>
        <v>0</v>
      </c>
      <c r="Q328" s="2">
        <f t="shared" si="60"/>
        <v>611.08851218472626</v>
      </c>
    </row>
    <row r="329" spans="1:17" x14ac:dyDescent="0.25">
      <c r="A329" t="s">
        <v>337</v>
      </c>
      <c r="B329">
        <v>8338008</v>
      </c>
      <c r="C329">
        <v>7393526</v>
      </c>
      <c r="D329">
        <v>4454682</v>
      </c>
      <c r="E329">
        <v>11501457</v>
      </c>
      <c r="F329" s="6">
        <f t="shared" si="56"/>
        <v>4454684</v>
      </c>
      <c r="G329" s="6">
        <v>4403662</v>
      </c>
      <c r="H329" s="7">
        <f t="shared" si="57"/>
        <v>4403662</v>
      </c>
      <c r="I329" s="11">
        <f>(matrices!B329+1+matrices!D329)*32</f>
        <v>45470976</v>
      </c>
      <c r="K329" s="2">
        <f t="shared" si="52"/>
        <v>89.342597138472485</v>
      </c>
      <c r="L329" s="2">
        <f t="shared" si="53"/>
        <v>67.894947432386957</v>
      </c>
      <c r="M329" s="2">
        <f t="shared" si="54"/>
        <v>1.1585811990111865</v>
      </c>
      <c r="N329" s="2">
        <f t="shared" si="55"/>
        <v>161.17937752715807</v>
      </c>
      <c r="O329" s="2">
        <f t="shared" si="58"/>
        <v>1.1586266157575218</v>
      </c>
      <c r="P329" s="2">
        <f t="shared" si="59"/>
        <v>0</v>
      </c>
      <c r="Q329" s="2">
        <f t="shared" si="60"/>
        <v>932.57189130319261</v>
      </c>
    </row>
    <row r="330" spans="1:17" x14ac:dyDescent="0.25">
      <c r="A330" t="s">
        <v>338</v>
      </c>
      <c r="B330">
        <v>2261112</v>
      </c>
      <c r="C330">
        <v>3874008</v>
      </c>
      <c r="D330">
        <v>3548350</v>
      </c>
      <c r="E330">
        <v>18995936</v>
      </c>
      <c r="F330" s="6">
        <f t="shared" si="56"/>
        <v>2261114</v>
      </c>
      <c r="G330" s="6">
        <v>2323446</v>
      </c>
      <c r="H330" s="7">
        <f t="shared" si="57"/>
        <v>2261112</v>
      </c>
      <c r="I330" s="11">
        <f>(matrices!B330+1+matrices!D330)*32</f>
        <v>7999520</v>
      </c>
      <c r="K330" s="2">
        <f t="shared" si="52"/>
        <v>0</v>
      </c>
      <c r="L330" s="2">
        <f t="shared" si="53"/>
        <v>71.331981785953104</v>
      </c>
      <c r="M330" s="2">
        <f t="shared" si="54"/>
        <v>56.929422337327829</v>
      </c>
      <c r="N330" s="2">
        <f t="shared" si="55"/>
        <v>740.11477538485485</v>
      </c>
      <c r="O330" s="2">
        <f t="shared" si="58"/>
        <v>8.8452053679782339E-5</v>
      </c>
      <c r="P330" s="2">
        <f t="shared" si="59"/>
        <v>2.7567851570377759</v>
      </c>
      <c r="Q330" s="2">
        <f t="shared" si="60"/>
        <v>253.7869862262462</v>
      </c>
    </row>
    <row r="331" spans="1:17" x14ac:dyDescent="0.25">
      <c r="A331" t="s">
        <v>339</v>
      </c>
      <c r="B331">
        <v>3243579</v>
      </c>
      <c r="C331">
        <v>5547294</v>
      </c>
      <c r="D331">
        <v>5349280</v>
      </c>
      <c r="E331">
        <v>25995392</v>
      </c>
      <c r="F331" s="6">
        <f t="shared" si="56"/>
        <v>3243581</v>
      </c>
      <c r="G331" s="6">
        <v>3337137</v>
      </c>
      <c r="H331" s="7">
        <f t="shared" si="57"/>
        <v>3243579</v>
      </c>
      <c r="I331" s="11">
        <f>(matrices!B331+1+matrices!D331)*32</f>
        <v>11199456</v>
      </c>
      <c r="K331" s="2">
        <f t="shared" si="52"/>
        <v>0</v>
      </c>
      <c r="L331" s="2">
        <f t="shared" si="53"/>
        <v>71.023859754918874</v>
      </c>
      <c r="M331" s="2">
        <f t="shared" si="54"/>
        <v>64.91906008763776</v>
      </c>
      <c r="N331" s="2">
        <f t="shared" si="55"/>
        <v>701.44161742322297</v>
      </c>
      <c r="O331" s="2">
        <f t="shared" si="58"/>
        <v>6.1660283285839505E-5</v>
      </c>
      <c r="P331" s="2">
        <f t="shared" si="59"/>
        <v>2.8844063918282861</v>
      </c>
      <c r="Q331" s="2">
        <f t="shared" si="60"/>
        <v>245.28081480364747</v>
      </c>
    </row>
    <row r="332" spans="1:17" x14ac:dyDescent="0.25">
      <c r="A332" t="s">
        <v>340</v>
      </c>
      <c r="B332">
        <v>2726528</v>
      </c>
      <c r="C332">
        <v>4624337</v>
      </c>
      <c r="D332">
        <v>4386854</v>
      </c>
      <c r="E332">
        <v>22358182</v>
      </c>
      <c r="F332" s="6">
        <f t="shared" si="56"/>
        <v>2726530</v>
      </c>
      <c r="G332" s="6">
        <v>2804466</v>
      </c>
      <c r="H332" s="7">
        <f t="shared" si="57"/>
        <v>2726528</v>
      </c>
      <c r="I332" s="11">
        <f>(matrices!B332+1+matrices!D332)*32</f>
        <v>9599488</v>
      </c>
      <c r="K332" s="2">
        <f t="shared" si="52"/>
        <v>0</v>
      </c>
      <c r="L332" s="2">
        <f t="shared" si="53"/>
        <v>69.605336897328769</v>
      </c>
      <c r="M332" s="2">
        <f t="shared" si="54"/>
        <v>60.895248462513493</v>
      </c>
      <c r="N332" s="2">
        <f t="shared" si="55"/>
        <v>720.02392786723635</v>
      </c>
      <c r="O332" s="2">
        <f t="shared" si="58"/>
        <v>7.3353363691845453E-5</v>
      </c>
      <c r="P332" s="2">
        <f t="shared" si="59"/>
        <v>2.8585072297075258</v>
      </c>
      <c r="Q332" s="2">
        <f t="shared" si="60"/>
        <v>252.07736725975306</v>
      </c>
    </row>
    <row r="333" spans="1:17" x14ac:dyDescent="0.25">
      <c r="A333" t="s">
        <v>341</v>
      </c>
      <c r="B333">
        <v>3717734</v>
      </c>
      <c r="C333">
        <v>6240995</v>
      </c>
      <c r="D333">
        <v>6074260</v>
      </c>
      <c r="E333">
        <v>29395280</v>
      </c>
      <c r="F333" s="6">
        <f t="shared" si="56"/>
        <v>3717736</v>
      </c>
      <c r="G333" s="6">
        <v>3826912</v>
      </c>
      <c r="H333" s="7">
        <f t="shared" si="57"/>
        <v>3717734</v>
      </c>
      <c r="I333" s="11">
        <f>(matrices!B333+1+matrices!D333)*32</f>
        <v>12799424</v>
      </c>
      <c r="K333" s="2">
        <f t="shared" si="52"/>
        <v>0</v>
      </c>
      <c r="L333" s="2">
        <f t="shared" si="53"/>
        <v>67.870939663784441</v>
      </c>
      <c r="M333" s="2">
        <f t="shared" si="54"/>
        <v>63.386084103919217</v>
      </c>
      <c r="N333" s="2">
        <f t="shared" si="55"/>
        <v>690.67733194467382</v>
      </c>
      <c r="O333" s="2">
        <f t="shared" si="58"/>
        <v>5.3796210272171174E-5</v>
      </c>
      <c r="P333" s="2">
        <f t="shared" si="59"/>
        <v>2.9366813225475519</v>
      </c>
      <c r="Q333" s="2">
        <f t="shared" si="60"/>
        <v>244.2802524333371</v>
      </c>
    </row>
    <row r="334" spans="1:17" x14ac:dyDescent="0.25">
      <c r="A334" t="s">
        <v>342</v>
      </c>
      <c r="B334">
        <v>39585908</v>
      </c>
      <c r="C334">
        <v>32626306</v>
      </c>
      <c r="D334">
        <v>14714526</v>
      </c>
      <c r="E334">
        <v>74381070</v>
      </c>
      <c r="F334" s="6">
        <f t="shared" si="56"/>
        <v>14714528</v>
      </c>
      <c r="G334" s="6">
        <v>12150420</v>
      </c>
      <c r="H334" s="7">
        <f t="shared" si="57"/>
        <v>12150420</v>
      </c>
      <c r="I334" s="11">
        <f>(matrices!B334+1+matrices!D334)*32</f>
        <v>229263168</v>
      </c>
      <c r="K334" s="2">
        <f t="shared" si="52"/>
        <v>225.79868021023142</v>
      </c>
      <c r="L334" s="2">
        <f t="shared" si="53"/>
        <v>168.51998531737996</v>
      </c>
      <c r="M334" s="2">
        <f t="shared" si="54"/>
        <v>21.103023599184226</v>
      </c>
      <c r="N334" s="2">
        <f t="shared" si="55"/>
        <v>512.16871515552555</v>
      </c>
      <c r="O334" s="2">
        <f t="shared" si="58"/>
        <v>21.103040059520577</v>
      </c>
      <c r="P334" s="2">
        <f t="shared" si="59"/>
        <v>0</v>
      </c>
      <c r="Q334" s="2">
        <f t="shared" si="60"/>
        <v>1786.8744290320831</v>
      </c>
    </row>
    <row r="335" spans="1:17" x14ac:dyDescent="0.25">
      <c r="A335" t="s">
        <v>343</v>
      </c>
      <c r="B335">
        <v>81215914</v>
      </c>
      <c r="C335">
        <v>67011839</v>
      </c>
      <c r="D335">
        <v>30254046</v>
      </c>
      <c r="E335">
        <v>154267632</v>
      </c>
      <c r="F335" s="6">
        <f t="shared" si="56"/>
        <v>30254048</v>
      </c>
      <c r="G335" s="6">
        <v>25068676</v>
      </c>
      <c r="H335" s="7">
        <f t="shared" si="57"/>
        <v>25068676</v>
      </c>
      <c r="I335" s="11">
        <f>(matrices!B335+1+matrices!D335)*32</f>
        <v>462906176</v>
      </c>
      <c r="K335" s="2">
        <f t="shared" si="52"/>
        <v>223.97368732197904</v>
      </c>
      <c r="L335" s="2">
        <f t="shared" si="53"/>
        <v>167.31303639649738</v>
      </c>
      <c r="M335" s="2">
        <f t="shared" si="54"/>
        <v>20.684658415945062</v>
      </c>
      <c r="N335" s="2">
        <f t="shared" si="55"/>
        <v>515.38005437542859</v>
      </c>
      <c r="O335" s="2">
        <f t="shared" si="58"/>
        <v>20.684666394028948</v>
      </c>
      <c r="P335" s="2">
        <f t="shared" si="59"/>
        <v>0</v>
      </c>
      <c r="Q335" s="2">
        <f t="shared" si="60"/>
        <v>1746.5521513780782</v>
      </c>
    </row>
    <row r="336" spans="1:17" x14ac:dyDescent="0.25">
      <c r="A336" t="s">
        <v>344</v>
      </c>
      <c r="B336">
        <v>8824572</v>
      </c>
      <c r="C336">
        <v>7201026</v>
      </c>
      <c r="D336">
        <v>3226050</v>
      </c>
      <c r="E336">
        <v>15753537</v>
      </c>
      <c r="F336" s="6">
        <f t="shared" si="56"/>
        <v>3226052</v>
      </c>
      <c r="G336" s="6">
        <v>2622720</v>
      </c>
      <c r="H336" s="7">
        <f t="shared" si="57"/>
        <v>2622720</v>
      </c>
      <c r="I336" s="11">
        <f>(matrices!B336+1+matrices!D336)*32</f>
        <v>52907072</v>
      </c>
      <c r="K336" s="2">
        <f t="shared" si="52"/>
        <v>236.46641654465594</v>
      </c>
      <c r="L336" s="2">
        <f t="shared" si="53"/>
        <v>174.56327781844803</v>
      </c>
      <c r="M336" s="2">
        <f t="shared" si="54"/>
        <v>23.003980600292824</v>
      </c>
      <c r="N336" s="2">
        <f t="shared" si="55"/>
        <v>500.65645589311856</v>
      </c>
      <c r="O336" s="2">
        <f t="shared" si="58"/>
        <v>23.004056857003416</v>
      </c>
      <c r="P336" s="2">
        <f t="shared" si="59"/>
        <v>0</v>
      </c>
      <c r="Q336" s="2">
        <f t="shared" si="60"/>
        <v>1917.2596388482186</v>
      </c>
    </row>
    <row r="337" spans="1:17" x14ac:dyDescent="0.25">
      <c r="A337" t="s">
        <v>345</v>
      </c>
      <c r="B337">
        <v>18903826</v>
      </c>
      <c r="C337">
        <v>15528294</v>
      </c>
      <c r="D337">
        <v>7015124</v>
      </c>
      <c r="E337">
        <v>35004390</v>
      </c>
      <c r="F337" s="6">
        <f t="shared" si="56"/>
        <v>7015126</v>
      </c>
      <c r="G337" s="6">
        <v>5747202</v>
      </c>
      <c r="H337" s="7">
        <f t="shared" si="57"/>
        <v>5747202</v>
      </c>
      <c r="I337" s="11">
        <f>(matrices!B337+1+matrices!D337)*32</f>
        <v>111221088</v>
      </c>
      <c r="K337" s="2">
        <f t="shared" si="52"/>
        <v>228.92224773028684</v>
      </c>
      <c r="L337" s="2">
        <f t="shared" si="53"/>
        <v>170.188763158142</v>
      </c>
      <c r="M337" s="2">
        <f t="shared" si="54"/>
        <v>22.061552734704645</v>
      </c>
      <c r="N337" s="2">
        <f t="shared" si="55"/>
        <v>509.06837796896644</v>
      </c>
      <c r="O337" s="2">
        <f t="shared" si="58"/>
        <v>22.061587534247099</v>
      </c>
      <c r="P337" s="2">
        <f t="shared" si="59"/>
        <v>0</v>
      </c>
      <c r="Q337" s="2">
        <f t="shared" si="60"/>
        <v>1835.2214869078903</v>
      </c>
    </row>
    <row r="338" spans="1:17" x14ac:dyDescent="0.25">
      <c r="A338" t="s">
        <v>346</v>
      </c>
      <c r="B338">
        <v>2008933</v>
      </c>
      <c r="C338">
        <v>1678292</v>
      </c>
      <c r="D338">
        <v>752504</v>
      </c>
      <c r="E338">
        <v>3474648</v>
      </c>
      <c r="F338" s="6">
        <f t="shared" si="56"/>
        <v>752506</v>
      </c>
      <c r="G338" s="6">
        <v>590828</v>
      </c>
      <c r="H338" s="7">
        <f t="shared" si="57"/>
        <v>590828</v>
      </c>
      <c r="I338" s="11">
        <f>(matrices!B338+1+matrices!D338)*32</f>
        <v>12057184</v>
      </c>
      <c r="K338" s="2">
        <f t="shared" si="52"/>
        <v>240.01993812073903</v>
      </c>
      <c r="L338" s="2">
        <f t="shared" si="53"/>
        <v>184.05762760058767</v>
      </c>
      <c r="M338" s="2">
        <f t="shared" si="54"/>
        <v>27.364309071337171</v>
      </c>
      <c r="N338" s="2">
        <f t="shared" si="55"/>
        <v>488.09805899517283</v>
      </c>
      <c r="O338" s="2">
        <f t="shared" si="58"/>
        <v>27.36464757932935</v>
      </c>
      <c r="P338" s="2">
        <f t="shared" si="59"/>
        <v>0</v>
      </c>
      <c r="Q338" s="2">
        <f t="shared" si="60"/>
        <v>1940.7265735544015</v>
      </c>
    </row>
    <row r="339" spans="1:17" x14ac:dyDescent="0.25">
      <c r="A339" t="s">
        <v>347</v>
      </c>
      <c r="B339">
        <v>1180816</v>
      </c>
      <c r="C339">
        <v>1013788</v>
      </c>
      <c r="D339">
        <v>514229</v>
      </c>
      <c r="E339">
        <v>2926260</v>
      </c>
      <c r="F339" s="6">
        <f t="shared" si="56"/>
        <v>514231</v>
      </c>
      <c r="G339" s="6">
        <v>467177</v>
      </c>
      <c r="H339" s="7">
        <f t="shared" si="57"/>
        <v>467177</v>
      </c>
      <c r="I339" s="11">
        <f>(matrices!B339+1+matrices!D339)*32</f>
        <v>6773248</v>
      </c>
      <c r="K339" s="2">
        <f t="shared" si="52"/>
        <v>152.75559370431336</v>
      </c>
      <c r="L339" s="2">
        <f t="shared" si="53"/>
        <v>117.00297745822247</v>
      </c>
      <c r="M339" s="2">
        <f t="shared" si="54"/>
        <v>10.071557461090764</v>
      </c>
      <c r="N339" s="2">
        <f t="shared" si="55"/>
        <v>526.37073314825</v>
      </c>
      <c r="O339" s="2">
        <f t="shared" si="58"/>
        <v>10.071985564357835</v>
      </c>
      <c r="P339" s="2">
        <f t="shared" si="59"/>
        <v>0</v>
      </c>
      <c r="Q339" s="2">
        <f t="shared" si="60"/>
        <v>1349.8247987379516</v>
      </c>
    </row>
    <row r="340" spans="1:17" x14ac:dyDescent="0.25">
      <c r="A340" t="s">
        <v>348</v>
      </c>
      <c r="B340">
        <v>1180824</v>
      </c>
      <c r="C340">
        <v>1013794</v>
      </c>
      <c r="D340">
        <v>514229</v>
      </c>
      <c r="E340">
        <v>2926196</v>
      </c>
      <c r="F340" s="6">
        <f t="shared" si="56"/>
        <v>514231</v>
      </c>
      <c r="G340" s="6">
        <v>467177</v>
      </c>
      <c r="H340" s="7">
        <f t="shared" si="57"/>
        <v>467177</v>
      </c>
      <c r="I340" s="11">
        <f>(matrices!B340+1+matrices!D340)*32</f>
        <v>6773312</v>
      </c>
      <c r="K340" s="2">
        <f t="shared" si="52"/>
        <v>152.75730611738163</v>
      </c>
      <c r="L340" s="2">
        <f t="shared" si="53"/>
        <v>117.00426176802368</v>
      </c>
      <c r="M340" s="2">
        <f t="shared" si="54"/>
        <v>10.071557461090764</v>
      </c>
      <c r="N340" s="2">
        <f t="shared" si="55"/>
        <v>526.35703384370379</v>
      </c>
      <c r="O340" s="2">
        <f t="shared" si="58"/>
        <v>10.071985564357835</v>
      </c>
      <c r="P340" s="2">
        <f t="shared" si="59"/>
        <v>0</v>
      </c>
      <c r="Q340" s="2">
        <f t="shared" si="60"/>
        <v>1349.8384980424978</v>
      </c>
    </row>
    <row r="341" spans="1:17" x14ac:dyDescent="0.25">
      <c r="A341" t="s">
        <v>349</v>
      </c>
      <c r="B341">
        <v>1180832</v>
      </c>
      <c r="C341">
        <v>1013800</v>
      </c>
      <c r="D341">
        <v>514229</v>
      </c>
      <c r="E341">
        <v>2926132</v>
      </c>
      <c r="F341" s="6">
        <f t="shared" si="56"/>
        <v>514231</v>
      </c>
      <c r="G341" s="6">
        <v>467177</v>
      </c>
      <c r="H341" s="7">
        <f t="shared" si="57"/>
        <v>467177</v>
      </c>
      <c r="I341" s="11">
        <f>(matrices!B341+1+matrices!D341)*32</f>
        <v>6773376</v>
      </c>
      <c r="K341" s="2">
        <f t="shared" si="52"/>
        <v>152.75901853044991</v>
      </c>
      <c r="L341" s="2">
        <f t="shared" si="53"/>
        <v>117.0055460778249</v>
      </c>
      <c r="M341" s="2">
        <f t="shared" si="54"/>
        <v>10.071557461090764</v>
      </c>
      <c r="N341" s="2">
        <f t="shared" si="55"/>
        <v>526.34333453915747</v>
      </c>
      <c r="O341" s="2">
        <f t="shared" si="58"/>
        <v>10.071985564357835</v>
      </c>
      <c r="P341" s="2">
        <f t="shared" si="59"/>
        <v>0</v>
      </c>
      <c r="Q341" s="2">
        <f t="shared" si="60"/>
        <v>1349.852197347044</v>
      </c>
    </row>
    <row r="342" spans="1:17" x14ac:dyDescent="0.25">
      <c r="A342" t="s">
        <v>350</v>
      </c>
      <c r="B342">
        <v>1182228</v>
      </c>
      <c r="C342">
        <v>1014835</v>
      </c>
      <c r="D342">
        <v>514229</v>
      </c>
      <c r="E342">
        <v>2915233</v>
      </c>
      <c r="F342" s="6">
        <f t="shared" si="56"/>
        <v>514231</v>
      </c>
      <c r="G342" s="6">
        <v>467183</v>
      </c>
      <c r="H342" s="7">
        <f t="shared" si="57"/>
        <v>467183</v>
      </c>
      <c r="I342" s="11">
        <f>(matrices!B342+1+matrices!D342)*32</f>
        <v>6784416</v>
      </c>
      <c r="K342" s="2">
        <f t="shared" si="52"/>
        <v>153.05458460603231</v>
      </c>
      <c r="L342" s="2">
        <f t="shared" si="53"/>
        <v>117.22429968556219</v>
      </c>
      <c r="M342" s="2">
        <f t="shared" si="54"/>
        <v>10.070143819445484</v>
      </c>
      <c r="N342" s="2">
        <f t="shared" si="55"/>
        <v>524.00237166164004</v>
      </c>
      <c r="O342" s="2">
        <f t="shared" si="58"/>
        <v>10.070571917214453</v>
      </c>
      <c r="P342" s="2">
        <f t="shared" si="59"/>
        <v>0</v>
      </c>
      <c r="Q342" s="2">
        <f t="shared" si="60"/>
        <v>1352.1966766770195</v>
      </c>
    </row>
    <row r="343" spans="1:17" x14ac:dyDescent="0.25">
      <c r="A343" t="s">
        <v>351</v>
      </c>
      <c r="B343">
        <v>1198096</v>
      </c>
      <c r="C343">
        <v>1027406</v>
      </c>
      <c r="D343">
        <v>518879</v>
      </c>
      <c r="E343">
        <v>2960597</v>
      </c>
      <c r="F343" s="6">
        <f t="shared" si="56"/>
        <v>518881</v>
      </c>
      <c r="G343" s="6">
        <v>474027</v>
      </c>
      <c r="H343" s="7">
        <f t="shared" si="57"/>
        <v>474027</v>
      </c>
      <c r="I343" s="11">
        <f>(matrices!B343+1+matrices!D343)*32</f>
        <v>6879488</v>
      </c>
      <c r="K343" s="2">
        <f t="shared" si="52"/>
        <v>152.74847213344387</v>
      </c>
      <c r="L343" s="2">
        <f t="shared" si="53"/>
        <v>116.73997472717798</v>
      </c>
      <c r="M343" s="2">
        <f t="shared" si="54"/>
        <v>9.461908287924528</v>
      </c>
      <c r="N343" s="2">
        <f t="shared" si="55"/>
        <v>524.56294683636168</v>
      </c>
      <c r="O343" s="2">
        <f t="shared" si="58"/>
        <v>9.4623302048195566</v>
      </c>
      <c r="P343" s="2">
        <f t="shared" si="59"/>
        <v>0</v>
      </c>
      <c r="Q343" s="2">
        <f t="shared" si="60"/>
        <v>1351.2861081752726</v>
      </c>
    </row>
    <row r="344" spans="1:17" x14ac:dyDescent="0.25">
      <c r="A344" t="s">
        <v>352</v>
      </c>
      <c r="B344">
        <v>1213712</v>
      </c>
      <c r="C344">
        <v>1037630</v>
      </c>
      <c r="D344">
        <v>518879</v>
      </c>
      <c r="E344">
        <v>2957291</v>
      </c>
      <c r="F344" s="6">
        <f t="shared" si="56"/>
        <v>518881</v>
      </c>
      <c r="G344" s="6">
        <v>468377</v>
      </c>
      <c r="H344" s="7">
        <f t="shared" si="57"/>
        <v>468377</v>
      </c>
      <c r="I344" s="11">
        <f>(matrices!B344+1+matrices!D344)*32</f>
        <v>6988544</v>
      </c>
      <c r="K344" s="2">
        <f t="shared" si="52"/>
        <v>159.13142618019245</v>
      </c>
      <c r="L344" s="2">
        <f t="shared" si="53"/>
        <v>121.53735132169172</v>
      </c>
      <c r="M344" s="2">
        <f t="shared" si="54"/>
        <v>10.782339867243694</v>
      </c>
      <c r="N344" s="2">
        <f t="shared" si="55"/>
        <v>531.39116566355733</v>
      </c>
      <c r="O344" s="2">
        <f t="shared" si="58"/>
        <v>10.782766873693628</v>
      </c>
      <c r="P344" s="2">
        <f t="shared" si="59"/>
        <v>0</v>
      </c>
      <c r="Q344" s="2">
        <f t="shared" si="60"/>
        <v>1392.076681818279</v>
      </c>
    </row>
    <row r="345" spans="1:17" x14ac:dyDescent="0.25">
      <c r="A345" t="s">
        <v>353</v>
      </c>
      <c r="B345">
        <v>1302788</v>
      </c>
      <c r="C345">
        <v>1099119</v>
      </c>
      <c r="D345">
        <v>523529</v>
      </c>
      <c r="E345">
        <v>3149485</v>
      </c>
      <c r="F345" s="6">
        <f t="shared" si="56"/>
        <v>523531</v>
      </c>
      <c r="G345" s="6">
        <v>472467</v>
      </c>
      <c r="H345" s="7">
        <f t="shared" si="57"/>
        <v>472467</v>
      </c>
      <c r="I345" s="11">
        <f>(matrices!B345+1+matrices!D345)*32</f>
        <v>7605408</v>
      </c>
      <c r="K345" s="2">
        <f t="shared" si="52"/>
        <v>175.74158618485524</v>
      </c>
      <c r="L345" s="2">
        <f t="shared" si="53"/>
        <v>132.63402523350837</v>
      </c>
      <c r="M345" s="2">
        <f t="shared" si="54"/>
        <v>10.807527298202837</v>
      </c>
      <c r="N345" s="2">
        <f t="shared" si="55"/>
        <v>566.60422844346806</v>
      </c>
      <c r="O345" s="2">
        <f t="shared" si="58"/>
        <v>10.807950608190625</v>
      </c>
      <c r="P345" s="2">
        <f t="shared" si="59"/>
        <v>0</v>
      </c>
      <c r="Q345" s="2">
        <f t="shared" si="60"/>
        <v>1509.7225837995036</v>
      </c>
    </row>
    <row r="346" spans="1:17" x14ac:dyDescent="0.25">
      <c r="A346" t="s">
        <v>354</v>
      </c>
      <c r="B346">
        <v>1366096</v>
      </c>
      <c r="C346">
        <v>1140659</v>
      </c>
      <c r="D346">
        <v>523604</v>
      </c>
      <c r="E346">
        <v>3269893</v>
      </c>
      <c r="F346" s="6">
        <f t="shared" si="56"/>
        <v>523606</v>
      </c>
      <c r="G346" s="6">
        <v>484586</v>
      </c>
      <c r="H346" s="7">
        <f t="shared" si="57"/>
        <v>484586</v>
      </c>
      <c r="I346" s="11">
        <f>(matrices!B346+1+matrices!D346)*32</f>
        <v>8047872</v>
      </c>
      <c r="K346" s="2">
        <f t="shared" si="52"/>
        <v>181.90991898238909</v>
      </c>
      <c r="L346" s="2">
        <f t="shared" si="53"/>
        <v>135.38835211912848</v>
      </c>
      <c r="M346" s="2">
        <f t="shared" si="54"/>
        <v>8.051821554894282</v>
      </c>
      <c r="N346" s="2">
        <f t="shared" si="55"/>
        <v>574.78074067348211</v>
      </c>
      <c r="O346" s="2">
        <f t="shared" si="58"/>
        <v>8.0522342783324312</v>
      </c>
      <c r="P346" s="2">
        <f t="shared" si="59"/>
        <v>0</v>
      </c>
      <c r="Q346" s="2">
        <f t="shared" si="60"/>
        <v>1560.7727008209069</v>
      </c>
    </row>
    <row r="347" spans="1:17" x14ac:dyDescent="0.25">
      <c r="A347" t="s">
        <v>355</v>
      </c>
      <c r="B347">
        <v>1425360</v>
      </c>
      <c r="C347">
        <v>1202490</v>
      </c>
      <c r="D347">
        <v>560879</v>
      </c>
      <c r="E347">
        <v>3252940</v>
      </c>
      <c r="F347" s="6">
        <f t="shared" si="56"/>
        <v>560881</v>
      </c>
      <c r="G347" s="6">
        <v>489013</v>
      </c>
      <c r="H347" s="7">
        <f t="shared" si="57"/>
        <v>489013</v>
      </c>
      <c r="I347" s="11">
        <f>(matrices!B347+1+matrices!D347)*32</f>
        <v>8394624</v>
      </c>
      <c r="K347" s="2">
        <f t="shared" si="52"/>
        <v>191.47691370168073</v>
      </c>
      <c r="L347" s="2">
        <f t="shared" si="53"/>
        <v>145.90143820307435</v>
      </c>
      <c r="M347" s="2">
        <f t="shared" si="54"/>
        <v>14.696132822644797</v>
      </c>
      <c r="N347" s="2">
        <f t="shared" si="55"/>
        <v>565.20521949314229</v>
      </c>
      <c r="O347" s="2">
        <f t="shared" si="58"/>
        <v>14.69654180972694</v>
      </c>
      <c r="P347" s="2">
        <f t="shared" si="59"/>
        <v>0</v>
      </c>
      <c r="Q347" s="2">
        <f t="shared" si="60"/>
        <v>1616.6463877238439</v>
      </c>
    </row>
    <row r="348" spans="1:17" x14ac:dyDescent="0.25">
      <c r="A348" t="s">
        <v>356</v>
      </c>
      <c r="B348">
        <v>1548532</v>
      </c>
      <c r="C348">
        <v>1301194</v>
      </c>
      <c r="D348">
        <v>603104</v>
      </c>
      <c r="E348">
        <v>3454979</v>
      </c>
      <c r="F348" s="6">
        <f t="shared" si="56"/>
        <v>603106</v>
      </c>
      <c r="G348" s="6">
        <v>515304</v>
      </c>
      <c r="H348" s="7">
        <f t="shared" si="57"/>
        <v>515304</v>
      </c>
      <c r="I348" s="11">
        <f>(matrices!B348+1+matrices!D348)*32</f>
        <v>9093152</v>
      </c>
      <c r="K348" s="2">
        <f t="shared" si="52"/>
        <v>200.50843773772377</v>
      </c>
      <c r="L348" s="2">
        <f t="shared" si="53"/>
        <v>152.50997469454924</v>
      </c>
      <c r="M348" s="2">
        <f t="shared" si="54"/>
        <v>17.038486019902816</v>
      </c>
      <c r="N348" s="2">
        <f t="shared" si="55"/>
        <v>570.47393383323242</v>
      </c>
      <c r="O348" s="2">
        <f t="shared" si="58"/>
        <v>17.03887414031329</v>
      </c>
      <c r="P348" s="2">
        <f t="shared" si="59"/>
        <v>0</v>
      </c>
      <c r="Q348" s="2">
        <f t="shared" si="60"/>
        <v>1664.6189433809943</v>
      </c>
    </row>
    <row r="349" spans="1:17" x14ac:dyDescent="0.25">
      <c r="A349" t="s">
        <v>357</v>
      </c>
      <c r="B349">
        <v>1654920</v>
      </c>
      <c r="C349">
        <v>1372009</v>
      </c>
      <c r="D349">
        <v>603104</v>
      </c>
      <c r="E349">
        <v>3485412</v>
      </c>
      <c r="F349" s="6">
        <f t="shared" si="56"/>
        <v>603106</v>
      </c>
      <c r="G349" s="6">
        <v>520190</v>
      </c>
      <c r="H349" s="7">
        <f t="shared" si="57"/>
        <v>520190</v>
      </c>
      <c r="I349" s="11">
        <f>(matrices!B349+1+matrices!D349)*32</f>
        <v>9848512</v>
      </c>
      <c r="K349" s="2">
        <f t="shared" si="52"/>
        <v>218.13760356792707</v>
      </c>
      <c r="L349" s="2">
        <f t="shared" si="53"/>
        <v>163.75151386993215</v>
      </c>
      <c r="M349" s="2">
        <f t="shared" si="54"/>
        <v>15.939176070282013</v>
      </c>
      <c r="N349" s="2">
        <f t="shared" si="55"/>
        <v>570.02672100578638</v>
      </c>
      <c r="O349" s="2">
        <f t="shared" si="58"/>
        <v>15.939560545185413</v>
      </c>
      <c r="P349" s="2">
        <f t="shared" si="59"/>
        <v>0</v>
      </c>
      <c r="Q349" s="2">
        <f t="shared" si="60"/>
        <v>1793.2528499202213</v>
      </c>
    </row>
    <row r="350" spans="1:17" x14ac:dyDescent="0.25">
      <c r="A350" t="s">
        <v>358</v>
      </c>
      <c r="B350">
        <v>1760088</v>
      </c>
      <c r="C350">
        <v>1450553</v>
      </c>
      <c r="D350">
        <v>621704</v>
      </c>
      <c r="E350">
        <v>3471319</v>
      </c>
      <c r="F350" s="6">
        <f t="shared" si="56"/>
        <v>621706</v>
      </c>
      <c r="G350" s="6">
        <v>497804</v>
      </c>
      <c r="H350" s="7">
        <f t="shared" si="57"/>
        <v>497804</v>
      </c>
      <c r="I350" s="11">
        <f>(matrices!B350+1+matrices!D350)*32</f>
        <v>10530240</v>
      </c>
      <c r="K350" s="2">
        <f t="shared" si="52"/>
        <v>253.5704815549895</v>
      </c>
      <c r="L350" s="2">
        <f t="shared" si="53"/>
        <v>191.39038657784994</v>
      </c>
      <c r="M350" s="2">
        <f t="shared" si="54"/>
        <v>24.889313866501674</v>
      </c>
      <c r="N350" s="2">
        <f t="shared" si="55"/>
        <v>597.32645780266932</v>
      </c>
      <c r="O350" s="2">
        <f t="shared" si="58"/>
        <v>24.88971563105158</v>
      </c>
      <c r="P350" s="2">
        <f t="shared" si="59"/>
        <v>0</v>
      </c>
      <c r="Q350" s="2">
        <f t="shared" si="60"/>
        <v>2015.3385669862032</v>
      </c>
    </row>
    <row r="351" spans="1:17" x14ac:dyDescent="0.25">
      <c r="A351" t="s">
        <v>359</v>
      </c>
      <c r="B351">
        <v>1921204</v>
      </c>
      <c r="C351">
        <v>1574757</v>
      </c>
      <c r="D351">
        <v>654479</v>
      </c>
      <c r="E351">
        <v>3510297</v>
      </c>
      <c r="F351" s="6">
        <f t="shared" si="56"/>
        <v>654481</v>
      </c>
      <c r="G351" s="6">
        <v>512763</v>
      </c>
      <c r="H351" s="7">
        <f t="shared" si="57"/>
        <v>512763</v>
      </c>
      <c r="I351" s="11">
        <f>(matrices!B351+1+matrices!D351)*32</f>
        <v>11580064</v>
      </c>
      <c r="K351" s="2">
        <f t="shared" si="52"/>
        <v>274.67680000312032</v>
      </c>
      <c r="L351" s="2">
        <f t="shared" si="53"/>
        <v>207.11205761726177</v>
      </c>
      <c r="M351" s="2">
        <f t="shared" si="54"/>
        <v>27.637719570249804</v>
      </c>
      <c r="N351" s="2">
        <f t="shared" si="55"/>
        <v>584.58469117311506</v>
      </c>
      <c r="O351" s="2">
        <f t="shared" si="58"/>
        <v>27.638109613993212</v>
      </c>
      <c r="P351" s="2">
        <f t="shared" si="59"/>
        <v>0</v>
      </c>
      <c r="Q351" s="2">
        <f t="shared" si="60"/>
        <v>2158.3657557195038</v>
      </c>
    </row>
    <row r="352" spans="1:17" x14ac:dyDescent="0.25">
      <c r="A352" t="s">
        <v>360</v>
      </c>
      <c r="B352">
        <v>2225068</v>
      </c>
      <c r="C352">
        <v>1783016</v>
      </c>
      <c r="D352">
        <v>724454</v>
      </c>
      <c r="E352">
        <v>3754627</v>
      </c>
      <c r="F352" s="6">
        <f t="shared" si="56"/>
        <v>724456</v>
      </c>
      <c r="G352" s="6">
        <v>553296</v>
      </c>
      <c r="H352" s="7">
        <f t="shared" si="57"/>
        <v>553296</v>
      </c>
      <c r="I352" s="11">
        <f>(matrices!B352+1+matrices!D352)*32</f>
        <v>13549152</v>
      </c>
      <c r="K352" s="2">
        <f t="shared" si="52"/>
        <v>302.14785575894274</v>
      </c>
      <c r="L352" s="2">
        <f t="shared" si="53"/>
        <v>222.25354963708398</v>
      </c>
      <c r="M352" s="2">
        <f t="shared" si="54"/>
        <v>30.934255805210952</v>
      </c>
      <c r="N352" s="2">
        <f t="shared" si="55"/>
        <v>578.59283276943984</v>
      </c>
      <c r="O352" s="2">
        <f t="shared" si="58"/>
        <v>30.934617275382436</v>
      </c>
      <c r="P352" s="2">
        <f t="shared" si="59"/>
        <v>0</v>
      </c>
      <c r="Q352" s="2">
        <f t="shared" si="60"/>
        <v>2348.8071484341112</v>
      </c>
    </row>
    <row r="353" spans="1:17" x14ac:dyDescent="0.25">
      <c r="A353" t="s">
        <v>361</v>
      </c>
      <c r="B353">
        <v>2639596</v>
      </c>
      <c r="C353">
        <v>2111148</v>
      </c>
      <c r="D353">
        <v>859529</v>
      </c>
      <c r="E353">
        <v>4556609</v>
      </c>
      <c r="F353" s="6">
        <f t="shared" si="56"/>
        <v>859531</v>
      </c>
      <c r="G353" s="6">
        <v>632769</v>
      </c>
      <c r="H353" s="7">
        <f t="shared" si="57"/>
        <v>632769</v>
      </c>
      <c r="I353" s="11">
        <f>(matrices!B353+1+matrices!D353)*32</f>
        <v>16006240</v>
      </c>
      <c r="K353" s="2">
        <f t="shared" si="52"/>
        <v>317.15001841114213</v>
      </c>
      <c r="L353" s="2">
        <f t="shared" si="53"/>
        <v>233.63644552751478</v>
      </c>
      <c r="M353" s="2">
        <f t="shared" si="54"/>
        <v>35.836142415320602</v>
      </c>
      <c r="N353" s="2">
        <f t="shared" si="55"/>
        <v>620.10623149996286</v>
      </c>
      <c r="O353" s="2">
        <f t="shared" si="58"/>
        <v>35.836458486430281</v>
      </c>
      <c r="P353" s="2">
        <f t="shared" si="59"/>
        <v>0</v>
      </c>
      <c r="Q353" s="2">
        <f t="shared" si="60"/>
        <v>2429.5550192882397</v>
      </c>
    </row>
    <row r="354" spans="1:17" x14ac:dyDescent="0.25">
      <c r="A354" t="s">
        <v>362</v>
      </c>
      <c r="B354">
        <v>3152628</v>
      </c>
      <c r="C354">
        <v>2490604</v>
      </c>
      <c r="D354">
        <v>968338</v>
      </c>
      <c r="E354">
        <v>4935228</v>
      </c>
      <c r="F354" s="6">
        <f t="shared" si="56"/>
        <v>968340</v>
      </c>
      <c r="G354" s="6">
        <v>701682</v>
      </c>
      <c r="H354" s="7">
        <f t="shared" si="57"/>
        <v>701682</v>
      </c>
      <c r="I354" s="11">
        <f>(matrices!B354+1+matrices!D354)*32</f>
        <v>19236256</v>
      </c>
      <c r="K354" s="2">
        <f t="shared" si="52"/>
        <v>349.29583486536637</v>
      </c>
      <c r="L354" s="2">
        <f t="shared" si="53"/>
        <v>254.94768285348633</v>
      </c>
      <c r="M354" s="2">
        <f t="shared" si="54"/>
        <v>38.002399947554586</v>
      </c>
      <c r="N354" s="2">
        <f t="shared" ref="N354:N378" si="61">(E354-$H354)/$H354*100</f>
        <v>603.34253978297863</v>
      </c>
      <c r="O354" s="2">
        <f t="shared" si="58"/>
        <v>38.002684976955372</v>
      </c>
      <c r="P354" s="2">
        <f t="shared" si="59"/>
        <v>0</v>
      </c>
      <c r="Q354" s="2">
        <f t="shared" si="60"/>
        <v>2641.4492604912198</v>
      </c>
    </row>
    <row r="355" spans="1:17" x14ac:dyDescent="0.25">
      <c r="A355" t="s">
        <v>363</v>
      </c>
      <c r="B355">
        <v>3638192</v>
      </c>
      <c r="C355">
        <v>2863306</v>
      </c>
      <c r="D355">
        <v>1108254</v>
      </c>
      <c r="E355">
        <v>5630369</v>
      </c>
      <c r="F355" s="6">
        <f t="shared" si="56"/>
        <v>1108256</v>
      </c>
      <c r="G355" s="6">
        <v>761895</v>
      </c>
      <c r="H355" s="7">
        <f t="shared" si="57"/>
        <v>761895</v>
      </c>
      <c r="I355" s="11">
        <f>(matrices!B355+1+matrices!D355)*32</f>
        <v>22197632</v>
      </c>
      <c r="K355" s="2">
        <f t="shared" si="52"/>
        <v>377.51881820985835</v>
      </c>
      <c r="L355" s="2">
        <f t="shared" si="53"/>
        <v>275.81372761338503</v>
      </c>
      <c r="M355" s="2">
        <f t="shared" si="54"/>
        <v>45.460201208827989</v>
      </c>
      <c r="N355" s="2">
        <f t="shared" si="61"/>
        <v>638.99539962855783</v>
      </c>
      <c r="O355" s="2">
        <f t="shared" si="58"/>
        <v>45.460463712191313</v>
      </c>
      <c r="P355" s="2">
        <f t="shared" si="59"/>
        <v>0</v>
      </c>
      <c r="Q355" s="2">
        <f t="shared" si="60"/>
        <v>2813.4765289180268</v>
      </c>
    </row>
    <row r="356" spans="1:17" x14ac:dyDescent="0.25">
      <c r="A356" t="s">
        <v>364</v>
      </c>
      <c r="B356">
        <v>4047150</v>
      </c>
      <c r="C356">
        <v>3233064</v>
      </c>
      <c r="D356">
        <v>1264662</v>
      </c>
      <c r="E356">
        <v>6746809</v>
      </c>
      <c r="F356" s="6">
        <f t="shared" si="56"/>
        <v>1264664</v>
      </c>
      <c r="G356" s="6">
        <v>868910</v>
      </c>
      <c r="H356" s="7">
        <f t="shared" si="57"/>
        <v>868910</v>
      </c>
      <c r="I356" s="11">
        <f>(matrices!B356+1+matrices!D356)*32</f>
        <v>24565280</v>
      </c>
      <c r="K356" s="2">
        <f t="shared" si="52"/>
        <v>365.77321011382077</v>
      </c>
      <c r="L356" s="2">
        <f t="shared" si="53"/>
        <v>272.08272433278478</v>
      </c>
      <c r="M356" s="2">
        <f t="shared" si="54"/>
        <v>45.545798759365184</v>
      </c>
      <c r="N356" s="2">
        <f t="shared" si="61"/>
        <v>676.46810371615004</v>
      </c>
      <c r="O356" s="2">
        <f t="shared" si="58"/>
        <v>45.546028932800866</v>
      </c>
      <c r="P356" s="2">
        <f t="shared" si="59"/>
        <v>0</v>
      </c>
      <c r="Q356" s="2">
        <f t="shared" si="60"/>
        <v>2727.1374480671184</v>
      </c>
    </row>
    <row r="357" spans="1:17" x14ac:dyDescent="0.25">
      <c r="A357" t="s">
        <v>365</v>
      </c>
      <c r="B357">
        <v>4058975</v>
      </c>
      <c r="C357">
        <v>3252252</v>
      </c>
      <c r="D357">
        <v>1264662</v>
      </c>
      <c r="E357">
        <v>7247274</v>
      </c>
      <c r="F357" s="6">
        <f t="shared" si="56"/>
        <v>1264664</v>
      </c>
      <c r="G357" s="6">
        <v>908902</v>
      </c>
      <c r="H357" s="7">
        <f t="shared" si="57"/>
        <v>908902</v>
      </c>
      <c r="I357" s="11">
        <f>(matrices!B357+1+matrices!D357)*32</f>
        <v>24561120</v>
      </c>
      <c r="K357" s="2">
        <f t="shared" si="52"/>
        <v>346.58004933425161</v>
      </c>
      <c r="L357" s="2">
        <f t="shared" si="53"/>
        <v>257.82207542727377</v>
      </c>
      <c r="M357" s="2">
        <f t="shared" si="54"/>
        <v>39.141733652252938</v>
      </c>
      <c r="N357" s="2">
        <f t="shared" si="61"/>
        <v>697.36583262001841</v>
      </c>
      <c r="O357" s="2">
        <f t="shared" si="58"/>
        <v>39.141953697978437</v>
      </c>
      <c r="P357" s="2">
        <f t="shared" si="59"/>
        <v>0</v>
      </c>
      <c r="Q357" s="2">
        <f t="shared" si="60"/>
        <v>2602.2847347678849</v>
      </c>
    </row>
    <row r="358" spans="1:17" x14ac:dyDescent="0.25">
      <c r="A358" t="s">
        <v>366</v>
      </c>
      <c r="B358">
        <v>4069391</v>
      </c>
      <c r="C358">
        <v>3257460</v>
      </c>
      <c r="D358">
        <v>1264662</v>
      </c>
      <c r="E358">
        <v>7163946</v>
      </c>
      <c r="F358" s="6">
        <f t="shared" si="56"/>
        <v>1264664</v>
      </c>
      <c r="G358" s="6">
        <v>894534</v>
      </c>
      <c r="H358" s="7">
        <f t="shared" si="57"/>
        <v>894534</v>
      </c>
      <c r="I358" s="11">
        <f>(matrices!B358+1+matrices!D358)*32</f>
        <v>24644448</v>
      </c>
      <c r="K358" s="2">
        <f t="shared" si="52"/>
        <v>354.91742069054948</v>
      </c>
      <c r="L358" s="2">
        <f t="shared" si="53"/>
        <v>264.15161413652248</v>
      </c>
      <c r="M358" s="2">
        <f t="shared" si="54"/>
        <v>41.376627383643324</v>
      </c>
      <c r="N358" s="2">
        <f t="shared" si="61"/>
        <v>700.85787683866681</v>
      </c>
      <c r="O358" s="2">
        <f t="shared" si="58"/>
        <v>41.376850963742015</v>
      </c>
      <c r="P358" s="2">
        <f t="shared" si="59"/>
        <v>0</v>
      </c>
      <c r="Q358" s="2">
        <f t="shared" si="60"/>
        <v>2655.004057978791</v>
      </c>
    </row>
    <row r="359" spans="1:17" x14ac:dyDescent="0.25">
      <c r="A359" t="s">
        <v>367</v>
      </c>
      <c r="B359">
        <v>4069395</v>
      </c>
      <c r="C359">
        <v>3257462</v>
      </c>
      <c r="D359">
        <v>1264662</v>
      </c>
      <c r="E359">
        <v>7163914</v>
      </c>
      <c r="F359" s="6">
        <f t="shared" si="56"/>
        <v>1264664</v>
      </c>
      <c r="G359" s="6">
        <v>894534</v>
      </c>
      <c r="H359" s="7">
        <f t="shared" si="57"/>
        <v>894534</v>
      </c>
      <c r="I359" s="11">
        <f>(matrices!B359+1+matrices!D359)*32</f>
        <v>24644480</v>
      </c>
      <c r="K359" s="2">
        <f t="shared" si="52"/>
        <v>354.91786785074686</v>
      </c>
      <c r="L359" s="2">
        <f t="shared" si="53"/>
        <v>264.15183771662117</v>
      </c>
      <c r="M359" s="2">
        <f t="shared" si="54"/>
        <v>41.376627383643324</v>
      </c>
      <c r="N359" s="2">
        <f t="shared" si="61"/>
        <v>700.85429955708787</v>
      </c>
      <c r="O359" s="2">
        <f t="shared" si="58"/>
        <v>41.376850963742015</v>
      </c>
      <c r="P359" s="2">
        <f t="shared" si="59"/>
        <v>0</v>
      </c>
      <c r="Q359" s="2">
        <f t="shared" si="60"/>
        <v>2655.0076352603705</v>
      </c>
    </row>
    <row r="360" spans="1:17" x14ac:dyDescent="0.25">
      <c r="A360" t="s">
        <v>368</v>
      </c>
      <c r="B360">
        <v>6023442</v>
      </c>
      <c r="C360">
        <v>5296220</v>
      </c>
      <c r="D360">
        <v>2717414</v>
      </c>
      <c r="E360">
        <v>12972400</v>
      </c>
      <c r="F360" s="6">
        <f t="shared" si="56"/>
        <v>2717416</v>
      </c>
      <c r="G360" s="6">
        <v>2155101</v>
      </c>
      <c r="H360" s="7">
        <f t="shared" si="57"/>
        <v>2155101</v>
      </c>
      <c r="I360" s="11">
        <f>(matrices!B360+1+matrices!D360)*32</f>
        <v>33853824</v>
      </c>
      <c r="K360" s="2">
        <f t="shared" si="52"/>
        <v>179.49697021160495</v>
      </c>
      <c r="L360" s="2">
        <f t="shared" si="53"/>
        <v>145.75275126316583</v>
      </c>
      <c r="M360" s="2">
        <f t="shared" si="54"/>
        <v>26.092187790734634</v>
      </c>
      <c r="N360" s="2">
        <f t="shared" si="61"/>
        <v>501.939305860839</v>
      </c>
      <c r="O360" s="2">
        <f t="shared" si="58"/>
        <v>26.092280593809758</v>
      </c>
      <c r="P360" s="2">
        <f t="shared" si="59"/>
        <v>0</v>
      </c>
      <c r="Q360" s="2">
        <f t="shared" si="60"/>
        <v>1470.8694859312859</v>
      </c>
    </row>
    <row r="361" spans="1:17" x14ac:dyDescent="0.25">
      <c r="A361" t="s">
        <v>369</v>
      </c>
      <c r="B361">
        <v>1509390</v>
      </c>
      <c r="C361">
        <v>1503390</v>
      </c>
      <c r="D361">
        <v>1365361</v>
      </c>
      <c r="E361">
        <v>8587327</v>
      </c>
      <c r="F361" s="6">
        <f t="shared" si="56"/>
        <v>1365363</v>
      </c>
      <c r="G361" s="6">
        <v>1273851</v>
      </c>
      <c r="H361" s="7">
        <f t="shared" si="57"/>
        <v>1273851</v>
      </c>
      <c r="I361" s="11">
        <f>(matrices!B361+1+matrices!D361)*32</f>
        <v>6046592</v>
      </c>
      <c r="K361" s="2">
        <f t="shared" si="52"/>
        <v>18.490310091211608</v>
      </c>
      <c r="L361" s="2">
        <f t="shared" si="53"/>
        <v>18.019297390354129</v>
      </c>
      <c r="M361" s="2">
        <f t="shared" si="54"/>
        <v>7.1837287092446456</v>
      </c>
      <c r="N361" s="2">
        <f t="shared" si="61"/>
        <v>574.12334723605818</v>
      </c>
      <c r="O361" s="2">
        <f t="shared" si="58"/>
        <v>7.1838857134782632</v>
      </c>
      <c r="P361" s="2">
        <f t="shared" si="59"/>
        <v>0</v>
      </c>
      <c r="Q361" s="2">
        <f t="shared" si="60"/>
        <v>374.67027148387058</v>
      </c>
    </row>
    <row r="362" spans="1:17" x14ac:dyDescent="0.25">
      <c r="A362" t="s">
        <v>370</v>
      </c>
      <c r="B362">
        <v>1456616</v>
      </c>
      <c r="C362">
        <v>1425497</v>
      </c>
      <c r="D362">
        <v>1170976</v>
      </c>
      <c r="E362">
        <v>6429404</v>
      </c>
      <c r="F362" s="6">
        <f t="shared" si="56"/>
        <v>1170978</v>
      </c>
      <c r="G362" s="6">
        <v>946584</v>
      </c>
      <c r="H362" s="7">
        <f t="shared" si="57"/>
        <v>946584</v>
      </c>
      <c r="I362" s="11">
        <f>(matrices!B362+1+matrices!D362)*32</f>
        <v>6381504</v>
      </c>
      <c r="K362" s="2">
        <f t="shared" si="52"/>
        <v>53.88132484808532</v>
      </c>
      <c r="L362" s="2">
        <f t="shared" si="53"/>
        <v>50.593819460290902</v>
      </c>
      <c r="M362" s="2">
        <f t="shared" si="54"/>
        <v>23.705450335099684</v>
      </c>
      <c r="N362" s="2">
        <f t="shared" si="61"/>
        <v>579.22170668424565</v>
      </c>
      <c r="O362" s="2">
        <f t="shared" si="58"/>
        <v>23.705661621155649</v>
      </c>
      <c r="P362" s="2">
        <f t="shared" si="59"/>
        <v>0</v>
      </c>
      <c r="Q362" s="2">
        <f t="shared" si="60"/>
        <v>574.16140564387308</v>
      </c>
    </row>
    <row r="363" spans="1:17" x14ac:dyDescent="0.25">
      <c r="A363" t="s">
        <v>371</v>
      </c>
      <c r="B363">
        <v>19010253</v>
      </c>
      <c r="C363">
        <v>26682804</v>
      </c>
      <c r="D363">
        <v>23629216</v>
      </c>
      <c r="E363">
        <v>100051466</v>
      </c>
      <c r="F363" s="6">
        <f t="shared" si="56"/>
        <v>19010255</v>
      </c>
      <c r="G363" s="6">
        <v>19417500</v>
      </c>
      <c r="H363" s="7">
        <f t="shared" si="57"/>
        <v>19010253</v>
      </c>
      <c r="I363" s="11">
        <f>(matrices!B363+1+matrices!D363)*32</f>
        <v>64189248</v>
      </c>
      <c r="K363" s="2">
        <f t="shared" si="52"/>
        <v>0</v>
      </c>
      <c r="L363" s="2">
        <f t="shared" si="53"/>
        <v>40.360067801307011</v>
      </c>
      <c r="M363" s="2">
        <f t="shared" si="54"/>
        <v>24.297220031737609</v>
      </c>
      <c r="N363" s="2">
        <f t="shared" si="61"/>
        <v>426.30265362591439</v>
      </c>
      <c r="O363" s="2">
        <f t="shared" si="58"/>
        <v>1.0520638520697226E-5</v>
      </c>
      <c r="P363" s="2">
        <f t="shared" si="59"/>
        <v>2.1422492378191915</v>
      </c>
      <c r="Q363" s="2">
        <f t="shared" si="60"/>
        <v>237.65593756169369</v>
      </c>
    </row>
    <row r="364" spans="1:17" x14ac:dyDescent="0.25">
      <c r="A364" t="s">
        <v>372</v>
      </c>
      <c r="B364">
        <v>418310176</v>
      </c>
      <c r="C364">
        <v>430114092</v>
      </c>
      <c r="D364">
        <v>330964416</v>
      </c>
      <c r="E364">
        <v>1024444752</v>
      </c>
      <c r="F364" s="6">
        <f t="shared" si="56"/>
        <v>330964418</v>
      </c>
      <c r="G364" s="6">
        <v>329489568</v>
      </c>
      <c r="H364" s="7">
        <f t="shared" si="57"/>
        <v>329489568</v>
      </c>
      <c r="I364" s="11">
        <f>(matrices!B364+1+matrices!D364)*32</f>
        <v>1719567904</v>
      </c>
      <c r="K364" s="2">
        <f t="shared" si="52"/>
        <v>26.957031914285068</v>
      </c>
      <c r="L364" s="2">
        <f t="shared" si="53"/>
        <v>30.53951741500963</v>
      </c>
      <c r="M364" s="2">
        <f t="shared" si="54"/>
        <v>0.44761599250389628</v>
      </c>
      <c r="N364" s="2">
        <f t="shared" si="61"/>
        <v>210.91872140850296</v>
      </c>
      <c r="O364" s="2">
        <f t="shared" si="58"/>
        <v>0.447616599503387</v>
      </c>
      <c r="P364" s="2">
        <f t="shared" si="59"/>
        <v>0</v>
      </c>
      <c r="Q364" s="2">
        <f t="shared" si="60"/>
        <v>421.88842106224138</v>
      </c>
    </row>
    <row r="365" spans="1:17" x14ac:dyDescent="0.25">
      <c r="A365" t="s">
        <v>373</v>
      </c>
      <c r="B365">
        <v>1002084992</v>
      </c>
      <c r="C365">
        <v>1036306608</v>
      </c>
      <c r="D365">
        <v>805671632</v>
      </c>
      <c r="E365">
        <v>2463776608</v>
      </c>
      <c r="F365" s="6">
        <f t="shared" si="56"/>
        <v>805671634</v>
      </c>
      <c r="G365" s="6">
        <v>791702304</v>
      </c>
      <c r="H365" s="7">
        <f t="shared" si="57"/>
        <v>791702304</v>
      </c>
      <c r="I365" s="11">
        <f>(matrices!B365+1+matrices!D365)*32</f>
        <v>4072878624</v>
      </c>
      <c r="K365" s="2">
        <f t="shared" si="52"/>
        <v>26.573459106669468</v>
      </c>
      <c r="L365" s="2">
        <f t="shared" si="53"/>
        <v>30.895994967320444</v>
      </c>
      <c r="M365" s="2">
        <f t="shared" si="54"/>
        <v>1.7644672662213194</v>
      </c>
      <c r="N365" s="2">
        <f t="shared" si="61"/>
        <v>211.19987848361751</v>
      </c>
      <c r="O365" s="2">
        <f t="shared" si="58"/>
        <v>1.7644675188415264</v>
      </c>
      <c r="P365" s="2">
        <f t="shared" si="59"/>
        <v>0</v>
      </c>
      <c r="Q365" s="2">
        <f t="shared" si="60"/>
        <v>414.44572074909615</v>
      </c>
    </row>
    <row r="366" spans="1:17" x14ac:dyDescent="0.25">
      <c r="A366" t="s">
        <v>374</v>
      </c>
      <c r="B366">
        <v>1978316928</v>
      </c>
      <c r="C366">
        <v>2057661804</v>
      </c>
      <c r="D366">
        <v>1615947808</v>
      </c>
      <c r="E366">
        <v>4888705904</v>
      </c>
      <c r="F366" s="6">
        <f t="shared" si="56"/>
        <v>1615947810</v>
      </c>
      <c r="G366" s="6">
        <v>1567594560</v>
      </c>
      <c r="H366" s="7">
        <f t="shared" si="57"/>
        <v>1567594560</v>
      </c>
      <c r="I366" s="11">
        <f>(matrices!B366+1+matrices!D366)*32</f>
        <v>7951130144</v>
      </c>
      <c r="K366" s="2">
        <f t="shared" si="52"/>
        <v>26.200803350580649</v>
      </c>
      <c r="L366" s="2">
        <f t="shared" si="53"/>
        <v>31.262372076616547</v>
      </c>
      <c r="M366" s="2">
        <f t="shared" si="54"/>
        <v>3.0845506378894294</v>
      </c>
      <c r="N366" s="2">
        <f t="shared" si="61"/>
        <v>211.86035144189327</v>
      </c>
      <c r="O366" s="2">
        <f t="shared" si="58"/>
        <v>3.0845507654734394</v>
      </c>
      <c r="P366" s="2">
        <f t="shared" si="59"/>
        <v>0</v>
      </c>
      <c r="Q366" s="2">
        <f t="shared" si="60"/>
        <v>407.2185338535495</v>
      </c>
    </row>
    <row r="367" spans="1:17" x14ac:dyDescent="0.25">
      <c r="A367" t="s">
        <v>375</v>
      </c>
      <c r="B367">
        <v>3455514784</v>
      </c>
      <c r="C367">
        <v>3614510880</v>
      </c>
      <c r="D367">
        <v>2866490544</v>
      </c>
      <c r="E367">
        <v>8586579840</v>
      </c>
      <c r="F367" s="6">
        <f t="shared" si="56"/>
        <v>2866490546</v>
      </c>
      <c r="G367" s="6">
        <v>2745995136</v>
      </c>
      <c r="H367" s="7">
        <f t="shared" si="57"/>
        <v>2745995136</v>
      </c>
      <c r="I367" s="11">
        <f>(matrices!B367+1+matrices!D367)*32</f>
        <v>13735250464</v>
      </c>
      <c r="K367" s="2">
        <f t="shared" si="52"/>
        <v>25.838343218390904</v>
      </c>
      <c r="L367" s="2">
        <f t="shared" si="53"/>
        <v>31.628451653601182</v>
      </c>
      <c r="M367" s="2">
        <f t="shared" si="54"/>
        <v>4.3880415671646693</v>
      </c>
      <c r="N367" s="2">
        <f t="shared" si="61"/>
        <v>212.69464856036802</v>
      </c>
      <c r="O367" s="2">
        <f t="shared" si="58"/>
        <v>4.3880416399980104</v>
      </c>
      <c r="P367" s="2">
        <f t="shared" si="59"/>
        <v>0</v>
      </c>
      <c r="Q367" s="2">
        <f t="shared" si="60"/>
        <v>400.19209007076694</v>
      </c>
    </row>
    <row r="368" spans="1:17" x14ac:dyDescent="0.25">
      <c r="A368" t="s">
        <v>376</v>
      </c>
      <c r="B368">
        <v>122707680</v>
      </c>
      <c r="C368">
        <v>125343632</v>
      </c>
      <c r="D368">
        <v>95576560</v>
      </c>
      <c r="E368">
        <v>300259136</v>
      </c>
      <c r="F368" s="6">
        <f t="shared" si="56"/>
        <v>95576562</v>
      </c>
      <c r="G368" s="6">
        <v>96351552</v>
      </c>
      <c r="H368" s="7">
        <f t="shared" si="57"/>
        <v>95576560</v>
      </c>
      <c r="I368" s="11">
        <f>(matrices!B368+1+matrices!D368)*32</f>
        <v>510269984</v>
      </c>
      <c r="K368" s="2">
        <f t="shared" si="52"/>
        <v>28.386792744999401</v>
      </c>
      <c r="L368" s="2">
        <f t="shared" si="53"/>
        <v>31.144740928110409</v>
      </c>
      <c r="M368" s="2">
        <f t="shared" si="54"/>
        <v>0</v>
      </c>
      <c r="N368" s="2">
        <f t="shared" si="61"/>
        <v>214.15562142014736</v>
      </c>
      <c r="O368" s="2">
        <f t="shared" si="58"/>
        <v>2.0925632812061866E-6</v>
      </c>
      <c r="P368" s="2">
        <f t="shared" si="59"/>
        <v>0.81085990121427254</v>
      </c>
      <c r="Q368" s="2">
        <f t="shared" si="60"/>
        <v>433.88611601003424</v>
      </c>
    </row>
    <row r="369" spans="1:17" x14ac:dyDescent="0.25">
      <c r="A369" t="s">
        <v>377</v>
      </c>
      <c r="B369">
        <v>3929811</v>
      </c>
      <c r="C369">
        <v>4388376</v>
      </c>
      <c r="D369">
        <v>3983016</v>
      </c>
      <c r="E369">
        <v>20460288</v>
      </c>
      <c r="F369" s="6">
        <f t="shared" si="56"/>
        <v>3929813</v>
      </c>
      <c r="G369" s="6">
        <v>3753054</v>
      </c>
      <c r="H369" s="7">
        <f t="shared" si="57"/>
        <v>3753054</v>
      </c>
      <c r="I369" s="11">
        <f>(matrices!B369+1+matrices!D369)*32</f>
        <v>12965856</v>
      </c>
      <c r="K369" s="2">
        <f t="shared" si="52"/>
        <v>4.7096844329977667</v>
      </c>
      <c r="L369" s="2">
        <f t="shared" si="53"/>
        <v>16.928133727892007</v>
      </c>
      <c r="M369" s="2">
        <f t="shared" si="54"/>
        <v>6.1273299025273813</v>
      </c>
      <c r="N369" s="2">
        <f t="shared" si="61"/>
        <v>445.16369868379195</v>
      </c>
      <c r="O369" s="2">
        <f t="shared" si="58"/>
        <v>4.7097377229317772</v>
      </c>
      <c r="P369" s="2">
        <f t="shared" si="59"/>
        <v>0</v>
      </c>
      <c r="Q369" s="2">
        <f t="shared" si="60"/>
        <v>245.47480531854856</v>
      </c>
    </row>
    <row r="370" spans="1:17" x14ac:dyDescent="0.25">
      <c r="A370" t="s">
        <v>378</v>
      </c>
      <c r="B370">
        <v>22044979</v>
      </c>
      <c r="C370">
        <v>28138516</v>
      </c>
      <c r="D370">
        <v>27189356</v>
      </c>
      <c r="E370">
        <v>159762232</v>
      </c>
      <c r="F370" s="6">
        <f t="shared" si="56"/>
        <v>22044981</v>
      </c>
      <c r="G370" s="6">
        <v>22016157</v>
      </c>
      <c r="H370" s="7">
        <f t="shared" si="57"/>
        <v>22016157</v>
      </c>
      <c r="I370" s="11">
        <f>(matrices!B370+1+matrices!D370)*32</f>
        <v>54400448</v>
      </c>
      <c r="K370" s="2">
        <f t="shared" si="52"/>
        <v>0.13091294725051242</v>
      </c>
      <c r="L370" s="2">
        <f t="shared" si="53"/>
        <v>27.808481743657627</v>
      </c>
      <c r="M370" s="2">
        <f t="shared" si="54"/>
        <v>23.497284289896733</v>
      </c>
      <c r="N370" s="2">
        <f t="shared" si="61"/>
        <v>625.65903304559458</v>
      </c>
      <c r="O370" s="2">
        <f t="shared" si="58"/>
        <v>0.1309220314880567</v>
      </c>
      <c r="P370" s="2">
        <f t="shared" si="59"/>
        <v>0</v>
      </c>
      <c r="Q370" s="2">
        <f t="shared" si="60"/>
        <v>147.09329607342463</v>
      </c>
    </row>
    <row r="371" spans="1:17" x14ac:dyDescent="0.25">
      <c r="A371" t="s">
        <v>379</v>
      </c>
      <c r="B371">
        <v>1057637</v>
      </c>
      <c r="C371">
        <v>1267168</v>
      </c>
      <c r="D371">
        <v>1029560</v>
      </c>
      <c r="E371">
        <v>5007058</v>
      </c>
      <c r="F371" s="6">
        <f t="shared" si="56"/>
        <v>1029562</v>
      </c>
      <c r="G371" s="6">
        <v>928691</v>
      </c>
      <c r="H371" s="7">
        <f t="shared" si="57"/>
        <v>928691</v>
      </c>
      <c r="I371" s="11">
        <f>(matrices!B371+1+matrices!D371)*32</f>
        <v>5081760</v>
      </c>
      <c r="K371" s="2">
        <f t="shared" si="52"/>
        <v>13.884704384989194</v>
      </c>
      <c r="L371" s="2">
        <f t="shared" si="53"/>
        <v>36.446676020333996</v>
      </c>
      <c r="M371" s="2">
        <f t="shared" si="54"/>
        <v>10.861416768333063</v>
      </c>
      <c r="N371" s="2">
        <f t="shared" si="61"/>
        <v>439.1522045545828</v>
      </c>
      <c r="O371" s="2">
        <f t="shared" si="58"/>
        <v>10.861632125217106</v>
      </c>
      <c r="P371" s="2">
        <f t="shared" si="59"/>
        <v>0</v>
      </c>
      <c r="Q371" s="2">
        <f t="shared" si="60"/>
        <v>447.19599953052193</v>
      </c>
    </row>
    <row r="372" spans="1:17" x14ac:dyDescent="0.25">
      <c r="A372" t="s">
        <v>380</v>
      </c>
      <c r="B372">
        <v>33072006</v>
      </c>
      <c r="C372">
        <v>38325334</v>
      </c>
      <c r="D372">
        <v>44827715</v>
      </c>
      <c r="E372">
        <v>224446323</v>
      </c>
      <c r="F372" s="6">
        <f t="shared" si="56"/>
        <v>33072008</v>
      </c>
      <c r="G372" s="6">
        <v>33206047</v>
      </c>
      <c r="H372" s="7">
        <f t="shared" si="57"/>
        <v>33072006</v>
      </c>
      <c r="I372" s="11">
        <f>(matrices!B372+1+matrices!D372)*32</f>
        <v>80352672</v>
      </c>
      <c r="K372" s="2">
        <f t="shared" si="52"/>
        <v>0</v>
      </c>
      <c r="L372" s="2">
        <f t="shared" si="53"/>
        <v>15.884515744221867</v>
      </c>
      <c r="M372" s="2">
        <f t="shared" si="54"/>
        <v>35.545799671178095</v>
      </c>
      <c r="N372" s="2">
        <f t="shared" si="61"/>
        <v>578.65953761619414</v>
      </c>
      <c r="O372" s="2">
        <f t="shared" si="58"/>
        <v>6.0474106106536139E-6</v>
      </c>
      <c r="P372" s="2">
        <f t="shared" si="59"/>
        <v>0.40530048283131054</v>
      </c>
      <c r="Q372" s="2">
        <f t="shared" si="60"/>
        <v>142.9628006235848</v>
      </c>
    </row>
    <row r="373" spans="1:17" x14ac:dyDescent="0.25">
      <c r="A373" t="s">
        <v>381</v>
      </c>
      <c r="B373">
        <v>100513134</v>
      </c>
      <c r="C373">
        <v>103858936</v>
      </c>
      <c r="D373">
        <v>103800384</v>
      </c>
      <c r="E373">
        <v>538528054</v>
      </c>
      <c r="F373" s="6">
        <f t="shared" si="56"/>
        <v>100513136</v>
      </c>
      <c r="G373" s="6">
        <v>83689384</v>
      </c>
      <c r="H373" s="7">
        <f t="shared" si="57"/>
        <v>83689384</v>
      </c>
      <c r="I373" s="11">
        <f>(matrices!B373+1+matrices!D373)*32</f>
        <v>359836448</v>
      </c>
      <c r="K373" s="2">
        <f t="shared" si="52"/>
        <v>20.102609430127959</v>
      </c>
      <c r="L373" s="2">
        <f t="shared" si="53"/>
        <v>24.100490451692178</v>
      </c>
      <c r="M373" s="2">
        <f t="shared" si="54"/>
        <v>24.030526978188774</v>
      </c>
      <c r="N373" s="2">
        <f t="shared" si="61"/>
        <v>543.48430859522159</v>
      </c>
      <c r="O373" s="2">
        <f t="shared" si="58"/>
        <v>20.102611819917328</v>
      </c>
      <c r="P373" s="2">
        <f t="shared" si="59"/>
        <v>0</v>
      </c>
      <c r="Q373" s="2">
        <f t="shared" si="60"/>
        <v>329.96665861466965</v>
      </c>
    </row>
    <row r="374" spans="1:17" x14ac:dyDescent="0.25">
      <c r="A374" t="s">
        <v>382</v>
      </c>
      <c r="B374">
        <v>10751968</v>
      </c>
      <c r="C374">
        <v>9060092</v>
      </c>
      <c r="D374">
        <v>4708290</v>
      </c>
      <c r="E374">
        <v>17730160</v>
      </c>
      <c r="F374" s="6">
        <f t="shared" si="56"/>
        <v>4708292</v>
      </c>
      <c r="G374" s="6">
        <v>4583726</v>
      </c>
      <c r="H374" s="7">
        <f t="shared" si="57"/>
        <v>4583726</v>
      </c>
      <c r="I374" s="11">
        <f>(matrices!B374+1+matrices!D374)*32</f>
        <v>61095136</v>
      </c>
      <c r="K374" s="2">
        <f t="shared" si="52"/>
        <v>134.56829662156943</v>
      </c>
      <c r="L374" s="2">
        <f t="shared" si="53"/>
        <v>97.657800662605055</v>
      </c>
      <c r="M374" s="2">
        <f t="shared" si="54"/>
        <v>2.7175271820348774</v>
      </c>
      <c r="N374" s="2">
        <f t="shared" si="61"/>
        <v>286.80671575918802</v>
      </c>
      <c r="O374" s="2">
        <f t="shared" si="58"/>
        <v>2.7175708146603874</v>
      </c>
      <c r="P374" s="2">
        <f t="shared" si="59"/>
        <v>0</v>
      </c>
      <c r="Q374" s="2">
        <f t="shared" si="60"/>
        <v>1232.8705947955877</v>
      </c>
    </row>
    <row r="375" spans="1:17" x14ac:dyDescent="0.25">
      <c r="A375" t="s">
        <v>383</v>
      </c>
      <c r="B375">
        <v>2873688</v>
      </c>
      <c r="C375">
        <v>2414366</v>
      </c>
      <c r="D375">
        <v>1280934</v>
      </c>
      <c r="E375">
        <v>4141190</v>
      </c>
      <c r="F375" s="6">
        <f t="shared" si="56"/>
        <v>1280936</v>
      </c>
      <c r="G375" s="6">
        <v>1246878</v>
      </c>
      <c r="H375" s="7">
        <f t="shared" si="57"/>
        <v>1246878</v>
      </c>
      <c r="I375" s="11">
        <f>(matrices!B375+1+matrices!D375)*32</f>
        <v>17017536</v>
      </c>
      <c r="K375" s="2">
        <f t="shared" si="52"/>
        <v>130.47066352923059</v>
      </c>
      <c r="L375" s="2">
        <f t="shared" si="53"/>
        <v>93.63289752485808</v>
      </c>
      <c r="M375" s="2">
        <f t="shared" si="54"/>
        <v>2.7313016991237316</v>
      </c>
      <c r="N375" s="2">
        <f t="shared" si="61"/>
        <v>232.12471468740324</v>
      </c>
      <c r="O375" s="2">
        <f t="shared" si="58"/>
        <v>2.7314620997403112</v>
      </c>
      <c r="P375" s="2">
        <f t="shared" si="59"/>
        <v>0</v>
      </c>
      <c r="Q375" s="2">
        <f t="shared" si="60"/>
        <v>1264.8116335359193</v>
      </c>
    </row>
    <row r="376" spans="1:17" x14ac:dyDescent="0.25">
      <c r="A376" t="s">
        <v>384</v>
      </c>
      <c r="B376">
        <v>4080230</v>
      </c>
      <c r="C376">
        <v>5058223</v>
      </c>
      <c r="D376">
        <v>4835414</v>
      </c>
      <c r="E376">
        <v>25198384</v>
      </c>
      <c r="F376" s="6">
        <f t="shared" si="56"/>
        <v>4080232</v>
      </c>
      <c r="G376" s="6">
        <v>3881640</v>
      </c>
      <c r="H376" s="7">
        <f t="shared" si="57"/>
        <v>3881640</v>
      </c>
      <c r="I376" s="11">
        <f>(matrices!B376+1+matrices!D376)*32</f>
        <v>15708384</v>
      </c>
      <c r="K376" s="2">
        <f t="shared" si="52"/>
        <v>5.1161364783957293</v>
      </c>
      <c r="L376" s="2">
        <f t="shared" si="53"/>
        <v>30.311492049752164</v>
      </c>
      <c r="M376" s="2">
        <f t="shared" si="54"/>
        <v>24.571418266505908</v>
      </c>
      <c r="N376" s="2">
        <f t="shared" si="61"/>
        <v>549.16849579043912</v>
      </c>
      <c r="O376" s="2">
        <f t="shared" si="58"/>
        <v>5.1161880030090376</v>
      </c>
      <c r="P376" s="2">
        <f t="shared" si="59"/>
        <v>0</v>
      </c>
      <c r="Q376" s="2">
        <f t="shared" si="60"/>
        <v>304.68420564503663</v>
      </c>
    </row>
    <row r="377" spans="1:17" x14ac:dyDescent="0.25">
      <c r="A377" t="s">
        <v>385</v>
      </c>
      <c r="B377">
        <v>4105918</v>
      </c>
      <c r="C377">
        <v>5827536</v>
      </c>
      <c r="D377">
        <v>5277418</v>
      </c>
      <c r="E377">
        <v>28612980</v>
      </c>
      <c r="F377" s="6">
        <f t="shared" si="56"/>
        <v>4105920</v>
      </c>
      <c r="G377" s="6">
        <v>4191049</v>
      </c>
      <c r="H377" s="7">
        <f t="shared" si="57"/>
        <v>4105918</v>
      </c>
      <c r="I377" s="11">
        <f>(matrices!B377+1+matrices!D377)*32</f>
        <v>12068672</v>
      </c>
      <c r="K377" s="2">
        <f t="shared" si="52"/>
        <v>0</v>
      </c>
      <c r="L377" s="2">
        <f t="shared" si="53"/>
        <v>41.930160319811549</v>
      </c>
      <c r="M377" s="2">
        <f t="shared" si="54"/>
        <v>28.531987243778374</v>
      </c>
      <c r="N377" s="2">
        <f t="shared" si="61"/>
        <v>596.87168618564715</v>
      </c>
      <c r="O377" s="2">
        <f t="shared" si="58"/>
        <v>4.8710178819937468E-5</v>
      </c>
      <c r="P377" s="2">
        <f t="shared" si="59"/>
        <v>2.0733731165600484</v>
      </c>
      <c r="Q377" s="2">
        <f t="shared" si="60"/>
        <v>193.93358561958615</v>
      </c>
    </row>
    <row r="378" spans="1:17" x14ac:dyDescent="0.25">
      <c r="A378" t="s">
        <v>386</v>
      </c>
      <c r="B378">
        <v>2475358</v>
      </c>
      <c r="C378">
        <v>3602662</v>
      </c>
      <c r="D378">
        <v>3143285</v>
      </c>
      <c r="E378">
        <v>17047662</v>
      </c>
      <c r="F378" s="6">
        <f t="shared" si="56"/>
        <v>2475360</v>
      </c>
      <c r="G378" s="6">
        <v>2476855</v>
      </c>
      <c r="H378" s="7">
        <f t="shared" si="57"/>
        <v>2475358</v>
      </c>
      <c r="I378" s="11">
        <f>(matrices!B378+1+matrices!D378)*32</f>
        <v>8437952</v>
      </c>
      <c r="K378" s="2">
        <f t="shared" si="52"/>
        <v>0</v>
      </c>
      <c r="L378" s="2">
        <f t="shared" si="53"/>
        <v>45.541049011900505</v>
      </c>
      <c r="M378" s="2">
        <f t="shared" si="54"/>
        <v>26.98304649266894</v>
      </c>
      <c r="N378" s="2">
        <f t="shared" si="61"/>
        <v>588.69480697337519</v>
      </c>
      <c r="O378" s="2">
        <f t="shared" si="58"/>
        <v>8.0796393895347658E-5</v>
      </c>
      <c r="P378" s="2">
        <f t="shared" si="59"/>
        <v>6.0476100830667727E-2</v>
      </c>
      <c r="Q378" s="2">
        <f t="shared" si="60"/>
        <v>240.87804673101832</v>
      </c>
    </row>
    <row r="379" spans="1:17" x14ac:dyDescent="0.25">
      <c r="A379" t="s">
        <v>387</v>
      </c>
      <c r="B379">
        <v>2279111</v>
      </c>
      <c r="C379">
        <v>2557822</v>
      </c>
      <c r="D379">
        <v>2204048</v>
      </c>
      <c r="E379">
        <v>14062775</v>
      </c>
      <c r="F379" s="6">
        <f t="shared" si="56"/>
        <v>2204050</v>
      </c>
      <c r="G379" s="6">
        <v>2037023</v>
      </c>
      <c r="H379" s="7">
        <f t="shared" si="57"/>
        <v>2037023</v>
      </c>
      <c r="I379" s="11">
        <f>(matrices!B379+1+matrices!D379)*32</f>
        <v>9589984</v>
      </c>
      <c r="K379" s="2">
        <f t="shared" si="52"/>
        <v>11.884401894333054</v>
      </c>
      <c r="L379" s="2">
        <f t="shared" si="53"/>
        <v>25.566672541252601</v>
      </c>
      <c r="M379" s="2">
        <f t="shared" si="54"/>
        <v>8.1994655926810829</v>
      </c>
      <c r="N379" s="2">
        <f t="shared" ref="N379:N442" si="62">(E379-$H379)/$H379*100</f>
        <v>590.35916629316409</v>
      </c>
      <c r="O379" s="2">
        <f t="shared" si="58"/>
        <v>8.1995637751758323</v>
      </c>
      <c r="P379" s="2">
        <f t="shared" si="59"/>
        <v>0</v>
      </c>
      <c r="Q379" s="2">
        <f t="shared" si="60"/>
        <v>370.78427685892603</v>
      </c>
    </row>
    <row r="380" spans="1:17" x14ac:dyDescent="0.25">
      <c r="A380" t="s">
        <v>388</v>
      </c>
      <c r="B380">
        <v>714956</v>
      </c>
      <c r="C380">
        <v>781403</v>
      </c>
      <c r="D380">
        <v>608464</v>
      </c>
      <c r="E380">
        <v>4684872</v>
      </c>
      <c r="F380" s="6">
        <f t="shared" si="56"/>
        <v>608466</v>
      </c>
      <c r="G380" s="6">
        <v>599902</v>
      </c>
      <c r="H380" s="7">
        <f t="shared" si="57"/>
        <v>599902</v>
      </c>
      <c r="I380" s="11">
        <f>(matrices!B380+1+matrices!D380)*32</f>
        <v>3273280</v>
      </c>
      <c r="K380" s="2">
        <f t="shared" si="52"/>
        <v>19.178799203869964</v>
      </c>
      <c r="L380" s="2">
        <f t="shared" si="53"/>
        <v>30.255108334361282</v>
      </c>
      <c r="M380" s="2">
        <f t="shared" si="54"/>
        <v>1.4272331147420745</v>
      </c>
      <c r="N380" s="2">
        <f t="shared" si="62"/>
        <v>680.93955346039854</v>
      </c>
      <c r="O380" s="2">
        <f t="shared" si="58"/>
        <v>1.4275665025287463</v>
      </c>
      <c r="P380" s="2">
        <f t="shared" si="59"/>
        <v>0</v>
      </c>
      <c r="Q380" s="2">
        <f t="shared" si="60"/>
        <v>445.63578717857251</v>
      </c>
    </row>
    <row r="381" spans="1:17" x14ac:dyDescent="0.25">
      <c r="A381" t="s">
        <v>389</v>
      </c>
      <c r="B381">
        <v>1319186</v>
      </c>
      <c r="C381">
        <v>1250220</v>
      </c>
      <c r="D381">
        <v>1084060</v>
      </c>
      <c r="E381">
        <v>1792968</v>
      </c>
      <c r="F381" s="6">
        <f t="shared" si="56"/>
        <v>1084062</v>
      </c>
      <c r="G381" s="6">
        <v>1054326</v>
      </c>
      <c r="H381" s="7">
        <f t="shared" si="57"/>
        <v>1054326</v>
      </c>
      <c r="I381" s="11">
        <f>(matrices!B381+1+matrices!D381)*32</f>
        <v>6274016</v>
      </c>
      <c r="K381" s="2">
        <f t="shared" si="52"/>
        <v>25.121262304069141</v>
      </c>
      <c r="L381" s="2">
        <f t="shared" si="53"/>
        <v>18.580021739006721</v>
      </c>
      <c r="M381" s="2">
        <f t="shared" si="54"/>
        <v>2.8201903396103294</v>
      </c>
      <c r="N381" s="2">
        <f t="shared" si="62"/>
        <v>70.05821728763209</v>
      </c>
      <c r="O381" s="2">
        <f t="shared" si="58"/>
        <v>2.8203800342588536</v>
      </c>
      <c r="P381" s="2">
        <f t="shared" si="59"/>
        <v>0</v>
      </c>
      <c r="Q381" s="2">
        <f t="shared" si="60"/>
        <v>495.07362997782468</v>
      </c>
    </row>
    <row r="382" spans="1:17" x14ac:dyDescent="0.25">
      <c r="A382" t="s">
        <v>390</v>
      </c>
      <c r="B382">
        <v>1052794</v>
      </c>
      <c r="C382">
        <v>1173336</v>
      </c>
      <c r="D382">
        <v>1502461</v>
      </c>
      <c r="E382">
        <v>8505920</v>
      </c>
      <c r="F382" s="6">
        <f t="shared" si="56"/>
        <v>1052796</v>
      </c>
      <c r="G382" s="6">
        <v>1050794</v>
      </c>
      <c r="H382" s="7">
        <f t="shared" si="57"/>
        <v>1050794</v>
      </c>
      <c r="I382" s="11">
        <f>(matrices!B382+1+matrices!D382)*32</f>
        <v>4098912</v>
      </c>
      <c r="K382" s="2">
        <f t="shared" si="52"/>
        <v>0.19033226303157422</v>
      </c>
      <c r="L382" s="2">
        <f t="shared" si="53"/>
        <v>11.661848088207584</v>
      </c>
      <c r="M382" s="2">
        <f t="shared" si="54"/>
        <v>42.983401123341011</v>
      </c>
      <c r="N382" s="2">
        <f t="shared" si="62"/>
        <v>709.47550138276392</v>
      </c>
      <c r="O382" s="2">
        <f t="shared" si="58"/>
        <v>0.1905225952946058</v>
      </c>
      <c r="P382" s="2">
        <f t="shared" si="59"/>
        <v>0</v>
      </c>
      <c r="Q382" s="2">
        <f t="shared" si="60"/>
        <v>290.07759846363797</v>
      </c>
    </row>
    <row r="383" spans="1:17" x14ac:dyDescent="0.25">
      <c r="A383" t="s">
        <v>391</v>
      </c>
      <c r="B383">
        <v>58163504</v>
      </c>
      <c r="C383">
        <v>68326096</v>
      </c>
      <c r="D383">
        <v>66331120</v>
      </c>
      <c r="E383">
        <v>319046428</v>
      </c>
      <c r="F383" s="6">
        <f t="shared" si="56"/>
        <v>58163506</v>
      </c>
      <c r="G383" s="6">
        <v>56217129</v>
      </c>
      <c r="H383" s="7">
        <f t="shared" si="57"/>
        <v>56217129</v>
      </c>
      <c r="I383" s="11">
        <f>(matrices!B383+1+matrices!D383)*32</f>
        <v>178313056</v>
      </c>
      <c r="K383" s="2">
        <f t="shared" si="52"/>
        <v>3.4622454661460926</v>
      </c>
      <c r="L383" s="2">
        <f t="shared" si="53"/>
        <v>21.539639635457014</v>
      </c>
      <c r="M383" s="2">
        <f t="shared" si="54"/>
        <v>17.990941871115474</v>
      </c>
      <c r="N383" s="2">
        <f t="shared" si="62"/>
        <v>467.52529642700182</v>
      </c>
      <c r="O383" s="2">
        <f t="shared" si="58"/>
        <v>3.4622490237806343</v>
      </c>
      <c r="P383" s="2">
        <f t="shared" si="59"/>
        <v>0</v>
      </c>
      <c r="Q383" s="2">
        <f t="shared" si="60"/>
        <v>217.18634368539168</v>
      </c>
    </row>
    <row r="384" spans="1:17" x14ac:dyDescent="0.25">
      <c r="A384" t="s">
        <v>392</v>
      </c>
      <c r="B384">
        <v>57236186</v>
      </c>
      <c r="C384">
        <v>67226359</v>
      </c>
      <c r="D384">
        <v>65545424</v>
      </c>
      <c r="E384">
        <v>315663230</v>
      </c>
      <c r="F384" s="6">
        <f t="shared" si="56"/>
        <v>57236188</v>
      </c>
      <c r="G384" s="6">
        <v>55271431</v>
      </c>
      <c r="H384" s="7">
        <f t="shared" si="57"/>
        <v>55271431</v>
      </c>
      <c r="I384" s="11">
        <f>(matrices!B384+1+matrices!D384)*32</f>
        <v>175342560</v>
      </c>
      <c r="K384" s="2">
        <f t="shared" si="52"/>
        <v>3.5547387944415623</v>
      </c>
      <c r="L384" s="2">
        <f t="shared" si="53"/>
        <v>21.629488840265417</v>
      </c>
      <c r="M384" s="2">
        <f t="shared" si="54"/>
        <v>18.588252220211196</v>
      </c>
      <c r="N384" s="2">
        <f t="shared" si="62"/>
        <v>471.11463244003937</v>
      </c>
      <c r="O384" s="2">
        <f t="shared" si="58"/>
        <v>3.5547424129474772</v>
      </c>
      <c r="P384" s="2">
        <f t="shared" si="59"/>
        <v>0</v>
      </c>
      <c r="Q384" s="2">
        <f t="shared" si="60"/>
        <v>217.23904524925365</v>
      </c>
    </row>
    <row r="385" spans="1:17" x14ac:dyDescent="0.25">
      <c r="A385" t="s">
        <v>393</v>
      </c>
      <c r="B385">
        <v>24237936</v>
      </c>
      <c r="C385">
        <v>37746278</v>
      </c>
      <c r="D385">
        <v>34277334</v>
      </c>
      <c r="E385">
        <v>158373995</v>
      </c>
      <c r="F385" s="6">
        <f t="shared" si="56"/>
        <v>24237938</v>
      </c>
      <c r="G385" s="6">
        <v>24772838</v>
      </c>
      <c r="H385" s="7">
        <f t="shared" si="57"/>
        <v>24237936</v>
      </c>
      <c r="I385" s="11">
        <f>(matrices!B385+1+matrices!D385)*32</f>
        <v>84033632</v>
      </c>
      <c r="K385" s="2">
        <f t="shared" si="52"/>
        <v>0</v>
      </c>
      <c r="L385" s="2">
        <f t="shared" si="53"/>
        <v>55.73222901487982</v>
      </c>
      <c r="M385" s="2">
        <f t="shared" si="54"/>
        <v>41.420185283103308</v>
      </c>
      <c r="N385" s="2">
        <f t="shared" si="62"/>
        <v>553.4137023878601</v>
      </c>
      <c r="O385" s="2">
        <f t="shared" si="58"/>
        <v>8.2515276878361264E-6</v>
      </c>
      <c r="P385" s="2">
        <f t="shared" si="59"/>
        <v>2.2068793316394597</v>
      </c>
      <c r="Q385" s="2">
        <f t="shared" si="60"/>
        <v>246.70292057871595</v>
      </c>
    </row>
    <row r="386" spans="1:17" x14ac:dyDescent="0.25">
      <c r="A386" t="s">
        <v>394</v>
      </c>
      <c r="B386">
        <v>12800560</v>
      </c>
      <c r="C386">
        <v>14267384</v>
      </c>
      <c r="D386">
        <v>13706441</v>
      </c>
      <c r="E386">
        <v>64616317</v>
      </c>
      <c r="F386" s="6">
        <f t="shared" si="56"/>
        <v>12800562</v>
      </c>
      <c r="G386" s="6">
        <v>13094104</v>
      </c>
      <c r="H386" s="7">
        <f t="shared" si="57"/>
        <v>12800560</v>
      </c>
      <c r="I386" s="11">
        <f>(matrices!B386+1+matrices!D386)*32</f>
        <v>25647712</v>
      </c>
      <c r="K386" s="2">
        <f t="shared" ref="K386:K449" si="63">(B386-$H386)/$H386*100</f>
        <v>0</v>
      </c>
      <c r="L386" s="2">
        <f t="shared" ref="L386:L449" si="64">(C386-$H386)/$H386*100</f>
        <v>11.459061166073985</v>
      </c>
      <c r="M386" s="2">
        <f t="shared" ref="M386:M449" si="65">(D386-$H386)/$H386*100</f>
        <v>7.0768856987506794</v>
      </c>
      <c r="N386" s="2">
        <f t="shared" si="62"/>
        <v>404.79289187348053</v>
      </c>
      <c r="O386" s="2">
        <f t="shared" si="58"/>
        <v>1.5624316436155919E-5</v>
      </c>
      <c r="P386" s="2">
        <f t="shared" si="59"/>
        <v>2.2932121719674763</v>
      </c>
      <c r="Q386" s="2">
        <f t="shared" si="60"/>
        <v>100.36398407569669</v>
      </c>
    </row>
    <row r="387" spans="1:17" x14ac:dyDescent="0.25">
      <c r="A387" t="s">
        <v>395</v>
      </c>
      <c r="B387">
        <v>12688878</v>
      </c>
      <c r="C387">
        <v>10840392</v>
      </c>
      <c r="D387">
        <v>5656550</v>
      </c>
      <c r="E387">
        <v>21929029</v>
      </c>
      <c r="F387" s="6">
        <f t="shared" ref="F387:F450" si="66">MIN(B387:E387)+2</f>
        <v>5656552</v>
      </c>
      <c r="G387" s="6">
        <v>4930288</v>
      </c>
      <c r="H387" s="7">
        <f t="shared" ref="H387:H450" si="67">MIN(B387:G387)</f>
        <v>4930288</v>
      </c>
      <c r="I387" s="11">
        <f>(matrices!B387+1+matrices!D387)*32</f>
        <v>71264288</v>
      </c>
      <c r="K387" s="2">
        <f t="shared" si="63"/>
        <v>157.36585773488284</v>
      </c>
      <c r="L387" s="2">
        <f t="shared" si="64"/>
        <v>119.87340293305382</v>
      </c>
      <c r="M387" s="2">
        <f t="shared" si="65"/>
        <v>14.730620199063422</v>
      </c>
      <c r="N387" s="2">
        <f t="shared" si="62"/>
        <v>344.78190726383531</v>
      </c>
      <c r="O387" s="2">
        <f t="shared" ref="O387:O450" si="68">(F387-$H387)/$H387*100</f>
        <v>14.730660764644988</v>
      </c>
      <c r="P387" s="2">
        <f t="shared" ref="P387:P450" si="69">(G387-$H387)/$H387*100</f>
        <v>0</v>
      </c>
      <c r="Q387" s="2">
        <f t="shared" ref="Q387:Q450" si="70">(I387-$H387)/$H387*100</f>
        <v>1345.4386437465721</v>
      </c>
    </row>
    <row r="388" spans="1:17" x14ac:dyDescent="0.25">
      <c r="A388" t="s">
        <v>396</v>
      </c>
      <c r="B388">
        <v>494802</v>
      </c>
      <c r="C388">
        <v>416068</v>
      </c>
      <c r="D388">
        <v>188224</v>
      </c>
      <c r="E388">
        <v>663576</v>
      </c>
      <c r="F388" s="6">
        <f t="shared" si="66"/>
        <v>188226</v>
      </c>
      <c r="G388" s="6">
        <v>143048</v>
      </c>
      <c r="H388" s="7">
        <f t="shared" si="67"/>
        <v>143048</v>
      </c>
      <c r="I388" s="11">
        <f>(matrices!B388+1+matrices!D388)*32</f>
        <v>3265312</v>
      </c>
      <c r="K388" s="2">
        <f t="shared" si="63"/>
        <v>245.89927856383872</v>
      </c>
      <c r="L388" s="2">
        <f t="shared" si="64"/>
        <v>190.85901235948774</v>
      </c>
      <c r="M388" s="2">
        <f t="shared" si="65"/>
        <v>31.581007773614449</v>
      </c>
      <c r="N388" s="2">
        <f t="shared" si="62"/>
        <v>363.88345170851744</v>
      </c>
      <c r="O388" s="2">
        <f t="shared" si="68"/>
        <v>31.582405905709969</v>
      </c>
      <c r="P388" s="2">
        <f t="shared" si="69"/>
        <v>0</v>
      </c>
      <c r="Q388" s="2">
        <f t="shared" si="70"/>
        <v>2182.668754543929</v>
      </c>
    </row>
    <row r="389" spans="1:17" x14ac:dyDescent="0.25">
      <c r="A389" t="s">
        <v>397</v>
      </c>
      <c r="B389">
        <v>4962984</v>
      </c>
      <c r="C389">
        <v>5859982</v>
      </c>
      <c r="D389">
        <v>5507220</v>
      </c>
      <c r="E389">
        <v>33748424</v>
      </c>
      <c r="F389" s="6">
        <f t="shared" si="66"/>
        <v>4962986</v>
      </c>
      <c r="G389" s="6">
        <v>4966901</v>
      </c>
      <c r="H389" s="7">
        <f t="shared" si="67"/>
        <v>4962984</v>
      </c>
      <c r="I389" s="11">
        <f>(matrices!B389+1+matrices!D389)*32</f>
        <v>11720864</v>
      </c>
      <c r="K389" s="2">
        <f t="shared" si="63"/>
        <v>0</v>
      </c>
      <c r="L389" s="2">
        <f t="shared" si="64"/>
        <v>18.07376368733004</v>
      </c>
      <c r="M389" s="2">
        <f t="shared" si="65"/>
        <v>10.965902771397209</v>
      </c>
      <c r="N389" s="2">
        <f t="shared" si="62"/>
        <v>580.00267580955324</v>
      </c>
      <c r="O389" s="2">
        <f t="shared" si="68"/>
        <v>4.0298336645856603E-5</v>
      </c>
      <c r="P389" s="2">
        <f t="shared" si="69"/>
        <v>7.8924292320910167E-2</v>
      </c>
      <c r="Q389" s="2">
        <f t="shared" si="70"/>
        <v>136.16566162615072</v>
      </c>
    </row>
    <row r="390" spans="1:17" x14ac:dyDescent="0.25">
      <c r="A390" t="s">
        <v>398</v>
      </c>
      <c r="B390">
        <v>39336432</v>
      </c>
      <c r="C390">
        <v>46567821</v>
      </c>
      <c r="D390">
        <v>44192872</v>
      </c>
      <c r="E390">
        <v>237943360</v>
      </c>
      <c r="F390" s="6">
        <f t="shared" si="66"/>
        <v>39336434</v>
      </c>
      <c r="G390" s="6">
        <v>39380952</v>
      </c>
      <c r="H390" s="7">
        <f t="shared" si="67"/>
        <v>39336432</v>
      </c>
      <c r="I390" s="11">
        <f>(matrices!B390+1+matrices!D390)*32</f>
        <v>78738336</v>
      </c>
      <c r="K390" s="2">
        <f t="shared" si="63"/>
        <v>0</v>
      </c>
      <c r="L390" s="2">
        <f t="shared" si="64"/>
        <v>18.38343904703914</v>
      </c>
      <c r="M390" s="2">
        <f t="shared" si="65"/>
        <v>12.345908749425979</v>
      </c>
      <c r="N390" s="2">
        <f t="shared" si="62"/>
        <v>504.89309248993396</v>
      </c>
      <c r="O390" s="2">
        <f t="shared" si="68"/>
        <v>5.084345219718962E-6</v>
      </c>
      <c r="P390" s="2">
        <f t="shared" si="69"/>
        <v>0.11317752459094409</v>
      </c>
      <c r="Q390" s="2">
        <f t="shared" si="70"/>
        <v>100.16644112511273</v>
      </c>
    </row>
    <row r="391" spans="1:17" x14ac:dyDescent="0.25">
      <c r="A391" t="s">
        <v>399</v>
      </c>
      <c r="B391">
        <v>54600760</v>
      </c>
      <c r="C391">
        <v>48033783</v>
      </c>
      <c r="D391">
        <v>29880558</v>
      </c>
      <c r="E391">
        <v>223071073</v>
      </c>
      <c r="F391" s="6">
        <f t="shared" si="66"/>
        <v>29880560</v>
      </c>
      <c r="G391" s="6">
        <v>26919646</v>
      </c>
      <c r="H391" s="7">
        <f t="shared" si="67"/>
        <v>26919646</v>
      </c>
      <c r="I391" s="11">
        <f>(matrices!B391+1+matrices!D391)*32</f>
        <v>267078624</v>
      </c>
      <c r="K391" s="2">
        <f t="shared" si="63"/>
        <v>102.82867018385011</v>
      </c>
      <c r="L391" s="2">
        <f t="shared" si="64"/>
        <v>78.433932600748165</v>
      </c>
      <c r="M391" s="2">
        <f t="shared" si="65"/>
        <v>10.999074802098066</v>
      </c>
      <c r="N391" s="2">
        <f t="shared" si="62"/>
        <v>728.65529881039299</v>
      </c>
      <c r="O391" s="2">
        <f t="shared" si="68"/>
        <v>10.999082231616269</v>
      </c>
      <c r="P391" s="2">
        <f t="shared" si="69"/>
        <v>0</v>
      </c>
      <c r="Q391" s="2">
        <f t="shared" si="70"/>
        <v>892.13274944254465</v>
      </c>
    </row>
    <row r="392" spans="1:17" x14ac:dyDescent="0.25">
      <c r="A392" t="s">
        <v>400</v>
      </c>
      <c r="B392">
        <v>66272528</v>
      </c>
      <c r="C392">
        <v>100358878</v>
      </c>
      <c r="D392">
        <v>90556710</v>
      </c>
      <c r="E392">
        <v>444461845</v>
      </c>
      <c r="F392" s="6">
        <f t="shared" si="66"/>
        <v>66272530</v>
      </c>
      <c r="G392" s="6">
        <v>66697798</v>
      </c>
      <c r="H392" s="7">
        <f t="shared" si="67"/>
        <v>66272528</v>
      </c>
      <c r="I392" s="11">
        <f>(matrices!B392+1+matrices!D392)*32</f>
        <v>211786112</v>
      </c>
      <c r="K392" s="2">
        <f t="shared" si="63"/>
        <v>0</v>
      </c>
      <c r="L392" s="2">
        <f t="shared" si="64"/>
        <v>51.433604584994853</v>
      </c>
      <c r="M392" s="2">
        <f t="shared" si="65"/>
        <v>36.642908808307418</v>
      </c>
      <c r="N392" s="2">
        <f t="shared" si="62"/>
        <v>570.65774976925582</v>
      </c>
      <c r="O392" s="2">
        <f t="shared" si="68"/>
        <v>3.0178417216859453E-6</v>
      </c>
      <c r="P392" s="2">
        <f t="shared" si="69"/>
        <v>0.6416987744906909</v>
      </c>
      <c r="Q392" s="2">
        <f t="shared" si="70"/>
        <v>219.5684824336262</v>
      </c>
    </row>
    <row r="393" spans="1:17" x14ac:dyDescent="0.25">
      <c r="A393" t="s">
        <v>401</v>
      </c>
      <c r="B393">
        <v>2282060</v>
      </c>
      <c r="C393">
        <v>2098139</v>
      </c>
      <c r="D393">
        <v>1374368</v>
      </c>
      <c r="E393">
        <v>5988181</v>
      </c>
      <c r="F393" s="6">
        <f t="shared" si="66"/>
        <v>1374370</v>
      </c>
      <c r="G393" s="6">
        <v>1308598</v>
      </c>
      <c r="H393" s="7">
        <f t="shared" si="67"/>
        <v>1308598</v>
      </c>
      <c r="I393" s="11">
        <f>(matrices!B393+1+matrices!D393)*32</f>
        <v>12164352</v>
      </c>
      <c r="K393" s="2">
        <f t="shared" si="63"/>
        <v>74.389690340348977</v>
      </c>
      <c r="L393" s="2">
        <f t="shared" si="64"/>
        <v>60.334877479562095</v>
      </c>
      <c r="M393" s="2">
        <f t="shared" si="65"/>
        <v>5.0259896469351171</v>
      </c>
      <c r="N393" s="2">
        <f t="shared" si="62"/>
        <v>357.60279321839101</v>
      </c>
      <c r="O393" s="2">
        <f t="shared" si="68"/>
        <v>5.0261424822596403</v>
      </c>
      <c r="P393" s="2">
        <f t="shared" si="69"/>
        <v>0</v>
      </c>
      <c r="Q393" s="2">
        <f t="shared" si="70"/>
        <v>829.57134276531065</v>
      </c>
    </row>
    <row r="394" spans="1:17" x14ac:dyDescent="0.25">
      <c r="A394" t="s">
        <v>402</v>
      </c>
      <c r="B394">
        <v>4613496</v>
      </c>
      <c r="C394">
        <v>4518872</v>
      </c>
      <c r="D394">
        <v>5567296</v>
      </c>
      <c r="E394">
        <v>36895831</v>
      </c>
      <c r="F394" s="6">
        <f t="shared" si="66"/>
        <v>4518874</v>
      </c>
      <c r="G394" s="6">
        <v>3810404</v>
      </c>
      <c r="H394" s="7">
        <f t="shared" si="67"/>
        <v>3810404</v>
      </c>
      <c r="I394" s="11">
        <f>(matrices!B394+1+matrices!D394)*32</f>
        <v>17381216</v>
      </c>
      <c r="K394" s="2">
        <f t="shared" si="63"/>
        <v>21.076295321965858</v>
      </c>
      <c r="L394" s="2">
        <f t="shared" si="64"/>
        <v>18.592989089870784</v>
      </c>
      <c r="M394" s="2">
        <f t="shared" si="65"/>
        <v>46.107761801635732</v>
      </c>
      <c r="N394" s="2">
        <f t="shared" si="62"/>
        <v>868.29183992038634</v>
      </c>
      <c r="O394" s="2">
        <f t="shared" si="68"/>
        <v>18.593041577743463</v>
      </c>
      <c r="P394" s="2">
        <f t="shared" si="69"/>
        <v>0</v>
      </c>
      <c r="Q394" s="2">
        <f t="shared" si="70"/>
        <v>356.15152618987383</v>
      </c>
    </row>
    <row r="395" spans="1:17" x14ac:dyDescent="0.25">
      <c r="A395" t="s">
        <v>403</v>
      </c>
      <c r="B395">
        <v>4632336</v>
      </c>
      <c r="C395">
        <v>4537712</v>
      </c>
      <c r="D395">
        <v>5568952</v>
      </c>
      <c r="E395">
        <v>36864851</v>
      </c>
      <c r="F395" s="6">
        <f t="shared" si="66"/>
        <v>4537714</v>
      </c>
      <c r="G395" s="6">
        <v>3812170</v>
      </c>
      <c r="H395" s="7">
        <f t="shared" si="67"/>
        <v>3812170</v>
      </c>
      <c r="I395" s="11">
        <f>(matrices!B395+1+matrices!D395)*32</f>
        <v>17481696</v>
      </c>
      <c r="K395" s="2">
        <f t="shared" si="63"/>
        <v>21.514413050834563</v>
      </c>
      <c r="L395" s="2">
        <f t="shared" si="64"/>
        <v>19.032257218329718</v>
      </c>
      <c r="M395" s="2">
        <f t="shared" si="65"/>
        <v>46.083516737186429</v>
      </c>
      <c r="N395" s="2">
        <f t="shared" si="62"/>
        <v>867.03061510897987</v>
      </c>
      <c r="O395" s="2">
        <f t="shared" si="68"/>
        <v>19.03230968188722</v>
      </c>
      <c r="P395" s="2">
        <f t="shared" si="69"/>
        <v>0</v>
      </c>
      <c r="Q395" s="2">
        <f t="shared" si="70"/>
        <v>358.57598165874032</v>
      </c>
    </row>
    <row r="396" spans="1:17" x14ac:dyDescent="0.25">
      <c r="A396" t="s">
        <v>404</v>
      </c>
      <c r="B396">
        <v>1026178</v>
      </c>
      <c r="C396">
        <v>1304560</v>
      </c>
      <c r="D396">
        <v>1023684</v>
      </c>
      <c r="E396">
        <v>5667197</v>
      </c>
      <c r="F396" s="6">
        <f t="shared" si="66"/>
        <v>1023686</v>
      </c>
      <c r="G396" s="6">
        <v>996374</v>
      </c>
      <c r="H396" s="7">
        <f t="shared" si="67"/>
        <v>996374</v>
      </c>
      <c r="I396" s="11">
        <f>(matrices!B396+1+matrices!D396)*32</f>
        <v>4132960</v>
      </c>
      <c r="K396" s="2">
        <f t="shared" si="63"/>
        <v>2.9912462589348978</v>
      </c>
      <c r="L396" s="2">
        <f t="shared" si="64"/>
        <v>30.930754917330241</v>
      </c>
      <c r="M396" s="2">
        <f t="shared" si="65"/>
        <v>2.7409386435214089</v>
      </c>
      <c r="N396" s="2">
        <f t="shared" si="62"/>
        <v>468.78210390877319</v>
      </c>
      <c r="O396" s="2">
        <f t="shared" si="68"/>
        <v>2.7411393713605534</v>
      </c>
      <c r="P396" s="2">
        <f t="shared" si="69"/>
        <v>0</v>
      </c>
      <c r="Q396" s="2">
        <f t="shared" si="70"/>
        <v>314.8000650358199</v>
      </c>
    </row>
    <row r="397" spans="1:17" x14ac:dyDescent="0.25">
      <c r="A397" t="s">
        <v>405</v>
      </c>
      <c r="B397">
        <v>1262924</v>
      </c>
      <c r="C397">
        <v>1552039</v>
      </c>
      <c r="D397">
        <v>1268584</v>
      </c>
      <c r="E397">
        <v>6870825</v>
      </c>
      <c r="F397" s="6">
        <f t="shared" si="66"/>
        <v>1262926</v>
      </c>
      <c r="G397" s="6">
        <v>1252666</v>
      </c>
      <c r="H397" s="7">
        <f t="shared" si="67"/>
        <v>1252666</v>
      </c>
      <c r="I397" s="11">
        <f>(matrices!B397+1+matrices!D397)*32</f>
        <v>4604704</v>
      </c>
      <c r="K397" s="2">
        <f t="shared" si="63"/>
        <v>0.81889346401993834</v>
      </c>
      <c r="L397" s="2">
        <f t="shared" si="64"/>
        <v>23.898868493277536</v>
      </c>
      <c r="M397" s="2">
        <f t="shared" si="65"/>
        <v>1.2707297875092003</v>
      </c>
      <c r="N397" s="2">
        <f t="shared" si="62"/>
        <v>448.49616737422429</v>
      </c>
      <c r="O397" s="2">
        <f t="shared" si="68"/>
        <v>0.81905312349820292</v>
      </c>
      <c r="P397" s="2">
        <f t="shared" si="69"/>
        <v>0</v>
      </c>
      <c r="Q397" s="2">
        <f t="shared" si="70"/>
        <v>267.59231910181967</v>
      </c>
    </row>
    <row r="398" spans="1:17" x14ac:dyDescent="0.25">
      <c r="A398" t="s">
        <v>406</v>
      </c>
      <c r="B398">
        <v>35534044</v>
      </c>
      <c r="C398">
        <v>30170248</v>
      </c>
      <c r="D398">
        <v>15616021</v>
      </c>
      <c r="E398">
        <v>77886876</v>
      </c>
      <c r="F398" s="6">
        <f t="shared" si="66"/>
        <v>15616023</v>
      </c>
      <c r="G398" s="6">
        <v>12957935</v>
      </c>
      <c r="H398" s="7">
        <f t="shared" si="67"/>
        <v>12957935</v>
      </c>
      <c r="I398" s="11">
        <f>(matrices!B398+1+matrices!D398)*32</f>
        <v>196610880</v>
      </c>
      <c r="K398" s="2">
        <f t="shared" si="63"/>
        <v>174.2261324817573</v>
      </c>
      <c r="L398" s="2">
        <f t="shared" si="64"/>
        <v>132.8322221094642</v>
      </c>
      <c r="M398" s="2">
        <f t="shared" si="65"/>
        <v>20.513191337971676</v>
      </c>
      <c r="N398" s="2">
        <f t="shared" si="62"/>
        <v>501.07475458088038</v>
      </c>
      <c r="O398" s="2">
        <f t="shared" si="68"/>
        <v>20.513206772529728</v>
      </c>
      <c r="P398" s="2">
        <f t="shared" si="69"/>
        <v>0</v>
      </c>
      <c r="Q398" s="2">
        <f t="shared" si="70"/>
        <v>1417.3010205715648</v>
      </c>
    </row>
    <row r="399" spans="1:17" x14ac:dyDescent="0.25">
      <c r="A399" t="s">
        <v>407</v>
      </c>
      <c r="B399">
        <v>6905762</v>
      </c>
      <c r="C399">
        <v>7237971</v>
      </c>
      <c r="D399">
        <v>5876402</v>
      </c>
      <c r="E399">
        <v>32877296</v>
      </c>
      <c r="F399" s="6">
        <f t="shared" si="66"/>
        <v>5876404</v>
      </c>
      <c r="G399" s="6">
        <v>5522332</v>
      </c>
      <c r="H399" s="7">
        <f t="shared" si="67"/>
        <v>5522332</v>
      </c>
      <c r="I399" s="11">
        <f>(matrices!B399+1+matrices!D399)*32</f>
        <v>29743392</v>
      </c>
      <c r="K399" s="2">
        <f t="shared" si="63"/>
        <v>25.05155430712967</v>
      </c>
      <c r="L399" s="2">
        <f t="shared" si="64"/>
        <v>31.067291861481706</v>
      </c>
      <c r="M399" s="2">
        <f t="shared" si="65"/>
        <v>6.4116029242718477</v>
      </c>
      <c r="N399" s="2">
        <f t="shared" si="62"/>
        <v>495.3516738942896</v>
      </c>
      <c r="O399" s="2">
        <f t="shared" si="68"/>
        <v>6.4116391408557112</v>
      </c>
      <c r="P399" s="2">
        <f t="shared" si="69"/>
        <v>0</v>
      </c>
      <c r="Q399" s="2">
        <f t="shared" si="70"/>
        <v>438.60202537623599</v>
      </c>
    </row>
    <row r="400" spans="1:17" x14ac:dyDescent="0.25">
      <c r="A400" t="s">
        <v>408</v>
      </c>
      <c r="B400">
        <v>895832</v>
      </c>
      <c r="C400">
        <v>927134</v>
      </c>
      <c r="D400">
        <v>1279317</v>
      </c>
      <c r="E400">
        <v>7708965</v>
      </c>
      <c r="F400" s="6">
        <f t="shared" si="66"/>
        <v>895834</v>
      </c>
      <c r="G400" s="6">
        <v>864359</v>
      </c>
      <c r="H400" s="7">
        <f t="shared" si="67"/>
        <v>864359</v>
      </c>
      <c r="I400" s="11">
        <f>(matrices!B400+1+matrices!D400)*32</f>
        <v>3498752</v>
      </c>
      <c r="K400" s="2">
        <f t="shared" si="63"/>
        <v>3.6411953829369508</v>
      </c>
      <c r="L400" s="2">
        <f t="shared" si="64"/>
        <v>7.2626073194124201</v>
      </c>
      <c r="M400" s="2">
        <f t="shared" si="65"/>
        <v>48.007598694523921</v>
      </c>
      <c r="N400" s="2">
        <f t="shared" si="62"/>
        <v>791.87073889437136</v>
      </c>
      <c r="O400" s="2">
        <f t="shared" si="68"/>
        <v>3.6414267682756818</v>
      </c>
      <c r="P400" s="2">
        <f t="shared" si="69"/>
        <v>0</v>
      </c>
      <c r="Q400" s="2">
        <f t="shared" si="70"/>
        <v>304.77995832750054</v>
      </c>
    </row>
    <row r="401" spans="1:17" x14ac:dyDescent="0.25">
      <c r="A401" t="s">
        <v>409</v>
      </c>
      <c r="B401">
        <v>1559633</v>
      </c>
      <c r="C401">
        <v>1417802</v>
      </c>
      <c r="D401">
        <v>820001</v>
      </c>
      <c r="E401">
        <v>1012238</v>
      </c>
      <c r="F401" s="6">
        <f t="shared" si="66"/>
        <v>820003</v>
      </c>
      <c r="G401" s="6">
        <v>779406</v>
      </c>
      <c r="H401" s="7">
        <f t="shared" si="67"/>
        <v>779406</v>
      </c>
      <c r="I401" s="11">
        <f>(matrices!B401+1+matrices!D401)*32</f>
        <v>9520608</v>
      </c>
      <c r="K401" s="2">
        <f t="shared" si="63"/>
        <v>100.10533662815016</v>
      </c>
      <c r="L401" s="2">
        <f t="shared" si="64"/>
        <v>81.908017130994622</v>
      </c>
      <c r="M401" s="2">
        <f t="shared" si="65"/>
        <v>5.2084536172418483</v>
      </c>
      <c r="N401" s="2">
        <f t="shared" si="62"/>
        <v>29.873005853175368</v>
      </c>
      <c r="O401" s="2">
        <f t="shared" si="68"/>
        <v>5.2087102229133464</v>
      </c>
      <c r="P401" s="2">
        <f t="shared" si="69"/>
        <v>0</v>
      </c>
      <c r="Q401" s="2">
        <f t="shared" si="70"/>
        <v>1121.5210044572405</v>
      </c>
    </row>
    <row r="402" spans="1:17" x14ac:dyDescent="0.25">
      <c r="A402" t="s">
        <v>410</v>
      </c>
      <c r="B402">
        <v>1559633</v>
      </c>
      <c r="C402">
        <v>1417802</v>
      </c>
      <c r="D402">
        <v>820001</v>
      </c>
      <c r="E402">
        <v>1012238</v>
      </c>
      <c r="F402" s="6">
        <f t="shared" si="66"/>
        <v>820003</v>
      </c>
      <c r="G402" s="6">
        <v>779406</v>
      </c>
      <c r="H402" s="7">
        <f t="shared" si="67"/>
        <v>779406</v>
      </c>
      <c r="I402" s="11">
        <f>(matrices!B402+1+matrices!D402)*32</f>
        <v>9520608</v>
      </c>
      <c r="K402" s="2">
        <f t="shared" si="63"/>
        <v>100.10533662815016</v>
      </c>
      <c r="L402" s="2">
        <f t="shared" si="64"/>
        <v>81.908017130994622</v>
      </c>
      <c r="M402" s="2">
        <f t="shared" si="65"/>
        <v>5.2084536172418483</v>
      </c>
      <c r="N402" s="2">
        <f t="shared" si="62"/>
        <v>29.873005853175368</v>
      </c>
      <c r="O402" s="2">
        <f t="shared" si="68"/>
        <v>5.2087102229133464</v>
      </c>
      <c r="P402" s="2">
        <f t="shared" si="69"/>
        <v>0</v>
      </c>
      <c r="Q402" s="2">
        <f t="shared" si="70"/>
        <v>1121.5210044572405</v>
      </c>
    </row>
    <row r="403" spans="1:17" x14ac:dyDescent="0.25">
      <c r="A403" t="s">
        <v>411</v>
      </c>
      <c r="B403">
        <v>7571040</v>
      </c>
      <c r="C403">
        <v>5477758</v>
      </c>
      <c r="D403">
        <v>1799712</v>
      </c>
      <c r="E403">
        <v>310944</v>
      </c>
      <c r="F403" s="6">
        <f t="shared" si="66"/>
        <v>310946</v>
      </c>
      <c r="G403" s="6">
        <v>357468</v>
      </c>
      <c r="H403" s="7">
        <f t="shared" si="67"/>
        <v>310944</v>
      </c>
      <c r="I403" s="11">
        <f>(matrices!B403+1+matrices!D403)*32</f>
        <v>48319008</v>
      </c>
      <c r="K403" s="2">
        <f t="shared" si="63"/>
        <v>2334.8564371719667</v>
      </c>
      <c r="L403" s="2">
        <f t="shared" si="64"/>
        <v>1661.6541885355564</v>
      </c>
      <c r="M403" s="2">
        <f t="shared" si="65"/>
        <v>478.78974992281564</v>
      </c>
      <c r="N403" s="2">
        <f t="shared" si="62"/>
        <v>0</v>
      </c>
      <c r="O403" s="2">
        <f t="shared" si="68"/>
        <v>6.4320263455799117E-4</v>
      </c>
      <c r="P403" s="2">
        <f t="shared" si="69"/>
        <v>14.962179685087989</v>
      </c>
      <c r="Q403" s="2">
        <f t="shared" si="70"/>
        <v>15439.456622414325</v>
      </c>
    </row>
    <row r="404" spans="1:17" x14ac:dyDescent="0.25">
      <c r="A404" t="s">
        <v>412</v>
      </c>
      <c r="B404">
        <v>3999498</v>
      </c>
      <c r="C404">
        <v>3525296</v>
      </c>
      <c r="D404">
        <v>2134820</v>
      </c>
      <c r="E404">
        <v>8571802</v>
      </c>
      <c r="F404" s="6">
        <f t="shared" si="66"/>
        <v>2134822</v>
      </c>
      <c r="G404" s="6">
        <v>2018964</v>
      </c>
      <c r="H404" s="7">
        <f t="shared" si="67"/>
        <v>2018964</v>
      </c>
      <c r="I404" s="11">
        <f>(matrices!B404+1+matrices!D404)*32</f>
        <v>22207200</v>
      </c>
      <c r="K404" s="2">
        <f t="shared" si="63"/>
        <v>98.096548526868233</v>
      </c>
      <c r="L404" s="2">
        <f t="shared" si="64"/>
        <v>74.609155982969483</v>
      </c>
      <c r="M404" s="2">
        <f t="shared" si="65"/>
        <v>5.7383885993014232</v>
      </c>
      <c r="N404" s="2">
        <f t="shared" si="62"/>
        <v>324.56438054368476</v>
      </c>
      <c r="O404" s="2">
        <f t="shared" si="68"/>
        <v>5.7384876600078059</v>
      </c>
      <c r="P404" s="2">
        <f t="shared" si="69"/>
        <v>0</v>
      </c>
      <c r="Q404" s="2">
        <f t="shared" si="70"/>
        <v>999.93045938411967</v>
      </c>
    </row>
    <row r="405" spans="1:17" x14ac:dyDescent="0.25">
      <c r="A405" t="s">
        <v>413</v>
      </c>
      <c r="B405">
        <v>949666</v>
      </c>
      <c r="C405">
        <v>835636</v>
      </c>
      <c r="D405">
        <v>498320</v>
      </c>
      <c r="E405">
        <v>1237640</v>
      </c>
      <c r="F405" s="6">
        <f t="shared" si="66"/>
        <v>498322</v>
      </c>
      <c r="G405" s="6">
        <v>458506</v>
      </c>
      <c r="H405" s="7">
        <f t="shared" si="67"/>
        <v>458506</v>
      </c>
      <c r="I405" s="11">
        <f>(matrices!B405+1+matrices!D405)*32</f>
        <v>5599200</v>
      </c>
      <c r="K405" s="2">
        <f t="shared" si="63"/>
        <v>107.12182610478381</v>
      </c>
      <c r="L405" s="2">
        <f t="shared" si="64"/>
        <v>82.251922548450835</v>
      </c>
      <c r="M405" s="2">
        <f t="shared" si="65"/>
        <v>8.6834196280964697</v>
      </c>
      <c r="N405" s="2">
        <f t="shared" si="62"/>
        <v>169.92885589283455</v>
      </c>
      <c r="O405" s="2">
        <f t="shared" si="68"/>
        <v>8.683855827404658</v>
      </c>
      <c r="P405" s="2">
        <f t="shared" si="69"/>
        <v>0</v>
      </c>
      <c r="Q405" s="2">
        <f t="shared" si="70"/>
        <v>1121.1835832028371</v>
      </c>
    </row>
    <row r="406" spans="1:17" x14ac:dyDescent="0.25">
      <c r="A406" t="s">
        <v>414</v>
      </c>
      <c r="B406">
        <v>806245</v>
      </c>
      <c r="C406">
        <v>749923</v>
      </c>
      <c r="D406">
        <v>483833</v>
      </c>
      <c r="E406">
        <v>1782190</v>
      </c>
      <c r="F406" s="6">
        <f t="shared" si="66"/>
        <v>483835</v>
      </c>
      <c r="G406" s="6">
        <v>467436</v>
      </c>
      <c r="H406" s="7">
        <f t="shared" si="67"/>
        <v>467436</v>
      </c>
      <c r="I406" s="11">
        <f>(matrices!B406+1+matrices!D406)*32</f>
        <v>4519936</v>
      </c>
      <c r="K406" s="2">
        <f t="shared" si="63"/>
        <v>72.48243609820382</v>
      </c>
      <c r="L406" s="2">
        <f t="shared" si="64"/>
        <v>60.433299959780598</v>
      </c>
      <c r="M406" s="2">
        <f t="shared" si="65"/>
        <v>3.5078598995370491</v>
      </c>
      <c r="N406" s="2">
        <f t="shared" si="62"/>
        <v>281.26930745599401</v>
      </c>
      <c r="O406" s="2">
        <f t="shared" si="68"/>
        <v>3.5082877655978577</v>
      </c>
      <c r="P406" s="2">
        <f t="shared" si="69"/>
        <v>0</v>
      </c>
      <c r="Q406" s="2">
        <f t="shared" si="70"/>
        <v>866.96360571286755</v>
      </c>
    </row>
    <row r="407" spans="1:17" x14ac:dyDescent="0.25">
      <c r="A407" t="s">
        <v>415</v>
      </c>
      <c r="B407">
        <v>867905</v>
      </c>
      <c r="C407">
        <v>1179763</v>
      </c>
      <c r="D407">
        <v>1035530</v>
      </c>
      <c r="E407">
        <v>5152466</v>
      </c>
      <c r="F407" s="6">
        <f t="shared" si="66"/>
        <v>867907</v>
      </c>
      <c r="G407" s="6">
        <v>892616</v>
      </c>
      <c r="H407" s="7">
        <f t="shared" si="67"/>
        <v>867905</v>
      </c>
      <c r="I407" s="11">
        <f>(matrices!B407+1+matrices!D407)*32</f>
        <v>3197792</v>
      </c>
      <c r="K407" s="2">
        <f t="shared" si="63"/>
        <v>0</v>
      </c>
      <c r="L407" s="2">
        <f t="shared" si="64"/>
        <v>35.932273693549412</v>
      </c>
      <c r="M407" s="2">
        <f t="shared" si="65"/>
        <v>19.313749776761284</v>
      </c>
      <c r="N407" s="2">
        <f t="shared" si="62"/>
        <v>493.66704881294606</v>
      </c>
      <c r="O407" s="2">
        <f t="shared" si="68"/>
        <v>2.3043996750796457E-4</v>
      </c>
      <c r="P407" s="2">
        <f t="shared" si="69"/>
        <v>2.8472010185446561</v>
      </c>
      <c r="Q407" s="2">
        <f t="shared" si="70"/>
        <v>268.44954228861451</v>
      </c>
    </row>
    <row r="408" spans="1:17" x14ac:dyDescent="0.25">
      <c r="A408" t="s">
        <v>416</v>
      </c>
      <c r="B408">
        <v>3587183</v>
      </c>
      <c r="C408">
        <v>5074733</v>
      </c>
      <c r="D408">
        <v>4532576</v>
      </c>
      <c r="E408">
        <v>21091632</v>
      </c>
      <c r="F408" s="6">
        <f t="shared" si="66"/>
        <v>3587185</v>
      </c>
      <c r="G408" s="6">
        <v>3670655</v>
      </c>
      <c r="H408" s="7">
        <f t="shared" si="67"/>
        <v>3587183</v>
      </c>
      <c r="I408" s="11">
        <f>(matrices!B408+1+matrices!D408)*32</f>
        <v>12695136</v>
      </c>
      <c r="K408" s="2">
        <f t="shared" si="63"/>
        <v>0</v>
      </c>
      <c r="L408" s="2">
        <f t="shared" si="64"/>
        <v>41.468472614862414</v>
      </c>
      <c r="M408" s="2">
        <f t="shared" si="65"/>
        <v>26.354746886345083</v>
      </c>
      <c r="N408" s="2">
        <f t="shared" si="62"/>
        <v>487.97201034906783</v>
      </c>
      <c r="O408" s="2">
        <f t="shared" si="68"/>
        <v>5.5754055480303066E-5</v>
      </c>
      <c r="P408" s="2">
        <f t="shared" si="69"/>
        <v>2.326951259525929</v>
      </c>
      <c r="Q408" s="2">
        <f t="shared" si="70"/>
        <v>253.90265843699638</v>
      </c>
    </row>
    <row r="409" spans="1:17" x14ac:dyDescent="0.25">
      <c r="A409" t="s">
        <v>417</v>
      </c>
      <c r="B409">
        <v>15375854</v>
      </c>
      <c r="C409">
        <v>20050600</v>
      </c>
      <c r="D409">
        <v>18768308</v>
      </c>
      <c r="E409">
        <v>79326126</v>
      </c>
      <c r="F409" s="6">
        <f t="shared" si="66"/>
        <v>15375856</v>
      </c>
      <c r="G409" s="6">
        <v>14478434</v>
      </c>
      <c r="H409" s="7">
        <f t="shared" si="67"/>
        <v>14478434</v>
      </c>
      <c r="I409" s="11">
        <f>(matrices!B409+1+matrices!D409)*32</f>
        <v>50118656</v>
      </c>
      <c r="K409" s="2">
        <f t="shared" si="63"/>
        <v>6.198322277119197</v>
      </c>
      <c r="L409" s="2">
        <f t="shared" si="64"/>
        <v>38.485971618201248</v>
      </c>
      <c r="M409" s="2">
        <f t="shared" si="65"/>
        <v>29.629406053168456</v>
      </c>
      <c r="N409" s="2">
        <f t="shared" si="62"/>
        <v>447.89161590265911</v>
      </c>
      <c r="O409" s="2">
        <f t="shared" si="68"/>
        <v>6.1983360907678273</v>
      </c>
      <c r="P409" s="2">
        <f t="shared" si="69"/>
        <v>0</v>
      </c>
      <c r="Q409" s="2">
        <f t="shared" si="70"/>
        <v>246.1607519155732</v>
      </c>
    </row>
    <row r="410" spans="1:17" x14ac:dyDescent="0.25">
      <c r="A410" t="s">
        <v>418</v>
      </c>
      <c r="B410">
        <v>5108635</v>
      </c>
      <c r="C410">
        <v>5989209</v>
      </c>
      <c r="D410">
        <v>5936944</v>
      </c>
      <c r="E410">
        <v>31193335</v>
      </c>
      <c r="F410" s="6">
        <f t="shared" si="66"/>
        <v>5108637</v>
      </c>
      <c r="G410" s="6">
        <v>4891054</v>
      </c>
      <c r="H410" s="7">
        <f t="shared" si="67"/>
        <v>4891054</v>
      </c>
      <c r="I410" s="11">
        <f>(matrices!B410+1+matrices!D410)*32</f>
        <v>15386720</v>
      </c>
      <c r="K410" s="2">
        <f t="shared" si="63"/>
        <v>4.4485503533594191</v>
      </c>
      <c r="L410" s="2">
        <f t="shared" si="64"/>
        <v>22.452318048420647</v>
      </c>
      <c r="M410" s="2">
        <f t="shared" si="65"/>
        <v>21.383734467049432</v>
      </c>
      <c r="N410" s="2">
        <f t="shared" si="62"/>
        <v>537.76304657441938</v>
      </c>
      <c r="O410" s="2">
        <f t="shared" si="68"/>
        <v>4.4485912443411992</v>
      </c>
      <c r="P410" s="2">
        <f t="shared" si="69"/>
        <v>0</v>
      </c>
      <c r="Q410" s="2">
        <f t="shared" si="70"/>
        <v>214.58904358855983</v>
      </c>
    </row>
    <row r="411" spans="1:17" x14ac:dyDescent="0.25">
      <c r="A411" t="s">
        <v>419</v>
      </c>
      <c r="B411">
        <v>6992524</v>
      </c>
      <c r="C411">
        <v>8431667</v>
      </c>
      <c r="D411">
        <v>8200144</v>
      </c>
      <c r="E411">
        <v>39588880</v>
      </c>
      <c r="F411" s="6">
        <f t="shared" si="66"/>
        <v>6992526</v>
      </c>
      <c r="G411" s="6">
        <v>6537080</v>
      </c>
      <c r="H411" s="7">
        <f t="shared" si="67"/>
        <v>6537080</v>
      </c>
      <c r="I411" s="11">
        <f>(matrices!B411+1+matrices!D411)*32</f>
        <v>23534528</v>
      </c>
      <c r="K411" s="2">
        <f t="shared" si="63"/>
        <v>6.9670862219829033</v>
      </c>
      <c r="L411" s="2">
        <f t="shared" si="64"/>
        <v>28.982160230561661</v>
      </c>
      <c r="M411" s="2">
        <f t="shared" si="65"/>
        <v>25.44047189264932</v>
      </c>
      <c r="N411" s="2">
        <f t="shared" si="62"/>
        <v>505.60494899863545</v>
      </c>
      <c r="O411" s="2">
        <f t="shared" si="68"/>
        <v>6.9671168166826778</v>
      </c>
      <c r="P411" s="2">
        <f t="shared" si="69"/>
        <v>0</v>
      </c>
      <c r="Q411" s="2">
        <f t="shared" si="70"/>
        <v>260.01590924388262</v>
      </c>
    </row>
    <row r="412" spans="1:17" x14ac:dyDescent="0.25">
      <c r="A412" t="s">
        <v>420</v>
      </c>
      <c r="B412">
        <v>6992524</v>
      </c>
      <c r="C412">
        <v>8431667</v>
      </c>
      <c r="D412">
        <v>8200144</v>
      </c>
      <c r="E412">
        <v>39588880</v>
      </c>
      <c r="F412" s="6">
        <f t="shared" si="66"/>
        <v>6992526</v>
      </c>
      <c r="G412" s="6">
        <v>6537080</v>
      </c>
      <c r="H412" s="7">
        <f t="shared" si="67"/>
        <v>6537080</v>
      </c>
      <c r="I412" s="11">
        <f>(matrices!B412+1+matrices!D412)*32</f>
        <v>23534528</v>
      </c>
      <c r="K412" s="2">
        <f t="shared" si="63"/>
        <v>6.9670862219829033</v>
      </c>
      <c r="L412" s="2">
        <f t="shared" si="64"/>
        <v>28.982160230561661</v>
      </c>
      <c r="M412" s="2">
        <f t="shared" si="65"/>
        <v>25.44047189264932</v>
      </c>
      <c r="N412" s="2">
        <f t="shared" si="62"/>
        <v>505.60494899863545</v>
      </c>
      <c r="O412" s="2">
        <f t="shared" si="68"/>
        <v>6.9671168166826778</v>
      </c>
      <c r="P412" s="2">
        <f t="shared" si="69"/>
        <v>0</v>
      </c>
      <c r="Q412" s="2">
        <f t="shared" si="70"/>
        <v>260.01590924388262</v>
      </c>
    </row>
    <row r="413" spans="1:17" x14ac:dyDescent="0.25">
      <c r="A413" t="s">
        <v>421</v>
      </c>
      <c r="B413">
        <v>5277902</v>
      </c>
      <c r="C413">
        <v>6850679</v>
      </c>
      <c r="D413">
        <v>6316026</v>
      </c>
      <c r="E413">
        <v>30363840</v>
      </c>
      <c r="F413" s="6">
        <f t="shared" si="66"/>
        <v>5277904</v>
      </c>
      <c r="G413" s="6">
        <v>5071548</v>
      </c>
      <c r="H413" s="7">
        <f t="shared" si="67"/>
        <v>5071548</v>
      </c>
      <c r="I413" s="11">
        <f>(matrices!B413+1+matrices!D413)*32</f>
        <v>18542016</v>
      </c>
      <c r="K413" s="2">
        <f t="shared" si="63"/>
        <v>4.0688562939757249</v>
      </c>
      <c r="L413" s="2">
        <f t="shared" si="64"/>
        <v>35.080630213891304</v>
      </c>
      <c r="M413" s="2">
        <f t="shared" si="65"/>
        <v>24.538424954274316</v>
      </c>
      <c r="N413" s="2">
        <f t="shared" si="62"/>
        <v>498.70950644655244</v>
      </c>
      <c r="O413" s="2">
        <f t="shared" si="68"/>
        <v>4.0688957296667603</v>
      </c>
      <c r="P413" s="2">
        <f t="shared" si="69"/>
        <v>0</v>
      </c>
      <c r="Q413" s="2">
        <f t="shared" si="70"/>
        <v>265.60860707618264</v>
      </c>
    </row>
    <row r="414" spans="1:17" x14ac:dyDescent="0.25">
      <c r="A414" t="s">
        <v>422</v>
      </c>
      <c r="B414">
        <v>6602100</v>
      </c>
      <c r="C414">
        <v>7935723</v>
      </c>
      <c r="D414">
        <v>7735586</v>
      </c>
      <c r="E414">
        <v>37554656</v>
      </c>
      <c r="F414" s="6">
        <f t="shared" si="66"/>
        <v>6602102</v>
      </c>
      <c r="G414" s="6">
        <v>6161508</v>
      </c>
      <c r="H414" s="7">
        <f t="shared" si="67"/>
        <v>6161508</v>
      </c>
      <c r="I414" s="11">
        <f>(matrices!B414+1+matrices!D414)*32</f>
        <v>22142784</v>
      </c>
      <c r="K414" s="2">
        <f t="shared" si="63"/>
        <v>7.1507169997993998</v>
      </c>
      <c r="L414" s="2">
        <f t="shared" si="64"/>
        <v>28.795142358007165</v>
      </c>
      <c r="M414" s="2">
        <f t="shared" si="65"/>
        <v>25.546960257131857</v>
      </c>
      <c r="N414" s="2">
        <f t="shared" si="62"/>
        <v>509.50429667542426</v>
      </c>
      <c r="O414" s="2">
        <f t="shared" si="68"/>
        <v>7.1507494593855911</v>
      </c>
      <c r="P414" s="2">
        <f t="shared" si="69"/>
        <v>0</v>
      </c>
      <c r="Q414" s="2">
        <f t="shared" si="70"/>
        <v>259.37280289175965</v>
      </c>
    </row>
    <row r="415" spans="1:17" x14ac:dyDescent="0.25">
      <c r="A415" t="s">
        <v>423</v>
      </c>
      <c r="B415">
        <v>21178996</v>
      </c>
      <c r="C415">
        <v>28318984</v>
      </c>
      <c r="D415">
        <v>26552225</v>
      </c>
      <c r="E415">
        <v>118634210</v>
      </c>
      <c r="F415" s="6">
        <f t="shared" si="66"/>
        <v>21178998</v>
      </c>
      <c r="G415" s="6">
        <v>20321176</v>
      </c>
      <c r="H415" s="7">
        <f t="shared" si="67"/>
        <v>20321176</v>
      </c>
      <c r="I415" s="11">
        <f>(matrices!B415+1+matrices!D415)*32</f>
        <v>73761504</v>
      </c>
      <c r="K415" s="2">
        <f t="shared" si="63"/>
        <v>4.2213108139017148</v>
      </c>
      <c r="L415" s="2">
        <f t="shared" si="64"/>
        <v>39.35701359015836</v>
      </c>
      <c r="M415" s="2">
        <f t="shared" si="65"/>
        <v>30.662836638981915</v>
      </c>
      <c r="N415" s="2">
        <f t="shared" si="62"/>
        <v>483.79598700390176</v>
      </c>
      <c r="O415" s="2">
        <f t="shared" si="68"/>
        <v>4.221320655851807</v>
      </c>
      <c r="P415" s="2">
        <f t="shared" si="69"/>
        <v>0</v>
      </c>
      <c r="Q415" s="2">
        <f t="shared" si="70"/>
        <v>262.97852053444154</v>
      </c>
    </row>
    <row r="416" spans="1:17" x14ac:dyDescent="0.25">
      <c r="A416" t="s">
        <v>424</v>
      </c>
      <c r="B416">
        <v>2029290</v>
      </c>
      <c r="C416">
        <v>2473174</v>
      </c>
      <c r="D416">
        <v>2268240</v>
      </c>
      <c r="E416">
        <v>11094464</v>
      </c>
      <c r="F416" s="6">
        <f t="shared" si="66"/>
        <v>2029292</v>
      </c>
      <c r="G416" s="6">
        <v>1853220</v>
      </c>
      <c r="H416" s="7">
        <f t="shared" si="67"/>
        <v>1853220</v>
      </c>
      <c r="I416" s="11">
        <f>(matrices!B416+1+matrices!D416)*32</f>
        <v>7589248</v>
      </c>
      <c r="K416" s="2">
        <f t="shared" si="63"/>
        <v>9.5007608378929653</v>
      </c>
      <c r="L416" s="2">
        <f t="shared" si="64"/>
        <v>33.452801070569066</v>
      </c>
      <c r="M416" s="2">
        <f t="shared" si="65"/>
        <v>22.394534917602876</v>
      </c>
      <c r="N416" s="2">
        <f t="shared" si="62"/>
        <v>498.65876690301201</v>
      </c>
      <c r="O416" s="2">
        <f t="shared" si="68"/>
        <v>9.5008687581614701</v>
      </c>
      <c r="P416" s="2">
        <f t="shared" si="69"/>
        <v>0</v>
      </c>
      <c r="Q416" s="2">
        <f t="shared" si="70"/>
        <v>309.51684095790029</v>
      </c>
    </row>
    <row r="417" spans="1:17" x14ac:dyDescent="0.25">
      <c r="A417" t="s">
        <v>425</v>
      </c>
      <c r="B417">
        <v>6048801</v>
      </c>
      <c r="C417">
        <v>7453733</v>
      </c>
      <c r="D417">
        <v>7013859</v>
      </c>
      <c r="E417">
        <v>32686976</v>
      </c>
      <c r="F417" s="6">
        <f t="shared" si="66"/>
        <v>6048803</v>
      </c>
      <c r="G417" s="6">
        <v>5620313</v>
      </c>
      <c r="H417" s="7">
        <f t="shared" si="67"/>
        <v>5620313</v>
      </c>
      <c r="I417" s="11">
        <f>(matrices!B417+1+matrices!D417)*32</f>
        <v>21353408</v>
      </c>
      <c r="K417" s="2">
        <f t="shared" si="63"/>
        <v>7.6239170309553934</v>
      </c>
      <c r="L417" s="2">
        <f t="shared" si="64"/>
        <v>32.621314862713163</v>
      </c>
      <c r="M417" s="2">
        <f t="shared" si="65"/>
        <v>24.794811249836084</v>
      </c>
      <c r="N417" s="2">
        <f t="shared" si="62"/>
        <v>481.58639919164648</v>
      </c>
      <c r="O417" s="2">
        <f t="shared" si="68"/>
        <v>7.6239526161621249</v>
      </c>
      <c r="P417" s="2">
        <f t="shared" si="69"/>
        <v>0</v>
      </c>
      <c r="Q417" s="2">
        <f t="shared" si="70"/>
        <v>279.93271904963302</v>
      </c>
    </row>
    <row r="418" spans="1:17" x14ac:dyDescent="0.25">
      <c r="A418" t="s">
        <v>426</v>
      </c>
      <c r="B418">
        <v>22119595</v>
      </c>
      <c r="C418">
        <v>27915329</v>
      </c>
      <c r="D418">
        <v>27419311</v>
      </c>
      <c r="E418">
        <v>119742730</v>
      </c>
      <c r="F418" s="6">
        <f t="shared" si="66"/>
        <v>22119597</v>
      </c>
      <c r="G418" s="6">
        <v>21021989</v>
      </c>
      <c r="H418" s="7">
        <f t="shared" si="67"/>
        <v>21021989</v>
      </c>
      <c r="I418" s="11">
        <f>(matrices!B418+1+matrices!D418)*32</f>
        <v>73805056</v>
      </c>
      <c r="K418" s="2">
        <f t="shared" si="63"/>
        <v>5.2212281149990138</v>
      </c>
      <c r="L418" s="2">
        <f t="shared" si="64"/>
        <v>32.791093173914227</v>
      </c>
      <c r="M418" s="2">
        <f t="shared" si="65"/>
        <v>30.43157333970634</v>
      </c>
      <c r="N418" s="2">
        <f t="shared" si="62"/>
        <v>469.60704336778025</v>
      </c>
      <c r="O418" s="2">
        <f t="shared" si="68"/>
        <v>5.2212376288466329</v>
      </c>
      <c r="P418" s="2">
        <f t="shared" si="69"/>
        <v>0</v>
      </c>
      <c r="Q418" s="2">
        <f t="shared" si="70"/>
        <v>251.08502815789694</v>
      </c>
    </row>
    <row r="419" spans="1:17" x14ac:dyDescent="0.25">
      <c r="A419" t="s">
        <v>427</v>
      </c>
      <c r="B419">
        <v>6638876</v>
      </c>
      <c r="C419">
        <v>7965860</v>
      </c>
      <c r="D419">
        <v>7733459</v>
      </c>
      <c r="E419">
        <v>37512256</v>
      </c>
      <c r="F419" s="6">
        <f t="shared" si="66"/>
        <v>6638878</v>
      </c>
      <c r="G419" s="6">
        <v>6192538</v>
      </c>
      <c r="H419" s="7">
        <f t="shared" si="67"/>
        <v>6192538</v>
      </c>
      <c r="I419" s="11">
        <f>(matrices!B419+1+matrices!D419)*32</f>
        <v>22221632</v>
      </c>
      <c r="K419" s="2">
        <f t="shared" si="63"/>
        <v>7.2076747853626415</v>
      </c>
      <c r="L419" s="2">
        <f t="shared" si="64"/>
        <v>28.636433074774835</v>
      </c>
      <c r="M419" s="2">
        <f t="shared" si="65"/>
        <v>24.883513028099301</v>
      </c>
      <c r="N419" s="2">
        <f t="shared" si="62"/>
        <v>505.7654551332588</v>
      </c>
      <c r="O419" s="2">
        <f t="shared" si="68"/>
        <v>7.2077070822980813</v>
      </c>
      <c r="P419" s="2">
        <f t="shared" si="69"/>
        <v>0</v>
      </c>
      <c r="Q419" s="2">
        <f t="shared" si="70"/>
        <v>258.84530704535041</v>
      </c>
    </row>
    <row r="420" spans="1:17" x14ac:dyDescent="0.25">
      <c r="A420" t="s">
        <v>428</v>
      </c>
      <c r="B420">
        <v>2660474</v>
      </c>
      <c r="C420">
        <v>3258144</v>
      </c>
      <c r="D420">
        <v>3062032</v>
      </c>
      <c r="E420">
        <v>14734383</v>
      </c>
      <c r="F420" s="6">
        <f t="shared" si="66"/>
        <v>2660476</v>
      </c>
      <c r="G420" s="6">
        <v>2473699</v>
      </c>
      <c r="H420" s="7">
        <f t="shared" si="67"/>
        <v>2473699</v>
      </c>
      <c r="I420" s="11">
        <f>(matrices!B420+1+matrices!D420)*32</f>
        <v>9610720</v>
      </c>
      <c r="K420" s="2">
        <f t="shared" si="63"/>
        <v>7.5504335814502905</v>
      </c>
      <c r="L420" s="2">
        <f t="shared" si="64"/>
        <v>31.711416789188984</v>
      </c>
      <c r="M420" s="2">
        <f t="shared" si="65"/>
        <v>23.78353227292407</v>
      </c>
      <c r="N420" s="2">
        <f t="shared" si="62"/>
        <v>495.64170903573961</v>
      </c>
      <c r="O420" s="2">
        <f t="shared" si="68"/>
        <v>7.5505144320307362</v>
      </c>
      <c r="P420" s="2">
        <f t="shared" si="69"/>
        <v>0</v>
      </c>
      <c r="Q420" s="2">
        <f t="shared" si="70"/>
        <v>288.51614525453584</v>
      </c>
    </row>
    <row r="421" spans="1:17" x14ac:dyDescent="0.25">
      <c r="A421" t="s">
        <v>429</v>
      </c>
      <c r="B421">
        <v>53082124</v>
      </c>
      <c r="C421">
        <v>68130266</v>
      </c>
      <c r="D421">
        <v>61304678</v>
      </c>
      <c r="E421">
        <v>288254737</v>
      </c>
      <c r="F421" s="6">
        <f t="shared" si="66"/>
        <v>53082126</v>
      </c>
      <c r="G421" s="6">
        <v>51391550</v>
      </c>
      <c r="H421" s="7">
        <f t="shared" si="67"/>
        <v>51391550</v>
      </c>
      <c r="I421" s="11">
        <f>(matrices!B421+1+matrices!D421)*32</f>
        <v>176328480</v>
      </c>
      <c r="K421" s="2">
        <f t="shared" si="63"/>
        <v>3.2895952739312202</v>
      </c>
      <c r="L421" s="2">
        <f t="shared" si="64"/>
        <v>32.570949893513621</v>
      </c>
      <c r="M421" s="2">
        <f t="shared" si="65"/>
        <v>19.289412364484043</v>
      </c>
      <c r="N421" s="2">
        <f t="shared" si="62"/>
        <v>460.89909138759191</v>
      </c>
      <c r="O421" s="2">
        <f t="shared" si="68"/>
        <v>3.2895991656215857</v>
      </c>
      <c r="P421" s="2">
        <f t="shared" si="69"/>
        <v>0</v>
      </c>
      <c r="Q421" s="2">
        <f t="shared" si="70"/>
        <v>243.10792338429178</v>
      </c>
    </row>
    <row r="422" spans="1:17" x14ac:dyDescent="0.25">
      <c r="A422" t="s">
        <v>430</v>
      </c>
      <c r="B422">
        <v>68294519</v>
      </c>
      <c r="C422">
        <v>82101939</v>
      </c>
      <c r="D422">
        <v>77978754</v>
      </c>
      <c r="E422">
        <v>363357820</v>
      </c>
      <c r="F422" s="6">
        <f t="shared" si="66"/>
        <v>68294521</v>
      </c>
      <c r="G422" s="6">
        <v>64201866</v>
      </c>
      <c r="H422" s="7">
        <f t="shared" si="67"/>
        <v>64201866</v>
      </c>
      <c r="I422" s="11">
        <f>(matrices!B422+1+matrices!D422)*32</f>
        <v>218219904</v>
      </c>
      <c r="K422" s="2">
        <f t="shared" si="63"/>
        <v>6.3746636273780579</v>
      </c>
      <c r="L422" s="2">
        <f t="shared" si="64"/>
        <v>27.880923274099228</v>
      </c>
      <c r="M422" s="2">
        <f t="shared" si="65"/>
        <v>21.458703396564829</v>
      </c>
      <c r="N422" s="2">
        <f t="shared" si="62"/>
        <v>465.96146286464631</v>
      </c>
      <c r="O422" s="2">
        <f t="shared" si="68"/>
        <v>6.3746667425523107</v>
      </c>
      <c r="P422" s="2">
        <f t="shared" si="69"/>
        <v>0</v>
      </c>
      <c r="Q422" s="2">
        <f t="shared" si="70"/>
        <v>239.89651328825863</v>
      </c>
    </row>
    <row r="423" spans="1:17" x14ac:dyDescent="0.25">
      <c r="A423" t="s">
        <v>431</v>
      </c>
      <c r="B423">
        <v>252432984</v>
      </c>
      <c r="C423">
        <v>329011559</v>
      </c>
      <c r="D423">
        <v>396182552</v>
      </c>
      <c r="E423">
        <v>1487876326</v>
      </c>
      <c r="F423" s="6">
        <f t="shared" si="66"/>
        <v>252432986</v>
      </c>
      <c r="G423" s="6">
        <v>244162294</v>
      </c>
      <c r="H423" s="7">
        <f t="shared" si="67"/>
        <v>244162294</v>
      </c>
      <c r="I423" s="11">
        <f>(matrices!B423+1+matrices!D423)*32</f>
        <v>800200192</v>
      </c>
      <c r="K423" s="2">
        <f t="shared" si="63"/>
        <v>3.3873739734768384</v>
      </c>
      <c r="L423" s="2">
        <f t="shared" si="64"/>
        <v>34.751174560966405</v>
      </c>
      <c r="M423" s="2">
        <f t="shared" si="65"/>
        <v>62.261971539307368</v>
      </c>
      <c r="N423" s="2">
        <f t="shared" si="62"/>
        <v>509.38005685677251</v>
      </c>
      <c r="O423" s="2">
        <f t="shared" si="68"/>
        <v>3.3873747926041355</v>
      </c>
      <c r="P423" s="2">
        <f t="shared" si="69"/>
        <v>0</v>
      </c>
      <c r="Q423" s="2">
        <f t="shared" si="70"/>
        <v>227.73291030760055</v>
      </c>
    </row>
    <row r="424" spans="1:17" x14ac:dyDescent="0.25">
      <c r="A424" t="s">
        <v>432</v>
      </c>
      <c r="B424">
        <v>1718640</v>
      </c>
      <c r="C424">
        <v>1580583</v>
      </c>
      <c r="D424">
        <v>985912</v>
      </c>
      <c r="E424">
        <v>5744312</v>
      </c>
      <c r="F424" s="6">
        <f t="shared" si="66"/>
        <v>985914</v>
      </c>
      <c r="G424" s="6">
        <v>951665</v>
      </c>
      <c r="H424" s="7">
        <f t="shared" si="67"/>
        <v>951665</v>
      </c>
      <c r="I424" s="11">
        <f>(matrices!B424+1+matrices!D424)*32</f>
        <v>8705440</v>
      </c>
      <c r="K424" s="2">
        <f t="shared" si="63"/>
        <v>80.592960758250015</v>
      </c>
      <c r="L424" s="2">
        <f t="shared" si="64"/>
        <v>66.086070203275312</v>
      </c>
      <c r="M424" s="2">
        <f t="shared" si="65"/>
        <v>3.5986402778288582</v>
      </c>
      <c r="N424" s="2">
        <f t="shared" si="62"/>
        <v>503.60652120231384</v>
      </c>
      <c r="O424" s="2">
        <f t="shared" si="68"/>
        <v>3.5988504358151241</v>
      </c>
      <c r="P424" s="2">
        <f t="shared" si="69"/>
        <v>0</v>
      </c>
      <c r="Q424" s="2">
        <f t="shared" si="70"/>
        <v>814.75886998050782</v>
      </c>
    </row>
    <row r="425" spans="1:17" x14ac:dyDescent="0.25">
      <c r="A425" t="s">
        <v>433</v>
      </c>
      <c r="B425">
        <v>6941923</v>
      </c>
      <c r="C425">
        <v>6386204</v>
      </c>
      <c r="D425">
        <v>4757068</v>
      </c>
      <c r="E425">
        <v>32340182</v>
      </c>
      <c r="F425" s="6">
        <f t="shared" si="66"/>
        <v>4757070</v>
      </c>
      <c r="G425" s="6">
        <v>4267868</v>
      </c>
      <c r="H425" s="7">
        <f t="shared" si="67"/>
        <v>4267868</v>
      </c>
      <c r="I425" s="11">
        <f>(matrices!B425+1+matrices!D425)*32</f>
        <v>33200384</v>
      </c>
      <c r="K425" s="2">
        <f t="shared" si="63"/>
        <v>62.655522616913174</v>
      </c>
      <c r="L425" s="2">
        <f t="shared" si="64"/>
        <v>49.63452477911688</v>
      </c>
      <c r="M425" s="2">
        <f t="shared" si="65"/>
        <v>11.462397618670494</v>
      </c>
      <c r="N425" s="2">
        <f t="shared" si="62"/>
        <v>657.759658921035</v>
      </c>
      <c r="O425" s="2">
        <f t="shared" si="68"/>
        <v>11.462444480475966</v>
      </c>
      <c r="P425" s="2">
        <f t="shared" si="69"/>
        <v>0</v>
      </c>
      <c r="Q425" s="2">
        <f t="shared" si="70"/>
        <v>677.91496831673328</v>
      </c>
    </row>
    <row r="426" spans="1:17" x14ac:dyDescent="0.25">
      <c r="A426" t="s">
        <v>434</v>
      </c>
      <c r="B426">
        <v>261761499</v>
      </c>
      <c r="C426">
        <v>238910090</v>
      </c>
      <c r="D426">
        <v>168178016</v>
      </c>
      <c r="E426">
        <v>785296232</v>
      </c>
      <c r="F426" s="6">
        <f t="shared" si="66"/>
        <v>168178018</v>
      </c>
      <c r="G426" s="6">
        <v>160735644</v>
      </c>
      <c r="H426" s="7">
        <f t="shared" si="67"/>
        <v>160735644</v>
      </c>
      <c r="I426" s="11">
        <f>(matrices!B426+1+matrices!D426)*32</f>
        <v>1211092864</v>
      </c>
      <c r="K426" s="2">
        <f t="shared" si="63"/>
        <v>62.852179196793465</v>
      </c>
      <c r="L426" s="2">
        <f t="shared" si="64"/>
        <v>48.635414059124308</v>
      </c>
      <c r="M426" s="2">
        <f t="shared" si="65"/>
        <v>4.6301939101945546</v>
      </c>
      <c r="N426" s="2">
        <f t="shared" si="62"/>
        <v>388.56383839791005</v>
      </c>
      <c r="O426" s="2">
        <f t="shared" si="68"/>
        <v>4.6301951544736406</v>
      </c>
      <c r="P426" s="2">
        <f t="shared" si="69"/>
        <v>0</v>
      </c>
      <c r="Q426" s="2">
        <f t="shared" si="70"/>
        <v>653.46876017120383</v>
      </c>
    </row>
    <row r="427" spans="1:17" x14ac:dyDescent="0.25">
      <c r="A427" t="s">
        <v>435</v>
      </c>
      <c r="B427">
        <v>14544356</v>
      </c>
      <c r="C427">
        <v>12746841</v>
      </c>
      <c r="D427">
        <v>7614882</v>
      </c>
      <c r="E427">
        <v>33994454</v>
      </c>
      <c r="F427" s="6">
        <f t="shared" si="66"/>
        <v>7614884</v>
      </c>
      <c r="G427" s="6">
        <v>7183860</v>
      </c>
      <c r="H427" s="7">
        <f t="shared" si="67"/>
        <v>7183860</v>
      </c>
      <c r="I427" s="11">
        <f>(matrices!B427+1+matrices!D427)*32</f>
        <v>77466784</v>
      </c>
      <c r="K427" s="2">
        <f t="shared" si="63"/>
        <v>102.45878956438462</v>
      </c>
      <c r="L427" s="2">
        <f t="shared" si="64"/>
        <v>77.437213420083353</v>
      </c>
      <c r="M427" s="2">
        <f t="shared" si="65"/>
        <v>5.9998663671062626</v>
      </c>
      <c r="N427" s="2">
        <f t="shared" si="62"/>
        <v>373.20596448149047</v>
      </c>
      <c r="O427" s="2">
        <f t="shared" si="68"/>
        <v>5.9998942072924581</v>
      </c>
      <c r="P427" s="2">
        <f t="shared" si="69"/>
        <v>0</v>
      </c>
      <c r="Q427" s="2">
        <f t="shared" si="70"/>
        <v>978.34484525032508</v>
      </c>
    </row>
    <row r="428" spans="1:17" x14ac:dyDescent="0.25">
      <c r="A428" t="s">
        <v>436</v>
      </c>
      <c r="B428">
        <v>2527553</v>
      </c>
      <c r="C428">
        <v>2935802</v>
      </c>
      <c r="D428">
        <v>2759836</v>
      </c>
      <c r="E428">
        <v>15753730</v>
      </c>
      <c r="F428" s="6">
        <f t="shared" si="66"/>
        <v>2527555</v>
      </c>
      <c r="G428" s="6">
        <v>2473220</v>
      </c>
      <c r="H428" s="7">
        <f t="shared" si="67"/>
        <v>2473220</v>
      </c>
      <c r="I428" s="11">
        <f>(matrices!B428+1+matrices!D428)*32</f>
        <v>7285664</v>
      </c>
      <c r="K428" s="2">
        <f t="shared" si="63"/>
        <v>2.1968526859721336</v>
      </c>
      <c r="L428" s="2">
        <f t="shared" si="64"/>
        <v>18.703633320125181</v>
      </c>
      <c r="M428" s="2">
        <f t="shared" si="65"/>
        <v>11.588779000655016</v>
      </c>
      <c r="N428" s="2">
        <f t="shared" si="62"/>
        <v>536.97244887232034</v>
      </c>
      <c r="O428" s="2">
        <f t="shared" si="68"/>
        <v>2.1969335522112874</v>
      </c>
      <c r="P428" s="2">
        <f t="shared" si="69"/>
        <v>0</v>
      </c>
      <c r="Q428" s="2">
        <f t="shared" si="70"/>
        <v>194.58212370917266</v>
      </c>
    </row>
    <row r="429" spans="1:17" x14ac:dyDescent="0.25">
      <c r="A429" t="s">
        <v>437</v>
      </c>
      <c r="B429">
        <v>82722426</v>
      </c>
      <c r="C429">
        <v>130171004</v>
      </c>
      <c r="D429">
        <v>90014784</v>
      </c>
      <c r="E429">
        <v>669132272</v>
      </c>
      <c r="F429" s="6">
        <f t="shared" si="66"/>
        <v>82722428</v>
      </c>
      <c r="G429" s="6">
        <v>84230512</v>
      </c>
      <c r="H429" s="7">
        <f t="shared" si="67"/>
        <v>82722426</v>
      </c>
      <c r="I429" s="11">
        <f>(matrices!B429+1+matrices!D429)*32</f>
        <v>312609728</v>
      </c>
      <c r="K429" s="2">
        <f t="shared" si="63"/>
        <v>0</v>
      </c>
      <c r="L429" s="2">
        <f t="shared" si="64"/>
        <v>57.358784424431654</v>
      </c>
      <c r="M429" s="2">
        <f t="shared" si="65"/>
        <v>8.815454711156562</v>
      </c>
      <c r="N429" s="2">
        <f t="shared" si="62"/>
        <v>708.8885981172748</v>
      </c>
      <c r="O429" s="2">
        <f t="shared" si="68"/>
        <v>2.4177240643305116E-6</v>
      </c>
      <c r="P429" s="2">
        <f t="shared" si="69"/>
        <v>1.8230679066399722</v>
      </c>
      <c r="Q429" s="2">
        <f t="shared" si="70"/>
        <v>277.9020310647079</v>
      </c>
    </row>
    <row r="430" spans="1:17" x14ac:dyDescent="0.25">
      <c r="A430" t="s">
        <v>438</v>
      </c>
      <c r="B430">
        <v>783003</v>
      </c>
      <c r="C430">
        <v>652163</v>
      </c>
      <c r="D430">
        <v>331360</v>
      </c>
      <c r="E430">
        <v>1625120</v>
      </c>
      <c r="F430" s="6">
        <f t="shared" si="66"/>
        <v>331362</v>
      </c>
      <c r="G430" s="6">
        <v>315644</v>
      </c>
      <c r="H430" s="7">
        <f t="shared" si="67"/>
        <v>315644</v>
      </c>
      <c r="I430" s="11">
        <f>(matrices!B430+1+matrices!D430)*32</f>
        <v>4761280</v>
      </c>
      <c r="K430" s="2">
        <f t="shared" si="63"/>
        <v>148.06522538049194</v>
      </c>
      <c r="L430" s="2">
        <f t="shared" si="64"/>
        <v>106.61346326874582</v>
      </c>
      <c r="M430" s="2">
        <f t="shared" si="65"/>
        <v>4.9790270051070191</v>
      </c>
      <c r="N430" s="2">
        <f t="shared" si="62"/>
        <v>414.85851148762532</v>
      </c>
      <c r="O430" s="2">
        <f t="shared" si="68"/>
        <v>4.9796606303303719</v>
      </c>
      <c r="P430" s="2">
        <f t="shared" si="69"/>
        <v>0</v>
      </c>
      <c r="Q430" s="2">
        <f t="shared" si="70"/>
        <v>1408.4335517228271</v>
      </c>
    </row>
    <row r="431" spans="1:17" x14ac:dyDescent="0.25">
      <c r="A431" t="s">
        <v>439</v>
      </c>
      <c r="B431">
        <v>635043</v>
      </c>
      <c r="C431">
        <v>545969</v>
      </c>
      <c r="D431">
        <v>300872</v>
      </c>
      <c r="E431">
        <v>1545160</v>
      </c>
      <c r="F431" s="6">
        <f t="shared" si="66"/>
        <v>300874</v>
      </c>
      <c r="G431" s="6">
        <v>280016</v>
      </c>
      <c r="H431" s="7">
        <f t="shared" si="67"/>
        <v>280016</v>
      </c>
      <c r="I431" s="11">
        <f>(matrices!B431+1+matrices!D431)*32</f>
        <v>3775840</v>
      </c>
      <c r="K431" s="2">
        <f t="shared" si="63"/>
        <v>126.78811210787954</v>
      </c>
      <c r="L431" s="2">
        <f t="shared" si="64"/>
        <v>94.977786983600936</v>
      </c>
      <c r="M431" s="2">
        <f t="shared" si="65"/>
        <v>7.4481458202388442</v>
      </c>
      <c r="N431" s="2">
        <f t="shared" si="62"/>
        <v>451.81132506713897</v>
      </c>
      <c r="O431" s="2">
        <f t="shared" si="68"/>
        <v>7.4488600651391348</v>
      </c>
      <c r="P431" s="2">
        <f t="shared" si="69"/>
        <v>0</v>
      </c>
      <c r="Q431" s="2">
        <f t="shared" si="70"/>
        <v>1248.4372321581625</v>
      </c>
    </row>
    <row r="432" spans="1:17" x14ac:dyDescent="0.25">
      <c r="A432" t="s">
        <v>440</v>
      </c>
      <c r="B432">
        <v>783003</v>
      </c>
      <c r="C432">
        <v>652163</v>
      </c>
      <c r="D432">
        <v>331360</v>
      </c>
      <c r="E432">
        <v>1625120</v>
      </c>
      <c r="F432" s="6">
        <f t="shared" si="66"/>
        <v>331362</v>
      </c>
      <c r="G432" s="6">
        <v>315644</v>
      </c>
      <c r="H432" s="7">
        <f t="shared" si="67"/>
        <v>315644</v>
      </c>
      <c r="I432" s="11">
        <f>(matrices!B432+1+matrices!D432)*32</f>
        <v>4761280</v>
      </c>
      <c r="K432" s="2">
        <f t="shared" si="63"/>
        <v>148.06522538049194</v>
      </c>
      <c r="L432" s="2">
        <f t="shared" si="64"/>
        <v>106.61346326874582</v>
      </c>
      <c r="M432" s="2">
        <f t="shared" si="65"/>
        <v>4.9790270051070191</v>
      </c>
      <c r="N432" s="2">
        <f t="shared" si="62"/>
        <v>414.85851148762532</v>
      </c>
      <c r="O432" s="2">
        <f t="shared" si="68"/>
        <v>4.9796606303303719</v>
      </c>
      <c r="P432" s="2">
        <f t="shared" si="69"/>
        <v>0</v>
      </c>
      <c r="Q432" s="2">
        <f t="shared" si="70"/>
        <v>1408.4335517228271</v>
      </c>
    </row>
    <row r="433" spans="1:17" x14ac:dyDescent="0.25">
      <c r="A433" t="s">
        <v>441</v>
      </c>
      <c r="B433">
        <v>635043</v>
      </c>
      <c r="C433">
        <v>545969</v>
      </c>
      <c r="D433">
        <v>300872</v>
      </c>
      <c r="E433">
        <v>1545160</v>
      </c>
      <c r="F433" s="6">
        <f t="shared" si="66"/>
        <v>300874</v>
      </c>
      <c r="G433" s="6">
        <v>280016</v>
      </c>
      <c r="H433" s="7">
        <f t="shared" si="67"/>
        <v>280016</v>
      </c>
      <c r="I433" s="11">
        <f>(matrices!B433+1+matrices!D433)*32</f>
        <v>3775840</v>
      </c>
      <c r="K433" s="2">
        <f t="shared" si="63"/>
        <v>126.78811210787954</v>
      </c>
      <c r="L433" s="2">
        <f t="shared" si="64"/>
        <v>94.977786983600936</v>
      </c>
      <c r="M433" s="2">
        <f t="shared" si="65"/>
        <v>7.4481458202388442</v>
      </c>
      <c r="N433" s="2">
        <f t="shared" si="62"/>
        <v>451.81132506713897</v>
      </c>
      <c r="O433" s="2">
        <f t="shared" si="68"/>
        <v>7.4488600651391348</v>
      </c>
      <c r="P433" s="2">
        <f t="shared" si="69"/>
        <v>0</v>
      </c>
      <c r="Q433" s="2">
        <f t="shared" si="70"/>
        <v>1248.4372321581625</v>
      </c>
    </row>
    <row r="434" spans="1:17" x14ac:dyDescent="0.25">
      <c r="A434" t="s">
        <v>442</v>
      </c>
      <c r="B434">
        <v>14204619</v>
      </c>
      <c r="C434">
        <v>11846591</v>
      </c>
      <c r="D434">
        <v>5848476</v>
      </c>
      <c r="E434">
        <v>21969872</v>
      </c>
      <c r="F434" s="6">
        <f t="shared" si="66"/>
        <v>5848478</v>
      </c>
      <c r="G434" s="6">
        <v>5462042</v>
      </c>
      <c r="H434" s="7">
        <f t="shared" si="67"/>
        <v>5462042</v>
      </c>
      <c r="I434" s="11">
        <f>(matrices!B434+1+matrices!D434)*32</f>
        <v>81475840</v>
      </c>
      <c r="K434" s="2">
        <f t="shared" si="63"/>
        <v>160.06059638501497</v>
      </c>
      <c r="L434" s="2">
        <f t="shared" si="64"/>
        <v>116.88941608284959</v>
      </c>
      <c r="M434" s="2">
        <f t="shared" si="65"/>
        <v>7.0748998268413175</v>
      </c>
      <c r="N434" s="2">
        <f t="shared" si="62"/>
        <v>302.22817766688723</v>
      </c>
      <c r="O434" s="2">
        <f t="shared" si="68"/>
        <v>7.0749364431837032</v>
      </c>
      <c r="P434" s="2">
        <f t="shared" si="69"/>
        <v>0</v>
      </c>
      <c r="Q434" s="2">
        <f t="shared" si="70"/>
        <v>1391.6736268230818</v>
      </c>
    </row>
    <row r="435" spans="1:17" x14ac:dyDescent="0.25">
      <c r="A435" t="s">
        <v>443</v>
      </c>
      <c r="B435">
        <v>11505915</v>
      </c>
      <c r="C435">
        <v>9859205</v>
      </c>
      <c r="D435">
        <v>5267922</v>
      </c>
      <c r="E435">
        <v>19835264</v>
      </c>
      <c r="F435" s="6">
        <f t="shared" si="66"/>
        <v>5267924</v>
      </c>
      <c r="G435" s="6">
        <v>4932782</v>
      </c>
      <c r="H435" s="7">
        <f t="shared" si="67"/>
        <v>4932782</v>
      </c>
      <c r="I435" s="11">
        <f>(matrices!B435+1+matrices!D435)*32</f>
        <v>64396960</v>
      </c>
      <c r="K435" s="2">
        <f t="shared" si="63"/>
        <v>133.25407447562046</v>
      </c>
      <c r="L435" s="2">
        <f t="shared" si="64"/>
        <v>99.871086944446361</v>
      </c>
      <c r="M435" s="2">
        <f t="shared" si="65"/>
        <v>6.7941376691692437</v>
      </c>
      <c r="N435" s="2">
        <f t="shared" si="62"/>
        <v>302.11110079464288</v>
      </c>
      <c r="O435" s="2">
        <f t="shared" si="68"/>
        <v>6.7941782142409703</v>
      </c>
      <c r="P435" s="2">
        <f t="shared" si="69"/>
        <v>0</v>
      </c>
      <c r="Q435" s="2">
        <f t="shared" si="70"/>
        <v>1205.4896810765204</v>
      </c>
    </row>
    <row r="436" spans="1:17" x14ac:dyDescent="0.25">
      <c r="A436" t="s">
        <v>444</v>
      </c>
      <c r="B436">
        <v>783003</v>
      </c>
      <c r="C436">
        <v>652163</v>
      </c>
      <c r="D436">
        <v>331360</v>
      </c>
      <c r="E436">
        <v>1625120</v>
      </c>
      <c r="F436" s="6">
        <f t="shared" si="66"/>
        <v>331362</v>
      </c>
      <c r="G436" s="6">
        <v>315644</v>
      </c>
      <c r="H436" s="7">
        <f t="shared" si="67"/>
        <v>315644</v>
      </c>
      <c r="I436" s="11">
        <f>(matrices!B436+1+matrices!D436)*32</f>
        <v>4761280</v>
      </c>
      <c r="K436" s="2">
        <f t="shared" si="63"/>
        <v>148.06522538049194</v>
      </c>
      <c r="L436" s="2">
        <f t="shared" si="64"/>
        <v>106.61346326874582</v>
      </c>
      <c r="M436" s="2">
        <f t="shared" si="65"/>
        <v>4.9790270051070191</v>
      </c>
      <c r="N436" s="2">
        <f t="shared" si="62"/>
        <v>414.85851148762532</v>
      </c>
      <c r="O436" s="2">
        <f t="shared" si="68"/>
        <v>4.9796606303303719</v>
      </c>
      <c r="P436" s="2">
        <f t="shared" si="69"/>
        <v>0</v>
      </c>
      <c r="Q436" s="2">
        <f t="shared" si="70"/>
        <v>1408.4335517228271</v>
      </c>
    </row>
    <row r="437" spans="1:17" x14ac:dyDescent="0.25">
      <c r="A437" t="s">
        <v>445</v>
      </c>
      <c r="B437">
        <v>635043</v>
      </c>
      <c r="C437">
        <v>545969</v>
      </c>
      <c r="D437">
        <v>300872</v>
      </c>
      <c r="E437">
        <v>1545160</v>
      </c>
      <c r="F437" s="6">
        <f t="shared" si="66"/>
        <v>300874</v>
      </c>
      <c r="G437" s="6">
        <v>280016</v>
      </c>
      <c r="H437" s="7">
        <f t="shared" si="67"/>
        <v>280016</v>
      </c>
      <c r="I437" s="11">
        <f>(matrices!B437+1+matrices!D437)*32</f>
        <v>3775840</v>
      </c>
      <c r="K437" s="2">
        <f t="shared" si="63"/>
        <v>126.78811210787954</v>
      </c>
      <c r="L437" s="2">
        <f t="shared" si="64"/>
        <v>94.977786983600936</v>
      </c>
      <c r="M437" s="2">
        <f t="shared" si="65"/>
        <v>7.4481458202388442</v>
      </c>
      <c r="N437" s="2">
        <f t="shared" si="62"/>
        <v>451.81132506713897</v>
      </c>
      <c r="O437" s="2">
        <f t="shared" si="68"/>
        <v>7.4488600651391348</v>
      </c>
      <c r="P437" s="2">
        <f t="shared" si="69"/>
        <v>0</v>
      </c>
      <c r="Q437" s="2">
        <f t="shared" si="70"/>
        <v>1248.4372321581625</v>
      </c>
    </row>
    <row r="438" spans="1:17" x14ac:dyDescent="0.25">
      <c r="A438" t="s">
        <v>446</v>
      </c>
      <c r="B438">
        <v>583944</v>
      </c>
      <c r="C438">
        <v>485372</v>
      </c>
      <c r="D438">
        <v>269412</v>
      </c>
      <c r="E438">
        <v>660216</v>
      </c>
      <c r="F438" s="6">
        <f t="shared" si="66"/>
        <v>269414</v>
      </c>
      <c r="G438" s="6">
        <v>231644</v>
      </c>
      <c r="H438" s="7">
        <f t="shared" si="67"/>
        <v>231644</v>
      </c>
      <c r="I438" s="11">
        <f>(matrices!B438+1+matrices!D438)*32</f>
        <v>3580288</v>
      </c>
      <c r="K438" s="2">
        <f t="shared" si="63"/>
        <v>152.08682288339003</v>
      </c>
      <c r="L438" s="2">
        <f t="shared" si="64"/>
        <v>109.53359465386541</v>
      </c>
      <c r="M438" s="2">
        <f t="shared" si="65"/>
        <v>16.304329056655902</v>
      </c>
      <c r="N438" s="2">
        <f t="shared" si="62"/>
        <v>185.01320992557547</v>
      </c>
      <c r="O438" s="2">
        <f t="shared" si="68"/>
        <v>16.305192450484363</v>
      </c>
      <c r="P438" s="2">
        <f t="shared" si="69"/>
        <v>0</v>
      </c>
      <c r="Q438" s="2">
        <f t="shared" si="70"/>
        <v>1445.5992816563346</v>
      </c>
    </row>
    <row r="439" spans="1:17" x14ac:dyDescent="0.25">
      <c r="A439" t="s">
        <v>447</v>
      </c>
      <c r="B439">
        <v>1259306</v>
      </c>
      <c r="C439">
        <v>1629773</v>
      </c>
      <c r="D439">
        <v>1659616</v>
      </c>
      <c r="E439">
        <v>9365346</v>
      </c>
      <c r="F439" s="6">
        <f t="shared" si="66"/>
        <v>1259308</v>
      </c>
      <c r="G439" s="6">
        <v>1245919</v>
      </c>
      <c r="H439" s="7">
        <f t="shared" si="67"/>
        <v>1245919</v>
      </c>
      <c r="I439" s="11">
        <f>(matrices!B439+1+matrices!D439)*32</f>
        <v>5070496</v>
      </c>
      <c r="K439" s="2">
        <f t="shared" si="63"/>
        <v>1.074467922874601</v>
      </c>
      <c r="L439" s="2">
        <f t="shared" si="64"/>
        <v>30.808904912759179</v>
      </c>
      <c r="M439" s="2">
        <f t="shared" si="65"/>
        <v>33.204164957754074</v>
      </c>
      <c r="N439" s="2">
        <f t="shared" si="62"/>
        <v>651.68177064480119</v>
      </c>
      <c r="O439" s="2">
        <f t="shared" si="68"/>
        <v>1.074628446953614</v>
      </c>
      <c r="P439" s="2">
        <f t="shared" si="69"/>
        <v>0</v>
      </c>
      <c r="Q439" s="2">
        <f t="shared" si="70"/>
        <v>306.96835026996138</v>
      </c>
    </row>
    <row r="440" spans="1:17" x14ac:dyDescent="0.25">
      <c r="A440" t="s">
        <v>448</v>
      </c>
      <c r="B440">
        <v>1148536</v>
      </c>
      <c r="C440">
        <v>1535664</v>
      </c>
      <c r="D440">
        <v>1579928</v>
      </c>
      <c r="E440">
        <v>9132423</v>
      </c>
      <c r="F440" s="6">
        <f t="shared" si="66"/>
        <v>1148538</v>
      </c>
      <c r="G440" s="6">
        <v>1158351</v>
      </c>
      <c r="H440" s="7">
        <f t="shared" si="67"/>
        <v>1148536</v>
      </c>
      <c r="I440" s="11">
        <f>(matrices!B440+1+matrices!D440)*32</f>
        <v>4895648</v>
      </c>
      <c r="K440" s="2">
        <f t="shared" si="63"/>
        <v>0</v>
      </c>
      <c r="L440" s="2">
        <f t="shared" si="64"/>
        <v>33.706213823510971</v>
      </c>
      <c r="M440" s="2">
        <f t="shared" si="65"/>
        <v>37.560163547333303</v>
      </c>
      <c r="N440" s="2">
        <f t="shared" si="62"/>
        <v>695.13598180640395</v>
      </c>
      <c r="O440" s="2">
        <f t="shared" si="68"/>
        <v>1.741347245536927E-4</v>
      </c>
      <c r="P440" s="2">
        <f t="shared" si="69"/>
        <v>0.85456616074724689</v>
      </c>
      <c r="Q440" s="2">
        <f t="shared" si="70"/>
        <v>326.25115799591828</v>
      </c>
    </row>
    <row r="441" spans="1:17" x14ac:dyDescent="0.25">
      <c r="A441" t="s">
        <v>449</v>
      </c>
      <c r="B441">
        <v>1111140</v>
      </c>
      <c r="C441">
        <v>1235416</v>
      </c>
      <c r="D441">
        <v>1376708</v>
      </c>
      <c r="E441">
        <v>7493857</v>
      </c>
      <c r="F441" s="6">
        <f t="shared" si="66"/>
        <v>1111142</v>
      </c>
      <c r="G441" s="6">
        <v>1076103</v>
      </c>
      <c r="H441" s="7">
        <f t="shared" si="67"/>
        <v>1076103</v>
      </c>
      <c r="I441" s="11">
        <f>(matrices!B441+1+matrices!D441)*32</f>
        <v>4162848</v>
      </c>
      <c r="K441" s="2">
        <f t="shared" si="63"/>
        <v>3.2559150936295134</v>
      </c>
      <c r="L441" s="2">
        <f t="shared" si="64"/>
        <v>14.804623720963514</v>
      </c>
      <c r="M441" s="2">
        <f t="shared" si="65"/>
        <v>27.93459362161429</v>
      </c>
      <c r="N441" s="2">
        <f t="shared" si="62"/>
        <v>596.38844980452609</v>
      </c>
      <c r="O441" s="2">
        <f t="shared" si="68"/>
        <v>3.2561009494444306</v>
      </c>
      <c r="P441" s="2">
        <f t="shared" si="69"/>
        <v>0</v>
      </c>
      <c r="Q441" s="2">
        <f t="shared" si="70"/>
        <v>286.84475370852044</v>
      </c>
    </row>
    <row r="442" spans="1:17" x14ac:dyDescent="0.25">
      <c r="A442" t="s">
        <v>450</v>
      </c>
      <c r="B442">
        <v>2252400</v>
      </c>
      <c r="C442">
        <v>2497324</v>
      </c>
      <c r="D442">
        <v>2849880</v>
      </c>
      <c r="E442">
        <v>15112176</v>
      </c>
      <c r="F442" s="6">
        <f t="shared" si="66"/>
        <v>2252402</v>
      </c>
      <c r="G442" s="6">
        <v>2180188</v>
      </c>
      <c r="H442" s="7">
        <f t="shared" si="67"/>
        <v>2180188</v>
      </c>
      <c r="I442" s="11">
        <f>(matrices!B442+1+matrices!D442)*32</f>
        <v>8299808</v>
      </c>
      <c r="K442" s="2">
        <f t="shared" si="63"/>
        <v>3.3121914256935643</v>
      </c>
      <c r="L442" s="2">
        <f t="shared" si="64"/>
        <v>14.546268486937825</v>
      </c>
      <c r="M442" s="2">
        <f t="shared" si="65"/>
        <v>30.717167510324799</v>
      </c>
      <c r="N442" s="2">
        <f t="shared" si="62"/>
        <v>593.15930552778013</v>
      </c>
      <c r="O442" s="2">
        <f t="shared" si="68"/>
        <v>3.3122831609017203</v>
      </c>
      <c r="P442" s="2">
        <f t="shared" si="69"/>
        <v>0</v>
      </c>
      <c r="Q442" s="2">
        <f t="shared" si="70"/>
        <v>280.69230726891442</v>
      </c>
    </row>
    <row r="443" spans="1:17" x14ac:dyDescent="0.25">
      <c r="A443" t="s">
        <v>451</v>
      </c>
      <c r="B443">
        <v>11472244</v>
      </c>
      <c r="C443">
        <v>13792452</v>
      </c>
      <c r="D443">
        <v>12984650</v>
      </c>
      <c r="E443">
        <v>57995471</v>
      </c>
      <c r="F443" s="6">
        <f t="shared" si="66"/>
        <v>11472246</v>
      </c>
      <c r="G443" s="6">
        <v>10619875</v>
      </c>
      <c r="H443" s="7">
        <f t="shared" si="67"/>
        <v>10619875</v>
      </c>
      <c r="I443" s="11">
        <f>(matrices!B443+1+matrices!D443)*32</f>
        <v>36157920</v>
      </c>
      <c r="K443" s="2">
        <f t="shared" si="63"/>
        <v>8.0261679162890331</v>
      </c>
      <c r="L443" s="2">
        <f t="shared" si="64"/>
        <v>29.873958026812936</v>
      </c>
      <c r="M443" s="2">
        <f t="shared" si="65"/>
        <v>22.267446650737416</v>
      </c>
      <c r="N443" s="2">
        <f t="shared" ref="N443:N474" si="71">(E443-$H443)/$H443*100</f>
        <v>446.10314151531912</v>
      </c>
      <c r="O443" s="2">
        <f t="shared" si="68"/>
        <v>8.0261867489024112</v>
      </c>
      <c r="P443" s="2">
        <f t="shared" si="69"/>
        <v>0</v>
      </c>
      <c r="Q443" s="2">
        <f t="shared" si="70"/>
        <v>240.47406396026321</v>
      </c>
    </row>
    <row r="444" spans="1:17" x14ac:dyDescent="0.25">
      <c r="A444" t="s">
        <v>452</v>
      </c>
      <c r="B444">
        <v>853450</v>
      </c>
      <c r="C444">
        <v>825250</v>
      </c>
      <c r="D444">
        <v>656090</v>
      </c>
      <c r="E444">
        <v>1561390</v>
      </c>
      <c r="F444" s="6">
        <f t="shared" si="66"/>
        <v>656092</v>
      </c>
      <c r="G444" s="6">
        <v>687846</v>
      </c>
      <c r="H444" s="7">
        <f t="shared" si="67"/>
        <v>656090</v>
      </c>
      <c r="I444" s="11">
        <f>(matrices!B444+1+matrices!D444)*32</f>
        <v>3772832</v>
      </c>
      <c r="K444" s="2">
        <f t="shared" si="63"/>
        <v>30.081238854425457</v>
      </c>
      <c r="L444" s="2">
        <f t="shared" si="64"/>
        <v>25.783048057431145</v>
      </c>
      <c r="M444" s="2">
        <f t="shared" si="65"/>
        <v>0</v>
      </c>
      <c r="N444" s="2">
        <f t="shared" si="71"/>
        <v>137.98411803258699</v>
      </c>
      <c r="O444" s="2">
        <f t="shared" si="68"/>
        <v>3.0483622673718546E-4</v>
      </c>
      <c r="P444" s="2">
        <f t="shared" si="69"/>
        <v>4.8401896081330307</v>
      </c>
      <c r="Q444" s="2">
        <f t="shared" si="70"/>
        <v>475.04793549665447</v>
      </c>
    </row>
    <row r="445" spans="1:17" x14ac:dyDescent="0.25">
      <c r="A445" t="s">
        <v>453</v>
      </c>
      <c r="B445">
        <v>1439530</v>
      </c>
      <c r="C445">
        <v>1391970</v>
      </c>
      <c r="D445">
        <v>1106650</v>
      </c>
      <c r="E445">
        <v>2633230</v>
      </c>
      <c r="F445" s="6">
        <f t="shared" si="66"/>
        <v>1106652</v>
      </c>
      <c r="G445" s="6">
        <v>1160230</v>
      </c>
      <c r="H445" s="7">
        <f t="shared" si="67"/>
        <v>1106650</v>
      </c>
      <c r="I445" s="11">
        <f>(matrices!B445+1+matrices!D445)*32</f>
        <v>6363552</v>
      </c>
      <c r="K445" s="2">
        <f t="shared" si="63"/>
        <v>30.079971083901867</v>
      </c>
      <c r="L445" s="2">
        <f t="shared" si="64"/>
        <v>25.782315998734923</v>
      </c>
      <c r="M445" s="2">
        <f t="shared" si="65"/>
        <v>0</v>
      </c>
      <c r="N445" s="2">
        <f t="shared" si="71"/>
        <v>137.94605340441873</v>
      </c>
      <c r="O445" s="2">
        <f t="shared" si="68"/>
        <v>1.8072561333755028E-4</v>
      </c>
      <c r="P445" s="2">
        <f t="shared" si="69"/>
        <v>4.8416391813129716</v>
      </c>
      <c r="Q445" s="2">
        <f t="shared" si="70"/>
        <v>475.02841910269734</v>
      </c>
    </row>
    <row r="446" spans="1:17" x14ac:dyDescent="0.25">
      <c r="A446" t="s">
        <v>454</v>
      </c>
      <c r="B446">
        <v>260414166</v>
      </c>
      <c r="C446">
        <v>252805831</v>
      </c>
      <c r="D446">
        <v>198376582</v>
      </c>
      <c r="E446">
        <v>773256476</v>
      </c>
      <c r="F446" s="6">
        <f t="shared" si="66"/>
        <v>198376584</v>
      </c>
      <c r="G446" s="6">
        <v>188429100</v>
      </c>
      <c r="H446" s="7">
        <f t="shared" si="67"/>
        <v>188429100</v>
      </c>
      <c r="I446" s="11">
        <f>(matrices!B446+1+matrices!D446)*32</f>
        <v>1099292000</v>
      </c>
      <c r="K446" s="2">
        <f t="shared" si="63"/>
        <v>38.202733017352415</v>
      </c>
      <c r="L446" s="2">
        <f t="shared" si="64"/>
        <v>34.164962312084491</v>
      </c>
      <c r="M446" s="2">
        <f t="shared" si="65"/>
        <v>5.2791644178102004</v>
      </c>
      <c r="N446" s="2">
        <f t="shared" si="71"/>
        <v>310.36998849965318</v>
      </c>
      <c r="O446" s="2">
        <f t="shared" si="68"/>
        <v>5.2791654792173821</v>
      </c>
      <c r="P446" s="2">
        <f t="shared" si="69"/>
        <v>0</v>
      </c>
      <c r="Q446" s="2">
        <f t="shared" si="70"/>
        <v>483.39821184732079</v>
      </c>
    </row>
    <row r="447" spans="1:17" x14ac:dyDescent="0.25">
      <c r="A447" t="s">
        <v>455</v>
      </c>
      <c r="B447">
        <v>1936960</v>
      </c>
      <c r="C447">
        <v>2293760</v>
      </c>
      <c r="D447">
        <v>1894400</v>
      </c>
      <c r="E447">
        <v>10344960</v>
      </c>
      <c r="F447" s="6">
        <f t="shared" si="66"/>
        <v>1894402</v>
      </c>
      <c r="G447" s="6">
        <v>1665760</v>
      </c>
      <c r="H447" s="7">
        <f t="shared" si="67"/>
        <v>1665760</v>
      </c>
      <c r="I447" s="11">
        <f>(matrices!B447+1+matrices!D447)*32</f>
        <v>9175072</v>
      </c>
      <c r="K447" s="2">
        <f t="shared" si="63"/>
        <v>16.280856786091633</v>
      </c>
      <c r="L447" s="2">
        <f t="shared" si="64"/>
        <v>37.700509076937855</v>
      </c>
      <c r="M447" s="2">
        <f t="shared" si="65"/>
        <v>13.725866871578138</v>
      </c>
      <c r="N447" s="2">
        <f t="shared" si="71"/>
        <v>521.03544328114492</v>
      </c>
      <c r="O447" s="2">
        <f t="shared" si="68"/>
        <v>13.725986936893669</v>
      </c>
      <c r="P447" s="2">
        <f t="shared" si="69"/>
        <v>0</v>
      </c>
      <c r="Q447" s="2">
        <f t="shared" si="70"/>
        <v>450.80395735279996</v>
      </c>
    </row>
    <row r="448" spans="1:17" x14ac:dyDescent="0.25">
      <c r="A448" t="s">
        <v>456</v>
      </c>
      <c r="B448">
        <v>1694514</v>
      </c>
      <c r="C448">
        <v>1901790</v>
      </c>
      <c r="D448">
        <v>1768458</v>
      </c>
      <c r="E448">
        <v>9037992</v>
      </c>
      <c r="F448" s="6">
        <f t="shared" si="66"/>
        <v>1694516</v>
      </c>
      <c r="G448" s="6">
        <v>1705080</v>
      </c>
      <c r="H448" s="7">
        <f t="shared" si="67"/>
        <v>1694514</v>
      </c>
      <c r="I448" s="11">
        <f>(matrices!B448+1+matrices!D448)*32</f>
        <v>5237120</v>
      </c>
      <c r="K448" s="2">
        <f t="shared" si="63"/>
        <v>0</v>
      </c>
      <c r="L448" s="2">
        <f t="shared" si="64"/>
        <v>12.232179846256804</v>
      </c>
      <c r="M448" s="2">
        <f t="shared" si="65"/>
        <v>4.3637290692198478</v>
      </c>
      <c r="N448" s="2">
        <f t="shared" si="71"/>
        <v>433.36779749237832</v>
      </c>
      <c r="O448" s="2">
        <f t="shared" si="68"/>
        <v>1.1802794193497369E-4</v>
      </c>
      <c r="P448" s="2">
        <f t="shared" si="69"/>
        <v>0.62354161724246604</v>
      </c>
      <c r="Q448" s="2">
        <f t="shared" si="70"/>
        <v>209.06324763324471</v>
      </c>
    </row>
    <row r="449" spans="1:17" x14ac:dyDescent="0.25">
      <c r="A449" t="s">
        <v>457</v>
      </c>
      <c r="B449">
        <v>13834000</v>
      </c>
      <c r="C449">
        <v>12043803</v>
      </c>
      <c r="D449">
        <v>6811110</v>
      </c>
      <c r="E449">
        <v>32225223</v>
      </c>
      <c r="F449" s="6">
        <f t="shared" si="66"/>
        <v>6811112</v>
      </c>
      <c r="G449" s="6">
        <v>6054109</v>
      </c>
      <c r="H449" s="7">
        <f t="shared" si="67"/>
        <v>6054109</v>
      </c>
      <c r="I449" s="11">
        <f>(matrices!B449+1+matrices!D449)*32</f>
        <v>75983872</v>
      </c>
      <c r="K449" s="2">
        <f t="shared" si="63"/>
        <v>128.50596181865905</v>
      </c>
      <c r="L449" s="2">
        <f t="shared" si="64"/>
        <v>98.936011888784961</v>
      </c>
      <c r="M449" s="2">
        <f t="shared" si="65"/>
        <v>12.503920890753701</v>
      </c>
      <c r="N449" s="2">
        <f t="shared" si="71"/>
        <v>432.28679893275796</v>
      </c>
      <c r="O449" s="2">
        <f t="shared" si="68"/>
        <v>12.50395392616816</v>
      </c>
      <c r="P449" s="2">
        <f t="shared" si="69"/>
        <v>0</v>
      </c>
      <c r="Q449" s="2">
        <f t="shared" si="70"/>
        <v>1155.0793518914179</v>
      </c>
    </row>
    <row r="450" spans="1:17" x14ac:dyDescent="0.25">
      <c r="A450" t="s">
        <v>458</v>
      </c>
      <c r="B450">
        <v>27340985</v>
      </c>
      <c r="C450">
        <v>24893745</v>
      </c>
      <c r="D450">
        <v>16872474</v>
      </c>
      <c r="E450">
        <v>95729632</v>
      </c>
      <c r="F450" s="6">
        <f t="shared" si="66"/>
        <v>16872476</v>
      </c>
      <c r="G450" s="6">
        <v>15508848</v>
      </c>
      <c r="H450" s="7">
        <f t="shared" si="67"/>
        <v>15508848</v>
      </c>
      <c r="I450" s="11">
        <f>(matrices!B450+1+matrices!D450)*32</f>
        <v>135219520</v>
      </c>
      <c r="K450" s="2">
        <f t="shared" ref="K450:K513" si="72">(B450-$H450)/$H450*100</f>
        <v>76.29281684880786</v>
      </c>
      <c r="L450" s="2">
        <f t="shared" ref="L450:L513" si="73">(C450-$H450)/$H450*100</f>
        <v>60.513179315446251</v>
      </c>
      <c r="M450" s="2">
        <f t="shared" ref="M450:M513" si="74">(D450-$H450)/$H450*100</f>
        <v>8.7925679586259413</v>
      </c>
      <c r="N450" s="2">
        <f t="shared" si="71"/>
        <v>517.25817417257554</v>
      </c>
      <c r="O450" s="2">
        <f t="shared" si="68"/>
        <v>8.7925808544902875</v>
      </c>
      <c r="P450" s="2">
        <f t="shared" si="69"/>
        <v>0</v>
      </c>
      <c r="Q450" s="2">
        <f t="shared" si="70"/>
        <v>771.88629355320268</v>
      </c>
    </row>
    <row r="451" spans="1:17" x14ac:dyDescent="0.25">
      <c r="A451" t="s">
        <v>459</v>
      </c>
      <c r="B451">
        <v>24562500</v>
      </c>
      <c r="C451">
        <v>21462486</v>
      </c>
      <c r="D451">
        <v>13508208</v>
      </c>
      <c r="E451">
        <v>20653611</v>
      </c>
      <c r="F451" s="6">
        <f t="shared" ref="F451:F514" si="75">MIN(B451:E451)+2</f>
        <v>13508210</v>
      </c>
      <c r="G451" s="6">
        <v>12518420</v>
      </c>
      <c r="H451" s="7">
        <f t="shared" ref="H451:H514" si="76">MIN(B451:G451)</f>
        <v>12518420</v>
      </c>
      <c r="I451" s="11">
        <f>(matrices!B451+1+matrices!D451)*32</f>
        <v>131776448</v>
      </c>
      <c r="K451" s="2">
        <f t="shared" si="72"/>
        <v>96.210863671293978</v>
      </c>
      <c r="L451" s="2">
        <f t="shared" si="73"/>
        <v>71.447243342210925</v>
      </c>
      <c r="M451" s="2">
        <f t="shared" si="74"/>
        <v>7.9066527564980245</v>
      </c>
      <c r="N451" s="2">
        <f t="shared" si="71"/>
        <v>64.98576497673028</v>
      </c>
      <c r="O451" s="2">
        <f t="shared" ref="O451:O514" si="77">(F451-$H451)/$H451*100</f>
        <v>7.9066687329551177</v>
      </c>
      <c r="P451" s="2">
        <f t="shared" ref="P451:P514" si="78">(G451-$H451)/$H451*100</f>
        <v>0</v>
      </c>
      <c r="Q451" s="2">
        <f t="shared" ref="Q451:Q514" si="79">(I451-$H451)/$H451*100</f>
        <v>952.66038365864074</v>
      </c>
    </row>
    <row r="452" spans="1:17" x14ac:dyDescent="0.25">
      <c r="A452" t="s">
        <v>460</v>
      </c>
      <c r="B452">
        <v>33890852</v>
      </c>
      <c r="C452">
        <v>30837429</v>
      </c>
      <c r="D452">
        <v>20446059</v>
      </c>
      <c r="E452">
        <v>81115764</v>
      </c>
      <c r="F452" s="6">
        <f t="shared" si="75"/>
        <v>20446061</v>
      </c>
      <c r="G452" s="6">
        <v>19865893</v>
      </c>
      <c r="H452" s="7">
        <f t="shared" si="76"/>
        <v>19865893</v>
      </c>
      <c r="I452" s="11">
        <f>(matrices!B452+1+matrices!D452)*32</f>
        <v>170442848</v>
      </c>
      <c r="K452" s="2">
        <f t="shared" si="72"/>
        <v>70.598180509680589</v>
      </c>
      <c r="L452" s="2">
        <f t="shared" si="73"/>
        <v>55.228003090523039</v>
      </c>
      <c r="M452" s="2">
        <f t="shared" si="74"/>
        <v>2.920412387200515</v>
      </c>
      <c r="N452" s="2">
        <f t="shared" si="71"/>
        <v>308.31672656245559</v>
      </c>
      <c r="O452" s="2">
        <f t="shared" si="77"/>
        <v>2.9204224547066673</v>
      </c>
      <c r="P452" s="2">
        <f t="shared" si="78"/>
        <v>0</v>
      </c>
      <c r="Q452" s="2">
        <f t="shared" si="79"/>
        <v>757.9672104344869</v>
      </c>
    </row>
    <row r="453" spans="1:17" x14ac:dyDescent="0.25">
      <c r="A453" t="s">
        <v>461</v>
      </c>
      <c r="B453">
        <v>21318534</v>
      </c>
      <c r="C453">
        <v>19192920</v>
      </c>
      <c r="D453">
        <v>12308387</v>
      </c>
      <c r="E453">
        <v>44275696</v>
      </c>
      <c r="F453" s="6">
        <f t="shared" si="75"/>
        <v>12308389</v>
      </c>
      <c r="G453" s="6">
        <v>11847010</v>
      </c>
      <c r="H453" s="7">
        <f t="shared" si="76"/>
        <v>11847010</v>
      </c>
      <c r="I453" s="11">
        <f>(matrices!B453+1+matrices!D453)*32</f>
        <v>111970528</v>
      </c>
      <c r="K453" s="2">
        <f t="shared" si="72"/>
        <v>79.948645269987949</v>
      </c>
      <c r="L453" s="2">
        <f t="shared" si="73"/>
        <v>62.006447196381195</v>
      </c>
      <c r="M453" s="2">
        <f t="shared" si="74"/>
        <v>3.8944594458855022</v>
      </c>
      <c r="N453" s="2">
        <f t="shared" si="71"/>
        <v>273.72886492034701</v>
      </c>
      <c r="O453" s="2">
        <f t="shared" si="77"/>
        <v>3.894476327782284</v>
      </c>
      <c r="P453" s="2">
        <f t="shared" si="78"/>
        <v>0</v>
      </c>
      <c r="Q453" s="2">
        <f t="shared" si="79"/>
        <v>845.13744818312807</v>
      </c>
    </row>
    <row r="454" spans="1:17" x14ac:dyDescent="0.25">
      <c r="A454" t="s">
        <v>462</v>
      </c>
      <c r="B454">
        <v>3055652</v>
      </c>
      <c r="C454">
        <v>3724074</v>
      </c>
      <c r="D454">
        <v>3225662</v>
      </c>
      <c r="E454">
        <v>17431264</v>
      </c>
      <c r="F454" s="6">
        <f t="shared" si="75"/>
        <v>3055654</v>
      </c>
      <c r="G454" s="6">
        <v>2629416</v>
      </c>
      <c r="H454" s="7">
        <f t="shared" si="76"/>
        <v>2629416</v>
      </c>
      <c r="I454" s="11">
        <f>(matrices!B454+1+matrices!D454)*32</f>
        <v>12999776</v>
      </c>
      <c r="K454" s="2">
        <f t="shared" si="72"/>
        <v>16.210291562841331</v>
      </c>
      <c r="L454" s="2">
        <f t="shared" si="73"/>
        <v>41.631221533602897</v>
      </c>
      <c r="M454" s="2">
        <f t="shared" si="74"/>
        <v>22.675985846286782</v>
      </c>
      <c r="N454" s="2">
        <f t="shared" si="71"/>
        <v>562.93290981723703</v>
      </c>
      <c r="O454" s="2">
        <f t="shared" si="77"/>
        <v>16.210367625358636</v>
      </c>
      <c r="P454" s="2">
        <f t="shared" si="78"/>
        <v>0</v>
      </c>
      <c r="Q454" s="2">
        <f t="shared" si="79"/>
        <v>394.39784347550938</v>
      </c>
    </row>
    <row r="455" spans="1:17" x14ac:dyDescent="0.25">
      <c r="A455" t="s">
        <v>463</v>
      </c>
      <c r="B455">
        <v>3691425</v>
      </c>
      <c r="C455">
        <v>4040500</v>
      </c>
      <c r="D455">
        <v>3228980</v>
      </c>
      <c r="E455">
        <v>15894934</v>
      </c>
      <c r="F455" s="6">
        <f t="shared" si="75"/>
        <v>3228982</v>
      </c>
      <c r="G455" s="6">
        <v>3027290</v>
      </c>
      <c r="H455" s="7">
        <f t="shared" si="76"/>
        <v>3027290</v>
      </c>
      <c r="I455" s="11">
        <f>(matrices!B455+1+matrices!D455)*32</f>
        <v>14834496</v>
      </c>
      <c r="K455" s="2">
        <f t="shared" si="72"/>
        <v>21.938268220091235</v>
      </c>
      <c r="L455" s="2">
        <f t="shared" si="73"/>
        <v>33.469208433945873</v>
      </c>
      <c r="M455" s="2">
        <f t="shared" si="74"/>
        <v>6.6623944187705844</v>
      </c>
      <c r="N455" s="2">
        <f t="shared" si="71"/>
        <v>425.05488407123204</v>
      </c>
      <c r="O455" s="2">
        <f t="shared" si="77"/>
        <v>6.6624604844596984</v>
      </c>
      <c r="P455" s="2">
        <f t="shared" si="78"/>
        <v>0</v>
      </c>
      <c r="Q455" s="2">
        <f t="shared" si="79"/>
        <v>390.02560045453197</v>
      </c>
    </row>
    <row r="456" spans="1:17" x14ac:dyDescent="0.25">
      <c r="A456" t="s">
        <v>464</v>
      </c>
      <c r="B456">
        <v>22658842</v>
      </c>
      <c r="C456">
        <v>25119030</v>
      </c>
      <c r="D456">
        <v>20656697</v>
      </c>
      <c r="E456">
        <v>96749504</v>
      </c>
      <c r="F456" s="6">
        <f t="shared" si="75"/>
        <v>20656699</v>
      </c>
      <c r="G456" s="6">
        <v>18493280</v>
      </c>
      <c r="H456" s="7">
        <f t="shared" si="76"/>
        <v>18493280</v>
      </c>
      <c r="I456" s="11">
        <f>(matrices!B456+1+matrices!D456)*32</f>
        <v>87185408</v>
      </c>
      <c r="K456" s="2">
        <f t="shared" si="72"/>
        <v>22.52473330853153</v>
      </c>
      <c r="L456" s="2">
        <f t="shared" si="73"/>
        <v>35.82787909986763</v>
      </c>
      <c r="M456" s="2">
        <f t="shared" si="74"/>
        <v>11.698395308998728</v>
      </c>
      <c r="N456" s="2">
        <f t="shared" si="71"/>
        <v>423.1603263455699</v>
      </c>
      <c r="O456" s="2">
        <f t="shared" si="77"/>
        <v>11.69840612373792</v>
      </c>
      <c r="P456" s="2">
        <f t="shared" si="78"/>
        <v>0</v>
      </c>
      <c r="Q456" s="2">
        <f t="shared" si="79"/>
        <v>371.44372442314182</v>
      </c>
    </row>
    <row r="457" spans="1:17" x14ac:dyDescent="0.25">
      <c r="A457" t="s">
        <v>465</v>
      </c>
      <c r="B457">
        <v>62081450</v>
      </c>
      <c r="C457">
        <v>64429326</v>
      </c>
      <c r="D457">
        <v>51030912</v>
      </c>
      <c r="E457">
        <v>228077836</v>
      </c>
      <c r="F457" s="6">
        <f t="shared" si="75"/>
        <v>51030914</v>
      </c>
      <c r="G457" s="6">
        <v>46591913</v>
      </c>
      <c r="H457" s="7">
        <f t="shared" si="76"/>
        <v>46591913</v>
      </c>
      <c r="I457" s="11">
        <f>(matrices!B457+1+matrices!D457)*32</f>
        <v>249090944</v>
      </c>
      <c r="K457" s="2">
        <f t="shared" si="72"/>
        <v>33.245119169071252</v>
      </c>
      <c r="L457" s="2">
        <f t="shared" si="73"/>
        <v>38.284354196832396</v>
      </c>
      <c r="M457" s="2">
        <f t="shared" si="74"/>
        <v>9.527402319797428</v>
      </c>
      <c r="N457" s="2">
        <f t="shared" si="71"/>
        <v>389.5223683989966</v>
      </c>
      <c r="O457" s="2">
        <f t="shared" si="77"/>
        <v>9.5274066123878622</v>
      </c>
      <c r="P457" s="2">
        <f t="shared" si="78"/>
        <v>0</v>
      </c>
      <c r="Q457" s="2">
        <f t="shared" si="79"/>
        <v>434.62270158342716</v>
      </c>
    </row>
    <row r="458" spans="1:17" x14ac:dyDescent="0.25">
      <c r="A458" t="s">
        <v>466</v>
      </c>
      <c r="B458">
        <v>3294966</v>
      </c>
      <c r="C458">
        <v>3848341</v>
      </c>
      <c r="D458">
        <v>3194226</v>
      </c>
      <c r="E458">
        <v>17768982</v>
      </c>
      <c r="F458" s="6">
        <f t="shared" si="75"/>
        <v>3194228</v>
      </c>
      <c r="G458" s="6">
        <v>2792158</v>
      </c>
      <c r="H458" s="7">
        <f t="shared" si="76"/>
        <v>2792158</v>
      </c>
      <c r="I458" s="11">
        <f>(matrices!B458+1+matrices!D458)*32</f>
        <v>12772608</v>
      </c>
      <c r="K458" s="2">
        <f t="shared" si="72"/>
        <v>18.007863451853371</v>
      </c>
      <c r="L458" s="2">
        <f t="shared" si="73"/>
        <v>37.826763385166601</v>
      </c>
      <c r="M458" s="2">
        <f t="shared" si="74"/>
        <v>14.399901438242392</v>
      </c>
      <c r="N458" s="2">
        <f t="shared" si="71"/>
        <v>536.38884332476891</v>
      </c>
      <c r="O458" s="2">
        <f t="shared" si="77"/>
        <v>14.3999730674267</v>
      </c>
      <c r="P458" s="2">
        <f t="shared" si="78"/>
        <v>0</v>
      </c>
      <c r="Q458" s="2">
        <f t="shared" si="79"/>
        <v>357.44574626507529</v>
      </c>
    </row>
    <row r="459" spans="1:17" x14ac:dyDescent="0.25">
      <c r="A459" t="s">
        <v>467</v>
      </c>
      <c r="B459">
        <v>49458459</v>
      </c>
      <c r="C459">
        <v>57628435</v>
      </c>
      <c r="D459">
        <v>49212368</v>
      </c>
      <c r="E459">
        <v>229115710</v>
      </c>
      <c r="F459" s="6">
        <f t="shared" si="75"/>
        <v>49212370</v>
      </c>
      <c r="G459" s="6">
        <v>42095831</v>
      </c>
      <c r="H459" s="7">
        <f t="shared" si="76"/>
        <v>42095831</v>
      </c>
      <c r="I459" s="11">
        <f>(matrices!B459+1+matrices!D459)*32</f>
        <v>182123840</v>
      </c>
      <c r="K459" s="2">
        <f t="shared" si="72"/>
        <v>17.490159536225807</v>
      </c>
      <c r="L459" s="2">
        <f t="shared" si="73"/>
        <v>36.898200204195994</v>
      </c>
      <c r="M459" s="2">
        <f t="shared" si="74"/>
        <v>16.905562453441057</v>
      </c>
      <c r="N459" s="2">
        <f t="shared" si="71"/>
        <v>444.27173560251134</v>
      </c>
      <c r="O459" s="2">
        <f t="shared" si="77"/>
        <v>16.90556720450536</v>
      </c>
      <c r="P459" s="2">
        <f t="shared" si="78"/>
        <v>0</v>
      </c>
      <c r="Q459" s="2">
        <f t="shared" si="79"/>
        <v>332.64103754122351</v>
      </c>
    </row>
    <row r="460" spans="1:17" x14ac:dyDescent="0.25">
      <c r="A460" t="s">
        <v>468</v>
      </c>
      <c r="B460">
        <v>738422</v>
      </c>
      <c r="C460">
        <v>815213</v>
      </c>
      <c r="D460">
        <v>687656</v>
      </c>
      <c r="E460">
        <v>3575588</v>
      </c>
      <c r="F460" s="6">
        <f t="shared" si="75"/>
        <v>687658</v>
      </c>
      <c r="G460" s="6">
        <v>622076</v>
      </c>
      <c r="H460" s="7">
        <f t="shared" si="76"/>
        <v>622076</v>
      </c>
      <c r="I460" s="11">
        <f>(matrices!B460+1+matrices!D460)*32</f>
        <v>2992448</v>
      </c>
      <c r="K460" s="2">
        <f t="shared" si="72"/>
        <v>18.702859457686845</v>
      </c>
      <c r="L460" s="2">
        <f t="shared" si="73"/>
        <v>31.047171085205022</v>
      </c>
      <c r="M460" s="2">
        <f t="shared" si="74"/>
        <v>10.542120255402878</v>
      </c>
      <c r="N460" s="2">
        <f t="shared" si="71"/>
        <v>474.78314546775636</v>
      </c>
      <c r="O460" s="2">
        <f t="shared" si="77"/>
        <v>10.542441759527774</v>
      </c>
      <c r="P460" s="2">
        <f t="shared" si="78"/>
        <v>0</v>
      </c>
      <c r="Q460" s="2">
        <f t="shared" si="79"/>
        <v>381.04218777126914</v>
      </c>
    </row>
    <row r="461" spans="1:17" x14ac:dyDescent="0.25">
      <c r="A461" t="s">
        <v>469</v>
      </c>
      <c r="B461">
        <v>856658</v>
      </c>
      <c r="C461">
        <v>946671</v>
      </c>
      <c r="D461">
        <v>801604</v>
      </c>
      <c r="E461">
        <v>4203404</v>
      </c>
      <c r="F461" s="6">
        <f t="shared" si="75"/>
        <v>801606</v>
      </c>
      <c r="G461" s="6">
        <v>726296</v>
      </c>
      <c r="H461" s="7">
        <f t="shared" si="76"/>
        <v>726296</v>
      </c>
      <c r="I461" s="11">
        <f>(matrices!B461+1+matrices!D461)*32</f>
        <v>3456288</v>
      </c>
      <c r="K461" s="2">
        <f t="shared" si="72"/>
        <v>17.948880346305089</v>
      </c>
      <c r="L461" s="2">
        <f t="shared" si="73"/>
        <v>30.342312225318601</v>
      </c>
      <c r="M461" s="2">
        <f t="shared" si="74"/>
        <v>10.368775265181137</v>
      </c>
      <c r="N461" s="2">
        <f t="shared" si="71"/>
        <v>478.74530494454052</v>
      </c>
      <c r="O461" s="2">
        <f t="shared" si="77"/>
        <v>10.369050635002809</v>
      </c>
      <c r="P461" s="2">
        <f t="shared" si="78"/>
        <v>0</v>
      </c>
      <c r="Q461" s="2">
        <f t="shared" si="79"/>
        <v>375.87870510095058</v>
      </c>
    </row>
    <row r="462" spans="1:17" x14ac:dyDescent="0.25">
      <c r="A462" t="s">
        <v>470</v>
      </c>
      <c r="B462">
        <v>2513035</v>
      </c>
      <c r="C462">
        <v>2597876</v>
      </c>
      <c r="D462">
        <v>2443902</v>
      </c>
      <c r="E462">
        <v>13777548</v>
      </c>
      <c r="F462" s="6">
        <f t="shared" si="75"/>
        <v>2443904</v>
      </c>
      <c r="G462" s="6">
        <v>2049472</v>
      </c>
      <c r="H462" s="7">
        <f t="shared" si="76"/>
        <v>2049472</v>
      </c>
      <c r="I462" s="11">
        <f>(matrices!B462+1+matrices!D462)*32</f>
        <v>9679584</v>
      </c>
      <c r="K462" s="2">
        <f t="shared" si="72"/>
        <v>22.618654951128875</v>
      </c>
      <c r="L462" s="2">
        <f t="shared" si="73"/>
        <v>26.758306529681793</v>
      </c>
      <c r="M462" s="2">
        <f t="shared" si="74"/>
        <v>19.245444680385972</v>
      </c>
      <c r="N462" s="2">
        <f t="shared" si="71"/>
        <v>572.24865721512663</v>
      </c>
      <c r="O462" s="2">
        <f t="shared" si="77"/>
        <v>19.245542266495956</v>
      </c>
      <c r="P462" s="2">
        <f t="shared" si="78"/>
        <v>0</v>
      </c>
      <c r="Q462" s="2">
        <f t="shared" si="79"/>
        <v>372.29647440901851</v>
      </c>
    </row>
    <row r="463" spans="1:17" x14ac:dyDescent="0.25">
      <c r="A463" t="s">
        <v>471</v>
      </c>
      <c r="B463">
        <v>4933966</v>
      </c>
      <c r="C463">
        <v>5131279</v>
      </c>
      <c r="D463">
        <v>4810416</v>
      </c>
      <c r="E463">
        <v>26669648</v>
      </c>
      <c r="F463" s="6">
        <f t="shared" si="75"/>
        <v>4810418</v>
      </c>
      <c r="G463" s="6">
        <v>3955608</v>
      </c>
      <c r="H463" s="7">
        <f t="shared" si="76"/>
        <v>3955608</v>
      </c>
      <c r="I463" s="11">
        <f>(matrices!B463+1+matrices!D463)*32</f>
        <v>18561888</v>
      </c>
      <c r="K463" s="2">
        <f t="shared" si="72"/>
        <v>24.733441736390461</v>
      </c>
      <c r="L463" s="2">
        <f t="shared" si="73"/>
        <v>29.721625600918998</v>
      </c>
      <c r="M463" s="2">
        <f t="shared" si="74"/>
        <v>21.610028091762381</v>
      </c>
      <c r="N463" s="2">
        <f t="shared" si="71"/>
        <v>574.22373501115385</v>
      </c>
      <c r="O463" s="2">
        <f t="shared" si="77"/>
        <v>21.610078652889772</v>
      </c>
      <c r="P463" s="2">
        <f t="shared" si="78"/>
        <v>0</v>
      </c>
      <c r="Q463" s="2">
        <f t="shared" si="79"/>
        <v>369.25499190010737</v>
      </c>
    </row>
    <row r="464" spans="1:17" x14ac:dyDescent="0.25">
      <c r="A464" t="s">
        <v>472</v>
      </c>
      <c r="B464">
        <v>8571672</v>
      </c>
      <c r="C464">
        <v>9077754</v>
      </c>
      <c r="D464">
        <v>8473599</v>
      </c>
      <c r="E464">
        <v>45998782</v>
      </c>
      <c r="F464" s="6">
        <f t="shared" si="75"/>
        <v>8473601</v>
      </c>
      <c r="G464" s="6">
        <v>6832932</v>
      </c>
      <c r="H464" s="7">
        <f t="shared" si="76"/>
        <v>6832932</v>
      </c>
      <c r="I464" s="11">
        <f>(matrices!B464+1+matrices!D464)*32</f>
        <v>31688160</v>
      </c>
      <c r="K464" s="2">
        <f t="shared" si="72"/>
        <v>25.446470124391695</v>
      </c>
      <c r="L464" s="2">
        <f t="shared" si="73"/>
        <v>32.852983170328635</v>
      </c>
      <c r="M464" s="2">
        <f t="shared" si="74"/>
        <v>24.011171192688586</v>
      </c>
      <c r="N464" s="2">
        <f t="shared" si="71"/>
        <v>573.19244505872439</v>
      </c>
      <c r="O464" s="2">
        <f t="shared" si="77"/>
        <v>24.011200462700348</v>
      </c>
      <c r="P464" s="2">
        <f t="shared" si="78"/>
        <v>0</v>
      </c>
      <c r="Q464" s="2">
        <f t="shared" si="79"/>
        <v>363.7564079373247</v>
      </c>
    </row>
    <row r="465" spans="1:17" x14ac:dyDescent="0.25">
      <c r="A465" t="s">
        <v>473</v>
      </c>
      <c r="B465">
        <v>5909777</v>
      </c>
      <c r="C465">
        <v>6861242</v>
      </c>
      <c r="D465">
        <v>5802004</v>
      </c>
      <c r="E465">
        <v>28854361</v>
      </c>
      <c r="F465" s="6">
        <f t="shared" si="75"/>
        <v>5802006</v>
      </c>
      <c r="G465" s="6">
        <v>4909277</v>
      </c>
      <c r="H465" s="7">
        <f t="shared" si="76"/>
        <v>4909277</v>
      </c>
      <c r="I465" s="11">
        <f>(matrices!B465+1+matrices!D465)*32</f>
        <v>22685760</v>
      </c>
      <c r="K465" s="2">
        <f t="shared" si="72"/>
        <v>20.379783010818091</v>
      </c>
      <c r="L465" s="2">
        <f t="shared" si="73"/>
        <v>39.760742773324871</v>
      </c>
      <c r="M465" s="2">
        <f t="shared" si="74"/>
        <v>18.184490302747228</v>
      </c>
      <c r="N465" s="2">
        <f t="shared" si="71"/>
        <v>487.75174022569922</v>
      </c>
      <c r="O465" s="2">
        <f t="shared" si="77"/>
        <v>18.18453104194365</v>
      </c>
      <c r="P465" s="2">
        <f t="shared" si="78"/>
        <v>0</v>
      </c>
      <c r="Q465" s="2">
        <f t="shared" si="79"/>
        <v>362.09981632733292</v>
      </c>
    </row>
    <row r="466" spans="1:17" x14ac:dyDescent="0.25">
      <c r="A466" t="s">
        <v>474</v>
      </c>
      <c r="B466">
        <v>46307480</v>
      </c>
      <c r="C466">
        <v>47714571</v>
      </c>
      <c r="D466">
        <v>37894192</v>
      </c>
      <c r="E466">
        <v>169752298</v>
      </c>
      <c r="F466" s="6">
        <f t="shared" si="75"/>
        <v>37894194</v>
      </c>
      <c r="G466" s="6">
        <v>31687886</v>
      </c>
      <c r="H466" s="7">
        <f t="shared" si="76"/>
        <v>31687886</v>
      </c>
      <c r="I466" s="11">
        <f>(matrices!B466+1+matrices!D466)*32</f>
        <v>187991968</v>
      </c>
      <c r="K466" s="2">
        <f t="shared" si="72"/>
        <v>46.136223792271913</v>
      </c>
      <c r="L466" s="2">
        <f t="shared" si="73"/>
        <v>50.576693566746613</v>
      </c>
      <c r="M466" s="2">
        <f t="shared" si="74"/>
        <v>19.585736959543468</v>
      </c>
      <c r="N466" s="2">
        <f t="shared" si="71"/>
        <v>435.70092369052327</v>
      </c>
      <c r="O466" s="2">
        <f t="shared" si="77"/>
        <v>19.585743271103663</v>
      </c>
      <c r="P466" s="2">
        <f t="shared" si="78"/>
        <v>0</v>
      </c>
      <c r="Q466" s="2">
        <f t="shared" si="79"/>
        <v>493.26131127838568</v>
      </c>
    </row>
    <row r="467" spans="1:17" x14ac:dyDescent="0.25">
      <c r="A467" t="s">
        <v>475</v>
      </c>
      <c r="B467">
        <v>75753469</v>
      </c>
      <c r="C467">
        <v>95055478</v>
      </c>
      <c r="D467">
        <v>76148106</v>
      </c>
      <c r="E467">
        <v>408944431</v>
      </c>
      <c r="F467" s="6">
        <f t="shared" si="75"/>
        <v>75753471</v>
      </c>
      <c r="G467" s="6">
        <v>64541598</v>
      </c>
      <c r="H467" s="7">
        <f t="shared" si="76"/>
        <v>64541598</v>
      </c>
      <c r="I467" s="11">
        <f>(matrices!B467+1+matrices!D467)*32</f>
        <v>273677664</v>
      </c>
      <c r="K467" s="2">
        <f t="shared" si="72"/>
        <v>17.371542303616344</v>
      </c>
      <c r="L467" s="2">
        <f t="shared" si="73"/>
        <v>47.277850170366094</v>
      </c>
      <c r="M467" s="2">
        <f t="shared" si="74"/>
        <v>17.98298827370218</v>
      </c>
      <c r="N467" s="2">
        <f t="shared" si="71"/>
        <v>533.61373698866271</v>
      </c>
      <c r="O467" s="2">
        <f t="shared" si="77"/>
        <v>17.371545402393043</v>
      </c>
      <c r="P467" s="2">
        <f t="shared" si="78"/>
        <v>0</v>
      </c>
      <c r="Q467" s="2">
        <f t="shared" si="79"/>
        <v>324.03298412289081</v>
      </c>
    </row>
    <row r="468" spans="1:17" x14ac:dyDescent="0.25">
      <c r="A468" t="s">
        <v>476</v>
      </c>
      <c r="B468">
        <v>10838418</v>
      </c>
      <c r="C468">
        <v>12572664</v>
      </c>
      <c r="D468">
        <v>12903424</v>
      </c>
      <c r="E468">
        <v>78433296</v>
      </c>
      <c r="F468" s="6">
        <f t="shared" si="75"/>
        <v>10838420</v>
      </c>
      <c r="G468" s="6">
        <v>10784380</v>
      </c>
      <c r="H468" s="7">
        <f t="shared" si="76"/>
        <v>10784380</v>
      </c>
      <c r="I468" s="11">
        <f>(matrices!B468+1+matrices!D468)*32</f>
        <v>28396544</v>
      </c>
      <c r="K468" s="2">
        <f t="shared" si="72"/>
        <v>0.50107655702043141</v>
      </c>
      <c r="L468" s="2">
        <f t="shared" si="73"/>
        <v>16.582167913222641</v>
      </c>
      <c r="M468" s="2">
        <f t="shared" si="74"/>
        <v>19.649196337666144</v>
      </c>
      <c r="N468" s="2">
        <f t="shared" si="71"/>
        <v>627.28609340546234</v>
      </c>
      <c r="O468" s="2">
        <f t="shared" si="77"/>
        <v>0.50109510236100729</v>
      </c>
      <c r="P468" s="2">
        <f t="shared" si="78"/>
        <v>0</v>
      </c>
      <c r="Q468" s="2">
        <f t="shared" si="79"/>
        <v>163.31178982936433</v>
      </c>
    </row>
    <row r="469" spans="1:17" x14ac:dyDescent="0.25">
      <c r="A469" t="s">
        <v>477</v>
      </c>
      <c r="B469">
        <v>28408439</v>
      </c>
      <c r="C469">
        <v>35806083</v>
      </c>
      <c r="D469">
        <v>33725020</v>
      </c>
      <c r="E469">
        <v>198057196</v>
      </c>
      <c r="F469" s="6">
        <f t="shared" si="75"/>
        <v>28408441</v>
      </c>
      <c r="G469" s="6">
        <v>28403951</v>
      </c>
      <c r="H469" s="7">
        <f t="shared" si="76"/>
        <v>28403951</v>
      </c>
      <c r="I469" s="11">
        <f>(matrices!B469+1+matrices!D469)*32</f>
        <v>67524192</v>
      </c>
      <c r="K469" s="2">
        <f t="shared" si="72"/>
        <v>1.5800618723782477E-2</v>
      </c>
      <c r="L469" s="2">
        <f t="shared" si="73"/>
        <v>26.06021958001547</v>
      </c>
      <c r="M469" s="2">
        <f t="shared" si="74"/>
        <v>18.733552244193071</v>
      </c>
      <c r="N469" s="2">
        <f t="shared" si="71"/>
        <v>597.28748651904095</v>
      </c>
      <c r="O469" s="2">
        <f t="shared" si="77"/>
        <v>1.5807659997723555E-2</v>
      </c>
      <c r="P469" s="2">
        <f t="shared" si="78"/>
        <v>0</v>
      </c>
      <c r="Q469" s="2">
        <f t="shared" si="79"/>
        <v>137.72816676102559</v>
      </c>
    </row>
    <row r="470" spans="1:17" x14ac:dyDescent="0.25">
      <c r="A470" t="s">
        <v>478</v>
      </c>
      <c r="B470">
        <v>45139547</v>
      </c>
      <c r="C470">
        <v>56059439</v>
      </c>
      <c r="D470">
        <v>52910783</v>
      </c>
      <c r="E470">
        <v>295364959</v>
      </c>
      <c r="F470" s="6">
        <f t="shared" si="75"/>
        <v>45139549</v>
      </c>
      <c r="G470" s="6">
        <v>44988264</v>
      </c>
      <c r="H470" s="7">
        <f t="shared" si="76"/>
        <v>44988264</v>
      </c>
      <c r="I470" s="11">
        <f>(matrices!B470+1+matrices!D470)*32</f>
        <v>102130784</v>
      </c>
      <c r="K470" s="2">
        <f t="shared" si="72"/>
        <v>0.3362721442196569</v>
      </c>
      <c r="L470" s="2">
        <f t="shared" si="73"/>
        <v>24.609029145912366</v>
      </c>
      <c r="M470" s="2">
        <f t="shared" si="74"/>
        <v>17.610190515464211</v>
      </c>
      <c r="N470" s="2">
        <f t="shared" si="71"/>
        <v>556.5378006139556</v>
      </c>
      <c r="O470" s="2">
        <f t="shared" si="77"/>
        <v>0.33627658982351488</v>
      </c>
      <c r="P470" s="2">
        <f t="shared" si="78"/>
        <v>0</v>
      </c>
      <c r="Q470" s="2">
        <f t="shared" si="79"/>
        <v>127.01650368193802</v>
      </c>
    </row>
    <row r="471" spans="1:17" x14ac:dyDescent="0.25">
      <c r="A471" t="s">
        <v>479</v>
      </c>
      <c r="B471">
        <v>12039762</v>
      </c>
      <c r="C471">
        <v>11247237</v>
      </c>
      <c r="D471">
        <v>7375387</v>
      </c>
      <c r="E471">
        <v>30147384</v>
      </c>
      <c r="F471" s="6">
        <f t="shared" si="75"/>
        <v>7375389</v>
      </c>
      <c r="G471" s="6">
        <v>6982868</v>
      </c>
      <c r="H471" s="7">
        <f t="shared" si="76"/>
        <v>6982868</v>
      </c>
      <c r="I471" s="11">
        <f>(matrices!B471+1+matrices!D471)*32</f>
        <v>61285056</v>
      </c>
      <c r="K471" s="2">
        <f t="shared" si="72"/>
        <v>72.418582164233953</v>
      </c>
      <c r="L471" s="2">
        <f t="shared" si="73"/>
        <v>61.069019205289287</v>
      </c>
      <c r="M471" s="2">
        <f t="shared" si="74"/>
        <v>5.6211717019425258</v>
      </c>
      <c r="N471" s="2">
        <f t="shared" si="71"/>
        <v>331.73355131444555</v>
      </c>
      <c r="O471" s="2">
        <f t="shared" si="77"/>
        <v>5.6212003434691873</v>
      </c>
      <c r="P471" s="2">
        <f t="shared" si="78"/>
        <v>0</v>
      </c>
      <c r="Q471" s="2">
        <f t="shared" si="79"/>
        <v>777.64878270647534</v>
      </c>
    </row>
    <row r="472" spans="1:17" x14ac:dyDescent="0.25">
      <c r="A472" t="s">
        <v>480</v>
      </c>
      <c r="B472">
        <v>1018391</v>
      </c>
      <c r="C472">
        <v>1296784</v>
      </c>
      <c r="D472">
        <v>1041998</v>
      </c>
      <c r="E472">
        <v>5906815</v>
      </c>
      <c r="F472" s="6">
        <f t="shared" si="75"/>
        <v>1018393</v>
      </c>
      <c r="G472" s="6">
        <v>907468</v>
      </c>
      <c r="H472" s="7">
        <f t="shared" si="76"/>
        <v>907468</v>
      </c>
      <c r="I472" s="11">
        <f>(matrices!B472+1+matrices!D472)*32</f>
        <v>4186368</v>
      </c>
      <c r="K472" s="2">
        <f t="shared" si="72"/>
        <v>12.223351126430906</v>
      </c>
      <c r="L472" s="2">
        <f t="shared" si="73"/>
        <v>42.901347485531169</v>
      </c>
      <c r="M472" s="2">
        <f t="shared" si="74"/>
        <v>14.82476517078288</v>
      </c>
      <c r="N472" s="2">
        <f t="shared" si="71"/>
        <v>550.91165749095285</v>
      </c>
      <c r="O472" s="2">
        <f t="shared" si="77"/>
        <v>12.223571519877286</v>
      </c>
      <c r="P472" s="2">
        <f t="shared" si="78"/>
        <v>0</v>
      </c>
      <c r="Q472" s="2">
        <f t="shared" si="79"/>
        <v>361.32403566847535</v>
      </c>
    </row>
    <row r="473" spans="1:17" x14ac:dyDescent="0.25">
      <c r="A473" t="s">
        <v>481</v>
      </c>
      <c r="B473">
        <v>316165390</v>
      </c>
      <c r="C473">
        <v>291309326</v>
      </c>
      <c r="D473">
        <v>200409894</v>
      </c>
      <c r="E473">
        <v>1785324666</v>
      </c>
      <c r="F473" s="6">
        <f t="shared" si="75"/>
        <v>200409896</v>
      </c>
      <c r="G473" s="6">
        <v>196237513</v>
      </c>
      <c r="H473" s="7">
        <f t="shared" si="76"/>
        <v>196237513</v>
      </c>
      <c r="I473" s="11">
        <f>(matrices!B473+1+matrices!D473)*32</f>
        <v>1477706496</v>
      </c>
      <c r="K473" s="2">
        <f t="shared" si="72"/>
        <v>61.113634781949159</v>
      </c>
      <c r="L473" s="2">
        <f t="shared" si="73"/>
        <v>48.447318530784685</v>
      </c>
      <c r="M473" s="2">
        <f t="shared" si="74"/>
        <v>2.1261892979656749</v>
      </c>
      <c r="N473" s="2">
        <f t="shared" si="71"/>
        <v>809.77746237540225</v>
      </c>
      <c r="O473" s="2">
        <f t="shared" si="77"/>
        <v>2.126190317138803</v>
      </c>
      <c r="P473" s="2">
        <f t="shared" si="78"/>
        <v>0</v>
      </c>
      <c r="Q473" s="2">
        <f t="shared" si="79"/>
        <v>653.01937606598187</v>
      </c>
    </row>
    <row r="474" spans="1:17" x14ac:dyDescent="0.25">
      <c r="A474" t="s">
        <v>482</v>
      </c>
      <c r="B474">
        <v>11676722</v>
      </c>
      <c r="C474">
        <v>15882375</v>
      </c>
      <c r="D474">
        <v>15082881</v>
      </c>
      <c r="E474">
        <v>85487349</v>
      </c>
      <c r="F474" s="6">
        <f t="shared" si="75"/>
        <v>11676724</v>
      </c>
      <c r="G474" s="6">
        <v>11863940</v>
      </c>
      <c r="H474" s="7">
        <f t="shared" si="76"/>
        <v>11676722</v>
      </c>
      <c r="I474" s="11">
        <f>(matrices!B474+1+matrices!D474)*32</f>
        <v>27183840</v>
      </c>
      <c r="K474" s="2">
        <f t="shared" si="72"/>
        <v>0</v>
      </c>
      <c r="L474" s="2">
        <f t="shared" si="73"/>
        <v>36.017411393368789</v>
      </c>
      <c r="M474" s="2">
        <f t="shared" si="74"/>
        <v>29.170506928228658</v>
      </c>
      <c r="N474" s="2">
        <f t="shared" si="71"/>
        <v>632.1177039240979</v>
      </c>
      <c r="O474" s="2">
        <f t="shared" si="77"/>
        <v>1.7128094682737158E-5</v>
      </c>
      <c r="P474" s="2">
        <f t="shared" si="78"/>
        <v>1.6033438151563426</v>
      </c>
      <c r="Q474" s="2">
        <f t="shared" si="79"/>
        <v>132.80369268018885</v>
      </c>
    </row>
    <row r="475" spans="1:17" x14ac:dyDescent="0.25">
      <c r="A475" t="s">
        <v>483</v>
      </c>
      <c r="B475">
        <v>872320</v>
      </c>
      <c r="C475">
        <v>792342</v>
      </c>
      <c r="D475">
        <v>532400</v>
      </c>
      <c r="E475">
        <v>2439622</v>
      </c>
      <c r="F475" s="6">
        <f t="shared" si="75"/>
        <v>532402</v>
      </c>
      <c r="G475" s="6">
        <v>562394</v>
      </c>
      <c r="H475" s="7">
        <f t="shared" si="76"/>
        <v>532400</v>
      </c>
      <c r="I475" s="11">
        <f>(matrices!B475+1+matrices!D475)*32</f>
        <v>5118944</v>
      </c>
      <c r="K475" s="2">
        <f t="shared" si="72"/>
        <v>63.846731780616075</v>
      </c>
      <c r="L475" s="2">
        <f t="shared" si="73"/>
        <v>48.824567993989483</v>
      </c>
      <c r="M475" s="2">
        <f t="shared" si="74"/>
        <v>0</v>
      </c>
      <c r="N475" s="2">
        <f t="shared" ref="N475:N506" si="80">(E475-$H475)/$H475*100</f>
        <v>358.23102930127726</v>
      </c>
      <c r="O475" s="2">
        <f t="shared" si="77"/>
        <v>3.756574004507889E-4</v>
      </c>
      <c r="P475" s="2">
        <f t="shared" si="78"/>
        <v>5.6337340345604812</v>
      </c>
      <c r="Q475" s="2">
        <f t="shared" si="79"/>
        <v>861.4845980465816</v>
      </c>
    </row>
    <row r="476" spans="1:17" x14ac:dyDescent="0.25">
      <c r="A476" t="s">
        <v>484</v>
      </c>
      <c r="B476">
        <v>3503663</v>
      </c>
      <c r="C476">
        <v>3147181</v>
      </c>
      <c r="D476">
        <v>1588952</v>
      </c>
      <c r="E476">
        <v>10210336</v>
      </c>
      <c r="F476" s="6">
        <f t="shared" si="75"/>
        <v>1588954</v>
      </c>
      <c r="G476" s="6">
        <v>1198404</v>
      </c>
      <c r="H476" s="7">
        <f t="shared" si="76"/>
        <v>1198404</v>
      </c>
      <c r="I476" s="11">
        <f>(matrices!B476+1+matrices!D476)*32</f>
        <v>19033408</v>
      </c>
      <c r="K476" s="2">
        <f t="shared" si="72"/>
        <v>192.36075647277545</v>
      </c>
      <c r="L476" s="2">
        <f t="shared" si="73"/>
        <v>162.61436043270882</v>
      </c>
      <c r="M476" s="2">
        <f t="shared" si="74"/>
        <v>32.58901005003321</v>
      </c>
      <c r="N476" s="2">
        <f t="shared" si="80"/>
        <v>751.99448599971288</v>
      </c>
      <c r="O476" s="2">
        <f t="shared" si="77"/>
        <v>32.589176938661751</v>
      </c>
      <c r="P476" s="2">
        <f t="shared" si="78"/>
        <v>0</v>
      </c>
      <c r="Q476" s="2">
        <f t="shared" si="79"/>
        <v>1488.2296788061456</v>
      </c>
    </row>
    <row r="477" spans="1:17" x14ac:dyDescent="0.25">
      <c r="A477" t="s">
        <v>485</v>
      </c>
      <c r="B477">
        <v>17531612</v>
      </c>
      <c r="C477">
        <v>15798592</v>
      </c>
      <c r="D477">
        <v>8655616</v>
      </c>
      <c r="E477">
        <v>50473740</v>
      </c>
      <c r="F477" s="6">
        <f t="shared" si="75"/>
        <v>8655618</v>
      </c>
      <c r="G477" s="6">
        <v>7575707</v>
      </c>
      <c r="H477" s="7">
        <f t="shared" si="76"/>
        <v>7575707</v>
      </c>
      <c r="I477" s="11">
        <f>(matrices!B477+1+matrices!D477)*32</f>
        <v>92200768</v>
      </c>
      <c r="K477" s="2">
        <f t="shared" si="72"/>
        <v>131.41882335206469</v>
      </c>
      <c r="L477" s="2">
        <f t="shared" si="73"/>
        <v>108.54280663177707</v>
      </c>
      <c r="M477" s="2">
        <f t="shared" si="74"/>
        <v>14.254893965672114</v>
      </c>
      <c r="N477" s="2">
        <f t="shared" si="80"/>
        <v>566.2578159371792</v>
      </c>
      <c r="O477" s="2">
        <f t="shared" si="77"/>
        <v>14.254920365848362</v>
      </c>
      <c r="P477" s="2">
        <f t="shared" si="78"/>
        <v>0</v>
      </c>
      <c r="Q477" s="2">
        <f t="shared" si="79"/>
        <v>1117.0582626809617</v>
      </c>
    </row>
    <row r="478" spans="1:17" x14ac:dyDescent="0.25">
      <c r="A478" t="s">
        <v>486</v>
      </c>
      <c r="B478">
        <v>21108366</v>
      </c>
      <c r="C478">
        <v>19069517</v>
      </c>
      <c r="D478">
        <v>10288949</v>
      </c>
      <c r="E478">
        <v>59330222</v>
      </c>
      <c r="F478" s="6">
        <f t="shared" si="75"/>
        <v>10288951</v>
      </c>
      <c r="G478" s="6">
        <v>9011735</v>
      </c>
      <c r="H478" s="7">
        <f t="shared" si="76"/>
        <v>9011735</v>
      </c>
      <c r="I478" s="11">
        <f>(matrices!B478+1+matrices!D478)*32</f>
        <v>107250496</v>
      </c>
      <c r="K478" s="2">
        <f t="shared" si="72"/>
        <v>134.23198751405806</v>
      </c>
      <c r="L478" s="2">
        <f t="shared" si="73"/>
        <v>111.60760941150623</v>
      </c>
      <c r="M478" s="2">
        <f t="shared" si="74"/>
        <v>14.172786927267614</v>
      </c>
      <c r="N478" s="2">
        <f t="shared" si="80"/>
        <v>558.36625244750314</v>
      </c>
      <c r="O478" s="2">
        <f t="shared" si="77"/>
        <v>14.172809120552257</v>
      </c>
      <c r="P478" s="2">
        <f t="shared" si="78"/>
        <v>0</v>
      </c>
      <c r="Q478" s="2">
        <f t="shared" si="79"/>
        <v>1090.1203930208778</v>
      </c>
    </row>
    <row r="479" spans="1:17" x14ac:dyDescent="0.25">
      <c r="A479" t="s">
        <v>487</v>
      </c>
      <c r="B479">
        <v>3026732</v>
      </c>
      <c r="C479">
        <v>2721410</v>
      </c>
      <c r="D479">
        <v>1462407</v>
      </c>
      <c r="E479">
        <v>14354516</v>
      </c>
      <c r="F479" s="6">
        <f t="shared" si="75"/>
        <v>1462409</v>
      </c>
      <c r="G479" s="6">
        <v>1382259</v>
      </c>
      <c r="H479" s="7">
        <f t="shared" si="76"/>
        <v>1382259</v>
      </c>
      <c r="I479" s="11">
        <f>(matrices!B479+1+matrices!D479)*32</f>
        <v>15824320</v>
      </c>
      <c r="K479" s="2">
        <f t="shared" si="72"/>
        <v>118.96996149057448</v>
      </c>
      <c r="L479" s="2">
        <f t="shared" si="73"/>
        <v>96.881336999795266</v>
      </c>
      <c r="M479" s="2">
        <f t="shared" si="74"/>
        <v>5.798334465537935</v>
      </c>
      <c r="N479" s="2">
        <f t="shared" si="80"/>
        <v>938.48236835498983</v>
      </c>
      <c r="O479" s="2">
        <f t="shared" si="77"/>
        <v>5.7984791562218074</v>
      </c>
      <c r="P479" s="2">
        <f t="shared" si="78"/>
        <v>0</v>
      </c>
      <c r="Q479" s="2">
        <f t="shared" si="79"/>
        <v>1044.8158413148333</v>
      </c>
    </row>
    <row r="480" spans="1:17" x14ac:dyDescent="0.25">
      <c r="A480" t="s">
        <v>488</v>
      </c>
      <c r="B480">
        <v>1401858</v>
      </c>
      <c r="C480">
        <v>1267941</v>
      </c>
      <c r="D480">
        <v>688157</v>
      </c>
      <c r="E480">
        <v>4534970</v>
      </c>
      <c r="F480" s="6">
        <f t="shared" si="75"/>
        <v>688159</v>
      </c>
      <c r="G480" s="6">
        <v>498802</v>
      </c>
      <c r="H480" s="7">
        <f t="shared" si="76"/>
        <v>498802</v>
      </c>
      <c r="I480" s="11">
        <f>(matrices!B480+1+matrices!D480)*32</f>
        <v>7559328</v>
      </c>
      <c r="K480" s="2">
        <f t="shared" si="72"/>
        <v>181.04498378113959</v>
      </c>
      <c r="L480" s="2">
        <f t="shared" si="73"/>
        <v>154.19725662687799</v>
      </c>
      <c r="M480" s="2">
        <f t="shared" si="74"/>
        <v>37.961956848609269</v>
      </c>
      <c r="N480" s="2">
        <f t="shared" si="80"/>
        <v>809.17237701532872</v>
      </c>
      <c r="O480" s="2">
        <f t="shared" si="77"/>
        <v>37.962357809311108</v>
      </c>
      <c r="P480" s="2">
        <f t="shared" si="78"/>
        <v>0</v>
      </c>
      <c r="Q480" s="2">
        <f t="shared" si="79"/>
        <v>1415.4967301654765</v>
      </c>
    </row>
    <row r="481" spans="1:17" x14ac:dyDescent="0.25">
      <c r="A481" t="s">
        <v>489</v>
      </c>
      <c r="B481">
        <v>8787714</v>
      </c>
      <c r="C481">
        <v>8301385</v>
      </c>
      <c r="D481">
        <v>6479876</v>
      </c>
      <c r="E481">
        <v>35192776</v>
      </c>
      <c r="F481" s="6">
        <f t="shared" si="75"/>
        <v>6479878</v>
      </c>
      <c r="G481" s="6">
        <v>5169688</v>
      </c>
      <c r="H481" s="7">
        <f t="shared" si="76"/>
        <v>5169688</v>
      </c>
      <c r="I481" s="11">
        <f>(matrices!B481+1+matrices!D481)*32</f>
        <v>40662848</v>
      </c>
      <c r="K481" s="2">
        <f t="shared" si="72"/>
        <v>69.985384030912499</v>
      </c>
      <c r="L481" s="2">
        <f t="shared" si="73"/>
        <v>60.578065832986439</v>
      </c>
      <c r="M481" s="2">
        <f t="shared" si="74"/>
        <v>25.343657102711031</v>
      </c>
      <c r="N481" s="2">
        <f t="shared" si="80"/>
        <v>580.75241678027771</v>
      </c>
      <c r="O481" s="2">
        <f t="shared" si="77"/>
        <v>25.343695789765263</v>
      </c>
      <c r="P481" s="2">
        <f t="shared" si="78"/>
        <v>0</v>
      </c>
      <c r="Q481" s="2">
        <f t="shared" si="79"/>
        <v>686.56290282895213</v>
      </c>
    </row>
    <row r="482" spans="1:17" x14ac:dyDescent="0.25">
      <c r="A482" t="s">
        <v>490</v>
      </c>
      <c r="B482">
        <v>3643455</v>
      </c>
      <c r="C482">
        <v>3498625</v>
      </c>
      <c r="D482">
        <v>2870688</v>
      </c>
      <c r="E482">
        <v>20043232</v>
      </c>
      <c r="F482" s="6">
        <f t="shared" si="75"/>
        <v>2870690</v>
      </c>
      <c r="G482" s="6">
        <v>2356710</v>
      </c>
      <c r="H482" s="7">
        <f t="shared" si="76"/>
        <v>2356710</v>
      </c>
      <c r="I482" s="11">
        <f>(matrices!B482+1+matrices!D482)*32</f>
        <v>16664128</v>
      </c>
      <c r="K482" s="2">
        <f t="shared" si="72"/>
        <v>54.599208218236441</v>
      </c>
      <c r="L482" s="2">
        <f t="shared" si="73"/>
        <v>48.453776663229668</v>
      </c>
      <c r="M482" s="2">
        <f t="shared" si="74"/>
        <v>21.809132222462672</v>
      </c>
      <c r="N482" s="2">
        <f t="shared" si="80"/>
        <v>750.47511149017066</v>
      </c>
      <c r="O482" s="2">
        <f t="shared" si="77"/>
        <v>21.80921708653165</v>
      </c>
      <c r="P482" s="2">
        <f t="shared" si="78"/>
        <v>0</v>
      </c>
      <c r="Q482" s="2">
        <f t="shared" si="79"/>
        <v>607.09285402107173</v>
      </c>
    </row>
    <row r="483" spans="1:17" x14ac:dyDescent="0.25">
      <c r="A483" t="s">
        <v>491</v>
      </c>
      <c r="B483">
        <v>9898068</v>
      </c>
      <c r="C483">
        <v>9284098</v>
      </c>
      <c r="D483">
        <v>6855372</v>
      </c>
      <c r="E483">
        <v>37516002</v>
      </c>
      <c r="F483" s="6">
        <f t="shared" si="75"/>
        <v>6855374</v>
      </c>
      <c r="G483" s="6">
        <v>5492175</v>
      </c>
      <c r="H483" s="7">
        <f t="shared" si="76"/>
        <v>5492175</v>
      </c>
      <c r="I483" s="11">
        <f>(matrices!B483+1+matrices!D483)*32</f>
        <v>47290592</v>
      </c>
      <c r="K483" s="2">
        <f t="shared" si="72"/>
        <v>80.221278455256794</v>
      </c>
      <c r="L483" s="2">
        <f t="shared" si="73"/>
        <v>69.04228288428537</v>
      </c>
      <c r="M483" s="2">
        <f t="shared" si="74"/>
        <v>24.820713105463682</v>
      </c>
      <c r="N483" s="2">
        <f t="shared" si="80"/>
        <v>583.08096519138587</v>
      </c>
      <c r="O483" s="2">
        <f t="shared" si="77"/>
        <v>24.820749520909295</v>
      </c>
      <c r="P483" s="2">
        <f t="shared" si="78"/>
        <v>0</v>
      </c>
      <c r="Q483" s="2">
        <f t="shared" si="79"/>
        <v>761.05399045004947</v>
      </c>
    </row>
    <row r="484" spans="1:17" x14ac:dyDescent="0.25">
      <c r="A484" t="s">
        <v>492</v>
      </c>
      <c r="B484">
        <v>3798411</v>
      </c>
      <c r="C484">
        <v>3618630</v>
      </c>
      <c r="D484">
        <v>2843980</v>
      </c>
      <c r="E484">
        <v>20411152</v>
      </c>
      <c r="F484" s="6">
        <f t="shared" si="75"/>
        <v>2843982</v>
      </c>
      <c r="G484" s="6">
        <v>2380316</v>
      </c>
      <c r="H484" s="7">
        <f t="shared" si="76"/>
        <v>2380316</v>
      </c>
      <c r="I484" s="11">
        <f>(matrices!B484+1+matrices!D484)*32</f>
        <v>17721888</v>
      </c>
      <c r="K484" s="2">
        <f t="shared" si="72"/>
        <v>59.575913450146956</v>
      </c>
      <c r="L484" s="2">
        <f t="shared" si="73"/>
        <v>52.023092732225471</v>
      </c>
      <c r="M484" s="2">
        <f t="shared" si="74"/>
        <v>19.479094372343841</v>
      </c>
      <c r="N484" s="2">
        <f t="shared" si="80"/>
        <v>757.49757595210042</v>
      </c>
      <c r="O484" s="2">
        <f t="shared" si="77"/>
        <v>19.479178394801362</v>
      </c>
      <c r="P484" s="2">
        <f t="shared" si="78"/>
        <v>0</v>
      </c>
      <c r="Q484" s="2">
        <f t="shared" si="79"/>
        <v>644.51829084877807</v>
      </c>
    </row>
    <row r="485" spans="1:17" x14ac:dyDescent="0.25">
      <c r="A485" t="s">
        <v>493</v>
      </c>
      <c r="B485">
        <v>120878553</v>
      </c>
      <c r="C485">
        <v>151311135</v>
      </c>
      <c r="D485">
        <v>143692060</v>
      </c>
      <c r="E485">
        <v>671274092</v>
      </c>
      <c r="F485" s="6">
        <f t="shared" si="75"/>
        <v>120878555</v>
      </c>
      <c r="G485" s="6">
        <v>117001008</v>
      </c>
      <c r="H485" s="7">
        <f t="shared" si="76"/>
        <v>117001008</v>
      </c>
      <c r="I485" s="11">
        <f>(matrices!B485+1+matrices!D485)*32</f>
        <v>406412832</v>
      </c>
      <c r="K485" s="2">
        <f t="shared" si="72"/>
        <v>3.3141124732874094</v>
      </c>
      <c r="L485" s="2">
        <f t="shared" si="73"/>
        <v>29.324642228723363</v>
      </c>
      <c r="M485" s="2">
        <f t="shared" si="74"/>
        <v>22.812668417352437</v>
      </c>
      <c r="N485" s="2">
        <f t="shared" si="80"/>
        <v>473.73359723533321</v>
      </c>
      <c r="O485" s="2">
        <f t="shared" si="77"/>
        <v>3.3141141826743921</v>
      </c>
      <c r="P485" s="2">
        <f t="shared" si="78"/>
        <v>0</v>
      </c>
      <c r="Q485" s="2">
        <f t="shared" si="79"/>
        <v>247.35840224556017</v>
      </c>
    </row>
    <row r="486" spans="1:17" x14ac:dyDescent="0.25">
      <c r="A486" t="s">
        <v>494</v>
      </c>
      <c r="B486">
        <v>2483288</v>
      </c>
      <c r="C486">
        <v>2681976</v>
      </c>
      <c r="D486">
        <v>2153508</v>
      </c>
      <c r="E486">
        <v>9737438</v>
      </c>
      <c r="F486" s="6">
        <f t="shared" si="75"/>
        <v>2153510</v>
      </c>
      <c r="G486" s="6">
        <v>2018194</v>
      </c>
      <c r="H486" s="7">
        <f t="shared" si="76"/>
        <v>2018194</v>
      </c>
      <c r="I486" s="11">
        <f>(matrices!B486+1+matrices!D486)*32</f>
        <v>11059360</v>
      </c>
      <c r="K486" s="2">
        <f t="shared" si="72"/>
        <v>23.045059097391032</v>
      </c>
      <c r="L486" s="2">
        <f t="shared" si="73"/>
        <v>32.889900574474012</v>
      </c>
      <c r="M486" s="2">
        <f t="shared" si="74"/>
        <v>6.7047072778930072</v>
      </c>
      <c r="N486" s="2">
        <f t="shared" si="80"/>
        <v>382.48275438337441</v>
      </c>
      <c r="O486" s="2">
        <f t="shared" si="77"/>
        <v>6.7048063763939441</v>
      </c>
      <c r="P486" s="2">
        <f t="shared" si="78"/>
        <v>0</v>
      </c>
      <c r="Q486" s="2">
        <f t="shared" si="79"/>
        <v>447.98299866117929</v>
      </c>
    </row>
    <row r="487" spans="1:17" x14ac:dyDescent="0.25">
      <c r="A487" t="s">
        <v>495</v>
      </c>
      <c r="B487">
        <v>600420</v>
      </c>
      <c r="C487">
        <v>643276</v>
      </c>
      <c r="D487">
        <v>502808</v>
      </c>
      <c r="E487">
        <v>2371354</v>
      </c>
      <c r="F487" s="6">
        <f t="shared" si="75"/>
        <v>502810</v>
      </c>
      <c r="G487" s="6">
        <v>488182</v>
      </c>
      <c r="H487" s="7">
        <f t="shared" si="76"/>
        <v>488182</v>
      </c>
      <c r="I487" s="11">
        <f>(matrices!B487+1+matrices!D487)*32</f>
        <v>2777248</v>
      </c>
      <c r="K487" s="2">
        <f t="shared" si="72"/>
        <v>22.991015645804229</v>
      </c>
      <c r="L487" s="2">
        <f t="shared" si="73"/>
        <v>31.769708838097266</v>
      </c>
      <c r="M487" s="2">
        <f t="shared" si="74"/>
        <v>2.9960137817453329</v>
      </c>
      <c r="N487" s="2">
        <f t="shared" si="80"/>
        <v>385.7520351016629</v>
      </c>
      <c r="O487" s="2">
        <f t="shared" si="77"/>
        <v>2.9964234650191939</v>
      </c>
      <c r="P487" s="2">
        <f t="shared" si="78"/>
        <v>0</v>
      </c>
      <c r="Q487" s="2">
        <f t="shared" si="79"/>
        <v>468.89602648192687</v>
      </c>
    </row>
    <row r="488" spans="1:17" x14ac:dyDescent="0.25">
      <c r="A488" t="s">
        <v>496</v>
      </c>
      <c r="B488">
        <v>28055328</v>
      </c>
      <c r="C488">
        <v>31025124</v>
      </c>
      <c r="D488">
        <v>27484768</v>
      </c>
      <c r="E488">
        <v>135877304</v>
      </c>
      <c r="F488" s="6">
        <f t="shared" si="75"/>
        <v>27484770</v>
      </c>
      <c r="G488" s="6">
        <v>24322896</v>
      </c>
      <c r="H488" s="7">
        <f t="shared" si="76"/>
        <v>24322896</v>
      </c>
      <c r="I488" s="11">
        <f>(matrices!B488+1+matrices!D488)*32</f>
        <v>103520288</v>
      </c>
      <c r="K488" s="2">
        <f t="shared" si="72"/>
        <v>15.345343745251389</v>
      </c>
      <c r="L488" s="2">
        <f t="shared" si="73"/>
        <v>27.555222042638345</v>
      </c>
      <c r="M488" s="2">
        <f t="shared" si="74"/>
        <v>12.999570445887693</v>
      </c>
      <c r="N488" s="2">
        <f t="shared" si="80"/>
        <v>458.63949753351739</v>
      </c>
      <c r="O488" s="2">
        <f t="shared" si="77"/>
        <v>12.999578668592754</v>
      </c>
      <c r="P488" s="2">
        <f t="shared" si="78"/>
        <v>0</v>
      </c>
      <c r="Q488" s="2">
        <f t="shared" si="79"/>
        <v>325.60839794734966</v>
      </c>
    </row>
    <row r="489" spans="1:17" x14ac:dyDescent="0.25">
      <c r="A489" t="s">
        <v>497</v>
      </c>
      <c r="B489">
        <v>40126771</v>
      </c>
      <c r="C489">
        <v>53444151</v>
      </c>
      <c r="D489">
        <v>57189848</v>
      </c>
      <c r="E489">
        <v>255474472</v>
      </c>
      <c r="F489" s="6">
        <f t="shared" si="75"/>
        <v>40126773</v>
      </c>
      <c r="G489" s="6">
        <v>40674944</v>
      </c>
      <c r="H489" s="7">
        <f t="shared" si="76"/>
        <v>40126771</v>
      </c>
      <c r="I489" s="11">
        <f>(matrices!B489+1+matrices!D489)*32</f>
        <v>127618144</v>
      </c>
      <c r="K489" s="2">
        <f t="shared" si="72"/>
        <v>0</v>
      </c>
      <c r="L489" s="2">
        <f t="shared" si="73"/>
        <v>33.188267254297635</v>
      </c>
      <c r="M489" s="2">
        <f t="shared" si="74"/>
        <v>42.522925654795394</v>
      </c>
      <c r="N489" s="2">
        <f t="shared" si="80"/>
        <v>536.66840274788126</v>
      </c>
      <c r="O489" s="2">
        <f t="shared" si="77"/>
        <v>4.9842036878571668E-6</v>
      </c>
      <c r="P489" s="2">
        <f t="shared" si="78"/>
        <v>1.3661029440918633</v>
      </c>
      <c r="Q489" s="2">
        <f t="shared" si="79"/>
        <v>218.03741198114346</v>
      </c>
    </row>
    <row r="490" spans="1:17" x14ac:dyDescent="0.25">
      <c r="A490" t="s">
        <v>498</v>
      </c>
      <c r="B490">
        <v>4885150</v>
      </c>
      <c r="C490">
        <v>6371142</v>
      </c>
      <c r="D490">
        <v>6485280</v>
      </c>
      <c r="E490">
        <v>30964714</v>
      </c>
      <c r="F490" s="6">
        <f t="shared" si="75"/>
        <v>4885152</v>
      </c>
      <c r="G490" s="6">
        <v>4958355</v>
      </c>
      <c r="H490" s="7">
        <f t="shared" si="76"/>
        <v>4885150</v>
      </c>
      <c r="I490" s="11">
        <f>(matrices!B490+1+matrices!D490)*32</f>
        <v>15982144</v>
      </c>
      <c r="K490" s="2">
        <f t="shared" si="72"/>
        <v>0</v>
      </c>
      <c r="L490" s="2">
        <f t="shared" si="73"/>
        <v>30.418554189738288</v>
      </c>
      <c r="M490" s="2">
        <f t="shared" si="74"/>
        <v>32.754981935048058</v>
      </c>
      <c r="N490" s="2">
        <f t="shared" si="80"/>
        <v>533.85390417899146</v>
      </c>
      <c r="O490" s="2">
        <f t="shared" si="77"/>
        <v>4.0940401011227911E-5</v>
      </c>
      <c r="P490" s="2">
        <f t="shared" si="78"/>
        <v>1.4985210280134693</v>
      </c>
      <c r="Q490" s="2">
        <f t="shared" si="79"/>
        <v>227.157692189595</v>
      </c>
    </row>
    <row r="491" spans="1:17" x14ac:dyDescent="0.25">
      <c r="A491" t="s">
        <v>499</v>
      </c>
      <c r="B491">
        <v>708988</v>
      </c>
      <c r="C491">
        <v>721095</v>
      </c>
      <c r="D491">
        <v>558504</v>
      </c>
      <c r="E491">
        <v>3503430</v>
      </c>
      <c r="F491" s="6">
        <f t="shared" si="75"/>
        <v>558506</v>
      </c>
      <c r="G491" s="6">
        <v>513854</v>
      </c>
      <c r="H491" s="7">
        <f t="shared" si="76"/>
        <v>513854</v>
      </c>
      <c r="I491" s="11">
        <f>(matrices!B491+1+matrices!D491)*32</f>
        <v>3367264</v>
      </c>
      <c r="K491" s="2">
        <f t="shared" si="72"/>
        <v>37.974599789045136</v>
      </c>
      <c r="L491" s="2">
        <f t="shared" si="73"/>
        <v>40.330716507023396</v>
      </c>
      <c r="M491" s="2">
        <f t="shared" si="74"/>
        <v>8.6892385774947751</v>
      </c>
      <c r="N491" s="2">
        <f t="shared" si="80"/>
        <v>581.79482888135544</v>
      </c>
      <c r="O491" s="2">
        <f t="shared" si="77"/>
        <v>8.6896277931085475</v>
      </c>
      <c r="P491" s="2">
        <f t="shared" si="78"/>
        <v>0</v>
      </c>
      <c r="Q491" s="2">
        <f t="shared" si="79"/>
        <v>555.29586224880995</v>
      </c>
    </row>
    <row r="492" spans="1:17" x14ac:dyDescent="0.25">
      <c r="A492" t="s">
        <v>500</v>
      </c>
      <c r="B492">
        <v>19285846</v>
      </c>
      <c r="C492">
        <v>20398345</v>
      </c>
      <c r="D492">
        <v>18599605</v>
      </c>
      <c r="E492">
        <v>102552400</v>
      </c>
      <c r="F492" s="6">
        <f t="shared" si="75"/>
        <v>18599607</v>
      </c>
      <c r="G492" s="6">
        <v>16417156</v>
      </c>
      <c r="H492" s="7">
        <f t="shared" si="76"/>
        <v>16417156</v>
      </c>
      <c r="I492" s="11">
        <f>(matrices!B492+1+matrices!D492)*32</f>
        <v>73433920</v>
      </c>
      <c r="K492" s="2">
        <f t="shared" si="72"/>
        <v>17.473732965685411</v>
      </c>
      <c r="L492" s="2">
        <f t="shared" si="73"/>
        <v>24.250174634388564</v>
      </c>
      <c r="M492" s="2">
        <f t="shared" si="74"/>
        <v>13.293709336745049</v>
      </c>
      <c r="N492" s="2">
        <f t="shared" si="80"/>
        <v>524.6660505632035</v>
      </c>
      <c r="O492" s="2">
        <f t="shared" si="77"/>
        <v>13.293721519123045</v>
      </c>
      <c r="P492" s="2">
        <f t="shared" si="78"/>
        <v>0</v>
      </c>
      <c r="Q492" s="2">
        <f t="shared" si="79"/>
        <v>347.2998855587411</v>
      </c>
    </row>
    <row r="493" spans="1:17" x14ac:dyDescent="0.25">
      <c r="A493" t="s">
        <v>501</v>
      </c>
      <c r="B493">
        <v>2335224</v>
      </c>
      <c r="C493">
        <v>2437423</v>
      </c>
      <c r="D493">
        <v>2529807</v>
      </c>
      <c r="E493">
        <v>13126180</v>
      </c>
      <c r="F493" s="6">
        <f t="shared" si="75"/>
        <v>2335226</v>
      </c>
      <c r="G493" s="6">
        <v>2173092</v>
      </c>
      <c r="H493" s="7">
        <f t="shared" si="76"/>
        <v>2173092</v>
      </c>
      <c r="I493" s="11">
        <f>(matrices!B493+1+matrices!D493)*32</f>
        <v>9135168</v>
      </c>
      <c r="K493" s="2">
        <f t="shared" si="72"/>
        <v>7.4608898288705676</v>
      </c>
      <c r="L493" s="2">
        <f t="shared" si="73"/>
        <v>12.163820031549516</v>
      </c>
      <c r="M493" s="2">
        <f t="shared" si="74"/>
        <v>16.415089651059411</v>
      </c>
      <c r="N493" s="2">
        <f t="shared" si="80"/>
        <v>504.03241096097179</v>
      </c>
      <c r="O493" s="2">
        <f t="shared" si="77"/>
        <v>7.4609818636302556</v>
      </c>
      <c r="P493" s="2">
        <f t="shared" si="78"/>
        <v>0</v>
      </c>
      <c r="Q493" s="2">
        <f t="shared" si="79"/>
        <v>320.37649579493183</v>
      </c>
    </row>
    <row r="494" spans="1:17" x14ac:dyDescent="0.25">
      <c r="A494" t="s">
        <v>502</v>
      </c>
      <c r="B494">
        <v>2415804</v>
      </c>
      <c r="C494">
        <v>2078181</v>
      </c>
      <c r="D494">
        <v>1046661</v>
      </c>
      <c r="E494">
        <v>3526658</v>
      </c>
      <c r="F494" s="6">
        <f t="shared" si="75"/>
        <v>1046663</v>
      </c>
      <c r="G494" s="6">
        <v>1000197</v>
      </c>
      <c r="H494" s="7">
        <f t="shared" si="76"/>
        <v>1000197</v>
      </c>
      <c r="I494" s="11">
        <f>(matrices!B494+1+matrices!D494)*32</f>
        <v>13926176</v>
      </c>
      <c r="K494" s="2">
        <f t="shared" si="72"/>
        <v>141.53281803484714</v>
      </c>
      <c r="L494" s="2">
        <f t="shared" si="73"/>
        <v>107.7771678979241</v>
      </c>
      <c r="M494" s="2">
        <f t="shared" si="74"/>
        <v>4.6454848394866213</v>
      </c>
      <c r="N494" s="2">
        <f t="shared" si="80"/>
        <v>252.59633852131128</v>
      </c>
      <c r="O494" s="2">
        <f t="shared" si="77"/>
        <v>4.645684800094382</v>
      </c>
      <c r="P494" s="2">
        <f t="shared" si="78"/>
        <v>0</v>
      </c>
      <c r="Q494" s="2">
        <f t="shared" si="79"/>
        <v>1292.3433083682514</v>
      </c>
    </row>
    <row r="495" spans="1:17" x14ac:dyDescent="0.25">
      <c r="A495" t="s">
        <v>503</v>
      </c>
      <c r="B495">
        <v>540752</v>
      </c>
      <c r="C495">
        <v>502950</v>
      </c>
      <c r="D495">
        <v>339486</v>
      </c>
      <c r="E495">
        <v>2524520</v>
      </c>
      <c r="F495" s="6">
        <f t="shared" si="75"/>
        <v>339488</v>
      </c>
      <c r="G495" s="6">
        <v>330942</v>
      </c>
      <c r="H495" s="7">
        <f t="shared" si="76"/>
        <v>330942</v>
      </c>
      <c r="I495" s="11">
        <f>(matrices!B495+1+matrices!D495)*32</f>
        <v>2822336</v>
      </c>
      <c r="K495" s="2">
        <f t="shared" si="72"/>
        <v>63.397815931492531</v>
      </c>
      <c r="L495" s="2">
        <f t="shared" si="73"/>
        <v>51.975270591221424</v>
      </c>
      <c r="M495" s="2">
        <f t="shared" si="74"/>
        <v>2.5817212683793533</v>
      </c>
      <c r="N495" s="2">
        <f t="shared" si="80"/>
        <v>662.82853188776278</v>
      </c>
      <c r="O495" s="2">
        <f t="shared" si="77"/>
        <v>2.5823256038822513</v>
      </c>
      <c r="P495" s="2">
        <f t="shared" si="78"/>
        <v>0</v>
      </c>
      <c r="Q495" s="2">
        <f t="shared" si="79"/>
        <v>752.81892295326679</v>
      </c>
    </row>
    <row r="496" spans="1:17" x14ac:dyDescent="0.25">
      <c r="A496" t="s">
        <v>504</v>
      </c>
      <c r="B496">
        <v>3906130</v>
      </c>
      <c r="C496">
        <v>5132057</v>
      </c>
      <c r="D496">
        <v>4760413</v>
      </c>
      <c r="E496">
        <v>22551472</v>
      </c>
      <c r="F496" s="6">
        <f t="shared" si="75"/>
        <v>3906132</v>
      </c>
      <c r="G496" s="6">
        <v>3849036</v>
      </c>
      <c r="H496" s="7">
        <f t="shared" si="76"/>
        <v>3849036</v>
      </c>
      <c r="I496" s="11">
        <f>(matrices!B496+1+matrices!D496)*32</f>
        <v>13158752</v>
      </c>
      <c r="K496" s="2">
        <f t="shared" si="72"/>
        <v>1.4833324499952716</v>
      </c>
      <c r="L496" s="2">
        <f t="shared" si="73"/>
        <v>33.333567158114398</v>
      </c>
      <c r="M496" s="2">
        <f t="shared" si="74"/>
        <v>23.678058610000011</v>
      </c>
      <c r="N496" s="2">
        <f t="shared" si="80"/>
        <v>485.89922255858352</v>
      </c>
      <c r="O496" s="2">
        <f t="shared" si="77"/>
        <v>1.4833844110577299</v>
      </c>
      <c r="P496" s="2">
        <f t="shared" si="78"/>
        <v>0</v>
      </c>
      <c r="Q496" s="2">
        <f t="shared" si="79"/>
        <v>241.87136727222088</v>
      </c>
    </row>
    <row r="497" spans="1:17" x14ac:dyDescent="0.25">
      <c r="A497" t="s">
        <v>505</v>
      </c>
      <c r="B497">
        <v>68527633</v>
      </c>
      <c r="C497">
        <v>93685037</v>
      </c>
      <c r="D497">
        <v>85899753</v>
      </c>
      <c r="E497">
        <v>361187052</v>
      </c>
      <c r="F497" s="6">
        <f t="shared" si="75"/>
        <v>68527635</v>
      </c>
      <c r="G497" s="6">
        <v>69294745</v>
      </c>
      <c r="H497" s="7">
        <f t="shared" si="76"/>
        <v>68527633</v>
      </c>
      <c r="I497" s="11">
        <f>(matrices!B497+1+matrices!D497)*32</f>
        <v>196231200</v>
      </c>
      <c r="K497" s="2">
        <f t="shared" si="72"/>
        <v>0</v>
      </c>
      <c r="L497" s="2">
        <f t="shared" si="73"/>
        <v>36.711327823040378</v>
      </c>
      <c r="M497" s="2">
        <f t="shared" si="74"/>
        <v>25.350532682195514</v>
      </c>
      <c r="N497" s="2">
        <f t="shared" si="80"/>
        <v>427.06774798423288</v>
      </c>
      <c r="O497" s="2">
        <f t="shared" si="77"/>
        <v>2.9185306896562442E-6</v>
      </c>
      <c r="P497" s="2">
        <f t="shared" si="78"/>
        <v>1.1194199572017904</v>
      </c>
      <c r="Q497" s="2">
        <f t="shared" si="79"/>
        <v>186.3533897340362</v>
      </c>
    </row>
    <row r="498" spans="1:17" x14ac:dyDescent="0.25">
      <c r="A498" t="s">
        <v>506</v>
      </c>
      <c r="B498">
        <v>20948744</v>
      </c>
      <c r="C498">
        <v>19525632</v>
      </c>
      <c r="D498">
        <v>16679404</v>
      </c>
      <c r="E498">
        <v>13833300</v>
      </c>
      <c r="F498" s="6">
        <f t="shared" si="75"/>
        <v>13833302</v>
      </c>
      <c r="G498" s="6">
        <v>15256296</v>
      </c>
      <c r="H498" s="7">
        <f t="shared" si="76"/>
        <v>13833300</v>
      </c>
      <c r="I498" s="11">
        <f>(matrices!B498+1+matrices!D498)*32</f>
        <v>97617440</v>
      </c>
      <c r="K498" s="2">
        <f t="shared" si="72"/>
        <v>51.437068523056681</v>
      </c>
      <c r="L498" s="2">
        <f t="shared" si="73"/>
        <v>41.149487107197849</v>
      </c>
      <c r="M498" s="2">
        <f t="shared" si="74"/>
        <v>20.574295359747854</v>
      </c>
      <c r="N498" s="2">
        <f t="shared" si="80"/>
        <v>0</v>
      </c>
      <c r="O498" s="2">
        <f t="shared" si="77"/>
        <v>1.4457866163532924E-5</v>
      </c>
      <c r="P498" s="2">
        <f t="shared" si="78"/>
        <v>10.286742859621349</v>
      </c>
      <c r="Q498" s="2">
        <f t="shared" si="79"/>
        <v>605.6699413733528</v>
      </c>
    </row>
    <row r="499" spans="1:17" x14ac:dyDescent="0.25">
      <c r="A499" t="s">
        <v>507</v>
      </c>
      <c r="B499">
        <v>11094420</v>
      </c>
      <c r="C499">
        <v>11094420</v>
      </c>
      <c r="D499">
        <v>10280704</v>
      </c>
      <c r="E499">
        <v>34692184</v>
      </c>
      <c r="F499" s="6">
        <f t="shared" si="75"/>
        <v>10280706</v>
      </c>
      <c r="G499" s="6">
        <v>11094420</v>
      </c>
      <c r="H499" s="7">
        <f t="shared" si="76"/>
        <v>10280704</v>
      </c>
      <c r="I499" s="11">
        <f>(matrices!B499+1+matrices!D499)*32</f>
        <v>32577056</v>
      </c>
      <c r="K499" s="2">
        <f t="shared" si="72"/>
        <v>7.914983254065092</v>
      </c>
      <c r="L499" s="2">
        <f t="shared" si="73"/>
        <v>7.914983254065092</v>
      </c>
      <c r="M499" s="2">
        <f t="shared" si="74"/>
        <v>0</v>
      </c>
      <c r="N499" s="2">
        <f t="shared" si="80"/>
        <v>237.44949762195273</v>
      </c>
      <c r="O499" s="2">
        <f t="shared" si="77"/>
        <v>1.945392066535521E-5</v>
      </c>
      <c r="P499" s="2">
        <f t="shared" si="78"/>
        <v>7.914983254065092</v>
      </c>
      <c r="Q499" s="2">
        <f t="shared" si="79"/>
        <v>216.87573146741701</v>
      </c>
    </row>
    <row r="500" spans="1:17" x14ac:dyDescent="0.25">
      <c r="A500" t="s">
        <v>508</v>
      </c>
      <c r="B500">
        <v>7546528</v>
      </c>
      <c r="C500">
        <v>8282722</v>
      </c>
      <c r="D500">
        <v>7875864</v>
      </c>
      <c r="E500">
        <v>38619728</v>
      </c>
      <c r="F500" s="6">
        <f t="shared" si="75"/>
        <v>7546530</v>
      </c>
      <c r="G500" s="6">
        <v>7629184</v>
      </c>
      <c r="H500" s="7">
        <f t="shared" si="76"/>
        <v>7546528</v>
      </c>
      <c r="I500" s="11">
        <f>(matrices!B500+1+matrices!D500)*32</f>
        <v>16288544</v>
      </c>
      <c r="K500" s="2">
        <f t="shared" si="72"/>
        <v>0</v>
      </c>
      <c r="L500" s="2">
        <f t="shared" si="73"/>
        <v>9.7554000992244383</v>
      </c>
      <c r="M500" s="2">
        <f t="shared" si="74"/>
        <v>4.3640731207781913</v>
      </c>
      <c r="N500" s="2">
        <f t="shared" si="80"/>
        <v>411.75491563802586</v>
      </c>
      <c r="O500" s="2">
        <f t="shared" si="77"/>
        <v>2.6502253751659043E-5</v>
      </c>
      <c r="P500" s="2">
        <f t="shared" si="78"/>
        <v>1.0952851430485648</v>
      </c>
      <c r="Q500" s="2">
        <f t="shared" si="79"/>
        <v>115.84156316653169</v>
      </c>
    </row>
    <row r="501" spans="1:17" x14ac:dyDescent="0.25">
      <c r="A501" t="s">
        <v>509</v>
      </c>
      <c r="B501">
        <v>13522400</v>
      </c>
      <c r="C501">
        <v>12078436</v>
      </c>
      <c r="D501">
        <v>7293592</v>
      </c>
      <c r="E501">
        <v>32211272</v>
      </c>
      <c r="F501" s="6">
        <f t="shared" si="75"/>
        <v>7293594</v>
      </c>
      <c r="G501" s="6">
        <v>6916114</v>
      </c>
      <c r="H501" s="7">
        <f t="shared" si="76"/>
        <v>6916114</v>
      </c>
      <c r="I501" s="11">
        <f>(matrices!B501+1+matrices!D501)*32</f>
        <v>72948128</v>
      </c>
      <c r="K501" s="2">
        <f t="shared" si="72"/>
        <v>95.520201084019149</v>
      </c>
      <c r="L501" s="2">
        <f t="shared" si="73"/>
        <v>74.641944884077972</v>
      </c>
      <c r="M501" s="2">
        <f t="shared" si="74"/>
        <v>5.4579493628936717</v>
      </c>
      <c r="N501" s="2">
        <f t="shared" si="80"/>
        <v>365.74235184671625</v>
      </c>
      <c r="O501" s="2">
        <f t="shared" si="77"/>
        <v>5.4579782808669721</v>
      </c>
      <c r="P501" s="2">
        <f t="shared" si="78"/>
        <v>0</v>
      </c>
      <c r="Q501" s="2">
        <f t="shared" si="79"/>
        <v>954.75600893796718</v>
      </c>
    </row>
    <row r="502" spans="1:17" x14ac:dyDescent="0.25">
      <c r="A502" t="s">
        <v>510</v>
      </c>
      <c r="B502">
        <v>27298224</v>
      </c>
      <c r="C502">
        <v>31920543</v>
      </c>
      <c r="D502">
        <v>27933108</v>
      </c>
      <c r="E502">
        <v>127367816</v>
      </c>
      <c r="F502" s="6">
        <f t="shared" si="75"/>
        <v>27298226</v>
      </c>
      <c r="G502" s="6">
        <v>23829686</v>
      </c>
      <c r="H502" s="7">
        <f t="shared" si="76"/>
        <v>23829686</v>
      </c>
      <c r="I502" s="11">
        <f>(matrices!B502+1+matrices!D502)*32</f>
        <v>116177632</v>
      </c>
      <c r="K502" s="2">
        <f t="shared" si="72"/>
        <v>14.555533799312336</v>
      </c>
      <c r="L502" s="2">
        <f t="shared" si="73"/>
        <v>33.952847721115589</v>
      </c>
      <c r="M502" s="2">
        <f t="shared" si="74"/>
        <v>17.219790474788464</v>
      </c>
      <c r="N502" s="2">
        <f t="shared" si="80"/>
        <v>434.49221278031109</v>
      </c>
      <c r="O502" s="2">
        <f t="shared" si="77"/>
        <v>14.555542192205134</v>
      </c>
      <c r="P502" s="2">
        <f t="shared" si="78"/>
        <v>0</v>
      </c>
      <c r="Q502" s="2">
        <f t="shared" si="79"/>
        <v>387.53320543124238</v>
      </c>
    </row>
    <row r="503" spans="1:17" x14ac:dyDescent="0.25">
      <c r="A503" t="s">
        <v>511</v>
      </c>
      <c r="B503">
        <v>46364092</v>
      </c>
      <c r="C503">
        <v>57269716</v>
      </c>
      <c r="D503">
        <v>54166904</v>
      </c>
      <c r="E503">
        <v>256291908</v>
      </c>
      <c r="F503" s="6">
        <f t="shared" si="75"/>
        <v>46364094</v>
      </c>
      <c r="G503" s="6">
        <v>40111902</v>
      </c>
      <c r="H503" s="7">
        <f t="shared" si="76"/>
        <v>40111902</v>
      </c>
      <c r="I503" s="11">
        <f>(matrices!B503+1+matrices!D503)*32</f>
        <v>176084064</v>
      </c>
      <c r="K503" s="2">
        <f t="shared" si="72"/>
        <v>15.586869951965879</v>
      </c>
      <c r="L503" s="2">
        <f t="shared" si="73"/>
        <v>42.774870161978356</v>
      </c>
      <c r="M503" s="2">
        <f t="shared" si="74"/>
        <v>35.039480301881468</v>
      </c>
      <c r="N503" s="2">
        <f t="shared" si="80"/>
        <v>538.9422969770917</v>
      </c>
      <c r="O503" s="2">
        <f t="shared" si="77"/>
        <v>15.58687493801715</v>
      </c>
      <c r="P503" s="2">
        <f t="shared" si="78"/>
        <v>0</v>
      </c>
      <c r="Q503" s="2">
        <f t="shared" si="79"/>
        <v>338.98208566624442</v>
      </c>
    </row>
    <row r="504" spans="1:17" x14ac:dyDescent="0.25">
      <c r="A504" t="s">
        <v>512</v>
      </c>
      <c r="B504">
        <v>7880259</v>
      </c>
      <c r="C504">
        <v>8907510</v>
      </c>
      <c r="D504">
        <v>8158382</v>
      </c>
      <c r="E504">
        <v>39632890</v>
      </c>
      <c r="F504" s="6">
        <f t="shared" si="75"/>
        <v>7880261</v>
      </c>
      <c r="G504" s="6">
        <v>8086872</v>
      </c>
      <c r="H504" s="7">
        <f t="shared" si="76"/>
        <v>7880259</v>
      </c>
      <c r="I504" s="11">
        <f>(matrices!B504+1+matrices!D504)*32</f>
        <v>23060960</v>
      </c>
      <c r="K504" s="2">
        <f t="shared" si="72"/>
        <v>0</v>
      </c>
      <c r="L504" s="2">
        <f t="shared" si="73"/>
        <v>13.035751743692689</v>
      </c>
      <c r="M504" s="2">
        <f t="shared" si="74"/>
        <v>3.5293636922339737</v>
      </c>
      <c r="N504" s="2">
        <f t="shared" si="80"/>
        <v>402.93892624595208</v>
      </c>
      <c r="O504" s="2">
        <f t="shared" si="77"/>
        <v>2.5379876473603217E-5</v>
      </c>
      <c r="P504" s="2">
        <f t="shared" si="78"/>
        <v>2.6219062089202905</v>
      </c>
      <c r="Q504" s="2">
        <f t="shared" si="79"/>
        <v>192.64215808135242</v>
      </c>
    </row>
    <row r="505" spans="1:17" x14ac:dyDescent="0.25">
      <c r="A505" t="s">
        <v>513</v>
      </c>
      <c r="B505">
        <v>48216314</v>
      </c>
      <c r="C505">
        <v>39911267</v>
      </c>
      <c r="D505">
        <v>19532164</v>
      </c>
      <c r="E505">
        <v>66634512</v>
      </c>
      <c r="F505" s="6">
        <f t="shared" si="75"/>
        <v>19532166</v>
      </c>
      <c r="G505" s="6">
        <v>10202942</v>
      </c>
      <c r="H505" s="7">
        <f t="shared" si="76"/>
        <v>10202942</v>
      </c>
      <c r="I505" s="11">
        <f>(matrices!B505+1+matrices!D505)*32</f>
        <v>276245088</v>
      </c>
      <c r="K505" s="2">
        <f t="shared" si="72"/>
        <v>372.57265600451319</v>
      </c>
      <c r="L505" s="2">
        <f t="shared" si="73"/>
        <v>291.17410448868571</v>
      </c>
      <c r="M505" s="2">
        <f t="shared" si="74"/>
        <v>91.436587603849944</v>
      </c>
      <c r="N505" s="2">
        <f t="shared" si="80"/>
        <v>553.09115743282678</v>
      </c>
      <c r="O505" s="2">
        <f t="shared" si="77"/>
        <v>91.436607206039199</v>
      </c>
      <c r="P505" s="2">
        <f t="shared" si="78"/>
        <v>0</v>
      </c>
      <c r="Q505" s="2">
        <f t="shared" si="79"/>
        <v>2607.5042473043559</v>
      </c>
    </row>
    <row r="506" spans="1:17" x14ac:dyDescent="0.25">
      <c r="A506" t="s">
        <v>514</v>
      </c>
      <c r="B506">
        <v>8651565</v>
      </c>
      <c r="C506">
        <v>9059867</v>
      </c>
      <c r="D506">
        <v>7530594</v>
      </c>
      <c r="E506">
        <v>31878864</v>
      </c>
      <c r="F506" s="6">
        <f t="shared" si="75"/>
        <v>7530596</v>
      </c>
      <c r="G506" s="6">
        <v>6054456</v>
      </c>
      <c r="H506" s="7">
        <f t="shared" si="76"/>
        <v>6054456</v>
      </c>
      <c r="I506" s="11">
        <f>(matrices!B506+1+matrices!D506)*32</f>
        <v>36782112</v>
      </c>
      <c r="K506" s="2">
        <f t="shared" si="72"/>
        <v>42.895827469883343</v>
      </c>
      <c r="L506" s="2">
        <f t="shared" si="73"/>
        <v>49.639653835125728</v>
      </c>
      <c r="M506" s="2">
        <f t="shared" si="74"/>
        <v>24.381017881705638</v>
      </c>
      <c r="N506" s="2">
        <f t="shared" si="80"/>
        <v>426.53556322814137</v>
      </c>
      <c r="O506" s="2">
        <f t="shared" si="77"/>
        <v>24.381050915226734</v>
      </c>
      <c r="P506" s="2">
        <f t="shared" si="78"/>
        <v>0</v>
      </c>
      <c r="Q506" s="2">
        <f t="shared" si="79"/>
        <v>507.52133635127581</v>
      </c>
    </row>
    <row r="507" spans="1:17" x14ac:dyDescent="0.25">
      <c r="A507" t="s">
        <v>515</v>
      </c>
      <c r="B507">
        <v>40495452</v>
      </c>
      <c r="C507">
        <v>45296141</v>
      </c>
      <c r="D507">
        <v>39614000</v>
      </c>
      <c r="E507">
        <v>191847637</v>
      </c>
      <c r="F507" s="6">
        <f t="shared" si="75"/>
        <v>39614002</v>
      </c>
      <c r="G507" s="6">
        <v>34504934</v>
      </c>
      <c r="H507" s="7">
        <f t="shared" si="76"/>
        <v>34504934</v>
      </c>
      <c r="I507" s="11">
        <f>(matrices!B507+1+matrices!D507)*32</f>
        <v>150022368</v>
      </c>
      <c r="K507" s="2">
        <f t="shared" si="72"/>
        <v>17.361337366998004</v>
      </c>
      <c r="L507" s="2">
        <f t="shared" si="73"/>
        <v>31.274388178803648</v>
      </c>
      <c r="M507" s="2">
        <f t="shared" si="74"/>
        <v>14.806769373910408</v>
      </c>
      <c r="N507" s="2">
        <f t="shared" ref="N507:N564" si="81">(E507-$H507)/$H507*100</f>
        <v>456.0005911038694</v>
      </c>
      <c r="O507" s="2">
        <f t="shared" si="77"/>
        <v>14.806775170182906</v>
      </c>
      <c r="P507" s="2">
        <f t="shared" si="78"/>
        <v>0</v>
      </c>
      <c r="Q507" s="2">
        <f t="shared" si="79"/>
        <v>334.78526288443271</v>
      </c>
    </row>
    <row r="508" spans="1:17" x14ac:dyDescent="0.25">
      <c r="A508" t="s">
        <v>516</v>
      </c>
      <c r="B508">
        <v>96934957</v>
      </c>
      <c r="C508">
        <v>90455458</v>
      </c>
      <c r="D508">
        <v>103602784</v>
      </c>
      <c r="E508">
        <v>949786033</v>
      </c>
      <c r="F508" s="6">
        <f t="shared" si="75"/>
        <v>90455460</v>
      </c>
      <c r="G508" s="6">
        <v>76856242</v>
      </c>
      <c r="H508" s="7">
        <f t="shared" si="76"/>
        <v>76856242</v>
      </c>
      <c r="I508" s="11">
        <f>(matrices!B508+1+matrices!D508)*32</f>
        <v>373765504</v>
      </c>
      <c r="K508" s="2">
        <f t="shared" si="72"/>
        <v>26.125028335369301</v>
      </c>
      <c r="L508" s="2">
        <f t="shared" si="73"/>
        <v>17.694354610780998</v>
      </c>
      <c r="M508" s="2">
        <f t="shared" si="74"/>
        <v>34.800741363336499</v>
      </c>
      <c r="N508" s="2">
        <f t="shared" si="81"/>
        <v>1135.7955688231543</v>
      </c>
      <c r="O508" s="2">
        <f t="shared" si="77"/>
        <v>17.694357213041982</v>
      </c>
      <c r="P508" s="2">
        <f t="shared" si="78"/>
        <v>0</v>
      </c>
      <c r="Q508" s="2">
        <f t="shared" si="79"/>
        <v>386.31769427394067</v>
      </c>
    </row>
    <row r="509" spans="1:17" x14ac:dyDescent="0.25">
      <c r="A509" t="s">
        <v>517</v>
      </c>
      <c r="B509">
        <v>7867377</v>
      </c>
      <c r="C509">
        <v>10240240</v>
      </c>
      <c r="D509">
        <v>9084469</v>
      </c>
      <c r="E509">
        <v>49603632</v>
      </c>
      <c r="F509" s="6">
        <f t="shared" si="75"/>
        <v>7867379</v>
      </c>
      <c r="G509" s="6">
        <v>7643306</v>
      </c>
      <c r="H509" s="7">
        <f t="shared" si="76"/>
        <v>7643306</v>
      </c>
      <c r="I509" s="11">
        <f>(matrices!B509+1+matrices!D509)*32</f>
        <v>28263424</v>
      </c>
      <c r="K509" s="2">
        <f t="shared" si="72"/>
        <v>2.931597923725676</v>
      </c>
      <c r="L509" s="2">
        <f t="shared" si="73"/>
        <v>33.976580291303264</v>
      </c>
      <c r="M509" s="2">
        <f t="shared" si="74"/>
        <v>18.855230969426056</v>
      </c>
      <c r="N509" s="2">
        <f t="shared" si="81"/>
        <v>548.98137010346045</v>
      </c>
      <c r="O509" s="2">
        <f t="shared" si="77"/>
        <v>2.9316240904132322</v>
      </c>
      <c r="P509" s="2">
        <f t="shared" si="78"/>
        <v>0</v>
      </c>
      <c r="Q509" s="2">
        <f t="shared" si="79"/>
        <v>269.78009254110719</v>
      </c>
    </row>
    <row r="510" spans="1:17" x14ac:dyDescent="0.25">
      <c r="A510" t="s">
        <v>518</v>
      </c>
      <c r="B510">
        <v>11269244</v>
      </c>
      <c r="C510">
        <v>15200294</v>
      </c>
      <c r="D510">
        <v>14788048</v>
      </c>
      <c r="E510">
        <v>76892941</v>
      </c>
      <c r="F510" s="6">
        <f t="shared" si="75"/>
        <v>11269246</v>
      </c>
      <c r="G510" s="6">
        <v>11576072</v>
      </c>
      <c r="H510" s="7">
        <f t="shared" si="76"/>
        <v>11269244</v>
      </c>
      <c r="I510" s="11">
        <f>(matrices!B510+1+matrices!D510)*32</f>
        <v>36501024</v>
      </c>
      <c r="K510" s="2">
        <f t="shared" si="72"/>
        <v>0</v>
      </c>
      <c r="L510" s="2">
        <f t="shared" si="73"/>
        <v>34.882996587881138</v>
      </c>
      <c r="M510" s="2">
        <f t="shared" si="74"/>
        <v>31.22484525137622</v>
      </c>
      <c r="N510" s="2">
        <f t="shared" si="81"/>
        <v>582.3256378156334</v>
      </c>
      <c r="O510" s="2">
        <f t="shared" si="77"/>
        <v>1.7747419436476841E-5</v>
      </c>
      <c r="P510" s="2">
        <f t="shared" si="78"/>
        <v>2.7227026054276577</v>
      </c>
      <c r="Q510" s="2">
        <f t="shared" si="79"/>
        <v>223.89949139445378</v>
      </c>
    </row>
    <row r="511" spans="1:17" x14ac:dyDescent="0.25">
      <c r="A511" t="s">
        <v>519</v>
      </c>
      <c r="B511">
        <v>5103149</v>
      </c>
      <c r="C511">
        <v>4147163</v>
      </c>
      <c r="D511">
        <v>1917112</v>
      </c>
      <c r="E511">
        <v>5064988</v>
      </c>
      <c r="F511" s="6">
        <f t="shared" si="75"/>
        <v>1917114</v>
      </c>
      <c r="G511" s="6">
        <v>614544</v>
      </c>
      <c r="H511" s="7">
        <f t="shared" si="76"/>
        <v>614544</v>
      </c>
      <c r="I511" s="11">
        <f>(matrices!B511+1+matrices!D511)*32</f>
        <v>32661184</v>
      </c>
      <c r="K511" s="2">
        <f t="shared" si="72"/>
        <v>730.39603348173603</v>
      </c>
      <c r="L511" s="2">
        <f t="shared" si="73"/>
        <v>574.83581322085968</v>
      </c>
      <c r="M511" s="2">
        <f t="shared" si="74"/>
        <v>211.95683303392431</v>
      </c>
      <c r="N511" s="2">
        <f t="shared" si="81"/>
        <v>724.18638860683689</v>
      </c>
      <c r="O511" s="2">
        <f t="shared" si="77"/>
        <v>211.95715847848163</v>
      </c>
      <c r="P511" s="2">
        <f t="shared" si="78"/>
        <v>0</v>
      </c>
      <c r="Q511" s="2">
        <f t="shared" si="79"/>
        <v>5214.7022833190131</v>
      </c>
    </row>
    <row r="512" spans="1:17" x14ac:dyDescent="0.25">
      <c r="A512" t="s">
        <v>520</v>
      </c>
      <c r="B512">
        <v>2243204</v>
      </c>
      <c r="C512">
        <v>1827166</v>
      </c>
      <c r="D512">
        <v>902717</v>
      </c>
      <c r="E512">
        <v>2952764</v>
      </c>
      <c r="F512" s="6">
        <f t="shared" si="75"/>
        <v>902719</v>
      </c>
      <c r="G512" s="6">
        <v>530249</v>
      </c>
      <c r="H512" s="7">
        <f t="shared" si="76"/>
        <v>530249</v>
      </c>
      <c r="I512" s="11">
        <f>(matrices!B512+1+matrices!D512)*32</f>
        <v>13602048</v>
      </c>
      <c r="K512" s="2">
        <f t="shared" si="72"/>
        <v>323.04728533198556</v>
      </c>
      <c r="L512" s="2">
        <f t="shared" si="73"/>
        <v>244.58641128979028</v>
      </c>
      <c r="M512" s="2">
        <f t="shared" si="74"/>
        <v>70.243979715190406</v>
      </c>
      <c r="N512" s="2">
        <f t="shared" si="81"/>
        <v>456.86366216626527</v>
      </c>
      <c r="O512" s="2">
        <f t="shared" si="77"/>
        <v>70.24435689647693</v>
      </c>
      <c r="P512" s="2">
        <f t="shared" si="78"/>
        <v>0</v>
      </c>
      <c r="Q512" s="2">
        <f t="shared" si="79"/>
        <v>2465.2189820254257</v>
      </c>
    </row>
    <row r="513" spans="1:17" x14ac:dyDescent="0.25">
      <c r="A513" t="s">
        <v>521</v>
      </c>
      <c r="B513">
        <v>1753680</v>
      </c>
      <c r="C513">
        <v>1515980</v>
      </c>
      <c r="D513">
        <v>855192</v>
      </c>
      <c r="E513">
        <v>3102112</v>
      </c>
      <c r="F513" s="6">
        <f t="shared" si="75"/>
        <v>855194</v>
      </c>
      <c r="G513" s="6">
        <v>534547</v>
      </c>
      <c r="H513" s="7">
        <f t="shared" si="76"/>
        <v>534547</v>
      </c>
      <c r="I513" s="11">
        <f>(matrices!B513+1+matrices!D513)*32</f>
        <v>10128992</v>
      </c>
      <c r="K513" s="2">
        <f t="shared" si="72"/>
        <v>228.06843925791372</v>
      </c>
      <c r="L513" s="2">
        <f t="shared" si="73"/>
        <v>183.60088074575293</v>
      </c>
      <c r="M513" s="2">
        <f t="shared" si="74"/>
        <v>59.984435419149293</v>
      </c>
      <c r="N513" s="2">
        <f t="shared" si="81"/>
        <v>480.32539701841</v>
      </c>
      <c r="O513" s="2">
        <f t="shared" si="77"/>
        <v>59.984809567727439</v>
      </c>
      <c r="P513" s="2">
        <f t="shared" si="78"/>
        <v>0</v>
      </c>
      <c r="Q513" s="2">
        <f t="shared" si="79"/>
        <v>1794.8739774051674</v>
      </c>
    </row>
    <row r="514" spans="1:17" x14ac:dyDescent="0.25">
      <c r="A514" t="s">
        <v>522</v>
      </c>
      <c r="B514">
        <v>5229015</v>
      </c>
      <c r="C514">
        <v>4486003</v>
      </c>
      <c r="D514">
        <v>2462725</v>
      </c>
      <c r="E514">
        <v>8921148</v>
      </c>
      <c r="F514" s="6">
        <f t="shared" si="75"/>
        <v>2462727</v>
      </c>
      <c r="G514" s="6">
        <v>1535874</v>
      </c>
      <c r="H514" s="7">
        <f t="shared" si="76"/>
        <v>1535874</v>
      </c>
      <c r="I514" s="11">
        <f>(matrices!B514+1+matrices!D514)*32</f>
        <v>29933152</v>
      </c>
      <c r="K514" s="2">
        <f t="shared" ref="K514:K564" si="82">(B514-$H514)/$H514*100</f>
        <v>240.45859230640013</v>
      </c>
      <c r="L514" s="2">
        <f t="shared" ref="L514:L564" si="83">(C514-$H514)/$H514*100</f>
        <v>192.08144678534828</v>
      </c>
      <c r="M514" s="2">
        <f t="shared" ref="M514:M564" si="84">(D514-$H514)/$H514*100</f>
        <v>60.346812303613447</v>
      </c>
      <c r="N514" s="2">
        <f t="shared" si="81"/>
        <v>480.85155422905785</v>
      </c>
      <c r="O514" s="2">
        <f t="shared" si="77"/>
        <v>60.346942522628808</v>
      </c>
      <c r="P514" s="2">
        <f t="shared" si="78"/>
        <v>0</v>
      </c>
      <c r="Q514" s="2">
        <f t="shared" si="79"/>
        <v>1848.9327900596013</v>
      </c>
    </row>
    <row r="515" spans="1:17" x14ac:dyDescent="0.25">
      <c r="A515" t="s">
        <v>523</v>
      </c>
      <c r="B515">
        <v>7078742</v>
      </c>
      <c r="C515">
        <v>6082534</v>
      </c>
      <c r="D515">
        <v>3332110</v>
      </c>
      <c r="E515">
        <v>12146581</v>
      </c>
      <c r="F515" s="6">
        <f t="shared" ref="F515:F564" si="85">MIN(B515:E515)+2</f>
        <v>3332112</v>
      </c>
      <c r="G515" s="6">
        <v>2070030</v>
      </c>
      <c r="H515" s="7">
        <f t="shared" ref="H515:H564" si="86">MIN(B515:G515)</f>
        <v>2070030</v>
      </c>
      <c r="I515" s="11">
        <f>(matrices!B515+1+matrices!D515)*32</f>
        <v>39843872</v>
      </c>
      <c r="K515" s="2">
        <f t="shared" si="82"/>
        <v>241.96325657116083</v>
      </c>
      <c r="L515" s="2">
        <f t="shared" si="83"/>
        <v>193.83796370100916</v>
      </c>
      <c r="M515" s="2">
        <f t="shared" si="84"/>
        <v>60.969164698096165</v>
      </c>
      <c r="N515" s="2">
        <f t="shared" si="81"/>
        <v>486.78284855775036</v>
      </c>
      <c r="O515" s="2">
        <f t="shared" ref="O515:O564" si="87">(F515-$H515)/$H515*100</f>
        <v>60.969261315053402</v>
      </c>
      <c r="P515" s="2">
        <f t="shared" ref="P515:P564" si="88">(G515-$H515)/$H515*100</f>
        <v>0</v>
      </c>
      <c r="Q515" s="2">
        <f t="shared" ref="Q515:Q564" si="89">(I515-$H515)/$H515*100</f>
        <v>1824.7968386931589</v>
      </c>
    </row>
    <row r="516" spans="1:17" x14ac:dyDescent="0.25">
      <c r="A516" t="s">
        <v>524</v>
      </c>
      <c r="B516">
        <v>11786842</v>
      </c>
      <c r="C516">
        <v>9408383</v>
      </c>
      <c r="D516">
        <v>3924156</v>
      </c>
      <c r="E516">
        <v>13458840</v>
      </c>
      <c r="F516" s="6">
        <f t="shared" si="85"/>
        <v>3924158</v>
      </c>
      <c r="G516" s="6">
        <v>1876082</v>
      </c>
      <c r="H516" s="7">
        <f t="shared" si="86"/>
        <v>1876082</v>
      </c>
      <c r="I516" s="11">
        <f>(matrices!B516+1+matrices!D516)*32</f>
        <v>71461248</v>
      </c>
      <c r="K516" s="2">
        <f t="shared" si="82"/>
        <v>528.26902022406261</v>
      </c>
      <c r="L516" s="2">
        <f t="shared" si="83"/>
        <v>401.49103290794324</v>
      </c>
      <c r="M516" s="2">
        <f t="shared" si="84"/>
        <v>109.16761634086356</v>
      </c>
      <c r="N516" s="2">
        <f t="shared" si="81"/>
        <v>617.39081767214861</v>
      </c>
      <c r="O516" s="2">
        <f t="shared" si="87"/>
        <v>109.16772294601196</v>
      </c>
      <c r="P516" s="2">
        <f t="shared" si="88"/>
        <v>0</v>
      </c>
      <c r="Q516" s="2">
        <f t="shared" si="89"/>
        <v>3709.0684735528621</v>
      </c>
    </row>
    <row r="517" spans="1:17" x14ac:dyDescent="0.25">
      <c r="A517" t="s">
        <v>525</v>
      </c>
      <c r="B517">
        <v>23777210</v>
      </c>
      <c r="C517">
        <v>18803422</v>
      </c>
      <c r="D517">
        <v>7782008</v>
      </c>
      <c r="E517">
        <v>27484915</v>
      </c>
      <c r="F517" s="6">
        <f t="shared" si="85"/>
        <v>7782010</v>
      </c>
      <c r="G517" s="6">
        <v>3677085</v>
      </c>
      <c r="H517" s="7">
        <f t="shared" si="86"/>
        <v>3677085</v>
      </c>
      <c r="I517" s="11">
        <f>(matrices!B517+1+matrices!D517)*32</f>
        <v>142332352</v>
      </c>
      <c r="K517" s="2">
        <f t="shared" si="82"/>
        <v>546.63204685233006</v>
      </c>
      <c r="L517" s="2">
        <f t="shared" si="83"/>
        <v>411.36761864357226</v>
      </c>
      <c r="M517" s="2">
        <f t="shared" si="84"/>
        <v>111.63524911716753</v>
      </c>
      <c r="N517" s="2">
        <f t="shared" si="81"/>
        <v>647.46477168735566</v>
      </c>
      <c r="O517" s="2">
        <f t="shared" si="87"/>
        <v>111.63530350807773</v>
      </c>
      <c r="P517" s="2">
        <f t="shared" si="88"/>
        <v>0</v>
      </c>
      <c r="Q517" s="2">
        <f t="shared" si="89"/>
        <v>3770.7930874592234</v>
      </c>
    </row>
    <row r="518" spans="1:17" x14ac:dyDescent="0.25">
      <c r="A518" t="s">
        <v>526</v>
      </c>
      <c r="B518">
        <v>36113484</v>
      </c>
      <c r="C518">
        <v>28384136</v>
      </c>
      <c r="D518">
        <v>11743442</v>
      </c>
      <c r="E518">
        <v>41608784</v>
      </c>
      <c r="F518" s="6">
        <f t="shared" si="85"/>
        <v>11743444</v>
      </c>
      <c r="G518" s="6">
        <v>5545486</v>
      </c>
      <c r="H518" s="7">
        <f t="shared" si="86"/>
        <v>5545486</v>
      </c>
      <c r="I518" s="11">
        <f>(matrices!B518+1+matrices!D518)*32</f>
        <v>213221376</v>
      </c>
      <c r="K518" s="2">
        <f t="shared" si="82"/>
        <v>551.22306683309637</v>
      </c>
      <c r="L518" s="2">
        <f t="shared" si="83"/>
        <v>411.84217217390869</v>
      </c>
      <c r="M518" s="2">
        <f t="shared" si="84"/>
        <v>111.76578572193672</v>
      </c>
      <c r="N518" s="2">
        <f t="shared" si="81"/>
        <v>650.3180785236857</v>
      </c>
      <c r="O518" s="2">
        <f t="shared" si="87"/>
        <v>111.76582178730592</v>
      </c>
      <c r="P518" s="2">
        <f t="shared" si="88"/>
        <v>0</v>
      </c>
      <c r="Q518" s="2">
        <f t="shared" si="89"/>
        <v>3744.9538237045408</v>
      </c>
    </row>
    <row r="519" spans="1:17" x14ac:dyDescent="0.25">
      <c r="A519" t="s">
        <v>527</v>
      </c>
      <c r="B519">
        <v>6525065</v>
      </c>
      <c r="C519">
        <v>5946759</v>
      </c>
      <c r="D519">
        <v>3950041</v>
      </c>
      <c r="E519">
        <v>9773808</v>
      </c>
      <c r="F519" s="6">
        <f t="shared" si="85"/>
        <v>3950043</v>
      </c>
      <c r="G519" s="6">
        <v>3054355</v>
      </c>
      <c r="H519" s="7">
        <f t="shared" si="86"/>
        <v>3054355</v>
      </c>
      <c r="I519" s="11">
        <f>(matrices!B519+1+matrices!D519)*32</f>
        <v>34386432</v>
      </c>
      <c r="K519" s="2">
        <f t="shared" si="82"/>
        <v>113.63151958433122</v>
      </c>
      <c r="L519" s="2">
        <f t="shared" si="83"/>
        <v>94.697702133511001</v>
      </c>
      <c r="M519" s="2">
        <f t="shared" si="84"/>
        <v>29.32488201273264</v>
      </c>
      <c r="N519" s="2">
        <f t="shared" si="81"/>
        <v>219.99580926251207</v>
      </c>
      <c r="O519" s="2">
        <f t="shared" si="87"/>
        <v>29.324947493005887</v>
      </c>
      <c r="P519" s="2">
        <f t="shared" si="88"/>
        <v>0</v>
      </c>
      <c r="Q519" s="2">
        <f t="shared" si="89"/>
        <v>1025.8164817121783</v>
      </c>
    </row>
    <row r="520" spans="1:17" x14ac:dyDescent="0.25">
      <c r="A520" t="s">
        <v>528</v>
      </c>
      <c r="B520">
        <v>10294985</v>
      </c>
      <c r="C520">
        <v>9380519</v>
      </c>
      <c r="D520">
        <v>6229241</v>
      </c>
      <c r="E520">
        <v>15397008</v>
      </c>
      <c r="F520" s="6">
        <f t="shared" si="85"/>
        <v>6229243</v>
      </c>
      <c r="G520" s="6">
        <v>4816206</v>
      </c>
      <c r="H520" s="7">
        <f t="shared" si="86"/>
        <v>4816206</v>
      </c>
      <c r="I520" s="11">
        <f>(matrices!B520+1+matrices!D520)*32</f>
        <v>54267392</v>
      </c>
      <c r="K520" s="2">
        <f t="shared" si="82"/>
        <v>113.75715656680798</v>
      </c>
      <c r="L520" s="2">
        <f t="shared" si="83"/>
        <v>94.769887334553388</v>
      </c>
      <c r="M520" s="2">
        <f t="shared" si="84"/>
        <v>29.339172784552819</v>
      </c>
      <c r="N520" s="2">
        <f t="shared" si="81"/>
        <v>219.69164109674711</v>
      </c>
      <c r="O520" s="2">
        <f t="shared" si="87"/>
        <v>29.339214311015766</v>
      </c>
      <c r="P520" s="2">
        <f t="shared" si="88"/>
        <v>0</v>
      </c>
      <c r="Q520" s="2">
        <f t="shared" si="89"/>
        <v>1026.7664215359559</v>
      </c>
    </row>
    <row r="521" spans="1:17" x14ac:dyDescent="0.25">
      <c r="A521" t="s">
        <v>529</v>
      </c>
      <c r="B521">
        <v>2310715</v>
      </c>
      <c r="C521">
        <v>2099129</v>
      </c>
      <c r="D521">
        <v>1361931</v>
      </c>
      <c r="E521">
        <v>3399958</v>
      </c>
      <c r="F521" s="6">
        <f t="shared" si="85"/>
        <v>1361933</v>
      </c>
      <c r="G521" s="6">
        <v>1081559</v>
      </c>
      <c r="H521" s="7">
        <f t="shared" si="86"/>
        <v>1081559</v>
      </c>
      <c r="I521" s="11">
        <f>(matrices!B521+1+matrices!D521)*32</f>
        <v>12698112</v>
      </c>
      <c r="K521" s="2">
        <f t="shared" si="82"/>
        <v>113.64668963967755</v>
      </c>
      <c r="L521" s="2">
        <f t="shared" si="83"/>
        <v>94.083632977951268</v>
      </c>
      <c r="M521" s="2">
        <f t="shared" si="84"/>
        <v>25.922950111829312</v>
      </c>
      <c r="N521" s="2">
        <f t="shared" si="81"/>
        <v>214.35714556487443</v>
      </c>
      <c r="O521" s="2">
        <f t="shared" si="87"/>
        <v>25.923135030081578</v>
      </c>
      <c r="P521" s="2">
        <f t="shared" si="88"/>
        <v>0</v>
      </c>
      <c r="Q521" s="2">
        <f t="shared" si="89"/>
        <v>1074.0563390439172</v>
      </c>
    </row>
    <row r="522" spans="1:17" x14ac:dyDescent="0.25">
      <c r="A522" t="s">
        <v>530</v>
      </c>
      <c r="B522">
        <v>1137475</v>
      </c>
      <c r="C522">
        <v>967553</v>
      </c>
      <c r="D522">
        <v>549192</v>
      </c>
      <c r="E522">
        <v>2146056</v>
      </c>
      <c r="F522" s="6">
        <f t="shared" si="85"/>
        <v>549194</v>
      </c>
      <c r="G522" s="6">
        <v>334074</v>
      </c>
      <c r="H522" s="7">
        <f t="shared" si="86"/>
        <v>334074</v>
      </c>
      <c r="I522" s="11">
        <f>(matrices!B522+1+matrices!D522)*32</f>
        <v>6744768</v>
      </c>
      <c r="K522" s="2">
        <f t="shared" si="82"/>
        <v>240.48594024078497</v>
      </c>
      <c r="L522" s="2">
        <f t="shared" si="83"/>
        <v>189.6223591180397</v>
      </c>
      <c r="M522" s="2">
        <f t="shared" si="84"/>
        <v>64.392320264372557</v>
      </c>
      <c r="N522" s="2">
        <f t="shared" si="81"/>
        <v>542.38941072935938</v>
      </c>
      <c r="O522" s="2">
        <f t="shared" si="87"/>
        <v>64.39291893412836</v>
      </c>
      <c r="P522" s="2">
        <f t="shared" si="88"/>
        <v>0</v>
      </c>
      <c r="Q522" s="2">
        <f t="shared" si="89"/>
        <v>1918.9443057526178</v>
      </c>
    </row>
    <row r="523" spans="1:17" x14ac:dyDescent="0.25">
      <c r="A523" t="s">
        <v>531</v>
      </c>
      <c r="B523">
        <v>3408044</v>
      </c>
      <c r="C523">
        <v>2877986</v>
      </c>
      <c r="D523">
        <v>1594260</v>
      </c>
      <c r="E523">
        <v>6221224</v>
      </c>
      <c r="F523" s="6">
        <f t="shared" si="85"/>
        <v>1594262</v>
      </c>
      <c r="G523" s="6">
        <v>966219</v>
      </c>
      <c r="H523" s="7">
        <f t="shared" si="86"/>
        <v>966219</v>
      </c>
      <c r="I523" s="11">
        <f>(matrices!B523+1+matrices!D523)*32</f>
        <v>20021568</v>
      </c>
      <c r="K523" s="2">
        <f t="shared" si="82"/>
        <v>252.71962153507644</v>
      </c>
      <c r="L523" s="2">
        <f t="shared" si="83"/>
        <v>197.86062994000324</v>
      </c>
      <c r="M523" s="2">
        <f t="shared" si="84"/>
        <v>64.999860280122832</v>
      </c>
      <c r="N523" s="2">
        <f t="shared" si="81"/>
        <v>543.87307639365406</v>
      </c>
      <c r="O523" s="2">
        <f t="shared" si="87"/>
        <v>65.000067272533457</v>
      </c>
      <c r="P523" s="2">
        <f t="shared" si="88"/>
        <v>0</v>
      </c>
      <c r="Q523" s="2">
        <f t="shared" si="89"/>
        <v>1972.1563123888063</v>
      </c>
    </row>
    <row r="524" spans="1:17" x14ac:dyDescent="0.25">
      <c r="A524" t="s">
        <v>532</v>
      </c>
      <c r="B524">
        <v>4613995</v>
      </c>
      <c r="C524">
        <v>3903869</v>
      </c>
      <c r="D524">
        <v>2083856</v>
      </c>
      <c r="E524">
        <v>8478486</v>
      </c>
      <c r="F524" s="6">
        <f t="shared" si="85"/>
        <v>2083858</v>
      </c>
      <c r="G524" s="6">
        <v>1285814</v>
      </c>
      <c r="H524" s="7">
        <f t="shared" si="86"/>
        <v>1285814</v>
      </c>
      <c r="I524" s="11">
        <f>(matrices!B524+1+matrices!D524)*32</f>
        <v>26659968</v>
      </c>
      <c r="K524" s="2">
        <f t="shared" si="82"/>
        <v>258.83844786259908</v>
      </c>
      <c r="L524" s="2">
        <f t="shared" si="83"/>
        <v>203.61070885835741</v>
      </c>
      <c r="M524" s="2">
        <f t="shared" si="84"/>
        <v>62.065119838483639</v>
      </c>
      <c r="N524" s="2">
        <f t="shared" si="81"/>
        <v>559.38666090118784</v>
      </c>
      <c r="O524" s="2">
        <f t="shared" si="87"/>
        <v>62.065275381975923</v>
      </c>
      <c r="P524" s="2">
        <f t="shared" si="88"/>
        <v>0</v>
      </c>
      <c r="Q524" s="2">
        <f t="shared" si="89"/>
        <v>1973.3922635777801</v>
      </c>
    </row>
    <row r="525" spans="1:17" x14ac:dyDescent="0.25">
      <c r="A525" t="s">
        <v>533</v>
      </c>
      <c r="B525">
        <v>34727149</v>
      </c>
      <c r="C525">
        <v>26305794</v>
      </c>
      <c r="D525">
        <v>9614600</v>
      </c>
      <c r="E525">
        <v>23605841</v>
      </c>
      <c r="F525" s="6">
        <f t="shared" si="85"/>
        <v>9614602</v>
      </c>
      <c r="G525" s="6">
        <v>2206589</v>
      </c>
      <c r="H525" s="7">
        <f t="shared" si="86"/>
        <v>2206589</v>
      </c>
      <c r="I525" s="11">
        <f>(matrices!B525+1+matrices!D525)*32</f>
        <v>217175264</v>
      </c>
      <c r="K525" s="2">
        <f t="shared" si="82"/>
        <v>1473.7932619078586</v>
      </c>
      <c r="L525" s="2">
        <f t="shared" si="83"/>
        <v>1092.1474275454107</v>
      </c>
      <c r="M525" s="2">
        <f t="shared" si="84"/>
        <v>335.72228448523947</v>
      </c>
      <c r="N525" s="2">
        <f t="shared" si="81"/>
        <v>969.78875540483523</v>
      </c>
      <c r="O525" s="2">
        <f t="shared" si="87"/>
        <v>335.72237512287063</v>
      </c>
      <c r="P525" s="2">
        <f t="shared" si="88"/>
        <v>0</v>
      </c>
      <c r="Q525" s="2">
        <f t="shared" si="89"/>
        <v>9742.1257424921441</v>
      </c>
    </row>
    <row r="526" spans="1:17" x14ac:dyDescent="0.25">
      <c r="A526" t="s">
        <v>534</v>
      </c>
      <c r="B526">
        <v>83626404</v>
      </c>
      <c r="C526">
        <v>62780052</v>
      </c>
      <c r="D526">
        <v>22737619</v>
      </c>
      <c r="E526">
        <v>49518322</v>
      </c>
      <c r="F526" s="6">
        <f t="shared" si="85"/>
        <v>22737621</v>
      </c>
      <c r="G526" s="6">
        <v>3985888</v>
      </c>
      <c r="H526" s="7">
        <f t="shared" si="86"/>
        <v>3985888</v>
      </c>
      <c r="I526" s="11">
        <f>(matrices!B526+1+matrices!D526)*32</f>
        <v>518697280</v>
      </c>
      <c r="K526" s="2">
        <f t="shared" si="82"/>
        <v>1998.062062958116</v>
      </c>
      <c r="L526" s="2">
        <f t="shared" si="83"/>
        <v>1475.0581049944203</v>
      </c>
      <c r="M526" s="2">
        <f t="shared" si="84"/>
        <v>470.45303330148761</v>
      </c>
      <c r="N526" s="2">
        <f t="shared" si="81"/>
        <v>1142.3410291508442</v>
      </c>
      <c r="O526" s="2">
        <f t="shared" si="87"/>
        <v>470.45308347851221</v>
      </c>
      <c r="P526" s="2">
        <f t="shared" si="88"/>
        <v>0</v>
      </c>
      <c r="Q526" s="2">
        <f t="shared" si="89"/>
        <v>12913.343074366363</v>
      </c>
    </row>
    <row r="527" spans="1:17" x14ac:dyDescent="0.25">
      <c r="A527" t="s">
        <v>535</v>
      </c>
      <c r="B527">
        <v>7706523</v>
      </c>
      <c r="C527">
        <v>6091114</v>
      </c>
      <c r="D527">
        <v>2567373</v>
      </c>
      <c r="E527">
        <v>8827532</v>
      </c>
      <c r="F527" s="6">
        <f t="shared" si="85"/>
        <v>2567375</v>
      </c>
      <c r="G527" s="6">
        <v>998887</v>
      </c>
      <c r="H527" s="7">
        <f t="shared" si="86"/>
        <v>998887</v>
      </c>
      <c r="I527" s="11">
        <f>(matrices!B527+1+matrices!D527)*32</f>
        <v>47643648</v>
      </c>
      <c r="K527" s="2">
        <f t="shared" si="82"/>
        <v>671.51099173379976</v>
      </c>
      <c r="L527" s="2">
        <f t="shared" si="83"/>
        <v>509.79009637726784</v>
      </c>
      <c r="M527" s="2">
        <f t="shared" si="84"/>
        <v>157.02336700747932</v>
      </c>
      <c r="N527" s="2">
        <f t="shared" si="81"/>
        <v>783.73679905735082</v>
      </c>
      <c r="O527" s="2">
        <f t="shared" si="87"/>
        <v>157.02356723032736</v>
      </c>
      <c r="P527" s="2">
        <f t="shared" si="88"/>
        <v>0</v>
      </c>
      <c r="Q527" s="2">
        <f t="shared" si="89"/>
        <v>4669.6734465460049</v>
      </c>
    </row>
    <row r="528" spans="1:17" x14ac:dyDescent="0.25">
      <c r="A528" t="s">
        <v>536</v>
      </c>
      <c r="B528">
        <v>15595770</v>
      </c>
      <c r="C528">
        <v>12339608</v>
      </c>
      <c r="D528">
        <v>4981908</v>
      </c>
      <c r="E528">
        <v>18125986</v>
      </c>
      <c r="F528" s="6">
        <f t="shared" si="85"/>
        <v>4981910</v>
      </c>
      <c r="G528" s="6">
        <v>1969319</v>
      </c>
      <c r="H528" s="7">
        <f t="shared" si="86"/>
        <v>1969319</v>
      </c>
      <c r="I528" s="11">
        <f>(matrices!B528+1+matrices!D528)*32</f>
        <v>95111232</v>
      </c>
      <c r="K528" s="2">
        <f t="shared" si="82"/>
        <v>691.93721281316027</v>
      </c>
      <c r="L528" s="2">
        <f t="shared" si="83"/>
        <v>526.59264446237501</v>
      </c>
      <c r="M528" s="2">
        <f t="shared" si="84"/>
        <v>152.97618110626058</v>
      </c>
      <c r="N528" s="2">
        <f t="shared" si="81"/>
        <v>820.41898747739697</v>
      </c>
      <c r="O528" s="2">
        <f t="shared" si="87"/>
        <v>152.97628266421032</v>
      </c>
      <c r="P528" s="2">
        <f t="shared" si="88"/>
        <v>0</v>
      </c>
      <c r="Q528" s="2">
        <f t="shared" si="89"/>
        <v>4729.6508590025287</v>
      </c>
    </row>
    <row r="529" spans="1:17" x14ac:dyDescent="0.25">
      <c r="A529" t="s">
        <v>537</v>
      </c>
      <c r="B529">
        <v>23704008</v>
      </c>
      <c r="C529">
        <v>18766126</v>
      </c>
      <c r="D529">
        <v>7728598</v>
      </c>
      <c r="E529">
        <v>28224494</v>
      </c>
      <c r="F529" s="6">
        <f t="shared" si="85"/>
        <v>7728600</v>
      </c>
      <c r="G529" s="6">
        <v>3019964</v>
      </c>
      <c r="H529" s="7">
        <f t="shared" si="86"/>
        <v>3019964</v>
      </c>
      <c r="I529" s="11">
        <f>(matrices!B529+1+matrices!D529)*32</f>
        <v>142578816</v>
      </c>
      <c r="K529" s="2">
        <f t="shared" si="82"/>
        <v>684.91028369874607</v>
      </c>
      <c r="L529" s="2">
        <f t="shared" si="83"/>
        <v>521.40230810698404</v>
      </c>
      <c r="M529" s="2">
        <f t="shared" si="84"/>
        <v>155.91689172453712</v>
      </c>
      <c r="N529" s="2">
        <f t="shared" si="81"/>
        <v>834.59703493154223</v>
      </c>
      <c r="O529" s="2">
        <f t="shared" si="87"/>
        <v>155.91695795049213</v>
      </c>
      <c r="P529" s="2">
        <f t="shared" si="88"/>
        <v>0</v>
      </c>
      <c r="Q529" s="2">
        <f t="shared" si="89"/>
        <v>4621.2091269962157</v>
      </c>
    </row>
    <row r="530" spans="1:17" x14ac:dyDescent="0.25">
      <c r="A530" t="s">
        <v>538</v>
      </c>
      <c r="B530">
        <v>4411442</v>
      </c>
      <c r="C530">
        <v>4070542</v>
      </c>
      <c r="D530">
        <v>2702130</v>
      </c>
      <c r="E530">
        <v>6944668</v>
      </c>
      <c r="F530" s="6">
        <f t="shared" si="85"/>
        <v>2702132</v>
      </c>
      <c r="G530" s="6">
        <v>2007248</v>
      </c>
      <c r="H530" s="7">
        <f t="shared" si="86"/>
        <v>2007248</v>
      </c>
      <c r="I530" s="11">
        <f>(matrices!B530+1+matrices!D530)*32</f>
        <v>23113760</v>
      </c>
      <c r="K530" s="2">
        <f t="shared" si="82"/>
        <v>119.77563310562522</v>
      </c>
      <c r="L530" s="2">
        <f t="shared" si="83"/>
        <v>102.79218113556472</v>
      </c>
      <c r="M530" s="2">
        <f t="shared" si="84"/>
        <v>34.618642041242538</v>
      </c>
      <c r="N530" s="2">
        <f t="shared" si="81"/>
        <v>245.97957003818163</v>
      </c>
      <c r="O530" s="2">
        <f t="shared" si="87"/>
        <v>34.618741680151132</v>
      </c>
      <c r="P530" s="2">
        <f t="shared" si="88"/>
        <v>0</v>
      </c>
      <c r="Q530" s="2">
        <f t="shared" si="89"/>
        <v>1051.5149099662822</v>
      </c>
    </row>
    <row r="531" spans="1:17" x14ac:dyDescent="0.25">
      <c r="A531" t="s">
        <v>539</v>
      </c>
      <c r="B531">
        <v>6961572</v>
      </c>
      <c r="C531">
        <v>6422452</v>
      </c>
      <c r="D531">
        <v>4262480</v>
      </c>
      <c r="E531">
        <v>10945478</v>
      </c>
      <c r="F531" s="6">
        <f t="shared" si="85"/>
        <v>4262482</v>
      </c>
      <c r="G531" s="6">
        <v>3166461</v>
      </c>
      <c r="H531" s="7">
        <f t="shared" si="86"/>
        <v>3166461</v>
      </c>
      <c r="I531" s="11">
        <f>(matrices!B531+1+matrices!D531)*32</f>
        <v>36482720</v>
      </c>
      <c r="K531" s="2">
        <f t="shared" si="82"/>
        <v>119.85339468889715</v>
      </c>
      <c r="L531" s="2">
        <f t="shared" si="83"/>
        <v>102.8274467931233</v>
      </c>
      <c r="M531" s="2">
        <f t="shared" si="84"/>
        <v>34.613374363366546</v>
      </c>
      <c r="N531" s="2">
        <f t="shared" si="81"/>
        <v>245.66912398415769</v>
      </c>
      <c r="O531" s="2">
        <f t="shared" si="87"/>
        <v>34.613437525363487</v>
      </c>
      <c r="P531" s="2">
        <f t="shared" si="88"/>
        <v>0</v>
      </c>
      <c r="Q531" s="2">
        <f t="shared" si="89"/>
        <v>1052.1607245438993</v>
      </c>
    </row>
    <row r="532" spans="1:17" x14ac:dyDescent="0.25">
      <c r="A532" t="s">
        <v>540</v>
      </c>
      <c r="B532">
        <v>1559060</v>
      </c>
      <c r="C532">
        <v>1434400</v>
      </c>
      <c r="D532">
        <v>929508</v>
      </c>
      <c r="E532">
        <v>2418460</v>
      </c>
      <c r="F532" s="6">
        <f t="shared" si="85"/>
        <v>929510</v>
      </c>
      <c r="G532" s="6">
        <v>712668</v>
      </c>
      <c r="H532" s="7">
        <f t="shared" si="86"/>
        <v>712668</v>
      </c>
      <c r="I532" s="11">
        <f>(matrices!B532+1+matrices!D532)*32</f>
        <v>8529440</v>
      </c>
      <c r="K532" s="2">
        <f t="shared" si="82"/>
        <v>118.76385638193381</v>
      </c>
      <c r="L532" s="2">
        <f t="shared" si="83"/>
        <v>101.2718404642835</v>
      </c>
      <c r="M532" s="2">
        <f t="shared" si="84"/>
        <v>30.42650995975686</v>
      </c>
      <c r="N532" s="2">
        <f t="shared" si="81"/>
        <v>239.35296659875286</v>
      </c>
      <c r="O532" s="2">
        <f t="shared" si="87"/>
        <v>30.426790595340325</v>
      </c>
      <c r="P532" s="2">
        <f t="shared" si="88"/>
        <v>0</v>
      </c>
      <c r="Q532" s="2">
        <f t="shared" si="89"/>
        <v>1096.832185533797</v>
      </c>
    </row>
    <row r="533" spans="1:17" x14ac:dyDescent="0.25">
      <c r="A533" t="s">
        <v>541</v>
      </c>
      <c r="B533">
        <v>22569815</v>
      </c>
      <c r="C533">
        <v>17235066</v>
      </c>
      <c r="D533">
        <v>6422304</v>
      </c>
      <c r="E533">
        <v>15090488</v>
      </c>
      <c r="F533" s="6">
        <f t="shared" si="85"/>
        <v>6422306</v>
      </c>
      <c r="G533" s="6">
        <v>1636213</v>
      </c>
      <c r="H533" s="7">
        <f t="shared" si="86"/>
        <v>1636213</v>
      </c>
      <c r="I533" s="11">
        <f>(matrices!B533+1+matrices!D533)*32</f>
        <v>141279552</v>
      </c>
      <c r="K533" s="2">
        <f t="shared" si="82"/>
        <v>1279.3934530528727</v>
      </c>
      <c r="L533" s="2">
        <f t="shared" si="83"/>
        <v>953.35100014484658</v>
      </c>
      <c r="M533" s="2">
        <f t="shared" si="84"/>
        <v>292.51026608393892</v>
      </c>
      <c r="N533" s="2">
        <f t="shared" si="81"/>
        <v>822.28139001462534</v>
      </c>
      <c r="O533" s="2">
        <f t="shared" si="87"/>
        <v>292.5103883174134</v>
      </c>
      <c r="P533" s="2">
        <f t="shared" si="88"/>
        <v>0</v>
      </c>
      <c r="Q533" s="2">
        <f t="shared" si="89"/>
        <v>8534.5452578606819</v>
      </c>
    </row>
    <row r="534" spans="1:17" x14ac:dyDescent="0.25">
      <c r="A534" t="s">
        <v>542</v>
      </c>
      <c r="B534">
        <v>45757156</v>
      </c>
      <c r="C534">
        <v>34508548</v>
      </c>
      <c r="D534">
        <v>12583211</v>
      </c>
      <c r="E534">
        <v>29682912</v>
      </c>
      <c r="F534" s="6">
        <f t="shared" si="85"/>
        <v>12583213</v>
      </c>
      <c r="G534" s="6">
        <v>3209288</v>
      </c>
      <c r="H534" s="7">
        <f t="shared" si="86"/>
        <v>3209288</v>
      </c>
      <c r="I534" s="11">
        <f>(matrices!B534+1+matrices!D534)*32</f>
        <v>282164672</v>
      </c>
      <c r="K534" s="2">
        <f t="shared" si="82"/>
        <v>1325.7728193917155</v>
      </c>
      <c r="L534" s="2">
        <f t="shared" si="83"/>
        <v>975.27115048571511</v>
      </c>
      <c r="M534" s="2">
        <f t="shared" si="84"/>
        <v>292.08731033176207</v>
      </c>
      <c r="N534" s="2">
        <f t="shared" si="81"/>
        <v>824.90645900274467</v>
      </c>
      <c r="O534" s="2">
        <f t="shared" si="87"/>
        <v>292.08737265088081</v>
      </c>
      <c r="P534" s="2">
        <f t="shared" si="88"/>
        <v>0</v>
      </c>
      <c r="Q534" s="2">
        <f t="shared" si="89"/>
        <v>8692.1268518126144</v>
      </c>
    </row>
    <row r="535" spans="1:17" x14ac:dyDescent="0.25">
      <c r="A535" t="s">
        <v>543</v>
      </c>
      <c r="B535">
        <v>10207884</v>
      </c>
      <c r="C535">
        <v>9730685</v>
      </c>
      <c r="D535">
        <v>18003279</v>
      </c>
      <c r="E535">
        <v>99960527</v>
      </c>
      <c r="F535" s="6">
        <f t="shared" si="85"/>
        <v>9730687</v>
      </c>
      <c r="G535" s="6">
        <v>9179650</v>
      </c>
      <c r="H535" s="7">
        <f t="shared" si="86"/>
        <v>9179650</v>
      </c>
      <c r="I535" s="11">
        <f>(matrices!B535+1+matrices!D535)*32</f>
        <v>35164992</v>
      </c>
      <c r="K535" s="2">
        <f t="shared" si="82"/>
        <v>11.201233162484408</v>
      </c>
      <c r="L535" s="2">
        <f t="shared" si="83"/>
        <v>6.0027887773498989</v>
      </c>
      <c r="M535" s="2">
        <f t="shared" si="84"/>
        <v>96.121627730904763</v>
      </c>
      <c r="N535" s="2">
        <f t="shared" si="81"/>
        <v>988.93614680298276</v>
      </c>
      <c r="O535" s="2">
        <f t="shared" si="87"/>
        <v>6.002810564672945</v>
      </c>
      <c r="P535" s="2">
        <f t="shared" si="88"/>
        <v>0</v>
      </c>
      <c r="Q535" s="2">
        <f t="shared" si="89"/>
        <v>283.07552030850849</v>
      </c>
    </row>
    <row r="536" spans="1:17" x14ac:dyDescent="0.25">
      <c r="A536" t="s">
        <v>544</v>
      </c>
      <c r="B536">
        <v>9239629</v>
      </c>
      <c r="C536">
        <v>11476496</v>
      </c>
      <c r="D536">
        <v>11323472</v>
      </c>
      <c r="E536">
        <v>57733109</v>
      </c>
      <c r="F536" s="6">
        <f t="shared" si="85"/>
        <v>9239631</v>
      </c>
      <c r="G536" s="6">
        <v>8858943</v>
      </c>
      <c r="H536" s="7">
        <f t="shared" si="86"/>
        <v>8858943</v>
      </c>
      <c r="I536" s="11">
        <f>(matrices!B536+1+matrices!D536)*32</f>
        <v>35272640</v>
      </c>
      <c r="K536" s="2">
        <f t="shared" si="82"/>
        <v>4.2971943718342018</v>
      </c>
      <c r="L536" s="2">
        <f t="shared" si="83"/>
        <v>29.547012549917074</v>
      </c>
      <c r="M536" s="2">
        <f t="shared" si="84"/>
        <v>27.819673295109808</v>
      </c>
      <c r="N536" s="2">
        <f t="shared" si="81"/>
        <v>551.69297285240464</v>
      </c>
      <c r="O536" s="2">
        <f t="shared" si="87"/>
        <v>4.2972169478909619</v>
      </c>
      <c r="P536" s="2">
        <f t="shared" si="88"/>
        <v>0</v>
      </c>
      <c r="Q536" s="2">
        <f t="shared" si="89"/>
        <v>298.15856135432864</v>
      </c>
    </row>
    <row r="537" spans="1:17" x14ac:dyDescent="0.25">
      <c r="A537" t="s">
        <v>545</v>
      </c>
      <c r="B537">
        <v>13567428</v>
      </c>
      <c r="C537">
        <v>21002761</v>
      </c>
      <c r="D537">
        <v>17456816</v>
      </c>
      <c r="E537">
        <v>102361328</v>
      </c>
      <c r="F537" s="6">
        <f t="shared" si="85"/>
        <v>13567430</v>
      </c>
      <c r="G537" s="6">
        <v>13739160</v>
      </c>
      <c r="H537" s="7">
        <f t="shared" si="86"/>
        <v>13567428</v>
      </c>
      <c r="I537" s="11">
        <f>(matrices!B537+1+matrices!D537)*32</f>
        <v>43039200</v>
      </c>
      <c r="K537" s="2">
        <f t="shared" si="82"/>
        <v>0</v>
      </c>
      <c r="L537" s="2">
        <f t="shared" si="83"/>
        <v>54.802818927802676</v>
      </c>
      <c r="M537" s="2">
        <f t="shared" si="84"/>
        <v>28.667098878284079</v>
      </c>
      <c r="N537" s="2">
        <f t="shared" si="81"/>
        <v>654.46376424477796</v>
      </c>
      <c r="O537" s="2">
        <f t="shared" si="87"/>
        <v>1.4741187496996483E-5</v>
      </c>
      <c r="P537" s="2">
        <f t="shared" si="88"/>
        <v>1.2657668056171001</v>
      </c>
      <c r="Q537" s="2">
        <f t="shared" si="89"/>
        <v>217.22445846036553</v>
      </c>
    </row>
    <row r="538" spans="1:17" x14ac:dyDescent="0.25">
      <c r="A538" t="s">
        <v>546</v>
      </c>
      <c r="B538">
        <v>1554914</v>
      </c>
      <c r="C538">
        <v>1666048</v>
      </c>
      <c r="D538">
        <v>1852132</v>
      </c>
      <c r="E538">
        <v>10628323</v>
      </c>
      <c r="F538" s="6">
        <f t="shared" si="85"/>
        <v>1554916</v>
      </c>
      <c r="G538" s="6">
        <v>1338318</v>
      </c>
      <c r="H538" s="7">
        <f t="shared" si="86"/>
        <v>1338318</v>
      </c>
      <c r="I538" s="11">
        <f>(matrices!B538+1+matrices!D538)*32</f>
        <v>5476128</v>
      </c>
      <c r="K538" s="2">
        <f t="shared" si="82"/>
        <v>16.184195385551117</v>
      </c>
      <c r="L538" s="2">
        <f t="shared" si="83"/>
        <v>24.488200861080848</v>
      </c>
      <c r="M538" s="2">
        <f t="shared" si="84"/>
        <v>38.39251956560399</v>
      </c>
      <c r="N538" s="2">
        <f t="shared" si="81"/>
        <v>694.15527550253375</v>
      </c>
      <c r="O538" s="2">
        <f t="shared" si="87"/>
        <v>16.184344826864766</v>
      </c>
      <c r="P538" s="2">
        <f t="shared" si="88"/>
        <v>0</v>
      </c>
      <c r="Q538" s="2">
        <f t="shared" si="89"/>
        <v>309.17988101482609</v>
      </c>
    </row>
    <row r="539" spans="1:17" x14ac:dyDescent="0.25">
      <c r="A539" t="s">
        <v>547</v>
      </c>
      <c r="B539">
        <v>7354736</v>
      </c>
      <c r="C539">
        <v>6585462</v>
      </c>
      <c r="D539">
        <v>4193948</v>
      </c>
      <c r="E539">
        <v>15668068</v>
      </c>
      <c r="F539" s="6">
        <f t="shared" si="85"/>
        <v>4193950</v>
      </c>
      <c r="G539" s="6">
        <v>3953304</v>
      </c>
      <c r="H539" s="7">
        <f t="shared" si="86"/>
        <v>3953304</v>
      </c>
      <c r="I539" s="11">
        <f>(matrices!B539+1+matrices!D539)*32</f>
        <v>39649856</v>
      </c>
      <c r="K539" s="2">
        <f t="shared" si="82"/>
        <v>86.040233688074579</v>
      </c>
      <c r="L539" s="2">
        <f t="shared" si="83"/>
        <v>66.581219152384946</v>
      </c>
      <c r="M539" s="2">
        <f t="shared" si="84"/>
        <v>6.0871615236268193</v>
      </c>
      <c r="N539" s="2">
        <f t="shared" si="81"/>
        <v>296.32843818739968</v>
      </c>
      <c r="O539" s="2">
        <f t="shared" si="87"/>
        <v>6.0872121142214208</v>
      </c>
      <c r="P539" s="2">
        <f t="shared" si="88"/>
        <v>0</v>
      </c>
      <c r="Q539" s="2">
        <f t="shared" si="89"/>
        <v>902.95489544947714</v>
      </c>
    </row>
    <row r="540" spans="1:17" x14ac:dyDescent="0.25">
      <c r="A540" t="s">
        <v>548</v>
      </c>
      <c r="B540">
        <v>9022168</v>
      </c>
      <c r="C540">
        <v>6874928</v>
      </c>
      <c r="D540">
        <v>3439344</v>
      </c>
      <c r="E540">
        <v>1721552</v>
      </c>
      <c r="F540" s="6">
        <f t="shared" si="85"/>
        <v>1721554</v>
      </c>
      <c r="G540" s="6">
        <v>1936276</v>
      </c>
      <c r="H540" s="7">
        <f t="shared" si="86"/>
        <v>1721552</v>
      </c>
      <c r="I540" s="11">
        <f>(matrices!B540+1+matrices!D540)*32</f>
        <v>56966944</v>
      </c>
      <c r="K540" s="2">
        <f t="shared" si="82"/>
        <v>424.07176780021746</v>
      </c>
      <c r="L540" s="2">
        <f t="shared" si="83"/>
        <v>299.34477727074176</v>
      </c>
      <c r="M540" s="2">
        <f t="shared" si="84"/>
        <v>99.781592423580577</v>
      </c>
      <c r="N540" s="2">
        <f t="shared" si="81"/>
        <v>0</v>
      </c>
      <c r="O540" s="2">
        <f t="shared" si="87"/>
        <v>1.1617424277628557E-4</v>
      </c>
      <c r="P540" s="2">
        <f t="shared" si="88"/>
        <v>12.472699052947572</v>
      </c>
      <c r="Q540" s="2">
        <f t="shared" si="89"/>
        <v>3209.0457912395332</v>
      </c>
    </row>
    <row r="541" spans="1:17" x14ac:dyDescent="0.25">
      <c r="A541" t="s">
        <v>549</v>
      </c>
      <c r="B541">
        <v>9022168</v>
      </c>
      <c r="C541">
        <v>6874928</v>
      </c>
      <c r="D541">
        <v>3439344</v>
      </c>
      <c r="E541">
        <v>1721552</v>
      </c>
      <c r="F541" s="6">
        <f t="shared" si="85"/>
        <v>1721554</v>
      </c>
      <c r="G541" s="6">
        <v>1936276</v>
      </c>
      <c r="H541" s="7">
        <f t="shared" si="86"/>
        <v>1721552</v>
      </c>
      <c r="I541" s="11">
        <f>(matrices!B541+1+matrices!D541)*32</f>
        <v>56966944</v>
      </c>
      <c r="K541" s="2">
        <f t="shared" si="82"/>
        <v>424.07176780021746</v>
      </c>
      <c r="L541" s="2">
        <f t="shared" si="83"/>
        <v>299.34477727074176</v>
      </c>
      <c r="M541" s="2">
        <f t="shared" si="84"/>
        <v>99.781592423580577</v>
      </c>
      <c r="N541" s="2">
        <f t="shared" si="81"/>
        <v>0</v>
      </c>
      <c r="O541" s="2">
        <f t="shared" si="87"/>
        <v>1.1617424277628557E-4</v>
      </c>
      <c r="P541" s="2">
        <f t="shared" si="88"/>
        <v>12.472699052947572</v>
      </c>
      <c r="Q541" s="2">
        <f t="shared" si="89"/>
        <v>3209.0457912395332</v>
      </c>
    </row>
    <row r="542" spans="1:17" x14ac:dyDescent="0.25">
      <c r="A542" t="s">
        <v>550</v>
      </c>
      <c r="B542">
        <v>9022168</v>
      </c>
      <c r="C542">
        <v>6874928</v>
      </c>
      <c r="D542">
        <v>3439344</v>
      </c>
      <c r="E542">
        <v>1721552</v>
      </c>
      <c r="F542" s="6">
        <f t="shared" si="85"/>
        <v>1721554</v>
      </c>
      <c r="G542" s="6">
        <v>1936276</v>
      </c>
      <c r="H542" s="7">
        <f t="shared" si="86"/>
        <v>1721552</v>
      </c>
      <c r="I542" s="11">
        <f>(matrices!B542+1+matrices!D542)*32</f>
        <v>56966944</v>
      </c>
      <c r="K542" s="2">
        <f t="shared" si="82"/>
        <v>424.07176780021746</v>
      </c>
      <c r="L542" s="2">
        <f t="shared" si="83"/>
        <v>299.34477727074176</v>
      </c>
      <c r="M542" s="2">
        <f t="shared" si="84"/>
        <v>99.781592423580577</v>
      </c>
      <c r="N542" s="2">
        <f t="shared" si="81"/>
        <v>0</v>
      </c>
      <c r="O542" s="2">
        <f t="shared" si="87"/>
        <v>1.1617424277628557E-4</v>
      </c>
      <c r="P542" s="2">
        <f t="shared" si="88"/>
        <v>12.472699052947572</v>
      </c>
      <c r="Q542" s="2">
        <f t="shared" si="89"/>
        <v>3209.0457912395332</v>
      </c>
    </row>
    <row r="543" spans="1:17" x14ac:dyDescent="0.25">
      <c r="A543" t="s">
        <v>551</v>
      </c>
      <c r="B543">
        <v>1582763</v>
      </c>
      <c r="C543">
        <v>1772352</v>
      </c>
      <c r="D543">
        <v>1618676</v>
      </c>
      <c r="E543">
        <v>10203031</v>
      </c>
      <c r="F543" s="6">
        <f t="shared" si="85"/>
        <v>1582765</v>
      </c>
      <c r="G543" s="6">
        <v>1500091</v>
      </c>
      <c r="H543" s="7">
        <f t="shared" si="86"/>
        <v>1500091</v>
      </c>
      <c r="I543" s="11">
        <f>(matrices!B543+1+matrices!D543)*32</f>
        <v>6077024</v>
      </c>
      <c r="K543" s="2">
        <f t="shared" si="82"/>
        <v>5.5111323246389716</v>
      </c>
      <c r="L543" s="2">
        <f t="shared" si="83"/>
        <v>18.149632255643159</v>
      </c>
      <c r="M543" s="2">
        <f t="shared" si="84"/>
        <v>7.9051870853168245</v>
      </c>
      <c r="N543" s="2">
        <f t="shared" si="81"/>
        <v>580.16080357791623</v>
      </c>
      <c r="O543" s="2">
        <f t="shared" si="87"/>
        <v>5.5112656498839074</v>
      </c>
      <c r="P543" s="2">
        <f t="shared" si="88"/>
        <v>0</v>
      </c>
      <c r="Q543" s="2">
        <f t="shared" si="89"/>
        <v>305.11035663836395</v>
      </c>
    </row>
    <row r="544" spans="1:17" x14ac:dyDescent="0.25">
      <c r="A544" t="s">
        <v>552</v>
      </c>
      <c r="B544">
        <v>3783539</v>
      </c>
      <c r="C544">
        <v>4942103</v>
      </c>
      <c r="D544">
        <v>4813542</v>
      </c>
      <c r="E544">
        <v>25730421</v>
      </c>
      <c r="F544" s="6">
        <f t="shared" si="85"/>
        <v>3783541</v>
      </c>
      <c r="G544" s="6">
        <v>3878986</v>
      </c>
      <c r="H544" s="7">
        <f t="shared" si="86"/>
        <v>3783539</v>
      </c>
      <c r="I544" s="11">
        <f>(matrices!B544+1+matrices!D544)*32</f>
        <v>13251072</v>
      </c>
      <c r="K544" s="2">
        <f t="shared" si="82"/>
        <v>0</v>
      </c>
      <c r="L544" s="2">
        <f t="shared" si="83"/>
        <v>30.621172399703028</v>
      </c>
      <c r="M544" s="2">
        <f t="shared" si="84"/>
        <v>27.223269008195768</v>
      </c>
      <c r="N544" s="2">
        <f t="shared" si="81"/>
        <v>580.06226445663708</v>
      </c>
      <c r="O544" s="2">
        <f t="shared" si="87"/>
        <v>5.2860562557964912E-5</v>
      </c>
      <c r="P544" s="2">
        <f t="shared" si="88"/>
        <v>2.5226910572350385</v>
      </c>
      <c r="Q544" s="2">
        <f t="shared" si="89"/>
        <v>250.22956020804861</v>
      </c>
    </row>
    <row r="545" spans="1:17" x14ac:dyDescent="0.25">
      <c r="A545" t="s">
        <v>553</v>
      </c>
      <c r="B545">
        <v>6853040</v>
      </c>
      <c r="C545">
        <v>5909812</v>
      </c>
      <c r="D545">
        <v>3585324</v>
      </c>
      <c r="E545">
        <v>4641630</v>
      </c>
      <c r="F545" s="6">
        <f t="shared" si="85"/>
        <v>3585326</v>
      </c>
      <c r="G545" s="6">
        <v>3274350</v>
      </c>
      <c r="H545" s="7">
        <f t="shared" si="86"/>
        <v>3274350</v>
      </c>
      <c r="I545" s="11">
        <f>(matrices!B545+1+matrices!D545)*32</f>
        <v>38400224</v>
      </c>
      <c r="K545" s="2">
        <f t="shared" si="82"/>
        <v>109.2946691709805</v>
      </c>
      <c r="L545" s="2">
        <f t="shared" si="83"/>
        <v>80.48809687418877</v>
      </c>
      <c r="M545" s="2">
        <f t="shared" si="84"/>
        <v>9.4972742681753619</v>
      </c>
      <c r="N545" s="2">
        <f t="shared" si="81"/>
        <v>41.757295341060058</v>
      </c>
      <c r="O545" s="2">
        <f t="shared" si="87"/>
        <v>9.497335349000565</v>
      </c>
      <c r="P545" s="2">
        <f t="shared" si="88"/>
        <v>0</v>
      </c>
      <c r="Q545" s="2">
        <f t="shared" si="89"/>
        <v>1072.7586849298334</v>
      </c>
    </row>
    <row r="546" spans="1:17" x14ac:dyDescent="0.25">
      <c r="A546" t="s">
        <v>554</v>
      </c>
      <c r="B546">
        <v>1706108</v>
      </c>
      <c r="C546">
        <v>1938468</v>
      </c>
      <c r="D546">
        <v>1721004</v>
      </c>
      <c r="E546">
        <v>6968460</v>
      </c>
      <c r="F546" s="6">
        <f t="shared" si="85"/>
        <v>1706110</v>
      </c>
      <c r="G546" s="6">
        <v>1551282</v>
      </c>
      <c r="H546" s="7">
        <f t="shared" si="86"/>
        <v>1551282</v>
      </c>
      <c r="I546" s="11">
        <f>(matrices!B546+1+matrices!D546)*32</f>
        <v>6503456</v>
      </c>
      <c r="K546" s="2">
        <f t="shared" si="82"/>
        <v>9.9805193381989863</v>
      </c>
      <c r="L546" s="2">
        <f t="shared" si="83"/>
        <v>24.959098345755319</v>
      </c>
      <c r="M546" s="2">
        <f t="shared" si="84"/>
        <v>10.940757386471319</v>
      </c>
      <c r="N546" s="2">
        <f t="shared" si="81"/>
        <v>349.20652724649676</v>
      </c>
      <c r="O546" s="2">
        <f t="shared" si="87"/>
        <v>9.9806482638230829</v>
      </c>
      <c r="P546" s="2">
        <f t="shared" si="88"/>
        <v>0</v>
      </c>
      <c r="Q546" s="2">
        <f t="shared" si="89"/>
        <v>319.23106179276238</v>
      </c>
    </row>
    <row r="547" spans="1:17" x14ac:dyDescent="0.25">
      <c r="A547" t="s">
        <v>555</v>
      </c>
      <c r="B547">
        <v>1708110</v>
      </c>
      <c r="C547">
        <v>1938776</v>
      </c>
      <c r="D547">
        <v>1722380</v>
      </c>
      <c r="E547">
        <v>6969580</v>
      </c>
      <c r="F547" s="6">
        <f t="shared" si="85"/>
        <v>1708112</v>
      </c>
      <c r="G547" s="6">
        <v>1553486</v>
      </c>
      <c r="H547" s="7">
        <f t="shared" si="86"/>
        <v>1553486</v>
      </c>
      <c r="I547" s="11">
        <f>(matrices!B547+1+matrices!D547)*32</f>
        <v>6504480</v>
      </c>
      <c r="K547" s="2">
        <f t="shared" si="82"/>
        <v>9.9533565156042592</v>
      </c>
      <c r="L547" s="2">
        <f t="shared" si="83"/>
        <v>24.801639667174342</v>
      </c>
      <c r="M547" s="2">
        <f t="shared" si="84"/>
        <v>10.871935762536642</v>
      </c>
      <c r="N547" s="2">
        <f t="shared" si="81"/>
        <v>348.64131379362283</v>
      </c>
      <c r="O547" s="2">
        <f t="shared" si="87"/>
        <v>9.9534852583158138</v>
      </c>
      <c r="P547" s="2">
        <f t="shared" si="88"/>
        <v>0</v>
      </c>
      <c r="Q547" s="2">
        <f t="shared" si="89"/>
        <v>318.70219622191638</v>
      </c>
    </row>
    <row r="548" spans="1:17" x14ac:dyDescent="0.25">
      <c r="A548" t="s">
        <v>556</v>
      </c>
      <c r="B548">
        <v>15573398</v>
      </c>
      <c r="C548">
        <v>15558660</v>
      </c>
      <c r="D548">
        <v>12824890</v>
      </c>
      <c r="E548">
        <v>65868827</v>
      </c>
      <c r="F548" s="6">
        <f t="shared" si="85"/>
        <v>12824892</v>
      </c>
      <c r="G548" s="6">
        <v>10960773</v>
      </c>
      <c r="H548" s="7">
        <f t="shared" si="86"/>
        <v>10960773</v>
      </c>
      <c r="I548" s="11">
        <f>(matrices!B548+1+matrices!D548)*32</f>
        <v>67072704</v>
      </c>
      <c r="K548" s="2">
        <f t="shared" si="82"/>
        <v>42.083026443481678</v>
      </c>
      <c r="L548" s="2">
        <f t="shared" si="83"/>
        <v>41.948565124010869</v>
      </c>
      <c r="M548" s="2">
        <f t="shared" si="84"/>
        <v>17.00716728646784</v>
      </c>
      <c r="N548" s="2">
        <f t="shared" si="81"/>
        <v>500.95056251963246</v>
      </c>
      <c r="O548" s="2">
        <f t="shared" si="87"/>
        <v>17.007185533356086</v>
      </c>
      <c r="P548" s="2">
        <f t="shared" si="88"/>
        <v>0</v>
      </c>
      <c r="Q548" s="2">
        <f t="shared" si="89"/>
        <v>511.93406705895654</v>
      </c>
    </row>
    <row r="549" spans="1:17" x14ac:dyDescent="0.25">
      <c r="A549" t="s">
        <v>557</v>
      </c>
      <c r="B549">
        <v>1831284</v>
      </c>
      <c r="C549">
        <v>1843494</v>
      </c>
      <c r="D549">
        <v>1341492</v>
      </c>
      <c r="E549">
        <v>6466124</v>
      </c>
      <c r="F549" s="6">
        <f t="shared" si="85"/>
        <v>1341494</v>
      </c>
      <c r="G549" s="6">
        <v>1356786</v>
      </c>
      <c r="H549" s="7">
        <f t="shared" si="86"/>
        <v>1341492</v>
      </c>
      <c r="I549" s="11">
        <f>(matrices!B549+1+matrices!D549)*32</f>
        <v>9004896</v>
      </c>
      <c r="K549" s="2">
        <f t="shared" si="82"/>
        <v>36.510989256738021</v>
      </c>
      <c r="L549" s="2">
        <f t="shared" si="83"/>
        <v>37.421169861616768</v>
      </c>
      <c r="M549" s="2">
        <f t="shared" si="84"/>
        <v>0</v>
      </c>
      <c r="N549" s="2">
        <f t="shared" si="81"/>
        <v>382.009881534888</v>
      </c>
      <c r="O549" s="2">
        <f t="shared" si="87"/>
        <v>1.4908773216687092E-4</v>
      </c>
      <c r="P549" s="2">
        <f t="shared" si="88"/>
        <v>1.140073887880062</v>
      </c>
      <c r="Q549" s="2">
        <f t="shared" si="89"/>
        <v>571.25976151926363</v>
      </c>
    </row>
    <row r="550" spans="1:17" x14ac:dyDescent="0.25">
      <c r="A550" t="s">
        <v>558</v>
      </c>
      <c r="B550">
        <v>2257176</v>
      </c>
      <c r="C550">
        <v>2270664</v>
      </c>
      <c r="D550">
        <v>1669584</v>
      </c>
      <c r="E550">
        <v>7895466</v>
      </c>
      <c r="F550" s="6">
        <f t="shared" si="85"/>
        <v>1669586</v>
      </c>
      <c r="G550" s="6">
        <v>1663005</v>
      </c>
      <c r="H550" s="7">
        <f t="shared" si="86"/>
        <v>1663005</v>
      </c>
      <c r="I550" s="11">
        <f>(matrices!B550+1+matrices!D550)*32</f>
        <v>10801376</v>
      </c>
      <c r="K550" s="2">
        <f t="shared" si="82"/>
        <v>35.728756077101394</v>
      </c>
      <c r="L550" s="2">
        <f t="shared" si="83"/>
        <v>36.539817980102285</v>
      </c>
      <c r="M550" s="2">
        <f t="shared" si="84"/>
        <v>0.39560915330982166</v>
      </c>
      <c r="N550" s="2">
        <f t="shared" si="81"/>
        <v>374.77103195720997</v>
      </c>
      <c r="O550" s="2">
        <f t="shared" si="87"/>
        <v>0.3957294175303141</v>
      </c>
      <c r="P550" s="2">
        <f t="shared" si="88"/>
        <v>0</v>
      </c>
      <c r="Q550" s="2">
        <f t="shared" si="89"/>
        <v>549.50953244277673</v>
      </c>
    </row>
    <row r="551" spans="1:17" x14ac:dyDescent="0.25">
      <c r="A551" t="s">
        <v>559</v>
      </c>
      <c r="B551">
        <v>11260694</v>
      </c>
      <c r="C551">
        <v>13499233</v>
      </c>
      <c r="D551">
        <v>15218560</v>
      </c>
      <c r="E551">
        <v>73716096</v>
      </c>
      <c r="F551" s="6">
        <f t="shared" si="85"/>
        <v>11260696</v>
      </c>
      <c r="G551" s="6">
        <v>11033617</v>
      </c>
      <c r="H551" s="7">
        <f t="shared" si="86"/>
        <v>11033617</v>
      </c>
      <c r="I551" s="11">
        <f>(matrices!B551+1+matrices!D551)*32</f>
        <v>40199968</v>
      </c>
      <c r="K551" s="2">
        <f t="shared" si="82"/>
        <v>2.0580467855645161</v>
      </c>
      <c r="L551" s="2">
        <f t="shared" si="83"/>
        <v>22.346398284442898</v>
      </c>
      <c r="M551" s="2">
        <f t="shared" si="84"/>
        <v>37.929021824846735</v>
      </c>
      <c r="N551" s="2">
        <f t="shared" si="81"/>
        <v>568.10453906456962</v>
      </c>
      <c r="O551" s="2">
        <f t="shared" si="87"/>
        <v>2.0580649119867038</v>
      </c>
      <c r="P551" s="2">
        <f t="shared" si="88"/>
        <v>0</v>
      </c>
      <c r="Q551" s="2">
        <f t="shared" si="89"/>
        <v>264.34079595113735</v>
      </c>
    </row>
    <row r="552" spans="1:17" x14ac:dyDescent="0.25">
      <c r="A552" t="s">
        <v>560</v>
      </c>
      <c r="B552">
        <v>21874930</v>
      </c>
      <c r="C552">
        <v>26415980</v>
      </c>
      <c r="D552">
        <v>32908929</v>
      </c>
      <c r="E552">
        <v>155424533</v>
      </c>
      <c r="F552" s="6">
        <f t="shared" si="85"/>
        <v>21874932</v>
      </c>
      <c r="G552" s="6">
        <v>21138040</v>
      </c>
      <c r="H552" s="7">
        <f t="shared" si="86"/>
        <v>21138040</v>
      </c>
      <c r="I552" s="11">
        <f>(matrices!B552+1+matrices!D552)*32</f>
        <v>70348960</v>
      </c>
      <c r="K552" s="2">
        <f t="shared" si="82"/>
        <v>3.4860848025644762</v>
      </c>
      <c r="L552" s="2">
        <f t="shared" si="83"/>
        <v>24.968918594155369</v>
      </c>
      <c r="M552" s="2">
        <f t="shared" si="84"/>
        <v>55.685810983421355</v>
      </c>
      <c r="N552" s="2">
        <f t="shared" si="81"/>
        <v>635.28355987593932</v>
      </c>
      <c r="O552" s="2">
        <f t="shared" si="87"/>
        <v>3.4860942641796497</v>
      </c>
      <c r="P552" s="2">
        <f t="shared" si="88"/>
        <v>0</v>
      </c>
      <c r="Q552" s="2">
        <f t="shared" si="89"/>
        <v>232.80739368456111</v>
      </c>
    </row>
    <row r="553" spans="1:17" x14ac:dyDescent="0.25">
      <c r="A553" t="s">
        <v>561</v>
      </c>
      <c r="B553">
        <v>33425736</v>
      </c>
      <c r="C553">
        <v>42218432</v>
      </c>
      <c r="D553">
        <v>36007360</v>
      </c>
      <c r="E553">
        <v>155363152</v>
      </c>
      <c r="F553" s="6">
        <f t="shared" si="85"/>
        <v>33425738</v>
      </c>
      <c r="G553" s="6">
        <v>32223802</v>
      </c>
      <c r="H553" s="7">
        <f t="shared" si="86"/>
        <v>32223802</v>
      </c>
      <c r="I553" s="11">
        <f>(matrices!B553+1+matrices!D553)*32</f>
        <v>131377344</v>
      </c>
      <c r="K553" s="2">
        <f t="shared" si="82"/>
        <v>3.7299571292052995</v>
      </c>
      <c r="L553" s="2">
        <f t="shared" si="83"/>
        <v>31.016296587224563</v>
      </c>
      <c r="M553" s="2">
        <f t="shared" si="84"/>
        <v>11.741500894276845</v>
      </c>
      <c r="N553" s="2">
        <f t="shared" si="81"/>
        <v>382.13786815100218</v>
      </c>
      <c r="O553" s="2">
        <f t="shared" si="87"/>
        <v>3.729963335797557</v>
      </c>
      <c r="P553" s="2">
        <f t="shared" si="88"/>
        <v>0</v>
      </c>
      <c r="Q553" s="2">
        <f t="shared" si="89"/>
        <v>307.70280303981508</v>
      </c>
    </row>
    <row r="554" spans="1:17" x14ac:dyDescent="0.25">
      <c r="A554" t="s">
        <v>562</v>
      </c>
      <c r="B554">
        <v>2024003</v>
      </c>
      <c r="C554">
        <v>2571419</v>
      </c>
      <c r="D554">
        <v>2434999</v>
      </c>
      <c r="E554">
        <v>12464896</v>
      </c>
      <c r="F554" s="6">
        <f t="shared" si="85"/>
        <v>2024005</v>
      </c>
      <c r="G554" s="6">
        <v>1980358</v>
      </c>
      <c r="H554" s="7">
        <f t="shared" si="86"/>
        <v>1980358</v>
      </c>
      <c r="I554" s="11">
        <f>(matrices!B554+1+matrices!D554)*32</f>
        <v>7468480</v>
      </c>
      <c r="K554" s="2">
        <f t="shared" si="82"/>
        <v>2.2038944473675972</v>
      </c>
      <c r="L554" s="2">
        <f t="shared" si="83"/>
        <v>29.846169227988074</v>
      </c>
      <c r="M554" s="2">
        <f t="shared" si="84"/>
        <v>22.957515762301565</v>
      </c>
      <c r="N554" s="2">
        <f t="shared" si="81"/>
        <v>529.42639664141529</v>
      </c>
      <c r="O554" s="2">
        <f t="shared" si="87"/>
        <v>2.2039954392084664</v>
      </c>
      <c r="P554" s="2">
        <f t="shared" si="88"/>
        <v>0</v>
      </c>
      <c r="Q554" s="2">
        <f t="shared" si="89"/>
        <v>277.12777184731243</v>
      </c>
    </row>
    <row r="555" spans="1:17" x14ac:dyDescent="0.25">
      <c r="A555" t="s">
        <v>563</v>
      </c>
      <c r="B555">
        <v>29478626</v>
      </c>
      <c r="C555">
        <v>24583778</v>
      </c>
      <c r="D555">
        <v>13864898</v>
      </c>
      <c r="E555">
        <v>23370000</v>
      </c>
      <c r="F555" s="6">
        <f t="shared" si="85"/>
        <v>13864900</v>
      </c>
      <c r="G555" s="6">
        <v>11998134</v>
      </c>
      <c r="H555" s="7">
        <f t="shared" si="86"/>
        <v>11998134</v>
      </c>
      <c r="I555" s="11">
        <f>(matrices!B555+1+matrices!D555)*32</f>
        <v>167884448</v>
      </c>
      <c r="K555" s="2">
        <f t="shared" si="82"/>
        <v>145.6934219937867</v>
      </c>
      <c r="L555" s="2">
        <f t="shared" si="83"/>
        <v>104.89667810011123</v>
      </c>
      <c r="M555" s="2">
        <f t="shared" si="84"/>
        <v>15.558786057898669</v>
      </c>
      <c r="N555" s="2">
        <f t="shared" si="81"/>
        <v>94.780288334836072</v>
      </c>
      <c r="O555" s="2">
        <f t="shared" si="87"/>
        <v>15.558802727157406</v>
      </c>
      <c r="P555" s="2">
        <f t="shared" si="88"/>
        <v>0</v>
      </c>
      <c r="Q555" s="2">
        <f t="shared" si="89"/>
        <v>1299.2546507648606</v>
      </c>
    </row>
    <row r="556" spans="1:17" x14ac:dyDescent="0.25">
      <c r="A556" t="s">
        <v>564</v>
      </c>
      <c r="B556">
        <v>8863940</v>
      </c>
      <c r="C556">
        <v>9147940</v>
      </c>
      <c r="D556">
        <v>6785700</v>
      </c>
      <c r="E556">
        <v>29529840</v>
      </c>
      <c r="F556" s="6">
        <f t="shared" si="85"/>
        <v>6785702</v>
      </c>
      <c r="G556" s="6">
        <v>6935060</v>
      </c>
      <c r="H556" s="7">
        <f t="shared" si="86"/>
        <v>6785700</v>
      </c>
      <c r="I556" s="11">
        <f>(matrices!B556+1+matrices!D556)*32</f>
        <v>39351072</v>
      </c>
      <c r="K556" s="2">
        <f t="shared" si="82"/>
        <v>30.626759214229928</v>
      </c>
      <c r="L556" s="2">
        <f t="shared" si="83"/>
        <v>34.812031183223546</v>
      </c>
      <c r="M556" s="2">
        <f t="shared" si="84"/>
        <v>0</v>
      </c>
      <c r="N556" s="2">
        <f t="shared" si="81"/>
        <v>335.17750563685394</v>
      </c>
      <c r="O556" s="2">
        <f t="shared" si="87"/>
        <v>2.9473746260518445E-5</v>
      </c>
      <c r="P556" s="2">
        <f t="shared" si="88"/>
        <v>2.2010993707355175</v>
      </c>
      <c r="Q556" s="2">
        <f t="shared" si="89"/>
        <v>479.91175560369601</v>
      </c>
    </row>
    <row r="557" spans="1:17" x14ac:dyDescent="0.25">
      <c r="A557" t="s">
        <v>565</v>
      </c>
      <c r="B557">
        <v>30600288</v>
      </c>
      <c r="C557">
        <v>31269474</v>
      </c>
      <c r="D557">
        <v>23835744</v>
      </c>
      <c r="E557">
        <v>100148688</v>
      </c>
      <c r="F557" s="6">
        <f t="shared" si="85"/>
        <v>23835746</v>
      </c>
      <c r="G557" s="6">
        <v>24320448</v>
      </c>
      <c r="H557" s="7">
        <f t="shared" si="86"/>
        <v>23835744</v>
      </c>
      <c r="I557" s="11">
        <f>(matrices!B557+1+matrices!D557)*32</f>
        <v>128772896</v>
      </c>
      <c r="K557" s="2">
        <f t="shared" si="82"/>
        <v>28.379831567246232</v>
      </c>
      <c r="L557" s="2">
        <f t="shared" si="83"/>
        <v>31.187321025095756</v>
      </c>
      <c r="M557" s="2">
        <f t="shared" si="84"/>
        <v>0</v>
      </c>
      <c r="N557" s="2">
        <f t="shared" si="81"/>
        <v>320.16178727209018</v>
      </c>
      <c r="O557" s="2">
        <f t="shared" si="87"/>
        <v>8.3907596926699667E-6</v>
      </c>
      <c r="P557" s="2">
        <f t="shared" si="88"/>
        <v>2.0335173930379518</v>
      </c>
      <c r="Q557" s="2">
        <f t="shared" si="89"/>
        <v>440.25121263259075</v>
      </c>
    </row>
    <row r="558" spans="1:17" x14ac:dyDescent="0.25">
      <c r="A558" t="s">
        <v>566</v>
      </c>
      <c r="B558">
        <v>11335756</v>
      </c>
      <c r="C558">
        <v>10588361</v>
      </c>
      <c r="D558">
        <v>7995680</v>
      </c>
      <c r="E558">
        <v>42915926</v>
      </c>
      <c r="F558" s="6">
        <f t="shared" si="85"/>
        <v>7995682</v>
      </c>
      <c r="G558" s="6">
        <v>6562524</v>
      </c>
      <c r="H558" s="7">
        <f t="shared" si="86"/>
        <v>6562524</v>
      </c>
      <c r="I558" s="11">
        <f>(matrices!B558+1+matrices!D558)*32</f>
        <v>53301408</v>
      </c>
      <c r="K558" s="2">
        <f t="shared" si="82"/>
        <v>72.734697808343256</v>
      </c>
      <c r="L558" s="2">
        <f t="shared" si="83"/>
        <v>61.345863268461954</v>
      </c>
      <c r="M558" s="2">
        <f t="shared" si="84"/>
        <v>21.838487752578121</v>
      </c>
      <c r="N558" s="2">
        <f t="shared" si="81"/>
        <v>553.95457601374108</v>
      </c>
      <c r="O558" s="2">
        <f t="shared" si="87"/>
        <v>21.838518228657144</v>
      </c>
      <c r="P558" s="2">
        <f t="shared" si="88"/>
        <v>0</v>
      </c>
      <c r="Q558" s="2">
        <f t="shared" si="89"/>
        <v>712.20896106437101</v>
      </c>
    </row>
    <row r="559" spans="1:17" x14ac:dyDescent="0.25">
      <c r="A559" t="s">
        <v>567</v>
      </c>
      <c r="B559">
        <v>5026552</v>
      </c>
      <c r="C559">
        <v>4794390</v>
      </c>
      <c r="D559">
        <v>4144720</v>
      </c>
      <c r="E559">
        <v>33486122</v>
      </c>
      <c r="F559" s="6">
        <f t="shared" si="85"/>
        <v>4144722</v>
      </c>
      <c r="G559" s="6">
        <v>3355338</v>
      </c>
      <c r="H559" s="7">
        <f t="shared" si="86"/>
        <v>3355338</v>
      </c>
      <c r="I559" s="11">
        <f>(matrices!B559+1+matrices!D559)*32</f>
        <v>22376800</v>
      </c>
      <c r="K559" s="2">
        <f t="shared" si="82"/>
        <v>49.807619977480662</v>
      </c>
      <c r="L559" s="2">
        <f t="shared" si="83"/>
        <v>42.888436276762583</v>
      </c>
      <c r="M559" s="2">
        <f t="shared" si="84"/>
        <v>23.526154444053031</v>
      </c>
      <c r="N559" s="2">
        <f t="shared" si="81"/>
        <v>897.99549255544446</v>
      </c>
      <c r="O559" s="2">
        <f t="shared" si="87"/>
        <v>23.52621405056659</v>
      </c>
      <c r="P559" s="2">
        <f t="shared" si="88"/>
        <v>0</v>
      </c>
      <c r="Q559" s="2">
        <f t="shared" si="89"/>
        <v>566.9015163300985</v>
      </c>
    </row>
    <row r="560" spans="1:17" x14ac:dyDescent="0.25">
      <c r="A560" t="s">
        <v>568</v>
      </c>
      <c r="B560">
        <v>12703768</v>
      </c>
      <c r="C560">
        <v>11855097</v>
      </c>
      <c r="D560">
        <v>8411040</v>
      </c>
      <c r="E560">
        <v>44685102</v>
      </c>
      <c r="F560" s="6">
        <f t="shared" si="85"/>
        <v>8411042</v>
      </c>
      <c r="G560" s="6">
        <v>6686671</v>
      </c>
      <c r="H560" s="7">
        <f t="shared" si="86"/>
        <v>6686671</v>
      </c>
      <c r="I560" s="11">
        <f>(matrices!B560+1+matrices!D560)*32</f>
        <v>62047616</v>
      </c>
      <c r="K560" s="2">
        <f t="shared" si="82"/>
        <v>89.986437197224149</v>
      </c>
      <c r="L560" s="2">
        <f t="shared" si="83"/>
        <v>77.294456389435041</v>
      </c>
      <c r="M560" s="2">
        <f t="shared" si="84"/>
        <v>25.78815377637093</v>
      </c>
      <c r="N560" s="2">
        <f t="shared" si="81"/>
        <v>568.27128177833185</v>
      </c>
      <c r="O560" s="2">
        <f t="shared" si="87"/>
        <v>25.788183686620741</v>
      </c>
      <c r="P560" s="2">
        <f t="shared" si="88"/>
        <v>0</v>
      </c>
      <c r="Q560" s="2">
        <f t="shared" si="89"/>
        <v>827.92984730368812</v>
      </c>
    </row>
    <row r="561" spans="1:17" x14ac:dyDescent="0.25">
      <c r="A561" t="s">
        <v>569</v>
      </c>
      <c r="B561">
        <v>5177427</v>
      </c>
      <c r="C561">
        <v>4918432</v>
      </c>
      <c r="D561">
        <v>4018940</v>
      </c>
      <c r="E561">
        <v>33283986</v>
      </c>
      <c r="F561" s="6">
        <f t="shared" si="85"/>
        <v>4018942</v>
      </c>
      <c r="G561" s="6">
        <v>3344603</v>
      </c>
      <c r="H561" s="7">
        <f t="shared" si="86"/>
        <v>3344603</v>
      </c>
      <c r="I561" s="11">
        <f>(matrices!B561+1+matrices!D561)*32</f>
        <v>23575776</v>
      </c>
      <c r="K561" s="2">
        <f t="shared" si="82"/>
        <v>54.799448544416187</v>
      </c>
      <c r="L561" s="2">
        <f t="shared" si="83"/>
        <v>47.055779116385409</v>
      </c>
      <c r="M561" s="2">
        <f t="shared" si="84"/>
        <v>20.161944481901138</v>
      </c>
      <c r="N561" s="2">
        <f t="shared" si="81"/>
        <v>895.1550602567778</v>
      </c>
      <c r="O561" s="2">
        <f t="shared" si="87"/>
        <v>20.16200427973066</v>
      </c>
      <c r="P561" s="2">
        <f t="shared" si="88"/>
        <v>0</v>
      </c>
      <c r="Q561" s="2">
        <f t="shared" si="89"/>
        <v>604.89011700342314</v>
      </c>
    </row>
    <row r="562" spans="1:17" x14ac:dyDescent="0.25">
      <c r="A562" t="s">
        <v>570</v>
      </c>
      <c r="B562">
        <v>11567108</v>
      </c>
      <c r="C562">
        <v>10870841</v>
      </c>
      <c r="D562">
        <v>7960216</v>
      </c>
      <c r="E562">
        <v>42192990</v>
      </c>
      <c r="F562" s="6">
        <f t="shared" si="85"/>
        <v>7960218</v>
      </c>
      <c r="G562" s="6">
        <v>6358423</v>
      </c>
      <c r="H562" s="7">
        <f t="shared" si="86"/>
        <v>6358423</v>
      </c>
      <c r="I562" s="11">
        <f>(matrices!B562+1+matrices!D562)*32</f>
        <v>55514208</v>
      </c>
      <c r="K562" s="2">
        <f t="shared" si="82"/>
        <v>81.917874919614491</v>
      </c>
      <c r="L562" s="2">
        <f t="shared" si="83"/>
        <v>70.967565385316462</v>
      </c>
      <c r="M562" s="2">
        <f t="shared" si="84"/>
        <v>25.191670953631114</v>
      </c>
      <c r="N562" s="2">
        <f t="shared" si="81"/>
        <v>563.57633016865975</v>
      </c>
      <c r="O562" s="2">
        <f t="shared" si="87"/>
        <v>25.191702407971285</v>
      </c>
      <c r="P562" s="2">
        <f t="shared" si="88"/>
        <v>0</v>
      </c>
      <c r="Q562" s="2">
        <f t="shared" si="89"/>
        <v>773.08139140790104</v>
      </c>
    </row>
    <row r="563" spans="1:17" x14ac:dyDescent="0.25">
      <c r="A563" t="s">
        <v>571</v>
      </c>
      <c r="B563">
        <v>4861864</v>
      </c>
      <c r="C563">
        <v>4627531</v>
      </c>
      <c r="D563">
        <v>3886520</v>
      </c>
      <c r="E563">
        <v>32167170</v>
      </c>
      <c r="F563" s="6">
        <f t="shared" si="85"/>
        <v>3886522</v>
      </c>
      <c r="G563" s="6">
        <v>3185840</v>
      </c>
      <c r="H563" s="7">
        <f t="shared" si="86"/>
        <v>3185840</v>
      </c>
      <c r="I563" s="11">
        <f>(matrices!B563+1+matrices!D563)*32</f>
        <v>21967328</v>
      </c>
      <c r="K563" s="2">
        <f t="shared" si="82"/>
        <v>52.608542801898409</v>
      </c>
      <c r="L563" s="2">
        <f t="shared" si="83"/>
        <v>45.253088667353033</v>
      </c>
      <c r="M563" s="2">
        <f t="shared" si="84"/>
        <v>21.993571554127012</v>
      </c>
      <c r="N563" s="2">
        <f t="shared" si="81"/>
        <v>909.69194937598877</v>
      </c>
      <c r="O563" s="2">
        <f t="shared" si="87"/>
        <v>21.993634331918742</v>
      </c>
      <c r="P563" s="2">
        <f t="shared" si="88"/>
        <v>0</v>
      </c>
      <c r="Q563" s="2">
        <f t="shared" si="89"/>
        <v>589.53017100670468</v>
      </c>
    </row>
    <row r="564" spans="1:17" x14ac:dyDescent="0.25">
      <c r="A564" t="s">
        <v>572</v>
      </c>
      <c r="B564">
        <v>1677764</v>
      </c>
      <c r="C564">
        <v>2237208</v>
      </c>
      <c r="D564">
        <v>1953924</v>
      </c>
      <c r="E564">
        <v>11469566</v>
      </c>
      <c r="F564" s="6">
        <f t="shared" si="85"/>
        <v>1677766</v>
      </c>
      <c r="G564" s="6">
        <v>1705874</v>
      </c>
      <c r="H564" s="7">
        <f t="shared" si="86"/>
        <v>1677764</v>
      </c>
      <c r="I564" s="11">
        <f>(matrices!B564+1+matrices!D564)*32</f>
        <v>6410080</v>
      </c>
      <c r="K564" s="2">
        <f t="shared" si="82"/>
        <v>0</v>
      </c>
      <c r="L564" s="2">
        <f t="shared" si="83"/>
        <v>33.344618194215634</v>
      </c>
      <c r="M564" s="2">
        <f t="shared" si="84"/>
        <v>16.460002717903112</v>
      </c>
      <c r="N564" s="2">
        <f t="shared" si="81"/>
        <v>583.62213040689869</v>
      </c>
      <c r="O564" s="2">
        <f t="shared" si="87"/>
        <v>1.192062769257178E-4</v>
      </c>
      <c r="P564" s="2">
        <f t="shared" si="88"/>
        <v>1.6754442221909638</v>
      </c>
      <c r="Q564" s="2">
        <f t="shared" si="89"/>
        <v>282.06088579800257</v>
      </c>
    </row>
    <row r="566" spans="1:17" x14ac:dyDescent="0.25">
      <c r="J566" s="9"/>
      <c r="K566" s="10" t="s">
        <v>0</v>
      </c>
      <c r="L566" s="10" t="s">
        <v>1</v>
      </c>
      <c r="M566" s="10" t="s">
        <v>2</v>
      </c>
      <c r="N566" s="10" t="s">
        <v>3</v>
      </c>
      <c r="O566" s="10" t="s">
        <v>574</v>
      </c>
      <c r="P566" s="10" t="s">
        <v>573</v>
      </c>
      <c r="Q566" s="10" t="s">
        <v>579</v>
      </c>
    </row>
    <row r="567" spans="1:17" x14ac:dyDescent="0.25">
      <c r="J567" s="3" t="s">
        <v>5</v>
      </c>
      <c r="K567" s="4">
        <f>MIN(K2:K564)</f>
        <v>0</v>
      </c>
      <c r="L567" s="4">
        <f t="shared" ref="L567:O567" si="90">MIN(L2:L564)</f>
        <v>2.9964532915516333</v>
      </c>
      <c r="M567" s="4">
        <f t="shared" si="90"/>
        <v>0</v>
      </c>
      <c r="N567" s="4">
        <f t="shared" si="90"/>
        <v>0</v>
      </c>
      <c r="O567" s="4">
        <f t="shared" si="90"/>
        <v>1.245991520678824E-6</v>
      </c>
      <c r="P567" s="4">
        <f t="shared" ref="P567:Q567" si="91">MIN(P2:P564)</f>
        <v>0</v>
      </c>
      <c r="Q567" s="4">
        <f t="shared" si="91"/>
        <v>100.16644112511273</v>
      </c>
    </row>
    <row r="568" spans="1:17" x14ac:dyDescent="0.25">
      <c r="J568" s="3" t="s">
        <v>6</v>
      </c>
      <c r="K568" s="4">
        <f>AVERAGE(K2:K564)</f>
        <v>80.648089498781161</v>
      </c>
      <c r="L568" s="4">
        <f t="shared" ref="L568:O568" si="92">AVERAGE(L2:L564)</f>
        <v>74.525753658743199</v>
      </c>
      <c r="M568" s="4">
        <f t="shared" si="92"/>
        <v>22.973673096281964</v>
      </c>
      <c r="N568" s="4">
        <f t="shared" si="92"/>
        <v>485.65148002367175</v>
      </c>
      <c r="O568" s="4">
        <f t="shared" si="92"/>
        <v>14.153978117731798</v>
      </c>
      <c r="P568" s="4">
        <f t="shared" ref="P568:Q568" si="93">AVERAGE(P2:P564)</f>
        <v>0.46698233049914223</v>
      </c>
      <c r="Q568" s="4">
        <f t="shared" si="93"/>
        <v>799.59936194019178</v>
      </c>
    </row>
    <row r="569" spans="1:17" x14ac:dyDescent="0.25">
      <c r="J569" s="3" t="s">
        <v>7</v>
      </c>
      <c r="K569" s="4">
        <f>MAX(K2:K564)</f>
        <v>2334.8564371719667</v>
      </c>
      <c r="L569" s="4">
        <f t="shared" ref="L569:O569" si="94">MAX(L2:L564)</f>
        <v>1767.3846610554258</v>
      </c>
      <c r="M569" s="4">
        <f t="shared" si="94"/>
        <v>546.98774141724584</v>
      </c>
      <c r="N569" s="4">
        <f t="shared" si="94"/>
        <v>1155.8819433728636</v>
      </c>
      <c r="O569" s="4">
        <f t="shared" si="94"/>
        <v>546.98861453567554</v>
      </c>
      <c r="P569" s="4">
        <f t="shared" ref="P569:Q569" si="95">MAX(P2:P564)</f>
        <v>14.962179685087989</v>
      </c>
      <c r="Q569" s="4">
        <f t="shared" si="95"/>
        <v>15878.109174728459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9"/>
  <sheetViews>
    <sheetView topLeftCell="A528" workbookViewId="0">
      <selection activeCell="Q569" sqref="Q569"/>
    </sheetView>
  </sheetViews>
  <sheetFormatPr defaultRowHeight="15" x14ac:dyDescent="0.25"/>
  <cols>
    <col min="1" max="1" width="22.7109375" customWidth="1"/>
    <col min="2" max="5" width="13.28515625" customWidth="1"/>
    <col min="6" max="7" width="13.28515625" style="6" customWidth="1"/>
    <col min="8" max="8" width="13.28515625" style="7" customWidth="1"/>
    <col min="9" max="9" width="13.28515625" style="8" customWidth="1"/>
  </cols>
  <sheetData>
    <row r="1" spans="1:17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574</v>
      </c>
      <c r="G1" s="5" t="s">
        <v>573</v>
      </c>
      <c r="H1" s="7" t="s">
        <v>4</v>
      </c>
      <c r="I1" s="8" t="s">
        <v>579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574</v>
      </c>
      <c r="P1" s="1" t="s">
        <v>573</v>
      </c>
      <c r="Q1" s="1" t="s">
        <v>579</v>
      </c>
    </row>
    <row r="2" spans="1:17" x14ac:dyDescent="0.25">
      <c r="A2" t="s">
        <v>10</v>
      </c>
      <c r="B2">
        <f>msmf!B2+matrices!$D2*32</f>
        <v>39192615</v>
      </c>
      <c r="C2">
        <f>msmf!C2+matrices!$D2*32</f>
        <v>40177786</v>
      </c>
      <c r="D2">
        <f>msmf!D2+matrices!$D2*32</f>
        <v>43811652</v>
      </c>
      <c r="E2">
        <f>msmf!E2+matrices!$D2*32</f>
        <v>108953200</v>
      </c>
      <c r="F2" s="6">
        <f>MIN(B2:E2)+2</f>
        <v>39192617</v>
      </c>
      <c r="G2" s="6">
        <f>msmf!G2+matrices!$D2*32</f>
        <v>38923235</v>
      </c>
      <c r="H2" s="7">
        <f>MIN(B2:G2)</f>
        <v>38923235</v>
      </c>
      <c r="I2" s="11">
        <f>msmf!I2+matrices!$D2*32</f>
        <v>59207968</v>
      </c>
      <c r="K2" s="2">
        <f t="shared" ref="K2:P2" si="0">(B2-$H2)/$H2*100</f>
        <v>0.69208019323162628</v>
      </c>
      <c r="L2" s="2">
        <f t="shared" si="0"/>
        <v>3.2231416530511918</v>
      </c>
      <c r="M2" s="2">
        <f t="shared" si="0"/>
        <v>12.559123104747075</v>
      </c>
      <c r="N2" s="2">
        <f t="shared" si="0"/>
        <v>179.91815171580677</v>
      </c>
      <c r="O2" s="2">
        <f t="shared" si="0"/>
        <v>0.69208533155067919</v>
      </c>
      <c r="P2" s="2">
        <f t="shared" si="0"/>
        <v>0</v>
      </c>
      <c r="Q2" s="2">
        <f>(I2-$H2)/$H2*100</f>
        <v>52.114715028183035</v>
      </c>
    </row>
    <row r="3" spans="1:17" x14ac:dyDescent="0.25">
      <c r="A3" t="s">
        <v>11</v>
      </c>
      <c r="B3">
        <f>msmf!B3+matrices!$D3*32</f>
        <v>17222470</v>
      </c>
      <c r="C3">
        <f>msmf!C3+matrices!$D3*32</f>
        <v>17122554</v>
      </c>
      <c r="D3">
        <f>msmf!D3+matrices!$D3*32</f>
        <v>16289714</v>
      </c>
      <c r="E3">
        <f>msmf!E3+matrices!$D3*32</f>
        <v>23326758</v>
      </c>
      <c r="F3" s="6">
        <f t="shared" ref="F3:F66" si="1">MIN(B3:E3)+2</f>
        <v>16289716</v>
      </c>
      <c r="G3" s="6">
        <f>msmf!G3+matrices!$D3*32</f>
        <v>16245366</v>
      </c>
      <c r="H3" s="7">
        <f t="shared" ref="H3:H66" si="2">MIN(B3:G3)</f>
        <v>16245366</v>
      </c>
      <c r="I3" s="11">
        <f>msmf!I3+matrices!$D3*32</f>
        <v>29229600</v>
      </c>
      <c r="K3" s="2">
        <f t="shared" ref="K3:K34" si="3">(B3-$H3)/$H3*100</f>
        <v>6.0146628890971128</v>
      </c>
      <c r="L3" s="2">
        <f t="shared" ref="L3:L34" si="4">(C3-$H3)/$H3*100</f>
        <v>5.3996198054263598</v>
      </c>
      <c r="M3" s="2">
        <f t="shared" ref="M3:M34" si="5">(D3-$H3)/$H3*100</f>
        <v>0.27298861718474055</v>
      </c>
      <c r="N3" s="2">
        <f t="shared" ref="N3:N34" si="6">(E3-$H3)/$H3*100</f>
        <v>43.590227514726351</v>
      </c>
      <c r="O3" s="2">
        <f t="shared" ref="O3:P66" si="7">(F3-$H3)/$H3*100</f>
        <v>0.27300092838782458</v>
      </c>
      <c r="P3" s="2">
        <f t="shared" si="7"/>
        <v>0</v>
      </c>
      <c r="Q3" s="2">
        <f t="shared" ref="Q3:Q66" si="8">(I3-$H3)/$H3*100</f>
        <v>79.925770832125295</v>
      </c>
    </row>
    <row r="4" spans="1:17" x14ac:dyDescent="0.25">
      <c r="A4" t="s">
        <v>12</v>
      </c>
      <c r="B4">
        <f>msmf!B4+matrices!$D4*32</f>
        <v>38663800</v>
      </c>
      <c r="C4">
        <f>msmf!C4+matrices!$D4*32</f>
        <v>38406856</v>
      </c>
      <c r="D4">
        <f>msmf!D4+matrices!$D4*32</f>
        <v>36414028</v>
      </c>
      <c r="E4">
        <f>msmf!E4+matrices!$D4*32</f>
        <v>51267962</v>
      </c>
      <c r="F4" s="6">
        <f t="shared" si="1"/>
        <v>36414030</v>
      </c>
      <c r="G4" s="6">
        <f>msmf!G4+matrices!$D4*32</f>
        <v>36381318</v>
      </c>
      <c r="H4" s="7">
        <f t="shared" si="2"/>
        <v>36381318</v>
      </c>
      <c r="I4" s="11">
        <f>msmf!I4+matrices!$D4*32</f>
        <v>65499136</v>
      </c>
      <c r="K4" s="2">
        <f t="shared" si="3"/>
        <v>6.2737749083197043</v>
      </c>
      <c r="L4" s="2">
        <f t="shared" si="4"/>
        <v>5.5675223201094584</v>
      </c>
      <c r="M4" s="2">
        <f t="shared" si="5"/>
        <v>8.9908782304148518E-2</v>
      </c>
      <c r="N4" s="2">
        <f t="shared" si="6"/>
        <v>40.918374644920782</v>
      </c>
      <c r="O4" s="2">
        <f t="shared" si="7"/>
        <v>8.9914279631100769E-2</v>
      </c>
      <c r="P4" s="2">
        <f t="shared" si="7"/>
        <v>0</v>
      </c>
      <c r="Q4" s="2">
        <f t="shared" si="8"/>
        <v>80.035082841143918</v>
      </c>
    </row>
    <row r="5" spans="1:17" x14ac:dyDescent="0.25">
      <c r="A5" t="s">
        <v>13</v>
      </c>
      <c r="B5">
        <f>msmf!B5+matrices!$D5*32</f>
        <v>23325405</v>
      </c>
      <c r="C5">
        <f>msmf!C5+matrices!$D5*32</f>
        <v>23299597</v>
      </c>
      <c r="D5">
        <f>msmf!D5+matrices!$D5*32</f>
        <v>22101257</v>
      </c>
      <c r="E5">
        <f>msmf!E5+matrices!$D5*32</f>
        <v>31855540</v>
      </c>
      <c r="F5" s="6">
        <f t="shared" si="1"/>
        <v>22101259</v>
      </c>
      <c r="G5" s="6">
        <f>msmf!G5+matrices!$D5*32</f>
        <v>22188967</v>
      </c>
      <c r="H5" s="7">
        <f t="shared" si="2"/>
        <v>22101257</v>
      </c>
      <c r="I5" s="11">
        <f>msmf!I5+matrices!$D5*32</f>
        <v>39274400</v>
      </c>
      <c r="K5" s="2">
        <f t="shared" si="3"/>
        <v>5.5388161858848113</v>
      </c>
      <c r="L5" s="2">
        <f t="shared" si="4"/>
        <v>5.4220445470590208</v>
      </c>
      <c r="M5" s="2">
        <f t="shared" si="5"/>
        <v>0</v>
      </c>
      <c r="N5" s="2">
        <f t="shared" si="6"/>
        <v>44.134516873859262</v>
      </c>
      <c r="O5" s="2">
        <f t="shared" si="7"/>
        <v>9.0492590534556473E-6</v>
      </c>
      <c r="P5" s="2">
        <f t="shared" si="7"/>
        <v>0.39685525578929742</v>
      </c>
      <c r="Q5" s="2">
        <f t="shared" si="8"/>
        <v>77.702109884519231</v>
      </c>
    </row>
    <row r="6" spans="1:17" x14ac:dyDescent="0.25">
      <c r="A6" t="s">
        <v>14</v>
      </c>
      <c r="B6">
        <f>msmf!B6+matrices!$D6*32</f>
        <v>41412488</v>
      </c>
      <c r="C6">
        <f>msmf!C6+matrices!$D6*32</f>
        <v>41292762</v>
      </c>
      <c r="D6">
        <f>msmf!D6+matrices!$D6*32</f>
        <v>39315688</v>
      </c>
      <c r="E6">
        <f>msmf!E6+matrices!$D6*32</f>
        <v>56143705</v>
      </c>
      <c r="F6" s="6">
        <f t="shared" si="1"/>
        <v>39315690</v>
      </c>
      <c r="G6" s="6">
        <f>msmf!G6+matrices!$D6*32</f>
        <v>39090585</v>
      </c>
      <c r="H6" s="7">
        <f t="shared" si="2"/>
        <v>39090585</v>
      </c>
      <c r="I6" s="11">
        <f>msmf!I6+matrices!$D6*32</f>
        <v>69269408</v>
      </c>
      <c r="K6" s="2">
        <f t="shared" si="3"/>
        <v>5.9398011055603286</v>
      </c>
      <c r="L6" s="2">
        <f t="shared" si="4"/>
        <v>5.6335227523456091</v>
      </c>
      <c r="M6" s="2">
        <f t="shared" si="5"/>
        <v>0.5758496579163499</v>
      </c>
      <c r="N6" s="2">
        <f t="shared" si="6"/>
        <v>43.624622143669633</v>
      </c>
      <c r="O6" s="2">
        <f t="shared" si="7"/>
        <v>0.5758547742378376</v>
      </c>
      <c r="P6" s="2">
        <f t="shared" si="7"/>
        <v>0</v>
      </c>
      <c r="Q6" s="2">
        <f t="shared" si="8"/>
        <v>77.202280293323824</v>
      </c>
    </row>
    <row r="7" spans="1:17" x14ac:dyDescent="0.25">
      <c r="A7" t="s">
        <v>15</v>
      </c>
      <c r="B7">
        <f>msmf!B7+matrices!$D7*32</f>
        <v>8428346</v>
      </c>
      <c r="C7">
        <f>msmf!C7+matrices!$D7*32</f>
        <v>8728398</v>
      </c>
      <c r="D7">
        <f>msmf!D7+matrices!$D7*32</f>
        <v>8328356</v>
      </c>
      <c r="E7">
        <f>msmf!E7+matrices!$D7*32</f>
        <v>15042144</v>
      </c>
      <c r="F7" s="6">
        <f t="shared" si="1"/>
        <v>8328358</v>
      </c>
      <c r="G7" s="6">
        <f>msmf!G7+matrices!$D7*32</f>
        <v>8413368</v>
      </c>
      <c r="H7" s="7">
        <f t="shared" si="2"/>
        <v>8328356</v>
      </c>
      <c r="I7" s="11">
        <f>msmf!I7+matrices!$D7*32</f>
        <v>15361888</v>
      </c>
      <c r="K7" s="2">
        <f t="shared" si="3"/>
        <v>1.2005970926314871</v>
      </c>
      <c r="L7" s="2">
        <f t="shared" si="4"/>
        <v>4.803372958600713</v>
      </c>
      <c r="M7" s="2">
        <f t="shared" si="5"/>
        <v>0</v>
      </c>
      <c r="N7" s="2">
        <f t="shared" si="6"/>
        <v>80.61360489393104</v>
      </c>
      <c r="O7" s="2">
        <f t="shared" si="7"/>
        <v>2.4014343286958434E-5</v>
      </c>
      <c r="P7" s="2">
        <f t="shared" si="7"/>
        <v>1.0207536757554552</v>
      </c>
      <c r="Q7" s="2">
        <f t="shared" si="8"/>
        <v>84.452825983903665</v>
      </c>
    </row>
    <row r="8" spans="1:17" x14ac:dyDescent="0.25">
      <c r="A8" t="s">
        <v>16</v>
      </c>
      <c r="B8">
        <f>msmf!B8+matrices!$D8*32</f>
        <v>8279538</v>
      </c>
      <c r="C8">
        <f>msmf!C8+matrices!$D8*32</f>
        <v>8592990</v>
      </c>
      <c r="D8">
        <f>msmf!D8+matrices!$D8*32</f>
        <v>8200760</v>
      </c>
      <c r="E8">
        <f>msmf!E8+matrices!$D8*32</f>
        <v>14993472</v>
      </c>
      <c r="F8" s="6">
        <f t="shared" si="1"/>
        <v>8200762</v>
      </c>
      <c r="G8" s="6">
        <f>msmf!G8+matrices!$D8*32</f>
        <v>8279896</v>
      </c>
      <c r="H8" s="7">
        <f t="shared" si="2"/>
        <v>8200760</v>
      </c>
      <c r="I8" s="11">
        <f>msmf!I8+matrices!$D8*32</f>
        <v>15111904</v>
      </c>
      <c r="K8" s="2">
        <f t="shared" si="3"/>
        <v>0.96061828415902917</v>
      </c>
      <c r="L8" s="2">
        <f t="shared" si="4"/>
        <v>4.7828493944463677</v>
      </c>
      <c r="M8" s="2">
        <f t="shared" si="5"/>
        <v>0</v>
      </c>
      <c r="N8" s="2">
        <f t="shared" si="6"/>
        <v>82.830274267263036</v>
      </c>
      <c r="O8" s="2">
        <f t="shared" si="7"/>
        <v>2.438798355274389E-5</v>
      </c>
      <c r="P8" s="2">
        <f t="shared" si="7"/>
        <v>0.96498373321497033</v>
      </c>
      <c r="Q8" s="2">
        <f t="shared" si="8"/>
        <v>84.274433101322316</v>
      </c>
    </row>
    <row r="9" spans="1:17" x14ac:dyDescent="0.25">
      <c r="A9" t="s">
        <v>17</v>
      </c>
      <c r="B9">
        <f>msmf!B9+matrices!$D9*32</f>
        <v>6132692</v>
      </c>
      <c r="C9">
        <f>msmf!C9+matrices!$D9*32</f>
        <v>6612825</v>
      </c>
      <c r="D9">
        <f>msmf!D9+matrices!$D9*32</f>
        <v>6350246</v>
      </c>
      <c r="E9">
        <f>msmf!E9+matrices!$D9*32</f>
        <v>10818561</v>
      </c>
      <c r="F9" s="6">
        <f t="shared" si="1"/>
        <v>6132694</v>
      </c>
      <c r="G9" s="6">
        <f>msmf!G9+matrices!$D9*32</f>
        <v>6161444</v>
      </c>
      <c r="H9" s="7">
        <f t="shared" si="2"/>
        <v>6132692</v>
      </c>
      <c r="I9" s="11">
        <f>msmf!I9+matrices!$D9*32</f>
        <v>11200544</v>
      </c>
      <c r="K9" s="2">
        <f t="shared" si="3"/>
        <v>0</v>
      </c>
      <c r="L9" s="2">
        <f t="shared" si="4"/>
        <v>7.8290740836161348</v>
      </c>
      <c r="M9" s="2">
        <f t="shared" si="5"/>
        <v>3.5474470265260343</v>
      </c>
      <c r="N9" s="2">
        <f t="shared" si="6"/>
        <v>76.40802766550155</v>
      </c>
      <c r="O9" s="2">
        <f t="shared" si="7"/>
        <v>3.2612105744100629E-5</v>
      </c>
      <c r="P9" s="2">
        <f t="shared" si="7"/>
        <v>0.46883163217719076</v>
      </c>
      <c r="Q9" s="2">
        <f t="shared" si="8"/>
        <v>82.636662659725943</v>
      </c>
    </row>
    <row r="10" spans="1:17" x14ac:dyDescent="0.25">
      <c r="A10" t="s">
        <v>18</v>
      </c>
      <c r="B10">
        <f>msmf!B10+matrices!$D10*32</f>
        <v>9270195</v>
      </c>
      <c r="C10">
        <f>msmf!C10+matrices!$D10*32</f>
        <v>9352415</v>
      </c>
      <c r="D10">
        <f>msmf!D10+matrices!$D10*32</f>
        <v>10358652</v>
      </c>
      <c r="E10">
        <f>msmf!E10+matrices!$D10*32</f>
        <v>25434204</v>
      </c>
      <c r="F10" s="6">
        <f t="shared" si="1"/>
        <v>9270197</v>
      </c>
      <c r="G10" s="6">
        <f>msmf!G10+matrices!$D10*32</f>
        <v>9251880</v>
      </c>
      <c r="H10" s="7">
        <f t="shared" si="2"/>
        <v>9251880</v>
      </c>
      <c r="I10" s="11">
        <f>msmf!I10+matrices!$D10*32</f>
        <v>14732192</v>
      </c>
      <c r="K10" s="2">
        <f t="shared" si="3"/>
        <v>0.19795976601512341</v>
      </c>
      <c r="L10" s="2">
        <f t="shared" si="4"/>
        <v>1.0866440118116534</v>
      </c>
      <c r="M10" s="2">
        <f t="shared" si="5"/>
        <v>11.962671370575494</v>
      </c>
      <c r="N10" s="2">
        <f t="shared" si="6"/>
        <v>174.90849427359629</v>
      </c>
      <c r="O10" s="2">
        <f t="shared" si="7"/>
        <v>0.19798138324318951</v>
      </c>
      <c r="P10" s="2">
        <f t="shared" si="7"/>
        <v>0</v>
      </c>
      <c r="Q10" s="2">
        <f t="shared" si="8"/>
        <v>59.234577188636251</v>
      </c>
    </row>
    <row r="11" spans="1:17" x14ac:dyDescent="0.25">
      <c r="A11" t="s">
        <v>19</v>
      </c>
      <c r="B11">
        <f>msmf!B11+matrices!$D11*32</f>
        <v>346082415</v>
      </c>
      <c r="C11">
        <f>msmf!C11+matrices!$D11*32</f>
        <v>337853642</v>
      </c>
      <c r="D11">
        <f>msmf!D11+matrices!$D11*32</f>
        <v>315996224</v>
      </c>
      <c r="E11">
        <f>msmf!E11+matrices!$D11*32</f>
        <v>399675210</v>
      </c>
      <c r="F11" s="6">
        <f t="shared" si="1"/>
        <v>315996226</v>
      </c>
      <c r="G11" s="6">
        <f>msmf!G11+matrices!$D11*32</f>
        <v>315007438</v>
      </c>
      <c r="H11" s="7">
        <f t="shared" si="2"/>
        <v>315007438</v>
      </c>
      <c r="I11" s="11">
        <f>msmf!I11+matrices!$D11*32</f>
        <v>593853632</v>
      </c>
      <c r="K11" s="2">
        <f t="shared" si="3"/>
        <v>9.8648391280208436</v>
      </c>
      <c r="L11" s="2">
        <f t="shared" si="4"/>
        <v>7.2525919213374257</v>
      </c>
      <c r="M11" s="2">
        <f t="shared" si="5"/>
        <v>0.31389290560180361</v>
      </c>
      <c r="N11" s="2">
        <f t="shared" si="6"/>
        <v>26.878023115124034</v>
      </c>
      <c r="O11" s="2">
        <f t="shared" si="7"/>
        <v>0.31389354050744667</v>
      </c>
      <c r="P11" s="2">
        <f t="shared" si="7"/>
        <v>0</v>
      </c>
      <c r="Q11" s="2">
        <f t="shared" si="8"/>
        <v>88.520511061710224</v>
      </c>
    </row>
    <row r="12" spans="1:17" x14ac:dyDescent="0.25">
      <c r="A12" t="s">
        <v>20</v>
      </c>
      <c r="B12">
        <f>msmf!B12+matrices!$D12*32</f>
        <v>18386000</v>
      </c>
      <c r="C12">
        <f>msmf!C12+matrices!$D12*32</f>
        <v>18035992</v>
      </c>
      <c r="D12">
        <f>msmf!D12+matrices!$D12*32</f>
        <v>17066048</v>
      </c>
      <c r="E12">
        <f>msmf!E12+matrices!$D12*32</f>
        <v>21384264</v>
      </c>
      <c r="F12" s="6">
        <f t="shared" si="1"/>
        <v>17066050</v>
      </c>
      <c r="G12" s="6">
        <f>msmf!G12+matrices!$D12*32</f>
        <v>16799780</v>
      </c>
      <c r="H12" s="7">
        <f t="shared" si="2"/>
        <v>16799780</v>
      </c>
      <c r="I12" s="11">
        <f>msmf!I12+matrices!$D12*32</f>
        <v>31746336</v>
      </c>
      <c r="K12" s="2">
        <f t="shared" si="3"/>
        <v>9.4419093583368348</v>
      </c>
      <c r="L12" s="2">
        <f t="shared" si="4"/>
        <v>7.3585011232289945</v>
      </c>
      <c r="M12" s="2">
        <f t="shared" si="5"/>
        <v>1.5849493267173738</v>
      </c>
      <c r="N12" s="2">
        <f t="shared" si="6"/>
        <v>27.288952593426817</v>
      </c>
      <c r="O12" s="2">
        <f t="shared" si="7"/>
        <v>1.5849612316351762</v>
      </c>
      <c r="P12" s="2">
        <f t="shared" si="7"/>
        <v>0</v>
      </c>
      <c r="Q12" s="2">
        <f t="shared" si="8"/>
        <v>88.968760305194479</v>
      </c>
    </row>
    <row r="13" spans="1:17" x14ac:dyDescent="0.25">
      <c r="A13" t="s">
        <v>21</v>
      </c>
      <c r="B13">
        <f>msmf!B13+matrices!$D13*32</f>
        <v>346880261</v>
      </c>
      <c r="C13">
        <f>msmf!C13+matrices!$D13*32</f>
        <v>338671427</v>
      </c>
      <c r="D13">
        <f>msmf!D13+matrices!$D13*32</f>
        <v>316786192</v>
      </c>
      <c r="E13">
        <f>msmf!E13+matrices!$D13*32</f>
        <v>401161026</v>
      </c>
      <c r="F13" s="6">
        <f t="shared" si="1"/>
        <v>316786194</v>
      </c>
      <c r="G13" s="6">
        <f>msmf!G13+matrices!$D13*32</f>
        <v>315853346</v>
      </c>
      <c r="H13" s="7">
        <f t="shared" si="2"/>
        <v>315853346</v>
      </c>
      <c r="I13" s="11">
        <f>msmf!I13+matrices!$D13*32</f>
        <v>595154752</v>
      </c>
      <c r="K13" s="2">
        <f t="shared" si="3"/>
        <v>9.8232028860634575</v>
      </c>
      <c r="L13" s="2">
        <f t="shared" si="4"/>
        <v>7.224264453415036</v>
      </c>
      <c r="M13" s="2">
        <f t="shared" si="5"/>
        <v>0.29534149687304562</v>
      </c>
      <c r="N13" s="2">
        <f t="shared" si="6"/>
        <v>27.008635836962132</v>
      </c>
      <c r="O13" s="2">
        <f t="shared" si="7"/>
        <v>0.2953421300783054</v>
      </c>
      <c r="P13" s="2">
        <f t="shared" si="7"/>
        <v>0</v>
      </c>
      <c r="Q13" s="2">
        <f t="shared" si="8"/>
        <v>88.427559668783744</v>
      </c>
    </row>
    <row r="14" spans="1:17" x14ac:dyDescent="0.25">
      <c r="A14" t="s">
        <v>22</v>
      </c>
      <c r="B14">
        <f>msmf!B14+matrices!$D14*32</f>
        <v>1044745472</v>
      </c>
      <c r="C14">
        <f>msmf!C14+matrices!$D14*32</f>
        <v>1016175273</v>
      </c>
      <c r="D14">
        <f>msmf!D14+matrices!$D14*32</f>
        <v>950571424</v>
      </c>
      <c r="E14">
        <f>msmf!E14+matrices!$D14*32</f>
        <v>1218136696</v>
      </c>
      <c r="F14" s="6">
        <f t="shared" si="1"/>
        <v>950571426</v>
      </c>
      <c r="G14" s="6">
        <f>msmf!G14+matrices!$D14*32</f>
        <v>948073286</v>
      </c>
      <c r="H14" s="7">
        <f t="shared" si="2"/>
        <v>948073286</v>
      </c>
      <c r="I14" s="11">
        <f>msmf!I14+matrices!$D14*32</f>
        <v>1782030592</v>
      </c>
      <c r="K14" s="2">
        <f t="shared" si="3"/>
        <v>10.196699709562326</v>
      </c>
      <c r="L14" s="2">
        <f t="shared" si="4"/>
        <v>7.183198599269466</v>
      </c>
      <c r="M14" s="2">
        <f t="shared" si="5"/>
        <v>0.26349629684640224</v>
      </c>
      <c r="N14" s="2">
        <f t="shared" si="6"/>
        <v>28.485499379422446</v>
      </c>
      <c r="O14" s="2">
        <f t="shared" si="7"/>
        <v>0.26349650780055839</v>
      </c>
      <c r="P14" s="2">
        <f t="shared" si="7"/>
        <v>0</v>
      </c>
      <c r="Q14" s="2">
        <f t="shared" si="8"/>
        <v>87.963379868927134</v>
      </c>
    </row>
    <row r="15" spans="1:17" x14ac:dyDescent="0.25">
      <c r="A15" t="s">
        <v>23</v>
      </c>
      <c r="B15">
        <f>msmf!B15+matrices!$D15*32</f>
        <v>346880261</v>
      </c>
      <c r="C15">
        <f>msmf!C15+matrices!$D15*32</f>
        <v>338671427</v>
      </c>
      <c r="D15">
        <f>msmf!D15+matrices!$D15*32</f>
        <v>316786192</v>
      </c>
      <c r="E15">
        <f>msmf!E15+matrices!$D15*32</f>
        <v>401161026</v>
      </c>
      <c r="F15" s="6">
        <f t="shared" si="1"/>
        <v>316786194</v>
      </c>
      <c r="G15" s="6">
        <f>msmf!G15+matrices!$D15*32</f>
        <v>315853346</v>
      </c>
      <c r="H15" s="7">
        <f t="shared" si="2"/>
        <v>315853346</v>
      </c>
      <c r="I15" s="11">
        <f>msmf!I15+matrices!$D15*32</f>
        <v>595154752</v>
      </c>
      <c r="K15" s="2">
        <f t="shared" si="3"/>
        <v>9.8232028860634575</v>
      </c>
      <c r="L15" s="2">
        <f t="shared" si="4"/>
        <v>7.224264453415036</v>
      </c>
      <c r="M15" s="2">
        <f t="shared" si="5"/>
        <v>0.29534149687304562</v>
      </c>
      <c r="N15" s="2">
        <f t="shared" si="6"/>
        <v>27.008635836962132</v>
      </c>
      <c r="O15" s="2">
        <f t="shared" si="7"/>
        <v>0.2953421300783054</v>
      </c>
      <c r="P15" s="2">
        <f t="shared" si="7"/>
        <v>0</v>
      </c>
      <c r="Q15" s="2">
        <f t="shared" si="8"/>
        <v>88.427559668783744</v>
      </c>
    </row>
    <row r="16" spans="1:17" x14ac:dyDescent="0.25">
      <c r="A16" t="s">
        <v>24</v>
      </c>
      <c r="B16">
        <f>msmf!B16+matrices!$D16*32</f>
        <v>346880261</v>
      </c>
      <c r="C16">
        <f>msmf!C16+matrices!$D16*32</f>
        <v>338671427</v>
      </c>
      <c r="D16">
        <f>msmf!D16+matrices!$D16*32</f>
        <v>316786192</v>
      </c>
      <c r="E16">
        <f>msmf!E16+matrices!$D16*32</f>
        <v>401161026</v>
      </c>
      <c r="F16" s="6">
        <f t="shared" si="1"/>
        <v>316786194</v>
      </c>
      <c r="G16" s="6">
        <f>msmf!G16+matrices!$D16*32</f>
        <v>315853346</v>
      </c>
      <c r="H16" s="7">
        <f t="shared" si="2"/>
        <v>315853346</v>
      </c>
      <c r="I16" s="11">
        <f>msmf!I16+matrices!$D16*32</f>
        <v>595154752</v>
      </c>
      <c r="K16" s="2">
        <f t="shared" si="3"/>
        <v>9.8232028860634575</v>
      </c>
      <c r="L16" s="2">
        <f t="shared" si="4"/>
        <v>7.224264453415036</v>
      </c>
      <c r="M16" s="2">
        <f t="shared" si="5"/>
        <v>0.29534149687304562</v>
      </c>
      <c r="N16" s="2">
        <f t="shared" si="6"/>
        <v>27.008635836962132</v>
      </c>
      <c r="O16" s="2">
        <f t="shared" si="7"/>
        <v>0.2953421300783054</v>
      </c>
      <c r="P16" s="2">
        <f t="shared" si="7"/>
        <v>0</v>
      </c>
      <c r="Q16" s="2">
        <f t="shared" si="8"/>
        <v>88.427559668783744</v>
      </c>
    </row>
    <row r="17" spans="1:17" x14ac:dyDescent="0.25">
      <c r="A17" t="s">
        <v>25</v>
      </c>
      <c r="B17">
        <f>msmf!B17+matrices!$D17*32</f>
        <v>2623720</v>
      </c>
      <c r="C17">
        <f>msmf!C17+matrices!$D17*32</f>
        <v>2632011</v>
      </c>
      <c r="D17">
        <f>msmf!D17+matrices!$D17*32</f>
        <v>2499576</v>
      </c>
      <c r="E17">
        <f>msmf!E17+matrices!$D17*32</f>
        <v>3847508</v>
      </c>
      <c r="F17" s="6">
        <f t="shared" si="1"/>
        <v>2499578</v>
      </c>
      <c r="G17" s="6">
        <f>msmf!G17+matrices!$D17*32</f>
        <v>2495611</v>
      </c>
      <c r="H17" s="7">
        <f t="shared" si="2"/>
        <v>2495611</v>
      </c>
      <c r="I17" s="11">
        <f>msmf!I17+matrices!$D17*32</f>
        <v>4543296</v>
      </c>
      <c r="K17" s="2">
        <f t="shared" si="3"/>
        <v>5.1333721481432804</v>
      </c>
      <c r="L17" s="2">
        <f t="shared" si="4"/>
        <v>5.4655953992829813</v>
      </c>
      <c r="M17" s="2">
        <f t="shared" si="5"/>
        <v>0.15887892784572596</v>
      </c>
      <c r="N17" s="2">
        <f t="shared" si="6"/>
        <v>54.170982577012204</v>
      </c>
      <c r="O17" s="2">
        <f t="shared" si="7"/>
        <v>0.15895906854073011</v>
      </c>
      <c r="P17" s="2">
        <f t="shared" si="7"/>
        <v>0</v>
      </c>
      <c r="Q17" s="2">
        <f t="shared" si="8"/>
        <v>82.05144952478571</v>
      </c>
    </row>
    <row r="18" spans="1:17" x14ac:dyDescent="0.25">
      <c r="A18" t="s">
        <v>26</v>
      </c>
      <c r="B18">
        <f>msmf!B18+matrices!$D18*32</f>
        <v>10916864</v>
      </c>
      <c r="C18">
        <f>msmf!C18+matrices!$D18*32</f>
        <v>10912960</v>
      </c>
      <c r="D18">
        <f>msmf!D18+matrices!$D18*32</f>
        <v>12298807</v>
      </c>
      <c r="E18">
        <f>msmf!E18+matrices!$D18*32</f>
        <v>32409591</v>
      </c>
      <c r="F18" s="6">
        <f t="shared" si="1"/>
        <v>10912962</v>
      </c>
      <c r="G18" s="6">
        <f>msmf!G18+matrices!$D18*32</f>
        <v>10799639</v>
      </c>
      <c r="H18" s="7">
        <f t="shared" si="2"/>
        <v>10799639</v>
      </c>
      <c r="I18" s="11">
        <f>msmf!I18+matrices!$D18*32</f>
        <v>17074912</v>
      </c>
      <c r="K18" s="2">
        <f t="shared" si="3"/>
        <v>1.0854529489365339</v>
      </c>
      <c r="L18" s="2">
        <f t="shared" si="4"/>
        <v>1.0493035924626739</v>
      </c>
      <c r="M18" s="2">
        <f t="shared" si="5"/>
        <v>13.881649192162811</v>
      </c>
      <c r="N18" s="2">
        <f t="shared" si="6"/>
        <v>200.09883663703945</v>
      </c>
      <c r="O18" s="2">
        <f t="shared" si="7"/>
        <v>1.0493221116002118</v>
      </c>
      <c r="P18" s="2">
        <f t="shared" si="7"/>
        <v>0</v>
      </c>
      <c r="Q18" s="2">
        <f t="shared" si="8"/>
        <v>58.106321887240867</v>
      </c>
    </row>
    <row r="19" spans="1:17" x14ac:dyDescent="0.25">
      <c r="A19" t="s">
        <v>27</v>
      </c>
      <c r="B19">
        <f>msmf!B19+matrices!$D19*32</f>
        <v>12934076</v>
      </c>
      <c r="C19">
        <f>msmf!C19+matrices!$D19*32</f>
        <v>13792752</v>
      </c>
      <c r="D19">
        <f>msmf!D19+matrices!$D19*32</f>
        <v>13231182</v>
      </c>
      <c r="E19">
        <f>msmf!E19+matrices!$D19*32</f>
        <v>28164224</v>
      </c>
      <c r="F19" s="6">
        <f t="shared" si="1"/>
        <v>12934078</v>
      </c>
      <c r="G19" s="6">
        <f>msmf!G19+matrices!$D19*32</f>
        <v>12710674</v>
      </c>
      <c r="H19" s="7">
        <f t="shared" si="2"/>
        <v>12710674</v>
      </c>
      <c r="I19" s="11">
        <f>msmf!I19+matrices!$D19*32</f>
        <v>22521120</v>
      </c>
      <c r="K19" s="2">
        <f t="shared" si="3"/>
        <v>1.7575936571105515</v>
      </c>
      <c r="L19" s="2">
        <f t="shared" si="4"/>
        <v>8.5131441495549325</v>
      </c>
      <c r="M19" s="2">
        <f t="shared" si="5"/>
        <v>4.0950464153199109</v>
      </c>
      <c r="N19" s="2">
        <f t="shared" si="6"/>
        <v>121.57931200186552</v>
      </c>
      <c r="O19" s="2">
        <f t="shared" si="7"/>
        <v>1.7576093919173759</v>
      </c>
      <c r="P19" s="2">
        <f t="shared" si="7"/>
        <v>0</v>
      </c>
      <c r="Q19" s="2">
        <f t="shared" si="8"/>
        <v>77.182736336405128</v>
      </c>
    </row>
    <row r="20" spans="1:17" x14ac:dyDescent="0.25">
      <c r="A20" t="s">
        <v>28</v>
      </c>
      <c r="B20">
        <f>msmf!B20+matrices!$D20*32</f>
        <v>116402245</v>
      </c>
      <c r="C20">
        <f>msmf!C20+matrices!$D20*32</f>
        <v>125054369</v>
      </c>
      <c r="D20">
        <f>msmf!D20+matrices!$D20*32</f>
        <v>120576614</v>
      </c>
      <c r="E20">
        <f>msmf!E20+matrices!$D20*32</f>
        <v>256128516</v>
      </c>
      <c r="F20" s="6">
        <f t="shared" si="1"/>
        <v>116402247</v>
      </c>
      <c r="G20" s="6">
        <f>msmf!G20+matrices!$D20*32</f>
        <v>114402249</v>
      </c>
      <c r="H20" s="7">
        <f t="shared" si="2"/>
        <v>114402249</v>
      </c>
      <c r="I20" s="11">
        <f>msmf!I20+matrices!$D20*32</f>
        <v>199943136</v>
      </c>
      <c r="K20" s="2">
        <f t="shared" si="3"/>
        <v>1.7482138834525884</v>
      </c>
      <c r="L20" s="2">
        <f t="shared" si="4"/>
        <v>9.3111106583228107</v>
      </c>
      <c r="M20" s="2">
        <f t="shared" si="5"/>
        <v>5.3970661013840733</v>
      </c>
      <c r="N20" s="2">
        <f t="shared" si="6"/>
        <v>123.88416157797737</v>
      </c>
      <c r="O20" s="2">
        <f t="shared" si="7"/>
        <v>1.7482156316699682</v>
      </c>
      <c r="P20" s="2">
        <f t="shared" si="7"/>
        <v>0</v>
      </c>
      <c r="Q20" s="2">
        <f t="shared" si="8"/>
        <v>74.772032672189852</v>
      </c>
    </row>
    <row r="21" spans="1:17" x14ac:dyDescent="0.25">
      <c r="A21" t="s">
        <v>29</v>
      </c>
      <c r="B21">
        <f>msmf!B21+matrices!$D21*32</f>
        <v>80930776</v>
      </c>
      <c r="C21">
        <f>msmf!C21+matrices!$D21*32</f>
        <v>82998458</v>
      </c>
      <c r="D21">
        <f>msmf!D21+matrices!$D21*32</f>
        <v>90315062</v>
      </c>
      <c r="E21">
        <f>msmf!E21+matrices!$D21*32</f>
        <v>256584382</v>
      </c>
      <c r="F21" s="6">
        <f t="shared" si="1"/>
        <v>80930778</v>
      </c>
      <c r="G21" s="6">
        <f>msmf!G21+matrices!$D21*32</f>
        <v>81269440</v>
      </c>
      <c r="H21" s="7">
        <f t="shared" si="2"/>
        <v>80930776</v>
      </c>
      <c r="I21" s="11">
        <f>msmf!I21+matrices!$D21*32</f>
        <v>119046688</v>
      </c>
      <c r="K21" s="2">
        <f t="shared" si="3"/>
        <v>0</v>
      </c>
      <c r="L21" s="2">
        <f t="shared" si="4"/>
        <v>2.5548772694333239</v>
      </c>
      <c r="M21" s="2">
        <f t="shared" si="5"/>
        <v>11.595447941831177</v>
      </c>
      <c r="N21" s="2">
        <f t="shared" si="6"/>
        <v>217.04179136994804</v>
      </c>
      <c r="O21" s="2">
        <f t="shared" si="7"/>
        <v>2.4712477735293186E-6</v>
      </c>
      <c r="P21" s="2">
        <f t="shared" si="7"/>
        <v>0.41846132798726654</v>
      </c>
      <c r="Q21" s="2">
        <f t="shared" si="8"/>
        <v>47.096931333019718</v>
      </c>
    </row>
    <row r="22" spans="1:17" x14ac:dyDescent="0.25">
      <c r="A22" t="s">
        <v>30</v>
      </c>
      <c r="B22">
        <f>msmf!B22+matrices!$D22*32</f>
        <v>40203846</v>
      </c>
      <c r="C22">
        <f>msmf!C22+matrices!$D22*32</f>
        <v>41239633</v>
      </c>
      <c r="D22">
        <f>msmf!D22+matrices!$D22*32</f>
        <v>40976616</v>
      </c>
      <c r="E22">
        <f>msmf!E22+matrices!$D22*32</f>
        <v>81102224</v>
      </c>
      <c r="F22" s="6">
        <f t="shared" si="1"/>
        <v>40203848</v>
      </c>
      <c r="G22" s="6">
        <f>msmf!G22+matrices!$D22*32</f>
        <v>38877904</v>
      </c>
      <c r="H22" s="7">
        <f t="shared" si="2"/>
        <v>38877904</v>
      </c>
      <c r="I22" s="11">
        <f>msmf!I22+matrices!$D22*32</f>
        <v>64245344</v>
      </c>
      <c r="K22" s="2">
        <f t="shared" si="3"/>
        <v>3.4105285099731715</v>
      </c>
      <c r="L22" s="2">
        <f t="shared" si="4"/>
        <v>6.0747333498225622</v>
      </c>
      <c r="M22" s="2">
        <f t="shared" si="5"/>
        <v>5.3982128254650767</v>
      </c>
      <c r="N22" s="2">
        <f t="shared" si="6"/>
        <v>108.60750106281449</v>
      </c>
      <c r="O22" s="2">
        <f t="shared" si="7"/>
        <v>3.4105336542834199</v>
      </c>
      <c r="P22" s="2">
        <f t="shared" si="7"/>
        <v>0</v>
      </c>
      <c r="Q22" s="2">
        <f t="shared" si="8"/>
        <v>65.248990789215384</v>
      </c>
    </row>
    <row r="23" spans="1:17" x14ac:dyDescent="0.25">
      <c r="A23" t="s">
        <v>31</v>
      </c>
      <c r="B23">
        <f>msmf!B23+matrices!$D23*32</f>
        <v>24796226</v>
      </c>
      <c r="C23">
        <f>msmf!C23+matrices!$D23*32</f>
        <v>25860180</v>
      </c>
      <c r="D23">
        <f>msmf!D23+matrices!$D23*32</f>
        <v>25456608</v>
      </c>
      <c r="E23">
        <f>msmf!E23+matrices!$D23*32</f>
        <v>50402816</v>
      </c>
      <c r="F23" s="6">
        <f t="shared" si="1"/>
        <v>24796228</v>
      </c>
      <c r="G23" s="6">
        <f>msmf!G23+matrices!$D23*32</f>
        <v>24018714</v>
      </c>
      <c r="H23" s="7">
        <f t="shared" si="2"/>
        <v>24018714</v>
      </c>
      <c r="I23" s="11">
        <f>msmf!I23+matrices!$D23*32</f>
        <v>40223072</v>
      </c>
      <c r="K23" s="2">
        <f t="shared" si="3"/>
        <v>3.2371091974366322</v>
      </c>
      <c r="L23" s="2">
        <f t="shared" si="4"/>
        <v>7.6667968151833605</v>
      </c>
      <c r="M23" s="2">
        <f t="shared" si="5"/>
        <v>5.986556982193135</v>
      </c>
      <c r="N23" s="2">
        <f t="shared" si="6"/>
        <v>109.84810427402567</v>
      </c>
      <c r="O23" s="2">
        <f t="shared" si="7"/>
        <v>3.237117524277112</v>
      </c>
      <c r="P23" s="2">
        <f t="shared" si="7"/>
        <v>0</v>
      </c>
      <c r="Q23" s="2">
        <f t="shared" si="8"/>
        <v>67.465552069107446</v>
      </c>
    </row>
    <row r="24" spans="1:17" x14ac:dyDescent="0.25">
      <c r="A24" t="s">
        <v>32</v>
      </c>
      <c r="B24">
        <f>msmf!B24+matrices!$D24*32</f>
        <v>114618792</v>
      </c>
      <c r="C24">
        <f>msmf!C24+matrices!$D24*32</f>
        <v>123148492</v>
      </c>
      <c r="D24">
        <f>msmf!D24+matrices!$D24*32</f>
        <v>119140973</v>
      </c>
      <c r="E24">
        <f>msmf!E24+matrices!$D24*32</f>
        <v>249712610</v>
      </c>
      <c r="F24" s="6">
        <f t="shared" si="1"/>
        <v>114618794</v>
      </c>
      <c r="G24" s="6">
        <f>msmf!G24+matrices!$D24*32</f>
        <v>114762838</v>
      </c>
      <c r="H24" s="7">
        <f t="shared" si="2"/>
        <v>114618792</v>
      </c>
      <c r="I24" s="11">
        <f>msmf!I24+matrices!$D24*32</f>
        <v>178961600</v>
      </c>
      <c r="K24" s="2">
        <f t="shared" si="3"/>
        <v>0</v>
      </c>
      <c r="L24" s="2">
        <f t="shared" si="4"/>
        <v>7.4417988980375922</v>
      </c>
      <c r="M24" s="2">
        <f t="shared" si="5"/>
        <v>3.9454097544493401</v>
      </c>
      <c r="N24" s="2">
        <f t="shared" si="6"/>
        <v>117.86358558027727</v>
      </c>
      <c r="O24" s="2">
        <f t="shared" si="7"/>
        <v>1.7449145686337366E-6</v>
      </c>
      <c r="P24" s="2">
        <f t="shared" si="7"/>
        <v>0.12567398197670762</v>
      </c>
      <c r="Q24" s="2">
        <f t="shared" si="8"/>
        <v>56.136351533001672</v>
      </c>
    </row>
    <row r="25" spans="1:17" x14ac:dyDescent="0.25">
      <c r="A25" t="s">
        <v>33</v>
      </c>
      <c r="B25">
        <f>msmf!B25+matrices!$D25*32</f>
        <v>77757572</v>
      </c>
      <c r="C25">
        <f>msmf!C25+matrices!$D25*32</f>
        <v>81730290</v>
      </c>
      <c r="D25">
        <f>msmf!D25+matrices!$D25*32</f>
        <v>80048442</v>
      </c>
      <c r="E25">
        <f>msmf!E25+matrices!$D25*32</f>
        <v>160102884</v>
      </c>
      <c r="F25" s="6">
        <f t="shared" si="1"/>
        <v>77757574</v>
      </c>
      <c r="G25" s="6">
        <f>msmf!G25+matrices!$D25*32</f>
        <v>76107084</v>
      </c>
      <c r="H25" s="7">
        <f t="shared" si="2"/>
        <v>76107084</v>
      </c>
      <c r="I25" s="11">
        <f>msmf!I25+matrices!$D25*32</f>
        <v>127273152</v>
      </c>
      <c r="K25" s="2">
        <f t="shared" si="3"/>
        <v>2.168639124315944</v>
      </c>
      <c r="L25" s="2">
        <f t="shared" si="4"/>
        <v>7.3885448035297214</v>
      </c>
      <c r="M25" s="2">
        <f t="shared" si="5"/>
        <v>5.1787005793048122</v>
      </c>
      <c r="N25" s="2">
        <f t="shared" si="6"/>
        <v>110.36528478741874</v>
      </c>
      <c r="O25" s="2">
        <f t="shared" si="7"/>
        <v>2.1686417521922139</v>
      </c>
      <c r="P25" s="2">
        <f t="shared" si="7"/>
        <v>0</v>
      </c>
      <c r="Q25" s="2">
        <f t="shared" si="8"/>
        <v>67.229047955641036</v>
      </c>
    </row>
    <row r="26" spans="1:17" x14ac:dyDescent="0.25">
      <c r="A26" t="s">
        <v>34</v>
      </c>
      <c r="B26">
        <f>msmf!B26+matrices!$D26*32</f>
        <v>165330142</v>
      </c>
      <c r="C26">
        <f>msmf!C26+matrices!$D26*32</f>
        <v>177164734</v>
      </c>
      <c r="D26">
        <f>msmf!D26+matrices!$D26*32</f>
        <v>170632866</v>
      </c>
      <c r="E26">
        <f>msmf!E26+matrices!$D26*32</f>
        <v>326923816</v>
      </c>
      <c r="F26" s="6">
        <f t="shared" si="1"/>
        <v>165330144</v>
      </c>
      <c r="G26" s="6">
        <f>msmf!G26+matrices!$D26*32</f>
        <v>165337388</v>
      </c>
      <c r="H26" s="7">
        <f t="shared" si="2"/>
        <v>165330142</v>
      </c>
      <c r="I26" s="11">
        <f>msmf!I26+matrices!$D26*32</f>
        <v>269645088</v>
      </c>
      <c r="K26" s="2">
        <f t="shared" si="3"/>
        <v>0</v>
      </c>
      <c r="L26" s="2">
        <f t="shared" si="4"/>
        <v>7.1581575245970575</v>
      </c>
      <c r="M26" s="2">
        <f t="shared" si="5"/>
        <v>3.2073546516399896</v>
      </c>
      <c r="N26" s="2">
        <f t="shared" si="6"/>
        <v>97.739995892582016</v>
      </c>
      <c r="O26" s="2">
        <f t="shared" si="7"/>
        <v>1.2097007695063855E-6</v>
      </c>
      <c r="P26" s="2">
        <f t="shared" si="7"/>
        <v>4.382745887921635E-3</v>
      </c>
      <c r="Q26" s="2">
        <f t="shared" si="8"/>
        <v>63.09493522360853</v>
      </c>
    </row>
    <row r="27" spans="1:17" x14ac:dyDescent="0.25">
      <c r="A27" t="s">
        <v>35</v>
      </c>
      <c r="B27">
        <f>msmf!B27+matrices!$D27*32</f>
        <v>100350966</v>
      </c>
      <c r="C27">
        <f>msmf!C27+matrices!$D27*32</f>
        <v>107556159</v>
      </c>
      <c r="D27">
        <f>msmf!D27+matrices!$D27*32</f>
        <v>103059120</v>
      </c>
      <c r="E27">
        <f>msmf!E27+matrices!$D27*32</f>
        <v>196501786</v>
      </c>
      <c r="F27" s="6">
        <f t="shared" si="1"/>
        <v>100350968</v>
      </c>
      <c r="G27" s="6">
        <f>msmf!G27+matrices!$D27*32</f>
        <v>99902844</v>
      </c>
      <c r="H27" s="7">
        <f t="shared" si="2"/>
        <v>99902844</v>
      </c>
      <c r="I27" s="11">
        <f>msmf!I27+matrices!$D27*32</f>
        <v>170914080</v>
      </c>
      <c r="K27" s="2">
        <f t="shared" si="3"/>
        <v>0.44855780081696173</v>
      </c>
      <c r="L27" s="2">
        <f t="shared" si="4"/>
        <v>7.6607578859316554</v>
      </c>
      <c r="M27" s="2">
        <f t="shared" si="5"/>
        <v>3.1593454937078671</v>
      </c>
      <c r="N27" s="2">
        <f t="shared" si="6"/>
        <v>96.692884939291616</v>
      </c>
      <c r="O27" s="2">
        <f t="shared" si="7"/>
        <v>0.44855980276197144</v>
      </c>
      <c r="P27" s="2">
        <f t="shared" si="7"/>
        <v>0</v>
      </c>
      <c r="Q27" s="2">
        <f t="shared" si="8"/>
        <v>71.080294771187894</v>
      </c>
    </row>
    <row r="28" spans="1:17" x14ac:dyDescent="0.25">
      <c r="A28" t="s">
        <v>36</v>
      </c>
      <c r="B28">
        <f>msmf!B28+matrices!$D28*32</f>
        <v>5501851</v>
      </c>
      <c r="C28">
        <f>msmf!C28+matrices!$D28*32</f>
        <v>5608337</v>
      </c>
      <c r="D28">
        <f>msmf!D28+matrices!$D28*32</f>
        <v>5487086</v>
      </c>
      <c r="E28">
        <f>msmf!E28+matrices!$D28*32</f>
        <v>11872270</v>
      </c>
      <c r="F28" s="6">
        <f t="shared" si="1"/>
        <v>5487088</v>
      </c>
      <c r="G28" s="6">
        <f>msmf!G28+matrices!$D28*32</f>
        <v>5522884</v>
      </c>
      <c r="H28" s="7">
        <f t="shared" si="2"/>
        <v>5487086</v>
      </c>
      <c r="I28" s="11">
        <f>msmf!I28+matrices!$D28*32</f>
        <v>8294688</v>
      </c>
      <c r="K28" s="2">
        <f t="shared" si="3"/>
        <v>0.26908636022836163</v>
      </c>
      <c r="L28" s="2">
        <f t="shared" si="4"/>
        <v>2.2097521343751492</v>
      </c>
      <c r="M28" s="2">
        <f t="shared" si="5"/>
        <v>0</v>
      </c>
      <c r="N28" s="2">
        <f t="shared" si="6"/>
        <v>116.36748540117652</v>
      </c>
      <c r="O28" s="2">
        <f t="shared" si="7"/>
        <v>3.6449219130153967E-5</v>
      </c>
      <c r="P28" s="2">
        <f t="shared" si="7"/>
        <v>0.65240457321062584</v>
      </c>
      <c r="Q28" s="2">
        <f t="shared" si="8"/>
        <v>51.167450264129265</v>
      </c>
    </row>
    <row r="29" spans="1:17" x14ac:dyDescent="0.25">
      <c r="A29" t="s">
        <v>37</v>
      </c>
      <c r="B29">
        <f>msmf!B29+matrices!$D29*32</f>
        <v>371579634</v>
      </c>
      <c r="C29">
        <f>msmf!C29+matrices!$D29*32</f>
        <v>382420012</v>
      </c>
      <c r="D29">
        <f>msmf!D29+matrices!$D29*32</f>
        <v>364790252</v>
      </c>
      <c r="E29">
        <f>msmf!E29+matrices!$D29*32</f>
        <v>663735008</v>
      </c>
      <c r="F29" s="6">
        <f t="shared" si="1"/>
        <v>364790254</v>
      </c>
      <c r="G29" s="6">
        <f>msmf!G29+matrices!$D29*32</f>
        <v>362806904</v>
      </c>
      <c r="H29" s="7">
        <f t="shared" si="2"/>
        <v>362806904</v>
      </c>
      <c r="I29" s="11">
        <f>msmf!I29+matrices!$D29*32</f>
        <v>604806176</v>
      </c>
      <c r="K29" s="2">
        <f t="shared" si="3"/>
        <v>2.4180162789845916</v>
      </c>
      <c r="L29" s="2">
        <f t="shared" si="4"/>
        <v>5.405935715049127</v>
      </c>
      <c r="M29" s="2">
        <f t="shared" si="5"/>
        <v>0.54666765657800154</v>
      </c>
      <c r="N29" s="2">
        <f t="shared" si="6"/>
        <v>82.944425996920941</v>
      </c>
      <c r="O29" s="2">
        <f t="shared" si="7"/>
        <v>0.54666820783542747</v>
      </c>
      <c r="P29" s="2">
        <f t="shared" si="7"/>
        <v>0</v>
      </c>
      <c r="Q29" s="2">
        <f t="shared" si="8"/>
        <v>66.701947876934554</v>
      </c>
    </row>
    <row r="30" spans="1:17" x14ac:dyDescent="0.25">
      <c r="A30" t="s">
        <v>38</v>
      </c>
      <c r="B30">
        <f>msmf!B30+matrices!$D30*32</f>
        <v>439640770</v>
      </c>
      <c r="C30">
        <f>msmf!C30+matrices!$D30*32</f>
        <v>465862448</v>
      </c>
      <c r="D30">
        <f>msmf!D30+matrices!$D30*32</f>
        <v>453413862</v>
      </c>
      <c r="E30">
        <f>msmf!E30+matrices!$D30*32</f>
        <v>777446208</v>
      </c>
      <c r="F30" s="6">
        <f t="shared" si="1"/>
        <v>439640772</v>
      </c>
      <c r="G30" s="6">
        <f>msmf!G30+matrices!$D30*32</f>
        <v>430594418</v>
      </c>
      <c r="H30" s="7">
        <f t="shared" si="2"/>
        <v>430594418</v>
      </c>
      <c r="I30" s="11">
        <f>msmf!I30+matrices!$D30*32</f>
        <v>708136736</v>
      </c>
      <c r="K30" s="2">
        <f t="shared" si="3"/>
        <v>2.100898576906308</v>
      </c>
      <c r="L30" s="2">
        <f t="shared" si="4"/>
        <v>8.1905450989845399</v>
      </c>
      <c r="M30" s="2">
        <f t="shared" si="5"/>
        <v>5.299521555804283</v>
      </c>
      <c r="N30" s="2">
        <f t="shared" si="6"/>
        <v>80.551854715404133</v>
      </c>
      <c r="O30" s="2">
        <f t="shared" si="7"/>
        <v>2.1008990413805129</v>
      </c>
      <c r="P30" s="2">
        <f t="shared" si="7"/>
        <v>0</v>
      </c>
      <c r="Q30" s="2">
        <f t="shared" si="8"/>
        <v>64.455623760547681</v>
      </c>
    </row>
    <row r="31" spans="1:17" x14ac:dyDescent="0.25">
      <c r="A31" t="s">
        <v>39</v>
      </c>
      <c r="B31">
        <f>msmf!B31+matrices!$D31*32</f>
        <v>1551404865</v>
      </c>
      <c r="C31">
        <f>msmf!C31+matrices!$D31*32</f>
        <v>1537933922</v>
      </c>
      <c r="D31">
        <f>msmf!D31+matrices!$D31*32</f>
        <v>1466747688</v>
      </c>
      <c r="E31">
        <f>msmf!E31+matrices!$D31*32</f>
        <v>2110363187</v>
      </c>
      <c r="F31" s="6">
        <f t="shared" si="1"/>
        <v>1466747690</v>
      </c>
      <c r="G31" s="6">
        <f>msmf!G31+matrices!$D31*32</f>
        <v>1458781998</v>
      </c>
      <c r="H31" s="7">
        <f t="shared" si="2"/>
        <v>1458781998</v>
      </c>
      <c r="I31" s="11">
        <f>msmf!I31+matrices!$D31*32</f>
        <v>2545255616</v>
      </c>
      <c r="K31" s="2">
        <f t="shared" si="3"/>
        <v>6.3493289008903719</v>
      </c>
      <c r="L31" s="2">
        <f t="shared" si="4"/>
        <v>5.4258911961155141</v>
      </c>
      <c r="M31" s="2">
        <f t="shared" si="5"/>
        <v>0.54605074719327595</v>
      </c>
      <c r="N31" s="2">
        <f t="shared" si="6"/>
        <v>44.666111173110323</v>
      </c>
      <c r="O31" s="2">
        <f t="shared" si="7"/>
        <v>0.54605088429395321</v>
      </c>
      <c r="P31" s="2">
        <f t="shared" si="7"/>
        <v>0</v>
      </c>
      <c r="Q31" s="2">
        <f t="shared" si="8"/>
        <v>74.47813446351563</v>
      </c>
    </row>
    <row r="32" spans="1:17" x14ac:dyDescent="0.25">
      <c r="A32" t="s">
        <v>40</v>
      </c>
      <c r="B32">
        <f>msmf!B32+matrices!$D32*32</f>
        <v>3332124</v>
      </c>
      <c r="C32">
        <f>msmf!C32+matrices!$D32*32</f>
        <v>3619800</v>
      </c>
      <c r="D32">
        <f>msmf!D32+matrices!$D32*32</f>
        <v>3554322</v>
      </c>
      <c r="E32">
        <f>msmf!E32+matrices!$D32*32</f>
        <v>7551858</v>
      </c>
      <c r="F32" s="6">
        <f t="shared" si="1"/>
        <v>3332126</v>
      </c>
      <c r="G32" s="6">
        <f>msmf!G32+matrices!$D32*32</f>
        <v>3351354</v>
      </c>
      <c r="H32" s="7">
        <f t="shared" si="2"/>
        <v>3332124</v>
      </c>
      <c r="I32" s="11">
        <f>msmf!I32+matrices!$D32*32</f>
        <v>6118464</v>
      </c>
      <c r="K32" s="2">
        <f t="shared" si="3"/>
        <v>0</v>
      </c>
      <c r="L32" s="2">
        <f t="shared" si="4"/>
        <v>8.6334122019468662</v>
      </c>
      <c r="M32" s="2">
        <f t="shared" si="5"/>
        <v>6.6683592807470546</v>
      </c>
      <c r="N32" s="2">
        <f t="shared" si="6"/>
        <v>126.63796425343115</v>
      </c>
      <c r="O32" s="2">
        <f t="shared" si="7"/>
        <v>6.0021775900296622E-5</v>
      </c>
      <c r="P32" s="2">
        <f t="shared" si="7"/>
        <v>0.57710937528135209</v>
      </c>
      <c r="Q32" s="2">
        <f t="shared" si="8"/>
        <v>83.620537531016254</v>
      </c>
    </row>
    <row r="33" spans="1:17" x14ac:dyDescent="0.25">
      <c r="A33" t="s">
        <v>41</v>
      </c>
      <c r="B33">
        <f>msmf!B33+matrices!$D33*32</f>
        <v>66032297</v>
      </c>
      <c r="C33">
        <f>msmf!C33+matrices!$D33*32</f>
        <v>65558919</v>
      </c>
      <c r="D33">
        <f>msmf!D33+matrices!$D33*32</f>
        <v>62928261</v>
      </c>
      <c r="E33">
        <f>msmf!E33+matrices!$D33*32</f>
        <v>81622280</v>
      </c>
      <c r="F33" s="6">
        <f t="shared" si="1"/>
        <v>62928263</v>
      </c>
      <c r="G33" s="6">
        <f>msmf!G33+matrices!$D33*32</f>
        <v>63149423</v>
      </c>
      <c r="H33" s="7">
        <f t="shared" si="2"/>
        <v>62928261</v>
      </c>
      <c r="I33" s="11">
        <f>msmf!I33+matrices!$D33*32</f>
        <v>109084704</v>
      </c>
      <c r="K33" s="2">
        <f t="shared" si="3"/>
        <v>4.9326581581525026</v>
      </c>
      <c r="L33" s="2">
        <f t="shared" si="4"/>
        <v>4.1804079092539999</v>
      </c>
      <c r="M33" s="2">
        <f t="shared" si="5"/>
        <v>0</v>
      </c>
      <c r="N33" s="2">
        <f t="shared" si="6"/>
        <v>29.706873673181594</v>
      </c>
      <c r="O33" s="2">
        <f t="shared" si="7"/>
        <v>3.1782222616957428E-6</v>
      </c>
      <c r="P33" s="2">
        <f t="shared" si="7"/>
        <v>0.35145099592057694</v>
      </c>
      <c r="Q33" s="2">
        <f t="shared" si="8"/>
        <v>73.347717331645313</v>
      </c>
    </row>
    <row r="34" spans="1:17" x14ac:dyDescent="0.25">
      <c r="A34" t="s">
        <v>42</v>
      </c>
      <c r="B34">
        <f>msmf!B34+matrices!$D34*32</f>
        <v>163559934</v>
      </c>
      <c r="C34">
        <f>msmf!C34+matrices!$D34*32</f>
        <v>170801664</v>
      </c>
      <c r="D34">
        <f>msmf!D34+matrices!$D34*32</f>
        <v>167494723</v>
      </c>
      <c r="E34">
        <f>msmf!E34+matrices!$D34*32</f>
        <v>347149440</v>
      </c>
      <c r="F34" s="6">
        <f t="shared" si="1"/>
        <v>163559936</v>
      </c>
      <c r="G34" s="6">
        <f>msmf!G34+matrices!$D34*32</f>
        <v>162126810</v>
      </c>
      <c r="H34" s="7">
        <f t="shared" si="2"/>
        <v>162126810</v>
      </c>
      <c r="I34" s="11">
        <f>msmf!I34+matrices!$D34*32</f>
        <v>247142816</v>
      </c>
      <c r="K34" s="2">
        <f t="shared" si="3"/>
        <v>0.88395250606608489</v>
      </c>
      <c r="L34" s="2">
        <f t="shared" si="4"/>
        <v>5.3506597705832863</v>
      </c>
      <c r="M34" s="2">
        <f t="shared" si="5"/>
        <v>3.3109348170114496</v>
      </c>
      <c r="N34" s="2">
        <f t="shared" si="6"/>
        <v>114.12216770317012</v>
      </c>
      <c r="O34" s="2">
        <f t="shared" si="7"/>
        <v>0.88395373966834967</v>
      </c>
      <c r="P34" s="2">
        <f t="shared" si="7"/>
        <v>0</v>
      </c>
      <c r="Q34" s="2">
        <f t="shared" si="8"/>
        <v>52.437968772715628</v>
      </c>
    </row>
    <row r="35" spans="1:17" x14ac:dyDescent="0.25">
      <c r="A35" t="s">
        <v>43</v>
      </c>
      <c r="B35">
        <f>msmf!B35+matrices!$D35*32</f>
        <v>167555682</v>
      </c>
      <c r="C35">
        <f>msmf!C35+matrices!$D35*32</f>
        <v>174927543</v>
      </c>
      <c r="D35">
        <f>msmf!D35+matrices!$D35*32</f>
        <v>171606568</v>
      </c>
      <c r="E35">
        <f>msmf!E35+matrices!$D35*32</f>
        <v>356879328</v>
      </c>
      <c r="F35" s="6">
        <f t="shared" si="1"/>
        <v>167555684</v>
      </c>
      <c r="G35" s="6">
        <f>msmf!G35+matrices!$D35*32</f>
        <v>166095620</v>
      </c>
      <c r="H35" s="7">
        <f t="shared" si="2"/>
        <v>166095620</v>
      </c>
      <c r="I35" s="11">
        <f>msmf!I35+matrices!$D35*32</f>
        <v>253143680</v>
      </c>
      <c r="K35" s="2">
        <f t="shared" ref="K35:K65" si="9">(B35-$H35)/$H35*100</f>
        <v>0.87904906824153461</v>
      </c>
      <c r="L35" s="2">
        <f t="shared" ref="L35:L65" si="10">(C35-$H35)/$H35*100</f>
        <v>5.317372607417342</v>
      </c>
      <c r="M35" s="2">
        <f t="shared" ref="M35:M65" si="11">(D35-$H35)/$H35*100</f>
        <v>3.3179369811196708</v>
      </c>
      <c r="N35" s="2">
        <f t="shared" ref="N35:N65" si="12">(E35-$H35)/$H35*100</f>
        <v>114.86378027307403</v>
      </c>
      <c r="O35" s="2">
        <f t="shared" si="7"/>
        <v>0.87905027236720634</v>
      </c>
      <c r="P35" s="2">
        <f t="shared" si="7"/>
        <v>0</v>
      </c>
      <c r="Q35" s="2">
        <f t="shared" si="8"/>
        <v>52.408401859121867</v>
      </c>
    </row>
    <row r="36" spans="1:17" x14ac:dyDescent="0.25">
      <c r="A36" t="s">
        <v>44</v>
      </c>
      <c r="B36">
        <f>msmf!B36+matrices!$D36*32</f>
        <v>31518783</v>
      </c>
      <c r="C36">
        <f>msmf!C36+matrices!$D36*32</f>
        <v>32903096</v>
      </c>
      <c r="D36">
        <f>msmf!D36+matrices!$D36*32</f>
        <v>33706752</v>
      </c>
      <c r="E36">
        <f>msmf!E36+matrices!$D36*32</f>
        <v>87660000</v>
      </c>
      <c r="F36" s="6">
        <f t="shared" si="1"/>
        <v>31518785</v>
      </c>
      <c r="G36" s="6">
        <f>msmf!G36+matrices!$D36*32</f>
        <v>30394858</v>
      </c>
      <c r="H36" s="7">
        <f t="shared" si="2"/>
        <v>30394858</v>
      </c>
      <c r="I36" s="11">
        <f>msmf!I36+matrices!$D36*32</f>
        <v>52271168</v>
      </c>
      <c r="K36" s="2">
        <f t="shared" si="9"/>
        <v>3.6977471649974483</v>
      </c>
      <c r="L36" s="2">
        <f t="shared" si="10"/>
        <v>8.2521787073326678</v>
      </c>
      <c r="M36" s="2">
        <f t="shared" si="11"/>
        <v>10.896231198053302</v>
      </c>
      <c r="N36" s="2">
        <f t="shared" si="12"/>
        <v>188.40404518422162</v>
      </c>
      <c r="O36" s="2">
        <f t="shared" si="7"/>
        <v>3.6977537450577991</v>
      </c>
      <c r="P36" s="2">
        <f t="shared" si="7"/>
        <v>0</v>
      </c>
      <c r="Q36" s="2">
        <f t="shared" si="8"/>
        <v>71.973720028565353</v>
      </c>
    </row>
    <row r="37" spans="1:17" x14ac:dyDescent="0.25">
      <c r="A37" t="s">
        <v>45</v>
      </c>
      <c r="B37">
        <f>msmf!B37+matrices!$D37*32</f>
        <v>6184320</v>
      </c>
      <c r="C37">
        <f>msmf!C37+matrices!$D37*32</f>
        <v>6576750</v>
      </c>
      <c r="D37">
        <f>msmf!D37+matrices!$D37*32</f>
        <v>6318226</v>
      </c>
      <c r="E37">
        <f>msmf!E37+matrices!$D37*32</f>
        <v>12638068</v>
      </c>
      <c r="F37" s="6">
        <f t="shared" si="1"/>
        <v>6184322</v>
      </c>
      <c r="G37" s="6">
        <f>msmf!G37+matrices!$D37*32</f>
        <v>6118286</v>
      </c>
      <c r="H37" s="7">
        <f t="shared" si="2"/>
        <v>6118286</v>
      </c>
      <c r="I37" s="11">
        <f>msmf!I37+matrices!$D37*32</f>
        <v>10572960</v>
      </c>
      <c r="K37" s="2">
        <f t="shared" si="9"/>
        <v>1.0792891996222471</v>
      </c>
      <c r="L37" s="2">
        <f t="shared" si="10"/>
        <v>7.493340455153616</v>
      </c>
      <c r="M37" s="2">
        <f t="shared" si="11"/>
        <v>3.2679086920748714</v>
      </c>
      <c r="N37" s="2">
        <f t="shared" si="12"/>
        <v>106.56223001016951</v>
      </c>
      <c r="O37" s="2">
        <f t="shared" si="7"/>
        <v>1.079321888515836</v>
      </c>
      <c r="P37" s="2">
        <f t="shared" si="7"/>
        <v>0</v>
      </c>
      <c r="Q37" s="2">
        <f t="shared" si="8"/>
        <v>72.809182179453529</v>
      </c>
    </row>
    <row r="38" spans="1:17" x14ac:dyDescent="0.25">
      <c r="A38" t="s">
        <v>46</v>
      </c>
      <c r="B38">
        <f>msmf!B38+matrices!$D38*32</f>
        <v>4978897</v>
      </c>
      <c r="C38">
        <f>msmf!C38+matrices!$D38*32</f>
        <v>5205904</v>
      </c>
      <c r="D38">
        <f>msmf!D38+matrices!$D38*32</f>
        <v>5094328</v>
      </c>
      <c r="E38">
        <f>msmf!E38+matrices!$D38*32</f>
        <v>10698532</v>
      </c>
      <c r="F38" s="6">
        <f t="shared" si="1"/>
        <v>4978899</v>
      </c>
      <c r="G38" s="6">
        <f>msmf!G38+matrices!$D38*32</f>
        <v>5042775</v>
      </c>
      <c r="H38" s="7">
        <f t="shared" si="2"/>
        <v>4978897</v>
      </c>
      <c r="I38" s="11">
        <f>msmf!I38+matrices!$D38*32</f>
        <v>8019008</v>
      </c>
      <c r="K38" s="2">
        <f t="shared" si="9"/>
        <v>0</v>
      </c>
      <c r="L38" s="2">
        <f t="shared" si="10"/>
        <v>4.5593833332965117</v>
      </c>
      <c r="M38" s="2">
        <f t="shared" si="11"/>
        <v>2.3184050603979154</v>
      </c>
      <c r="N38" s="2">
        <f t="shared" si="12"/>
        <v>114.87755219680183</v>
      </c>
      <c r="O38" s="2">
        <f t="shared" si="7"/>
        <v>4.0169539558661287E-5</v>
      </c>
      <c r="P38" s="2">
        <f t="shared" si="7"/>
        <v>1.2829749239640829</v>
      </c>
      <c r="Q38" s="2">
        <f t="shared" si="8"/>
        <v>61.05992953861066</v>
      </c>
    </row>
    <row r="39" spans="1:17" x14ac:dyDescent="0.25">
      <c r="A39" t="s">
        <v>47</v>
      </c>
      <c r="B39">
        <f>msmf!B39+matrices!$D39*32</f>
        <v>11682683</v>
      </c>
      <c r="C39">
        <f>msmf!C39+matrices!$D39*32</f>
        <v>12354861</v>
      </c>
      <c r="D39">
        <f>msmf!D39+matrices!$D39*32</f>
        <v>12139114</v>
      </c>
      <c r="E39">
        <f>msmf!E39+matrices!$D39*32</f>
        <v>25302436</v>
      </c>
      <c r="F39" s="6">
        <f t="shared" si="1"/>
        <v>11682685</v>
      </c>
      <c r="G39" s="6">
        <f>msmf!G39+matrices!$D39*32</f>
        <v>11611459</v>
      </c>
      <c r="H39" s="7">
        <f t="shared" si="2"/>
        <v>11611459</v>
      </c>
      <c r="I39" s="11">
        <f>msmf!I39+matrices!$D39*32</f>
        <v>19625088</v>
      </c>
      <c r="K39" s="2">
        <f t="shared" si="9"/>
        <v>0.61339406184873069</v>
      </c>
      <c r="L39" s="2">
        <f t="shared" si="10"/>
        <v>6.4023134388193599</v>
      </c>
      <c r="M39" s="2">
        <f t="shared" si="11"/>
        <v>4.5442609753003476</v>
      </c>
      <c r="N39" s="2">
        <f t="shared" si="12"/>
        <v>117.90918781179866</v>
      </c>
      <c r="O39" s="2">
        <f t="shared" si="7"/>
        <v>0.61341128621304175</v>
      </c>
      <c r="P39" s="2">
        <f t="shared" si="7"/>
        <v>0</v>
      </c>
      <c r="Q39" s="2">
        <f t="shared" si="8"/>
        <v>69.01483267520473</v>
      </c>
    </row>
    <row r="40" spans="1:17" x14ac:dyDescent="0.25">
      <c r="A40" t="s">
        <v>48</v>
      </c>
      <c r="B40">
        <f>msmf!B40+matrices!$D40*32</f>
        <v>67679704</v>
      </c>
      <c r="C40">
        <f>msmf!C40+matrices!$D40*32</f>
        <v>66122287</v>
      </c>
      <c r="D40">
        <f>msmf!D40+matrices!$D40*32</f>
        <v>61869169</v>
      </c>
      <c r="E40">
        <f>msmf!E40+matrices!$D40*32</f>
        <v>96424618</v>
      </c>
      <c r="F40" s="6">
        <f t="shared" si="1"/>
        <v>61869171</v>
      </c>
      <c r="G40" s="6">
        <f>msmf!G40+matrices!$D40*32</f>
        <v>61870405</v>
      </c>
      <c r="H40" s="7">
        <f t="shared" si="2"/>
        <v>61869169</v>
      </c>
      <c r="I40" s="11">
        <f>msmf!I40+matrices!$D40*32</f>
        <v>114630048</v>
      </c>
      <c r="K40" s="2">
        <f t="shared" si="9"/>
        <v>9.3916486901577745</v>
      </c>
      <c r="L40" s="2">
        <f t="shared" si="10"/>
        <v>6.8743738904914018</v>
      </c>
      <c r="M40" s="2">
        <f t="shared" si="11"/>
        <v>0</v>
      </c>
      <c r="N40" s="2">
        <f t="shared" si="12"/>
        <v>55.852453748004926</v>
      </c>
      <c r="O40" s="2">
        <f t="shared" si="7"/>
        <v>3.2326278699492469E-6</v>
      </c>
      <c r="P40" s="2">
        <f t="shared" si="7"/>
        <v>1.997764023628635E-3</v>
      </c>
      <c r="Q40" s="2">
        <f t="shared" si="8"/>
        <v>85.278143949209976</v>
      </c>
    </row>
    <row r="41" spans="1:17" x14ac:dyDescent="0.25">
      <c r="A41" t="s">
        <v>49</v>
      </c>
      <c r="B41">
        <f>msmf!B41+matrices!$D41*32</f>
        <v>16302331</v>
      </c>
      <c r="C41">
        <f>msmf!C41+matrices!$D41*32</f>
        <v>17150100</v>
      </c>
      <c r="D41">
        <f>msmf!D41+matrices!$D41*32</f>
        <v>16864104</v>
      </c>
      <c r="E41">
        <f>msmf!E41+matrices!$D41*32</f>
        <v>34940000</v>
      </c>
      <c r="F41" s="6">
        <f t="shared" si="1"/>
        <v>16302333</v>
      </c>
      <c r="G41" s="6">
        <f>msmf!G41+matrices!$D41*32</f>
        <v>15900900</v>
      </c>
      <c r="H41" s="7">
        <f t="shared" si="2"/>
        <v>15900900</v>
      </c>
      <c r="I41" s="11">
        <f>msmf!I41+matrices!$D41*32</f>
        <v>26240608</v>
      </c>
      <c r="K41" s="2">
        <f t="shared" si="9"/>
        <v>2.5245803696646103</v>
      </c>
      <c r="L41" s="2">
        <f t="shared" si="10"/>
        <v>7.8561590853347925</v>
      </c>
      <c r="M41" s="2">
        <f t="shared" si="11"/>
        <v>6.05754391260872</v>
      </c>
      <c r="N41" s="2">
        <f t="shared" si="12"/>
        <v>119.73598978674163</v>
      </c>
      <c r="O41" s="2">
        <f t="shared" si="7"/>
        <v>2.5245929475690052</v>
      </c>
      <c r="P41" s="2">
        <f t="shared" si="7"/>
        <v>0</v>
      </c>
      <c r="Q41" s="2">
        <f t="shared" si="8"/>
        <v>65.02592934991101</v>
      </c>
    </row>
    <row r="42" spans="1:17" x14ac:dyDescent="0.25">
      <c r="A42" t="s">
        <v>50</v>
      </c>
      <c r="B42">
        <f>msmf!B42+matrices!$D42*32</f>
        <v>2336372</v>
      </c>
      <c r="C42">
        <f>msmf!C42+matrices!$D42*32</f>
        <v>2330108</v>
      </c>
      <c r="D42">
        <f>msmf!D42+matrices!$D42*32</f>
        <v>2208344</v>
      </c>
      <c r="E42">
        <f>msmf!E42+matrices!$D42*32</f>
        <v>3311149</v>
      </c>
      <c r="F42" s="6">
        <f t="shared" si="1"/>
        <v>2208346</v>
      </c>
      <c r="G42" s="6">
        <f>msmf!G42+matrices!$D42*32</f>
        <v>2219510</v>
      </c>
      <c r="H42" s="7">
        <f t="shared" si="2"/>
        <v>2208344</v>
      </c>
      <c r="I42" s="11">
        <f>msmf!I42+matrices!$D42*32</f>
        <v>4022816</v>
      </c>
      <c r="K42" s="2">
        <f t="shared" si="9"/>
        <v>5.7974663367663739</v>
      </c>
      <c r="L42" s="2">
        <f t="shared" si="10"/>
        <v>5.5138148766677659</v>
      </c>
      <c r="M42" s="2">
        <f t="shared" si="11"/>
        <v>0</v>
      </c>
      <c r="N42" s="2">
        <f t="shared" si="12"/>
        <v>49.9380984122039</v>
      </c>
      <c r="O42" s="2">
        <f t="shared" si="7"/>
        <v>9.0565600286911824E-5</v>
      </c>
      <c r="P42" s="2">
        <f t="shared" si="7"/>
        <v>0.50562774640182873</v>
      </c>
      <c r="Q42" s="2">
        <f t="shared" si="8"/>
        <v>82.16437294189673</v>
      </c>
    </row>
    <row r="43" spans="1:17" x14ac:dyDescent="0.25">
      <c r="A43" t="s">
        <v>51</v>
      </c>
      <c r="B43">
        <f>msmf!B43+matrices!$D43*32</f>
        <v>5571177</v>
      </c>
      <c r="C43">
        <f>msmf!C43+matrices!$D43*32</f>
        <v>5470339</v>
      </c>
      <c r="D43">
        <f>msmf!D43+matrices!$D43*32</f>
        <v>5154692</v>
      </c>
      <c r="E43">
        <f>msmf!E43+matrices!$D43*32</f>
        <v>6573044</v>
      </c>
      <c r="F43" s="6">
        <f t="shared" si="1"/>
        <v>5154694</v>
      </c>
      <c r="G43" s="6">
        <f>msmf!G43+matrices!$D43*32</f>
        <v>5135032</v>
      </c>
      <c r="H43" s="7">
        <f t="shared" si="2"/>
        <v>5135032</v>
      </c>
      <c r="I43" s="11">
        <f>msmf!I43+matrices!$D43*32</f>
        <v>9604704</v>
      </c>
      <c r="K43" s="2">
        <f t="shared" si="9"/>
        <v>8.4935205856555527</v>
      </c>
      <c r="L43" s="2">
        <f t="shared" si="10"/>
        <v>6.5297937773318644</v>
      </c>
      <c r="M43" s="2">
        <f t="shared" si="11"/>
        <v>0.38286032102623702</v>
      </c>
      <c r="N43" s="2">
        <f t="shared" si="12"/>
        <v>28.003954016255399</v>
      </c>
      <c r="O43" s="2">
        <f t="shared" si="7"/>
        <v>0.38289926917690092</v>
      </c>
      <c r="P43" s="2">
        <f t="shared" si="7"/>
        <v>0</v>
      </c>
      <c r="Q43" s="2">
        <f t="shared" si="8"/>
        <v>87.042729237130374</v>
      </c>
    </row>
    <row r="44" spans="1:17" x14ac:dyDescent="0.25">
      <c r="A44" t="s">
        <v>52</v>
      </c>
      <c r="B44">
        <f>msmf!B44+matrices!$D44*32</f>
        <v>8331824</v>
      </c>
      <c r="C44">
        <f>msmf!C44+matrices!$D44*32</f>
        <v>8181448</v>
      </c>
      <c r="D44">
        <f>msmf!D44+matrices!$D44*32</f>
        <v>7741824</v>
      </c>
      <c r="E44">
        <f>msmf!E44+matrices!$D44*32</f>
        <v>9299640</v>
      </c>
      <c r="F44" s="6">
        <f t="shared" si="1"/>
        <v>7741826</v>
      </c>
      <c r="G44" s="6">
        <f>msmf!G44+matrices!$D44*32</f>
        <v>7738739</v>
      </c>
      <c r="H44" s="7">
        <f t="shared" si="2"/>
        <v>7738739</v>
      </c>
      <c r="I44" s="11">
        <f>msmf!I44+matrices!$D44*32</f>
        <v>14419168</v>
      </c>
      <c r="K44" s="2">
        <f t="shared" si="9"/>
        <v>7.6638454921402577</v>
      </c>
      <c r="L44" s="2">
        <f t="shared" si="10"/>
        <v>5.7206865356229226</v>
      </c>
      <c r="M44" s="2">
        <f t="shared" si="11"/>
        <v>3.9864375836941912E-2</v>
      </c>
      <c r="N44" s="2">
        <f t="shared" si="12"/>
        <v>20.169965675286374</v>
      </c>
      <c r="O44" s="2">
        <f t="shared" si="7"/>
        <v>3.9890219840725986E-2</v>
      </c>
      <c r="P44" s="2">
        <f t="shared" si="7"/>
        <v>0</v>
      </c>
      <c r="Q44" s="2">
        <f t="shared" si="8"/>
        <v>86.324516177635658</v>
      </c>
    </row>
    <row r="45" spans="1:17" x14ac:dyDescent="0.25">
      <c r="A45" t="s">
        <v>53</v>
      </c>
      <c r="B45">
        <f>msmf!B45+matrices!$D45*32</f>
        <v>3265944</v>
      </c>
      <c r="C45">
        <f>msmf!C45+matrices!$D45*32</f>
        <v>3357260</v>
      </c>
      <c r="D45">
        <f>msmf!D45+matrices!$D45*32</f>
        <v>3287588</v>
      </c>
      <c r="E45">
        <f>msmf!E45+matrices!$D45*32</f>
        <v>7580695</v>
      </c>
      <c r="F45" s="6">
        <f t="shared" si="1"/>
        <v>3265946</v>
      </c>
      <c r="G45" s="6">
        <f>msmf!G45+matrices!$D45*32</f>
        <v>3199132</v>
      </c>
      <c r="H45" s="7">
        <f t="shared" si="2"/>
        <v>3199132</v>
      </c>
      <c r="I45" s="11">
        <f>msmf!I45+matrices!$D45*32</f>
        <v>5535584</v>
      </c>
      <c r="K45" s="2">
        <f t="shared" si="9"/>
        <v>2.0884414897540959</v>
      </c>
      <c r="L45" s="2">
        <f t="shared" si="10"/>
        <v>4.942840745552231</v>
      </c>
      <c r="M45" s="2">
        <f t="shared" si="11"/>
        <v>2.7650000062516957</v>
      </c>
      <c r="N45" s="2">
        <f t="shared" si="12"/>
        <v>136.96099441973635</v>
      </c>
      <c r="O45" s="2">
        <f t="shared" si="7"/>
        <v>2.0885040067118208</v>
      </c>
      <c r="P45" s="2">
        <f t="shared" si="7"/>
        <v>0</v>
      </c>
      <c r="Q45" s="2">
        <f t="shared" si="8"/>
        <v>73.033935454992175</v>
      </c>
    </row>
    <row r="46" spans="1:17" x14ac:dyDescent="0.25">
      <c r="A46" t="s">
        <v>54</v>
      </c>
      <c r="B46">
        <f>msmf!B46+matrices!$D46*32</f>
        <v>3044567</v>
      </c>
      <c r="C46">
        <f>msmf!C46+matrices!$D46*32</f>
        <v>2976954</v>
      </c>
      <c r="D46">
        <f>msmf!D46+matrices!$D46*32</f>
        <v>2813482</v>
      </c>
      <c r="E46">
        <f>msmf!E46+matrices!$D46*32</f>
        <v>3018516</v>
      </c>
      <c r="F46" s="6">
        <f t="shared" si="1"/>
        <v>2813484</v>
      </c>
      <c r="G46" s="6">
        <f>msmf!G46+matrices!$D46*32</f>
        <v>2780622</v>
      </c>
      <c r="H46" s="7">
        <f t="shared" si="2"/>
        <v>2780622</v>
      </c>
      <c r="I46" s="11">
        <f>msmf!I46+matrices!$D46*32</f>
        <v>5345120</v>
      </c>
      <c r="K46" s="2">
        <f t="shared" si="9"/>
        <v>9.4923006435250805</v>
      </c>
      <c r="L46" s="2">
        <f t="shared" si="10"/>
        <v>7.0607223851354126</v>
      </c>
      <c r="M46" s="2">
        <f t="shared" si="11"/>
        <v>1.1817499825578595</v>
      </c>
      <c r="N46" s="2">
        <f t="shared" si="12"/>
        <v>8.5554239303292583</v>
      </c>
      <c r="O46" s="2">
        <f t="shared" si="7"/>
        <v>1.1818219089110278</v>
      </c>
      <c r="P46" s="2">
        <f t="shared" si="7"/>
        <v>0</v>
      </c>
      <c r="Q46" s="2">
        <f t="shared" si="8"/>
        <v>92.227494423909476</v>
      </c>
    </row>
    <row r="47" spans="1:17" x14ac:dyDescent="0.25">
      <c r="A47" t="s">
        <v>55</v>
      </c>
      <c r="B47">
        <f>msmf!B47+matrices!$D47*32</f>
        <v>5331560</v>
      </c>
      <c r="C47">
        <f>msmf!C47+matrices!$D47*32</f>
        <v>5384959</v>
      </c>
      <c r="D47">
        <f>msmf!D47+matrices!$D47*32</f>
        <v>5182556</v>
      </c>
      <c r="E47">
        <f>msmf!E47+matrices!$D47*32</f>
        <v>10417189</v>
      </c>
      <c r="F47" s="6">
        <f t="shared" si="1"/>
        <v>5182558</v>
      </c>
      <c r="G47" s="6">
        <f>msmf!G47+matrices!$D47*32</f>
        <v>5100150</v>
      </c>
      <c r="H47" s="7">
        <f t="shared" si="2"/>
        <v>5100150</v>
      </c>
      <c r="I47" s="11">
        <f>msmf!I47+matrices!$D47*32</f>
        <v>9059840</v>
      </c>
      <c r="K47" s="2">
        <f t="shared" si="9"/>
        <v>4.5373175298765727</v>
      </c>
      <c r="L47" s="2">
        <f t="shared" si="10"/>
        <v>5.5843259511975134</v>
      </c>
      <c r="M47" s="2">
        <f t="shared" si="11"/>
        <v>1.6157563993215884</v>
      </c>
      <c r="N47" s="2">
        <f t="shared" si="12"/>
        <v>104.25260041371331</v>
      </c>
      <c r="O47" s="2">
        <f t="shared" si="7"/>
        <v>1.6157956138544944</v>
      </c>
      <c r="P47" s="2">
        <f t="shared" si="7"/>
        <v>0</v>
      </c>
      <c r="Q47" s="2">
        <f t="shared" si="8"/>
        <v>77.63869690107154</v>
      </c>
    </row>
    <row r="48" spans="1:17" x14ac:dyDescent="0.25">
      <c r="A48" t="s">
        <v>56</v>
      </c>
      <c r="B48">
        <f>msmf!B48+matrices!$D48*32</f>
        <v>4190050</v>
      </c>
      <c r="C48">
        <f>msmf!C48+matrices!$D48*32</f>
        <v>4091500</v>
      </c>
      <c r="D48">
        <f>msmf!D48+matrices!$D48*32</f>
        <v>3864518</v>
      </c>
      <c r="E48">
        <f>msmf!E48+matrices!$D48*32</f>
        <v>4377940</v>
      </c>
      <c r="F48" s="6">
        <f t="shared" si="1"/>
        <v>3864520</v>
      </c>
      <c r="G48" s="6">
        <f>msmf!G48+matrices!$D48*32</f>
        <v>3826268</v>
      </c>
      <c r="H48" s="7">
        <f t="shared" si="2"/>
        <v>3826268</v>
      </c>
      <c r="I48" s="11">
        <f>msmf!I48+matrices!$D48*32</f>
        <v>7291040</v>
      </c>
      <c r="K48" s="2">
        <f t="shared" si="9"/>
        <v>9.5074887592818911</v>
      </c>
      <c r="L48" s="2">
        <f t="shared" si="10"/>
        <v>6.9318719964205329</v>
      </c>
      <c r="M48" s="2">
        <f t="shared" si="11"/>
        <v>0.99966860659002443</v>
      </c>
      <c r="N48" s="2">
        <f t="shared" si="12"/>
        <v>14.418017765613907</v>
      </c>
      <c r="O48" s="2">
        <f t="shared" si="7"/>
        <v>0.99972087684396382</v>
      </c>
      <c r="P48" s="2">
        <f t="shared" si="7"/>
        <v>0</v>
      </c>
      <c r="Q48" s="2">
        <f t="shared" si="8"/>
        <v>90.552256140970783</v>
      </c>
    </row>
    <row r="49" spans="1:17" x14ac:dyDescent="0.25">
      <c r="A49" t="s">
        <v>57</v>
      </c>
      <c r="B49">
        <f>msmf!B49+matrices!$D49*32</f>
        <v>27893116</v>
      </c>
      <c r="C49">
        <f>msmf!C49+matrices!$D49*32</f>
        <v>27222812</v>
      </c>
      <c r="D49">
        <f>msmf!D49+matrices!$D49*32</f>
        <v>25659352</v>
      </c>
      <c r="E49">
        <f>msmf!E49+matrices!$D49*32</f>
        <v>28741028</v>
      </c>
      <c r="F49" s="6">
        <f t="shared" si="1"/>
        <v>25659354</v>
      </c>
      <c r="G49" s="6">
        <f>msmf!G49+matrices!$D49*32</f>
        <v>25449976</v>
      </c>
      <c r="H49" s="7">
        <f t="shared" si="2"/>
        <v>25449976</v>
      </c>
      <c r="I49" s="11">
        <f>msmf!I49+matrices!$D49*32</f>
        <v>48340416</v>
      </c>
      <c r="K49" s="2">
        <f t="shared" si="9"/>
        <v>9.5997732964463296</v>
      </c>
      <c r="L49" s="2">
        <f t="shared" si="10"/>
        <v>6.9659633470774196</v>
      </c>
      <c r="M49" s="2">
        <f t="shared" si="11"/>
        <v>0.8226962571595352</v>
      </c>
      <c r="N49" s="2">
        <f t="shared" si="12"/>
        <v>12.931454237913623</v>
      </c>
      <c r="O49" s="2">
        <f t="shared" si="7"/>
        <v>0.82270411571311497</v>
      </c>
      <c r="P49" s="2">
        <f t="shared" si="7"/>
        <v>0</v>
      </c>
      <c r="Q49" s="2">
        <f t="shared" si="8"/>
        <v>89.9428746023179</v>
      </c>
    </row>
    <row r="50" spans="1:17" x14ac:dyDescent="0.25">
      <c r="A50" t="s">
        <v>58</v>
      </c>
      <c r="B50">
        <f>msmf!B50+matrices!$D50*32</f>
        <v>22021231</v>
      </c>
      <c r="C50">
        <f>msmf!C50+matrices!$D50*32</f>
        <v>21529055</v>
      </c>
      <c r="D50">
        <f>msmf!D50+matrices!$D50*32</f>
        <v>20275928</v>
      </c>
      <c r="E50">
        <f>msmf!E50+matrices!$D50*32</f>
        <v>24634212</v>
      </c>
      <c r="F50" s="6">
        <f t="shared" si="1"/>
        <v>20275930</v>
      </c>
      <c r="G50" s="6">
        <f>msmf!G50+matrices!$D50*32</f>
        <v>20139374</v>
      </c>
      <c r="H50" s="7">
        <f t="shared" si="2"/>
        <v>20139374</v>
      </c>
      <c r="I50" s="11">
        <f>msmf!I50+matrices!$D50*32</f>
        <v>38055840</v>
      </c>
      <c r="K50" s="2">
        <f t="shared" si="9"/>
        <v>9.3441682944067672</v>
      </c>
      <c r="L50" s="2">
        <f t="shared" si="10"/>
        <v>6.9003187487356854</v>
      </c>
      <c r="M50" s="2">
        <f t="shared" si="11"/>
        <v>0.67804490844650878</v>
      </c>
      <c r="N50" s="2">
        <f t="shared" si="12"/>
        <v>22.318657968216886</v>
      </c>
      <c r="O50" s="2">
        <f t="shared" si="7"/>
        <v>0.67805483924177579</v>
      </c>
      <c r="P50" s="2">
        <f t="shared" si="7"/>
        <v>0</v>
      </c>
      <c r="Q50" s="2">
        <f t="shared" si="8"/>
        <v>88.962377877286556</v>
      </c>
    </row>
    <row r="51" spans="1:17" x14ac:dyDescent="0.25">
      <c r="A51" t="s">
        <v>59</v>
      </c>
      <c r="B51">
        <f>msmf!B51+matrices!$D51*32</f>
        <v>22083021</v>
      </c>
      <c r="C51">
        <f>msmf!C51+matrices!$D51*32</f>
        <v>21624889</v>
      </c>
      <c r="D51">
        <f>msmf!D51+matrices!$D51*32</f>
        <v>20323320</v>
      </c>
      <c r="E51">
        <f>msmf!E51+matrices!$D51*32</f>
        <v>25647506</v>
      </c>
      <c r="F51" s="6">
        <f t="shared" si="1"/>
        <v>20323322</v>
      </c>
      <c r="G51" s="6">
        <f>msmf!G51+matrices!$D51*32</f>
        <v>20173006</v>
      </c>
      <c r="H51" s="7">
        <f t="shared" si="2"/>
        <v>20173006</v>
      </c>
      <c r="I51" s="11">
        <f>msmf!I51+matrices!$D51*32</f>
        <v>38143488</v>
      </c>
      <c r="K51" s="2">
        <f t="shared" si="9"/>
        <v>9.4681724677026313</v>
      </c>
      <c r="L51" s="2">
        <f t="shared" si="10"/>
        <v>7.1971574290911331</v>
      </c>
      <c r="M51" s="2">
        <f t="shared" si="11"/>
        <v>0.74512444997042082</v>
      </c>
      <c r="N51" s="2">
        <f t="shared" si="12"/>
        <v>27.137750318420569</v>
      </c>
      <c r="O51" s="2">
        <f t="shared" si="7"/>
        <v>0.74513436420928048</v>
      </c>
      <c r="P51" s="2">
        <f t="shared" si="7"/>
        <v>0</v>
      </c>
      <c r="Q51" s="2">
        <f t="shared" si="8"/>
        <v>89.081825485007045</v>
      </c>
    </row>
    <row r="52" spans="1:17" x14ac:dyDescent="0.25">
      <c r="A52" t="s">
        <v>60</v>
      </c>
      <c r="B52">
        <f>msmf!B52+matrices!$D52*32</f>
        <v>6890849</v>
      </c>
      <c r="C52">
        <f>msmf!C52+matrices!$D52*32</f>
        <v>6788081</v>
      </c>
      <c r="D52">
        <f>msmf!D52+matrices!$D52*32</f>
        <v>6418534</v>
      </c>
      <c r="E52">
        <f>msmf!E52+matrices!$D52*32</f>
        <v>8580212</v>
      </c>
      <c r="F52" s="6">
        <f t="shared" si="1"/>
        <v>6418536</v>
      </c>
      <c r="G52" s="6">
        <f>msmf!G52+matrices!$D52*32</f>
        <v>6389039</v>
      </c>
      <c r="H52" s="7">
        <f t="shared" si="2"/>
        <v>6389039</v>
      </c>
      <c r="I52" s="11">
        <f>msmf!I52+matrices!$D52*32</f>
        <v>11888800</v>
      </c>
      <c r="K52" s="2">
        <f t="shared" si="9"/>
        <v>7.8542328509811883</v>
      </c>
      <c r="L52" s="2">
        <f t="shared" si="10"/>
        <v>6.2457280351552091</v>
      </c>
      <c r="M52" s="2">
        <f t="shared" si="11"/>
        <v>0.46165002279685574</v>
      </c>
      <c r="N52" s="2">
        <f t="shared" si="12"/>
        <v>34.295815067023383</v>
      </c>
      <c r="O52" s="2">
        <f t="shared" si="7"/>
        <v>0.46168132640918302</v>
      </c>
      <c r="P52" s="2">
        <f t="shared" si="7"/>
        <v>0</v>
      </c>
      <c r="Q52" s="2">
        <f t="shared" si="8"/>
        <v>86.081193118401686</v>
      </c>
    </row>
    <row r="53" spans="1:17" x14ac:dyDescent="0.25">
      <c r="A53" t="s">
        <v>61</v>
      </c>
      <c r="B53">
        <f>msmf!B53+matrices!$D53*32</f>
        <v>40979368</v>
      </c>
      <c r="C53">
        <f>msmf!C53+matrices!$D53*32</f>
        <v>40204877</v>
      </c>
      <c r="D53">
        <f>msmf!D53+matrices!$D53*32</f>
        <v>37745941</v>
      </c>
      <c r="E53">
        <f>msmf!E53+matrices!$D53*32</f>
        <v>52587689</v>
      </c>
      <c r="F53" s="6">
        <f t="shared" si="1"/>
        <v>37745943</v>
      </c>
      <c r="G53" s="6">
        <f>msmf!G53+matrices!$D53*32</f>
        <v>37709911</v>
      </c>
      <c r="H53" s="7">
        <f t="shared" si="2"/>
        <v>37709911</v>
      </c>
      <c r="I53" s="11">
        <f>msmf!I53+matrices!$D53*32</f>
        <v>69850848</v>
      </c>
      <c r="K53" s="2">
        <f t="shared" si="9"/>
        <v>8.6700204622599095</v>
      </c>
      <c r="L53" s="2">
        <f t="shared" si="10"/>
        <v>6.6162076065361175</v>
      </c>
      <c r="M53" s="2">
        <f t="shared" si="11"/>
        <v>9.5545173787336707E-2</v>
      </c>
      <c r="N53" s="2">
        <f t="shared" si="12"/>
        <v>39.453230213139456</v>
      </c>
      <c r="O53" s="2">
        <f t="shared" si="7"/>
        <v>9.555047743284252E-2</v>
      </c>
      <c r="P53" s="2">
        <f t="shared" si="7"/>
        <v>0</v>
      </c>
      <c r="Q53" s="2">
        <f t="shared" si="8"/>
        <v>85.232068036437425</v>
      </c>
    </row>
    <row r="54" spans="1:17" x14ac:dyDescent="0.25">
      <c r="A54" t="s">
        <v>62</v>
      </c>
      <c r="B54">
        <f>msmf!B54+matrices!$D54*32</f>
        <v>6656040</v>
      </c>
      <c r="C54">
        <f>msmf!C54+matrices!$D54*32</f>
        <v>6695718</v>
      </c>
      <c r="D54">
        <f>msmf!D54+matrices!$D54*32</f>
        <v>6499786</v>
      </c>
      <c r="E54">
        <f>msmf!E54+matrices!$D54*32</f>
        <v>10743346</v>
      </c>
      <c r="F54" s="6">
        <f t="shared" si="1"/>
        <v>6499788</v>
      </c>
      <c r="G54" s="6">
        <f>msmf!G54+matrices!$D54*32</f>
        <v>6474960</v>
      </c>
      <c r="H54" s="7">
        <f t="shared" si="2"/>
        <v>6474960</v>
      </c>
      <c r="I54" s="11">
        <f>msmf!I54+matrices!$D54*32</f>
        <v>11386592</v>
      </c>
      <c r="K54" s="2">
        <f t="shared" si="9"/>
        <v>2.7966195930167905</v>
      </c>
      <c r="L54" s="2">
        <f t="shared" si="10"/>
        <v>3.4094110233885617</v>
      </c>
      <c r="M54" s="2">
        <f t="shared" si="11"/>
        <v>0.38341549600306413</v>
      </c>
      <c r="N54" s="2">
        <f t="shared" si="12"/>
        <v>65.921426541631149</v>
      </c>
      <c r="O54" s="2">
        <f t="shared" si="7"/>
        <v>0.3834463842247674</v>
      </c>
      <c r="P54" s="2">
        <f t="shared" si="7"/>
        <v>0</v>
      </c>
      <c r="Q54" s="2">
        <f t="shared" si="8"/>
        <v>75.855789070511634</v>
      </c>
    </row>
    <row r="55" spans="1:17" x14ac:dyDescent="0.25">
      <c r="A55" t="s">
        <v>63</v>
      </c>
      <c r="B55">
        <f>msmf!B55+matrices!$D55*32</f>
        <v>252909384</v>
      </c>
      <c r="C55">
        <f>msmf!C55+matrices!$D55*32</f>
        <v>245987746</v>
      </c>
      <c r="D55">
        <f>msmf!D55+matrices!$D55*32</f>
        <v>229452231</v>
      </c>
      <c r="E55">
        <f>msmf!E55+matrices!$D55*32</f>
        <v>249363214</v>
      </c>
      <c r="F55" s="6">
        <f t="shared" si="1"/>
        <v>229452233</v>
      </c>
      <c r="G55" s="6">
        <f>msmf!G55+matrices!$D55*32</f>
        <v>227645739</v>
      </c>
      <c r="H55" s="7">
        <f t="shared" si="2"/>
        <v>227645739</v>
      </c>
      <c r="I55" s="11">
        <f>msmf!I55+matrices!$D55*32</f>
        <v>436551840</v>
      </c>
      <c r="K55" s="2">
        <f t="shared" si="9"/>
        <v>11.097789535168941</v>
      </c>
      <c r="L55" s="2">
        <f t="shared" si="10"/>
        <v>8.0572590906258963</v>
      </c>
      <c r="M55" s="2">
        <f t="shared" si="11"/>
        <v>0.79355405813240376</v>
      </c>
      <c r="N55" s="2">
        <f t="shared" si="12"/>
        <v>9.5400314081872626</v>
      </c>
      <c r="O55" s="2">
        <f t="shared" si="7"/>
        <v>0.79355493669046895</v>
      </c>
      <c r="P55" s="2">
        <f t="shared" si="7"/>
        <v>0</v>
      </c>
      <c r="Q55" s="2">
        <f t="shared" si="8"/>
        <v>91.768069948368321</v>
      </c>
    </row>
    <row r="56" spans="1:17" x14ac:dyDescent="0.25">
      <c r="A56" t="s">
        <v>64</v>
      </c>
      <c r="B56">
        <f>msmf!B56+matrices!$D56*32</f>
        <v>5098273</v>
      </c>
      <c r="C56">
        <f>msmf!C56+matrices!$D56*32</f>
        <v>5305573</v>
      </c>
      <c r="D56">
        <f>msmf!D56+matrices!$D56*32</f>
        <v>5103176</v>
      </c>
      <c r="E56">
        <f>msmf!E56+matrices!$D56*32</f>
        <v>9926955</v>
      </c>
      <c r="F56" s="6">
        <f t="shared" si="1"/>
        <v>5098275</v>
      </c>
      <c r="G56" s="6">
        <f>msmf!G56+matrices!$D56*32</f>
        <v>4949215</v>
      </c>
      <c r="H56" s="7">
        <f t="shared" si="2"/>
        <v>4949215</v>
      </c>
      <c r="I56" s="11">
        <f>msmf!I56+matrices!$D56*32</f>
        <v>8291456</v>
      </c>
      <c r="K56" s="2">
        <f t="shared" si="9"/>
        <v>3.0117503482875567</v>
      </c>
      <c r="L56" s="2">
        <f t="shared" si="10"/>
        <v>7.2002933798592306</v>
      </c>
      <c r="M56" s="2">
        <f t="shared" si="11"/>
        <v>3.1108165638389118</v>
      </c>
      <c r="N56" s="2">
        <f t="shared" si="12"/>
        <v>100.57635402786099</v>
      </c>
      <c r="O56" s="2">
        <f t="shared" si="7"/>
        <v>3.0117907587364865</v>
      </c>
      <c r="P56" s="2">
        <f t="shared" si="7"/>
        <v>0</v>
      </c>
      <c r="Q56" s="2">
        <f t="shared" si="8"/>
        <v>67.530729620758038</v>
      </c>
    </row>
    <row r="57" spans="1:17" x14ac:dyDescent="0.25">
      <c r="A57" t="s">
        <v>65</v>
      </c>
      <c r="B57">
        <f>msmf!B57+matrices!$D57*32</f>
        <v>13260924</v>
      </c>
      <c r="C57">
        <f>msmf!C57+matrices!$D57*32</f>
        <v>13085941</v>
      </c>
      <c r="D57">
        <f>msmf!D57+matrices!$D57*32</f>
        <v>12425923</v>
      </c>
      <c r="E57">
        <f>msmf!E57+matrices!$D57*32</f>
        <v>16181663</v>
      </c>
      <c r="F57" s="6">
        <f t="shared" si="1"/>
        <v>12425925</v>
      </c>
      <c r="G57" s="6">
        <f>msmf!G57+matrices!$D57*32</f>
        <v>12298452</v>
      </c>
      <c r="H57" s="7">
        <f t="shared" si="2"/>
        <v>12298452</v>
      </c>
      <c r="I57" s="11">
        <f>msmf!I57+matrices!$D57*32</f>
        <v>23681824</v>
      </c>
      <c r="K57" s="2">
        <f t="shared" si="9"/>
        <v>7.8259605355210553</v>
      </c>
      <c r="L57" s="2">
        <f t="shared" si="10"/>
        <v>6.4031554540360043</v>
      </c>
      <c r="M57" s="2">
        <f t="shared" si="11"/>
        <v>1.0364800383007553</v>
      </c>
      <c r="N57" s="2">
        <f t="shared" si="12"/>
        <v>31.574794941672334</v>
      </c>
      <c r="O57" s="2">
        <f t="shared" si="7"/>
        <v>1.0364963005100154</v>
      </c>
      <c r="P57" s="2">
        <f t="shared" si="7"/>
        <v>0</v>
      </c>
      <c r="Q57" s="2">
        <f t="shared" si="8"/>
        <v>92.559388775107635</v>
      </c>
    </row>
    <row r="58" spans="1:17" x14ac:dyDescent="0.25">
      <c r="A58" t="s">
        <v>66</v>
      </c>
      <c r="B58">
        <f>msmf!B58+matrices!$D58*32</f>
        <v>3287684</v>
      </c>
      <c r="C58">
        <f>msmf!C58+matrices!$D58*32</f>
        <v>3356441</v>
      </c>
      <c r="D58">
        <f>msmf!D58+matrices!$D58*32</f>
        <v>3310172</v>
      </c>
      <c r="E58">
        <f>msmf!E58+matrices!$D58*32</f>
        <v>7310170</v>
      </c>
      <c r="F58" s="6">
        <f t="shared" si="1"/>
        <v>3287686</v>
      </c>
      <c r="G58" s="6">
        <f>msmf!G58+matrices!$D58*32</f>
        <v>3225164</v>
      </c>
      <c r="H58" s="7">
        <f t="shared" si="2"/>
        <v>3225164</v>
      </c>
      <c r="I58" s="11">
        <f>msmf!I58+matrices!$D58*32</f>
        <v>6080480</v>
      </c>
      <c r="K58" s="2">
        <f t="shared" si="9"/>
        <v>1.9385060728694725</v>
      </c>
      <c r="L58" s="2">
        <f t="shared" si="10"/>
        <v>4.0703976603980454</v>
      </c>
      <c r="M58" s="2">
        <f t="shared" si="11"/>
        <v>2.6357729405388377</v>
      </c>
      <c r="N58" s="2">
        <f t="shared" si="12"/>
        <v>126.6604116875917</v>
      </c>
      <c r="O58" s="2">
        <f t="shared" si="7"/>
        <v>1.9385680852198521</v>
      </c>
      <c r="P58" s="2">
        <f t="shared" si="7"/>
        <v>0</v>
      </c>
      <c r="Q58" s="2">
        <f t="shared" si="8"/>
        <v>88.532428118384061</v>
      </c>
    </row>
    <row r="59" spans="1:17" x14ac:dyDescent="0.25">
      <c r="A59" t="s">
        <v>67</v>
      </c>
      <c r="B59">
        <f>msmf!B59+matrices!$D59*32</f>
        <v>2862586</v>
      </c>
      <c r="C59">
        <f>msmf!C59+matrices!$D59*32</f>
        <v>2980111</v>
      </c>
      <c r="D59">
        <f>msmf!D59+matrices!$D59*32</f>
        <v>2845103</v>
      </c>
      <c r="E59">
        <f>msmf!E59+matrices!$D59*32</f>
        <v>4470880</v>
      </c>
      <c r="F59" s="6">
        <f t="shared" si="1"/>
        <v>2845105</v>
      </c>
      <c r="G59" s="6">
        <f>msmf!G59+matrices!$D59*32</f>
        <v>2795090</v>
      </c>
      <c r="H59" s="7">
        <f t="shared" si="2"/>
        <v>2795090</v>
      </c>
      <c r="I59" s="11">
        <f>msmf!I59+matrices!$D59*32</f>
        <v>5440192</v>
      </c>
      <c r="K59" s="2">
        <f t="shared" si="9"/>
        <v>2.4148059633142402</v>
      </c>
      <c r="L59" s="2">
        <f t="shared" si="10"/>
        <v>6.6195006243090564</v>
      </c>
      <c r="M59" s="2">
        <f t="shared" si="11"/>
        <v>1.7893162653080936</v>
      </c>
      <c r="N59" s="2">
        <f t="shared" si="12"/>
        <v>59.954777842573947</v>
      </c>
      <c r="O59" s="2">
        <f t="shared" si="7"/>
        <v>1.7893878193546542</v>
      </c>
      <c r="P59" s="2">
        <f t="shared" si="7"/>
        <v>0</v>
      </c>
      <c r="Q59" s="2">
        <f t="shared" si="8"/>
        <v>94.633875832263001</v>
      </c>
    </row>
    <row r="60" spans="1:17" x14ac:dyDescent="0.25">
      <c r="A60" t="s">
        <v>68</v>
      </c>
      <c r="B60">
        <f>msmf!B60+matrices!$D60*32</f>
        <v>221013052</v>
      </c>
      <c r="C60">
        <f>msmf!C60+matrices!$D60*32</f>
        <v>217186504</v>
      </c>
      <c r="D60">
        <f>msmf!D60+matrices!$D60*32</f>
        <v>205005200</v>
      </c>
      <c r="E60">
        <f>msmf!E60+matrices!$D60*32</f>
        <v>263476327</v>
      </c>
      <c r="F60" s="6">
        <f t="shared" si="1"/>
        <v>205005202</v>
      </c>
      <c r="G60" s="6">
        <f>msmf!G60+matrices!$D60*32</f>
        <v>203907654</v>
      </c>
      <c r="H60" s="7">
        <f t="shared" si="2"/>
        <v>203907654</v>
      </c>
      <c r="I60" s="11">
        <f>msmf!I60+matrices!$D60*32</f>
        <v>375787360</v>
      </c>
      <c r="K60" s="2">
        <f t="shared" si="9"/>
        <v>8.3887964303684246</v>
      </c>
      <c r="L60" s="2">
        <f t="shared" si="10"/>
        <v>6.512188110408057</v>
      </c>
      <c r="M60" s="2">
        <f t="shared" si="11"/>
        <v>0.5382564011059634</v>
      </c>
      <c r="N60" s="2">
        <f t="shared" si="12"/>
        <v>29.213554190565105</v>
      </c>
      <c r="O60" s="2">
        <f t="shared" si="7"/>
        <v>0.53825738194212169</v>
      </c>
      <c r="P60" s="2">
        <f t="shared" si="7"/>
        <v>0</v>
      </c>
      <c r="Q60" s="2">
        <f t="shared" si="8"/>
        <v>84.292915262513873</v>
      </c>
    </row>
    <row r="61" spans="1:17" x14ac:dyDescent="0.25">
      <c r="A61" t="s">
        <v>69</v>
      </c>
      <c r="B61">
        <f>msmf!B61+matrices!$D61*32</f>
        <v>143185904</v>
      </c>
      <c r="C61">
        <f>msmf!C61+matrices!$D61*32</f>
        <v>140482246</v>
      </c>
      <c r="D61">
        <f>msmf!D61+matrices!$D61*32</f>
        <v>132416011</v>
      </c>
      <c r="E61">
        <f>msmf!E61+matrices!$D61*32</f>
        <v>168195928</v>
      </c>
      <c r="F61" s="6">
        <f t="shared" si="1"/>
        <v>132416013</v>
      </c>
      <c r="G61" s="6">
        <f>msmf!G61+matrices!$D61*32</f>
        <v>131545239</v>
      </c>
      <c r="H61" s="7">
        <f t="shared" si="2"/>
        <v>131545239</v>
      </c>
      <c r="I61" s="11">
        <f>msmf!I61+matrices!$D61*32</f>
        <v>243915584</v>
      </c>
      <c r="K61" s="2">
        <f t="shared" si="9"/>
        <v>8.8491724128457427</v>
      </c>
      <c r="L61" s="2">
        <f t="shared" si="10"/>
        <v>6.7938657969977916</v>
      </c>
      <c r="M61" s="2">
        <f t="shared" si="11"/>
        <v>0.66195630234857838</v>
      </c>
      <c r="N61" s="2">
        <f t="shared" si="12"/>
        <v>27.861661340704241</v>
      </c>
      <c r="O61" s="2">
        <f t="shared" si="7"/>
        <v>0.66195782273807724</v>
      </c>
      <c r="P61" s="2">
        <f t="shared" si="7"/>
        <v>0</v>
      </c>
      <c r="Q61" s="2">
        <f t="shared" si="8"/>
        <v>85.42334626036903</v>
      </c>
    </row>
    <row r="62" spans="1:17" x14ac:dyDescent="0.25">
      <c r="A62" t="s">
        <v>70</v>
      </c>
      <c r="B62">
        <f>msmf!B62+matrices!$D62*32</f>
        <v>208808364</v>
      </c>
      <c r="C62">
        <f>msmf!C62+matrices!$D62*32</f>
        <v>205963585</v>
      </c>
      <c r="D62">
        <f>msmf!D62+matrices!$D62*32</f>
        <v>195392240</v>
      </c>
      <c r="E62">
        <f>msmf!E62+matrices!$D62*32</f>
        <v>262348500</v>
      </c>
      <c r="F62" s="6">
        <f t="shared" si="1"/>
        <v>195392242</v>
      </c>
      <c r="G62" s="6">
        <f>msmf!G62+matrices!$D62*32</f>
        <v>194010940</v>
      </c>
      <c r="H62" s="7">
        <f t="shared" si="2"/>
        <v>194010940</v>
      </c>
      <c r="I62" s="11">
        <f>msmf!I62+matrices!$D62*32</f>
        <v>350129376</v>
      </c>
      <c r="K62" s="2">
        <f t="shared" si="9"/>
        <v>7.627108038340519</v>
      </c>
      <c r="L62" s="2">
        <f t="shared" si="10"/>
        <v>6.1608097976330614</v>
      </c>
      <c r="M62" s="2">
        <f t="shared" si="11"/>
        <v>0.71197016003324343</v>
      </c>
      <c r="N62" s="2">
        <f t="shared" si="12"/>
        <v>35.223560073468022</v>
      </c>
      <c r="O62" s="2">
        <f t="shared" si="7"/>
        <v>0.71197119090294603</v>
      </c>
      <c r="P62" s="2">
        <f t="shared" si="7"/>
        <v>0</v>
      </c>
      <c r="Q62" s="2">
        <f t="shared" si="8"/>
        <v>80.468882837225578</v>
      </c>
    </row>
    <row r="63" spans="1:17" x14ac:dyDescent="0.25">
      <c r="A63" t="s">
        <v>71</v>
      </c>
      <c r="B63">
        <f>msmf!B63+matrices!$D63*32</f>
        <v>2837552</v>
      </c>
      <c r="C63">
        <f>msmf!C63+matrices!$D63*32</f>
        <v>2919854</v>
      </c>
      <c r="D63">
        <f>msmf!D63+matrices!$D63*32</f>
        <v>2800596</v>
      </c>
      <c r="E63">
        <f>msmf!E63+matrices!$D63*32</f>
        <v>5096514</v>
      </c>
      <c r="F63" s="6">
        <f t="shared" si="1"/>
        <v>2800598</v>
      </c>
      <c r="G63" s="6">
        <f>msmf!G63+matrices!$D63*32</f>
        <v>2765286</v>
      </c>
      <c r="H63" s="7">
        <f t="shared" si="2"/>
        <v>2765286</v>
      </c>
      <c r="I63" s="11">
        <f>msmf!I63+matrices!$D63*32</f>
        <v>5024992</v>
      </c>
      <c r="K63" s="2">
        <f t="shared" si="9"/>
        <v>2.6133282416357657</v>
      </c>
      <c r="L63" s="2">
        <f t="shared" si="10"/>
        <v>5.5895845854642161</v>
      </c>
      <c r="M63" s="2">
        <f t="shared" si="11"/>
        <v>1.2769022806320938</v>
      </c>
      <c r="N63" s="2">
        <f t="shared" si="12"/>
        <v>84.30332341754162</v>
      </c>
      <c r="O63" s="2">
        <f t="shared" si="7"/>
        <v>1.2769746058816338</v>
      </c>
      <c r="P63" s="2">
        <f t="shared" si="7"/>
        <v>0</v>
      </c>
      <c r="Q63" s="2">
        <f t="shared" si="8"/>
        <v>81.71690016873481</v>
      </c>
    </row>
    <row r="64" spans="1:17" x14ac:dyDescent="0.25">
      <c r="A64" t="s">
        <v>72</v>
      </c>
      <c r="B64">
        <f>msmf!B64+matrices!$D64*32</f>
        <v>3008148</v>
      </c>
      <c r="C64">
        <f>msmf!C64+matrices!$D64*32</f>
        <v>3095565</v>
      </c>
      <c r="D64">
        <f>msmf!D64+matrices!$D64*32</f>
        <v>2968992</v>
      </c>
      <c r="E64">
        <f>msmf!E64+matrices!$D64*32</f>
        <v>5400744</v>
      </c>
      <c r="F64" s="6">
        <f t="shared" si="1"/>
        <v>2968994</v>
      </c>
      <c r="G64" s="6">
        <f>msmf!G64+matrices!$D64*32</f>
        <v>2937350</v>
      </c>
      <c r="H64" s="7">
        <f t="shared" si="2"/>
        <v>2937350</v>
      </c>
      <c r="I64" s="11">
        <f>msmf!I64+matrices!$D64*32</f>
        <v>5326720</v>
      </c>
      <c r="K64" s="2">
        <f t="shared" si="9"/>
        <v>2.4102677583536183</v>
      </c>
      <c r="L64" s="2">
        <f t="shared" si="10"/>
        <v>5.3863175991965555</v>
      </c>
      <c r="M64" s="2">
        <f t="shared" si="11"/>
        <v>1.0772294755476874</v>
      </c>
      <c r="N64" s="2">
        <f t="shared" si="12"/>
        <v>83.864503719338856</v>
      </c>
      <c r="O64" s="2">
        <f t="shared" si="7"/>
        <v>1.0772975641309344</v>
      </c>
      <c r="P64" s="2">
        <f t="shared" si="7"/>
        <v>0</v>
      </c>
      <c r="Q64" s="2">
        <f t="shared" si="8"/>
        <v>81.344409076208152</v>
      </c>
    </row>
    <row r="65" spans="1:17" x14ac:dyDescent="0.25">
      <c r="A65" t="s">
        <v>73</v>
      </c>
      <c r="B65">
        <f>msmf!B65+matrices!$D65*32</f>
        <v>3135976</v>
      </c>
      <c r="C65">
        <f>msmf!C65+matrices!$D65*32</f>
        <v>3227931</v>
      </c>
      <c r="D65">
        <f>msmf!D65+matrices!$D65*32</f>
        <v>3096184</v>
      </c>
      <c r="E65">
        <f>msmf!E65+matrices!$D65*32</f>
        <v>5636074</v>
      </c>
      <c r="F65" s="6">
        <f t="shared" si="1"/>
        <v>3096186</v>
      </c>
      <c r="G65" s="6">
        <f>msmf!G65+matrices!$D65*32</f>
        <v>3064252</v>
      </c>
      <c r="H65" s="7">
        <f t="shared" si="2"/>
        <v>3064252</v>
      </c>
      <c r="I65" s="11">
        <f>msmf!I65+matrices!$D65*32</f>
        <v>5551392</v>
      </c>
      <c r="K65" s="2">
        <f t="shared" si="9"/>
        <v>2.3406691094596659</v>
      </c>
      <c r="L65" s="2">
        <f t="shared" si="10"/>
        <v>5.3415645971675962</v>
      </c>
      <c r="M65" s="2">
        <f t="shared" si="11"/>
        <v>1.0420813953943735</v>
      </c>
      <c r="N65" s="2">
        <f t="shared" si="12"/>
        <v>83.929846500875243</v>
      </c>
      <c r="O65" s="2">
        <f t="shared" si="7"/>
        <v>1.0421466641777504</v>
      </c>
      <c r="P65" s="2">
        <f t="shared" si="7"/>
        <v>0</v>
      </c>
      <c r="Q65" s="2">
        <f t="shared" si="8"/>
        <v>81.16630094391715</v>
      </c>
    </row>
    <row r="66" spans="1:17" x14ac:dyDescent="0.25">
      <c r="A66" t="s">
        <v>74</v>
      </c>
      <c r="B66">
        <f>msmf!B66+matrices!$D66*32</f>
        <v>1398656344</v>
      </c>
      <c r="C66">
        <f>msmf!C66+matrices!$D66*32</f>
        <v>1370272107</v>
      </c>
      <c r="D66">
        <f>msmf!D66+matrices!$D66*32</f>
        <v>1291043380</v>
      </c>
      <c r="E66">
        <f>msmf!E66+matrices!$D66*32</f>
        <v>1672756451</v>
      </c>
      <c r="F66" s="6">
        <f t="shared" si="1"/>
        <v>1291043382</v>
      </c>
      <c r="G66" s="6">
        <f>msmf!G66+matrices!$D66*32</f>
        <v>1281524880</v>
      </c>
      <c r="H66" s="7">
        <f t="shared" si="2"/>
        <v>1281524880</v>
      </c>
      <c r="I66" s="11">
        <f>msmf!I66+matrices!$D66*32</f>
        <v>2356471424</v>
      </c>
      <c r="K66" s="2">
        <f t="shared" ref="K66:K129" si="13">(B66-$H66)/$H66*100</f>
        <v>9.1400070203865251</v>
      </c>
      <c r="L66" s="2">
        <f t="shared" ref="L66:L129" si="14">(C66-$H66)/$H66*100</f>
        <v>6.9251271188741956</v>
      </c>
      <c r="M66" s="2">
        <f t="shared" ref="M66:M129" si="15">(D66-$H66)/$H66*100</f>
        <v>0.74274796756189387</v>
      </c>
      <c r="N66" s="2">
        <f t="shared" ref="N66:P129" si="16">(E66-$H66)/$H66*100</f>
        <v>30.528597384703136</v>
      </c>
      <c r="O66" s="2">
        <f t="shared" si="7"/>
        <v>0.74274812362597287</v>
      </c>
      <c r="P66" s="2">
        <f t="shared" si="7"/>
        <v>0</v>
      </c>
      <c r="Q66" s="2">
        <f t="shared" si="8"/>
        <v>83.880271134494095</v>
      </c>
    </row>
    <row r="67" spans="1:17" x14ac:dyDescent="0.25">
      <c r="A67" t="s">
        <v>75</v>
      </c>
      <c r="B67">
        <f>msmf!B67+matrices!$D67*32</f>
        <v>131253234</v>
      </c>
      <c r="C67">
        <f>msmf!C67+matrices!$D67*32</f>
        <v>129219306</v>
      </c>
      <c r="D67">
        <f>msmf!D67+matrices!$D67*32</f>
        <v>122358158</v>
      </c>
      <c r="E67">
        <f>msmf!E67+matrices!$D67*32</f>
        <v>159080688</v>
      </c>
      <c r="F67" s="6">
        <f t="shared" ref="F67:F130" si="17">MIN(B67:E67)+2</f>
        <v>122358160</v>
      </c>
      <c r="G67" s="6">
        <f>msmf!G67+matrices!$D67*32</f>
        <v>121950850</v>
      </c>
      <c r="H67" s="7">
        <f t="shared" ref="H67:H130" si="18">MIN(B67:G67)</f>
        <v>121950850</v>
      </c>
      <c r="I67" s="11">
        <f>msmf!I67+matrices!$D67*32</f>
        <v>223027232</v>
      </c>
      <c r="K67" s="2">
        <f t="shared" si="13"/>
        <v>7.6279779927733191</v>
      </c>
      <c r="L67" s="2">
        <f t="shared" si="14"/>
        <v>5.9601519792604973</v>
      </c>
      <c r="M67" s="2">
        <f t="shared" si="15"/>
        <v>0.33399357200052315</v>
      </c>
      <c r="N67" s="2">
        <f t="shared" si="16"/>
        <v>30.446559413075018</v>
      </c>
      <c r="O67" s="2">
        <f t="shared" si="16"/>
        <v>0.33399521200549237</v>
      </c>
      <c r="P67" s="2">
        <f t="shared" si="16"/>
        <v>0</v>
      </c>
      <c r="Q67" s="2">
        <f t="shared" ref="Q67:Q130" si="19">(I67-$H67)/$H67*100</f>
        <v>82.882884375139653</v>
      </c>
    </row>
    <row r="68" spans="1:17" x14ac:dyDescent="0.25">
      <c r="A68" t="s">
        <v>76</v>
      </c>
      <c r="B68">
        <f>msmf!B68+matrices!$D68*32</f>
        <v>1089503424</v>
      </c>
      <c r="C68">
        <f>msmf!C68+matrices!$D68*32</f>
        <v>1069264456</v>
      </c>
      <c r="D68">
        <f>msmf!D68+matrices!$D68*32</f>
        <v>1010203432</v>
      </c>
      <c r="E68">
        <f>msmf!E68+matrices!$D68*32</f>
        <v>1323916260</v>
      </c>
      <c r="F68" s="6">
        <f t="shared" si="17"/>
        <v>1010203434</v>
      </c>
      <c r="G68" s="6">
        <f>msmf!G68+matrices!$D68*32</f>
        <v>1002800017</v>
      </c>
      <c r="H68" s="7">
        <f t="shared" si="18"/>
        <v>1002800017</v>
      </c>
      <c r="I68" s="11">
        <f>msmf!I68+matrices!$D68*32</f>
        <v>1833543008</v>
      </c>
      <c r="K68" s="2">
        <f t="shared" si="13"/>
        <v>8.646131385137382</v>
      </c>
      <c r="L68" s="2">
        <f t="shared" si="14"/>
        <v>6.6278857073453752</v>
      </c>
      <c r="M68" s="2">
        <f t="shared" si="15"/>
        <v>0.73827431935514221</v>
      </c>
      <c r="N68" s="2">
        <f t="shared" si="16"/>
        <v>32.021962261295016</v>
      </c>
      <c r="O68" s="2">
        <f t="shared" si="16"/>
        <v>0.73827451879670247</v>
      </c>
      <c r="P68" s="2">
        <f t="shared" si="16"/>
        <v>0</v>
      </c>
      <c r="Q68" s="2">
        <f t="shared" si="19"/>
        <v>82.842339142082395</v>
      </c>
    </row>
    <row r="69" spans="1:17" x14ac:dyDescent="0.25">
      <c r="A69" t="s">
        <v>77</v>
      </c>
      <c r="B69">
        <f>msmf!B69+matrices!$D69*32</f>
        <v>25397187</v>
      </c>
      <c r="C69">
        <f>msmf!C69+matrices!$D69*32</f>
        <v>24994932</v>
      </c>
      <c r="D69">
        <f>msmf!D69+matrices!$D69*32</f>
        <v>23687550</v>
      </c>
      <c r="E69">
        <f>msmf!E69+matrices!$D69*32</f>
        <v>36832064</v>
      </c>
      <c r="F69" s="6">
        <f t="shared" si="17"/>
        <v>23687552</v>
      </c>
      <c r="G69" s="6">
        <f>msmf!G69+matrices!$D69*32</f>
        <v>23339770</v>
      </c>
      <c r="H69" s="7">
        <f t="shared" si="18"/>
        <v>23339770</v>
      </c>
      <c r="I69" s="11">
        <f>msmf!I69+matrices!$D69*32</f>
        <v>44728704</v>
      </c>
      <c r="K69" s="2">
        <f t="shared" si="13"/>
        <v>8.8150697286220048</v>
      </c>
      <c r="L69" s="2">
        <f t="shared" si="14"/>
        <v>7.0915951613919077</v>
      </c>
      <c r="M69" s="2">
        <f t="shared" si="15"/>
        <v>1.4900746665455573</v>
      </c>
      <c r="N69" s="2">
        <f t="shared" si="16"/>
        <v>57.808170346151655</v>
      </c>
      <c r="O69" s="2">
        <f t="shared" si="16"/>
        <v>1.4900832356102909</v>
      </c>
      <c r="P69" s="2">
        <f t="shared" si="16"/>
        <v>0</v>
      </c>
      <c r="Q69" s="2">
        <f t="shared" si="19"/>
        <v>91.641580015569986</v>
      </c>
    </row>
    <row r="70" spans="1:17" x14ac:dyDescent="0.25">
      <c r="A70" t="s">
        <v>78</v>
      </c>
      <c r="B70">
        <f>msmf!B70+matrices!$D70*32</f>
        <v>37827984</v>
      </c>
      <c r="C70">
        <f>msmf!C70+matrices!$D70*32</f>
        <v>42032001</v>
      </c>
      <c r="D70">
        <f>msmf!D70+matrices!$D70*32</f>
        <v>40721716</v>
      </c>
      <c r="E70">
        <f>msmf!E70+matrices!$D70*32</f>
        <v>88147136</v>
      </c>
      <c r="F70" s="6">
        <f t="shared" si="17"/>
        <v>37827986</v>
      </c>
      <c r="G70" s="6">
        <f>msmf!G70+matrices!$D70*32</f>
        <v>37973462</v>
      </c>
      <c r="H70" s="7">
        <f t="shared" si="18"/>
        <v>37827984</v>
      </c>
      <c r="I70" s="11">
        <f>msmf!I70+matrices!$D70*32</f>
        <v>71887968</v>
      </c>
      <c r="K70" s="2">
        <f t="shared" si="13"/>
        <v>0</v>
      </c>
      <c r="L70" s="2">
        <f t="shared" si="14"/>
        <v>11.113510569318207</v>
      </c>
      <c r="M70" s="2">
        <f t="shared" si="15"/>
        <v>7.6497124456857124</v>
      </c>
      <c r="N70" s="2">
        <f t="shared" si="16"/>
        <v>133.02097198729913</v>
      </c>
      <c r="O70" s="2">
        <f t="shared" si="16"/>
        <v>5.2870911651014769E-6</v>
      </c>
      <c r="P70" s="2">
        <f t="shared" si="16"/>
        <v>0.38457772425831627</v>
      </c>
      <c r="Q70" s="2">
        <f t="shared" si="19"/>
        <v>90.039120244948819</v>
      </c>
    </row>
    <row r="71" spans="1:17" x14ac:dyDescent="0.25">
      <c r="A71" t="s">
        <v>79</v>
      </c>
      <c r="B71">
        <f>msmf!B71+matrices!$D71*32</f>
        <v>3898586</v>
      </c>
      <c r="C71">
        <f>msmf!C71+matrices!$D71*32</f>
        <v>4015955</v>
      </c>
      <c r="D71">
        <f>msmf!D71+matrices!$D71*32</f>
        <v>3831370</v>
      </c>
      <c r="E71">
        <f>msmf!E71+matrices!$D71*32</f>
        <v>7052708</v>
      </c>
      <c r="F71" s="6">
        <f t="shared" si="17"/>
        <v>3831372</v>
      </c>
      <c r="G71" s="6">
        <f>msmf!G71+matrices!$D71*32</f>
        <v>3746808</v>
      </c>
      <c r="H71" s="7">
        <f t="shared" si="18"/>
        <v>3746808</v>
      </c>
      <c r="I71" s="11">
        <f>msmf!I71+matrices!$D71*32</f>
        <v>7065920</v>
      </c>
      <c r="K71" s="2">
        <f t="shared" si="13"/>
        <v>4.0508614265796377</v>
      </c>
      <c r="L71" s="2">
        <f t="shared" si="14"/>
        <v>7.1833678160183281</v>
      </c>
      <c r="M71" s="2">
        <f t="shared" si="15"/>
        <v>2.2569077465405223</v>
      </c>
      <c r="N71" s="2">
        <f t="shared" si="16"/>
        <v>88.232436783523468</v>
      </c>
      <c r="O71" s="2">
        <f t="shared" si="16"/>
        <v>2.2569611253098638</v>
      </c>
      <c r="P71" s="2">
        <f t="shared" si="16"/>
        <v>0</v>
      </c>
      <c r="Q71" s="2">
        <f t="shared" si="19"/>
        <v>88.585056933795386</v>
      </c>
    </row>
    <row r="72" spans="1:17" x14ac:dyDescent="0.25">
      <c r="A72" t="s">
        <v>80</v>
      </c>
      <c r="B72">
        <f>msmf!B72+matrices!$D72*32</f>
        <v>3733550</v>
      </c>
      <c r="C72">
        <f>msmf!C72+matrices!$D72*32</f>
        <v>4003875</v>
      </c>
      <c r="D72">
        <f>msmf!D72+matrices!$D72*32</f>
        <v>3927729</v>
      </c>
      <c r="E72">
        <f>msmf!E72+matrices!$D72*32</f>
        <v>10017678</v>
      </c>
      <c r="F72" s="6">
        <f t="shared" si="17"/>
        <v>3733552</v>
      </c>
      <c r="G72" s="6">
        <f>msmf!G72+matrices!$D72*32</f>
        <v>3705024</v>
      </c>
      <c r="H72" s="7">
        <f t="shared" si="18"/>
        <v>3705024</v>
      </c>
      <c r="I72" s="11">
        <f>msmf!I72+matrices!$D72*32</f>
        <v>6561504</v>
      </c>
      <c r="K72" s="2">
        <f t="shared" si="13"/>
        <v>0.76992753623188415</v>
      </c>
      <c r="L72" s="2">
        <f t="shared" si="14"/>
        <v>8.0661015961030209</v>
      </c>
      <c r="M72" s="2">
        <f t="shared" si="15"/>
        <v>6.0108922371353062</v>
      </c>
      <c r="N72" s="2">
        <f t="shared" si="16"/>
        <v>170.38092060942117</v>
      </c>
      <c r="O72" s="2">
        <f t="shared" si="16"/>
        <v>0.76998151698882389</v>
      </c>
      <c r="P72" s="2">
        <f t="shared" si="16"/>
        <v>0</v>
      </c>
      <c r="Q72" s="2">
        <f t="shared" si="19"/>
        <v>77.09747629165156</v>
      </c>
    </row>
    <row r="73" spans="1:17" x14ac:dyDescent="0.25">
      <c r="A73" t="s">
        <v>81</v>
      </c>
      <c r="B73">
        <f>msmf!B73+matrices!$D73*32</f>
        <v>14661084</v>
      </c>
      <c r="C73">
        <f>msmf!C73+matrices!$D73*32</f>
        <v>14301594</v>
      </c>
      <c r="D73">
        <f>msmf!D73+matrices!$D73*32</f>
        <v>13407915</v>
      </c>
      <c r="E73">
        <f>msmf!E73+matrices!$D73*32</f>
        <v>15786899</v>
      </c>
      <c r="F73" s="6">
        <f t="shared" si="17"/>
        <v>13407917</v>
      </c>
      <c r="G73" s="6">
        <f>msmf!G73+matrices!$D73*32</f>
        <v>13222689</v>
      </c>
      <c r="H73" s="7">
        <f t="shared" si="18"/>
        <v>13222689</v>
      </c>
      <c r="I73" s="11">
        <f>msmf!I73+matrices!$D73*32</f>
        <v>25346048</v>
      </c>
      <c r="K73" s="2">
        <f t="shared" si="13"/>
        <v>10.878233617987989</v>
      </c>
      <c r="L73" s="2">
        <f t="shared" si="14"/>
        <v>8.1594976634480325</v>
      </c>
      <c r="M73" s="2">
        <f t="shared" si="15"/>
        <v>1.4008194551047823</v>
      </c>
      <c r="N73" s="2">
        <f t="shared" si="16"/>
        <v>19.392500269801399</v>
      </c>
      <c r="O73" s="2">
        <f t="shared" si="16"/>
        <v>1.4008345806212337</v>
      </c>
      <c r="P73" s="2">
        <f t="shared" si="16"/>
        <v>0</v>
      </c>
      <c r="Q73" s="2">
        <f t="shared" si="19"/>
        <v>91.686032999793014</v>
      </c>
    </row>
    <row r="74" spans="1:17" x14ac:dyDescent="0.25">
      <c r="A74" t="s">
        <v>82</v>
      </c>
      <c r="B74">
        <f>msmf!B74+matrices!$D74*32</f>
        <v>2944441</v>
      </c>
      <c r="C74">
        <f>msmf!C74+matrices!$D74*32</f>
        <v>2977289</v>
      </c>
      <c r="D74">
        <f>msmf!D74+matrices!$D74*32</f>
        <v>2837153</v>
      </c>
      <c r="E74">
        <f>msmf!E74+matrices!$D74*32</f>
        <v>4262632</v>
      </c>
      <c r="F74" s="6">
        <f t="shared" si="17"/>
        <v>2837155</v>
      </c>
      <c r="G74" s="6">
        <f>msmf!G74+matrices!$D74*32</f>
        <v>2840397</v>
      </c>
      <c r="H74" s="7">
        <f t="shared" si="18"/>
        <v>2837153</v>
      </c>
      <c r="I74" s="11">
        <f>msmf!I74+matrices!$D74*32</f>
        <v>4971328</v>
      </c>
      <c r="K74" s="2">
        <f t="shared" si="13"/>
        <v>3.7815373369007594</v>
      </c>
      <c r="L74" s="2">
        <f t="shared" si="14"/>
        <v>4.9393176892469315</v>
      </c>
      <c r="M74" s="2">
        <f t="shared" si="15"/>
        <v>0</v>
      </c>
      <c r="N74" s="2">
        <f t="shared" si="16"/>
        <v>50.243289663969485</v>
      </c>
      <c r="O74" s="2">
        <f t="shared" si="16"/>
        <v>7.0493202164282294E-5</v>
      </c>
      <c r="P74" s="2">
        <f t="shared" si="16"/>
        <v>0.11433997391046588</v>
      </c>
      <c r="Q74" s="2">
        <f t="shared" si="19"/>
        <v>75.22241486447858</v>
      </c>
    </row>
    <row r="75" spans="1:17" x14ac:dyDescent="0.25">
      <c r="A75" t="s">
        <v>83</v>
      </c>
      <c r="B75">
        <f>msmf!B75+matrices!$D75*32</f>
        <v>2259624</v>
      </c>
      <c r="C75">
        <f>msmf!C75+matrices!$D75*32</f>
        <v>2315402</v>
      </c>
      <c r="D75">
        <f>msmf!D75+matrices!$D75*32</f>
        <v>2203888</v>
      </c>
      <c r="E75">
        <f>msmf!E75+matrices!$D75*32</f>
        <v>3790558</v>
      </c>
      <c r="F75" s="6">
        <f t="shared" si="17"/>
        <v>2203890</v>
      </c>
      <c r="G75" s="6">
        <f>msmf!G75+matrices!$D75*32</f>
        <v>2202630</v>
      </c>
      <c r="H75" s="7">
        <f t="shared" si="18"/>
        <v>2202630</v>
      </c>
      <c r="I75" s="11">
        <f>msmf!I75+matrices!$D75*32</f>
        <v>3881088</v>
      </c>
      <c r="K75" s="2">
        <f t="shared" si="13"/>
        <v>2.5875430735075797</v>
      </c>
      <c r="L75" s="2">
        <f t="shared" si="14"/>
        <v>5.1198794168789128</v>
      </c>
      <c r="M75" s="2">
        <f t="shared" si="15"/>
        <v>5.7113541538978407E-2</v>
      </c>
      <c r="N75" s="2">
        <f t="shared" si="16"/>
        <v>72.092362312326628</v>
      </c>
      <c r="O75" s="2">
        <f t="shared" si="16"/>
        <v>5.7204342081965655E-2</v>
      </c>
      <c r="P75" s="2">
        <f t="shared" si="16"/>
        <v>0</v>
      </c>
      <c r="Q75" s="2">
        <f t="shared" si="19"/>
        <v>76.202448890644376</v>
      </c>
    </row>
    <row r="76" spans="1:17" x14ac:dyDescent="0.25">
      <c r="A76" t="s">
        <v>84</v>
      </c>
      <c r="B76">
        <f>msmf!B76+matrices!$D76*32</f>
        <v>2424448</v>
      </c>
      <c r="C76">
        <f>msmf!C76+matrices!$D76*32</f>
        <v>2468260</v>
      </c>
      <c r="D76">
        <f>msmf!D76+matrices!$D76*32</f>
        <v>2347504</v>
      </c>
      <c r="E76">
        <f>msmf!E76+matrices!$D76*32</f>
        <v>3612385</v>
      </c>
      <c r="F76" s="6">
        <f t="shared" si="17"/>
        <v>2347506</v>
      </c>
      <c r="G76" s="6">
        <f>msmf!G76+matrices!$D76*32</f>
        <v>2332266</v>
      </c>
      <c r="H76" s="7">
        <f t="shared" si="18"/>
        <v>2332266</v>
      </c>
      <c r="I76" s="11">
        <f>msmf!I76+matrices!$D76*32</f>
        <v>4199296</v>
      </c>
      <c r="K76" s="2">
        <f t="shared" si="13"/>
        <v>3.9524651133275537</v>
      </c>
      <c r="L76" s="2">
        <f t="shared" si="14"/>
        <v>5.8309815432716512</v>
      </c>
      <c r="M76" s="2">
        <f t="shared" si="15"/>
        <v>0.65335600656185866</v>
      </c>
      <c r="N76" s="2">
        <f t="shared" si="16"/>
        <v>54.887349899196749</v>
      </c>
      <c r="O76" s="2">
        <f t="shared" si="16"/>
        <v>0.65344176007367949</v>
      </c>
      <c r="P76" s="2">
        <f t="shared" si="16"/>
        <v>0</v>
      </c>
      <c r="Q76" s="2">
        <f t="shared" si="19"/>
        <v>80.05218958729408</v>
      </c>
    </row>
    <row r="77" spans="1:17" x14ac:dyDescent="0.25">
      <c r="A77" t="s">
        <v>85</v>
      </c>
      <c r="B77">
        <f>msmf!B77+matrices!$D77*32</f>
        <v>2693854</v>
      </c>
      <c r="C77">
        <f>msmf!C77+matrices!$D77*32</f>
        <v>2751284</v>
      </c>
      <c r="D77">
        <f>msmf!D77+matrices!$D77*32</f>
        <v>2612483</v>
      </c>
      <c r="E77">
        <f>msmf!E77+matrices!$D77*32</f>
        <v>3961099</v>
      </c>
      <c r="F77" s="6">
        <f t="shared" si="17"/>
        <v>2612485</v>
      </c>
      <c r="G77" s="6">
        <f>msmf!G77+matrices!$D77*32</f>
        <v>2572116</v>
      </c>
      <c r="H77" s="7">
        <f t="shared" si="18"/>
        <v>2572116</v>
      </c>
      <c r="I77" s="11">
        <f>msmf!I77+matrices!$D77*32</f>
        <v>4669632</v>
      </c>
      <c r="K77" s="2">
        <f t="shared" si="13"/>
        <v>4.7329902694901786</v>
      </c>
      <c r="L77" s="2">
        <f t="shared" si="14"/>
        <v>6.9657822586539648</v>
      </c>
      <c r="M77" s="2">
        <f t="shared" si="15"/>
        <v>1.5694082226462569</v>
      </c>
      <c r="N77" s="2">
        <f t="shared" si="16"/>
        <v>54.001569136073179</v>
      </c>
      <c r="O77" s="2">
        <f t="shared" si="16"/>
        <v>1.5694859796369993</v>
      </c>
      <c r="P77" s="2">
        <f t="shared" si="16"/>
        <v>0</v>
      </c>
      <c r="Q77" s="2">
        <f t="shared" si="19"/>
        <v>81.548266096863443</v>
      </c>
    </row>
    <row r="78" spans="1:17" x14ac:dyDescent="0.25">
      <c r="A78" t="s">
        <v>86</v>
      </c>
      <c r="B78">
        <f>msmf!B78+matrices!$D78*32</f>
        <v>3674380</v>
      </c>
      <c r="C78">
        <f>msmf!C78+matrices!$D78*32</f>
        <v>3679406</v>
      </c>
      <c r="D78">
        <f>msmf!D78+matrices!$D78*32</f>
        <v>3491748</v>
      </c>
      <c r="E78">
        <f>msmf!E78+matrices!$D78*32</f>
        <v>4970220</v>
      </c>
      <c r="F78" s="6">
        <f t="shared" si="17"/>
        <v>3491750</v>
      </c>
      <c r="G78" s="6">
        <f>msmf!G78+matrices!$D78*32</f>
        <v>3423702</v>
      </c>
      <c r="H78" s="7">
        <f t="shared" si="18"/>
        <v>3423702</v>
      </c>
      <c r="I78" s="11">
        <f>msmf!I78+matrices!$D78*32</f>
        <v>6427680</v>
      </c>
      <c r="K78" s="2">
        <f t="shared" si="13"/>
        <v>7.3218405106519198</v>
      </c>
      <c r="L78" s="2">
        <f t="shared" si="14"/>
        <v>7.4686406702452492</v>
      </c>
      <c r="M78" s="2">
        <f t="shared" si="15"/>
        <v>1.987497743670448</v>
      </c>
      <c r="N78" s="2">
        <f t="shared" si="16"/>
        <v>45.170929011929196</v>
      </c>
      <c r="O78" s="2">
        <f t="shared" si="16"/>
        <v>1.9875561599695299</v>
      </c>
      <c r="P78" s="2">
        <f t="shared" si="16"/>
        <v>0</v>
      </c>
      <c r="Q78" s="2">
        <f t="shared" si="19"/>
        <v>87.740638642031342</v>
      </c>
    </row>
    <row r="79" spans="1:17" x14ac:dyDescent="0.25">
      <c r="A79" t="s">
        <v>87</v>
      </c>
      <c r="B79">
        <f>msmf!B79+matrices!$D79*32</f>
        <v>2953783</v>
      </c>
      <c r="C79">
        <f>msmf!C79+matrices!$D79*32</f>
        <v>3043860</v>
      </c>
      <c r="D79">
        <f>msmf!D79+matrices!$D79*32</f>
        <v>2893166</v>
      </c>
      <c r="E79">
        <f>msmf!E79+matrices!$D79*32</f>
        <v>4652933</v>
      </c>
      <c r="F79" s="6">
        <f t="shared" si="17"/>
        <v>2893168</v>
      </c>
      <c r="G79" s="6">
        <f>msmf!G79+matrices!$D79*32</f>
        <v>2880583</v>
      </c>
      <c r="H79" s="7">
        <f t="shared" si="18"/>
        <v>2880583</v>
      </c>
      <c r="I79" s="11">
        <f>msmf!I79+matrices!$D79*32</f>
        <v>5127168</v>
      </c>
      <c r="K79" s="2">
        <f t="shared" si="13"/>
        <v>2.5411522598029634</v>
      </c>
      <c r="L79" s="2">
        <f t="shared" si="14"/>
        <v>5.6681928623476567</v>
      </c>
      <c r="M79" s="2">
        <f t="shared" si="15"/>
        <v>0.43682129624454497</v>
      </c>
      <c r="N79" s="2">
        <f t="shared" si="16"/>
        <v>61.527475514505227</v>
      </c>
      <c r="O79" s="2">
        <f t="shared" si="16"/>
        <v>0.43689072663415701</v>
      </c>
      <c r="P79" s="2">
        <f t="shared" si="16"/>
        <v>0</v>
      </c>
      <c r="Q79" s="2">
        <f t="shared" si="19"/>
        <v>77.990635923353011</v>
      </c>
    </row>
    <row r="80" spans="1:17" x14ac:dyDescent="0.25">
      <c r="A80" t="s">
        <v>88</v>
      </c>
      <c r="B80">
        <f>msmf!B80+matrices!$D80*32</f>
        <v>4665970</v>
      </c>
      <c r="C80">
        <f>msmf!C80+matrices!$D80*32</f>
        <v>4797483</v>
      </c>
      <c r="D80">
        <f>msmf!D80+matrices!$D80*32</f>
        <v>4684111</v>
      </c>
      <c r="E80">
        <f>msmf!E80+matrices!$D80*32</f>
        <v>8032819</v>
      </c>
      <c r="F80" s="6">
        <f t="shared" si="17"/>
        <v>4665972</v>
      </c>
      <c r="G80" s="6">
        <f>msmf!G80+matrices!$D80*32</f>
        <v>4648626</v>
      </c>
      <c r="H80" s="7">
        <f t="shared" si="18"/>
        <v>4648626</v>
      </c>
      <c r="I80" s="11">
        <f>msmf!I80+matrices!$D80*32</f>
        <v>7746816</v>
      </c>
      <c r="K80" s="2">
        <f t="shared" si="13"/>
        <v>0.37309949219403754</v>
      </c>
      <c r="L80" s="2">
        <f t="shared" si="14"/>
        <v>3.2021719966286812</v>
      </c>
      <c r="M80" s="2">
        <f t="shared" si="15"/>
        <v>0.76334383536124428</v>
      </c>
      <c r="N80" s="2">
        <f t="shared" si="16"/>
        <v>72.799855269062292</v>
      </c>
      <c r="O80" s="2">
        <f t="shared" si="16"/>
        <v>0.37314251565946582</v>
      </c>
      <c r="P80" s="2">
        <f t="shared" si="16"/>
        <v>0</v>
      </c>
      <c r="Q80" s="2">
        <f t="shared" si="19"/>
        <v>66.647435177620224</v>
      </c>
    </row>
    <row r="81" spans="1:17" x14ac:dyDescent="0.25">
      <c r="A81" t="s">
        <v>89</v>
      </c>
      <c r="B81">
        <f>msmf!B81+matrices!$D81*32</f>
        <v>3844068</v>
      </c>
      <c r="C81">
        <f>msmf!C81+matrices!$D81*32</f>
        <v>4003062</v>
      </c>
      <c r="D81">
        <f>msmf!D81+matrices!$D81*32</f>
        <v>3818628</v>
      </c>
      <c r="E81">
        <f>msmf!E81+matrices!$D81*32</f>
        <v>6788846</v>
      </c>
      <c r="F81" s="6">
        <f t="shared" si="17"/>
        <v>3818630</v>
      </c>
      <c r="G81" s="6">
        <f>msmf!G81+matrices!$D81*32</f>
        <v>3803710</v>
      </c>
      <c r="H81" s="7">
        <f t="shared" si="18"/>
        <v>3803710</v>
      </c>
      <c r="I81" s="11">
        <f>msmf!I81+matrices!$D81*32</f>
        <v>6489248</v>
      </c>
      <c r="K81" s="2">
        <f t="shared" si="13"/>
        <v>1.0610167441787097</v>
      </c>
      <c r="L81" s="2">
        <f t="shared" si="14"/>
        <v>5.2409884034271803</v>
      </c>
      <c r="M81" s="2">
        <f t="shared" si="15"/>
        <v>0.39219604018182247</v>
      </c>
      <c r="N81" s="2">
        <f t="shared" si="16"/>
        <v>78.479589663775627</v>
      </c>
      <c r="O81" s="2">
        <f t="shared" si="16"/>
        <v>0.39224862042584741</v>
      </c>
      <c r="P81" s="2">
        <f t="shared" si="16"/>
        <v>0</v>
      </c>
      <c r="Q81" s="2">
        <f t="shared" si="19"/>
        <v>70.603121689087757</v>
      </c>
    </row>
    <row r="82" spans="1:17" x14ac:dyDescent="0.25">
      <c r="A82" t="s">
        <v>90</v>
      </c>
      <c r="B82">
        <f>msmf!B82+matrices!$D82*32</f>
        <v>3691206</v>
      </c>
      <c r="C82">
        <f>msmf!C82+matrices!$D82*32</f>
        <v>3806252</v>
      </c>
      <c r="D82">
        <f>msmf!D82+matrices!$D82*32</f>
        <v>3628078</v>
      </c>
      <c r="E82">
        <f>msmf!E82+matrices!$D82*32</f>
        <v>5887564</v>
      </c>
      <c r="F82" s="6">
        <f t="shared" si="17"/>
        <v>3628080</v>
      </c>
      <c r="G82" s="6">
        <f>msmf!G82+matrices!$D82*32</f>
        <v>3632600</v>
      </c>
      <c r="H82" s="7">
        <f t="shared" si="18"/>
        <v>3628078</v>
      </c>
      <c r="I82" s="11">
        <f>msmf!I82+matrices!$D82*32</f>
        <v>6377824</v>
      </c>
      <c r="K82" s="2">
        <f t="shared" si="13"/>
        <v>1.7399846420060427</v>
      </c>
      <c r="L82" s="2">
        <f t="shared" si="14"/>
        <v>4.9109749018626392</v>
      </c>
      <c r="M82" s="2">
        <f t="shared" si="15"/>
        <v>0</v>
      </c>
      <c r="N82" s="2">
        <f t="shared" si="16"/>
        <v>62.277768008295297</v>
      </c>
      <c r="O82" s="2">
        <f t="shared" si="16"/>
        <v>5.5125606450577966E-5</v>
      </c>
      <c r="P82" s="2">
        <f t="shared" si="16"/>
        <v>0.12463899618475678</v>
      </c>
      <c r="Q82" s="2">
        <f t="shared" si="19"/>
        <v>75.790707917525481</v>
      </c>
    </row>
    <row r="83" spans="1:17" x14ac:dyDescent="0.25">
      <c r="A83" t="s">
        <v>91</v>
      </c>
      <c r="B83">
        <f>msmf!B83+matrices!$D83*32</f>
        <v>4468802</v>
      </c>
      <c r="C83">
        <f>msmf!C83+matrices!$D83*32</f>
        <v>4639412</v>
      </c>
      <c r="D83">
        <f>msmf!D83+matrices!$D83*32</f>
        <v>4423386</v>
      </c>
      <c r="E83">
        <f>msmf!E83+matrices!$D83*32</f>
        <v>7797692</v>
      </c>
      <c r="F83" s="6">
        <f t="shared" si="17"/>
        <v>4423388</v>
      </c>
      <c r="G83" s="6">
        <f>msmf!G83+matrices!$D83*32</f>
        <v>4402379</v>
      </c>
      <c r="H83" s="7">
        <f t="shared" si="18"/>
        <v>4402379</v>
      </c>
      <c r="I83" s="11">
        <f>msmf!I83+matrices!$D83*32</f>
        <v>7629696</v>
      </c>
      <c r="K83" s="2">
        <f t="shared" si="13"/>
        <v>1.5087978567951557</v>
      </c>
      <c r="L83" s="2">
        <f t="shared" si="14"/>
        <v>5.3842024959686565</v>
      </c>
      <c r="M83" s="2">
        <f t="shared" si="15"/>
        <v>0.47717381897378669</v>
      </c>
      <c r="N83" s="2">
        <f t="shared" si="16"/>
        <v>77.124504728011829</v>
      </c>
      <c r="O83" s="2">
        <f t="shared" si="16"/>
        <v>0.47721924895607581</v>
      </c>
      <c r="P83" s="2">
        <f t="shared" si="16"/>
        <v>0</v>
      </c>
      <c r="Q83" s="2">
        <f t="shared" si="19"/>
        <v>73.30847707569022</v>
      </c>
    </row>
    <row r="84" spans="1:17" x14ac:dyDescent="0.25">
      <c r="A84" t="s">
        <v>92</v>
      </c>
      <c r="B84">
        <f>msmf!B84+matrices!$D84*32</f>
        <v>4706677</v>
      </c>
      <c r="C84">
        <f>msmf!C84+matrices!$D84*32</f>
        <v>4879352</v>
      </c>
      <c r="D84">
        <f>msmf!D84+matrices!$D84*32</f>
        <v>4653106</v>
      </c>
      <c r="E84">
        <f>msmf!E84+matrices!$D84*32</f>
        <v>8023066</v>
      </c>
      <c r="F84" s="6">
        <f t="shared" si="17"/>
        <v>4653108</v>
      </c>
      <c r="G84" s="6">
        <f>msmf!G84+matrices!$D84*32</f>
        <v>4640836</v>
      </c>
      <c r="H84" s="7">
        <f t="shared" si="18"/>
        <v>4640836</v>
      </c>
      <c r="I84" s="11">
        <f>msmf!I84+matrices!$D84*32</f>
        <v>7982176</v>
      </c>
      <c r="K84" s="2">
        <f t="shared" si="13"/>
        <v>1.4187314526951611</v>
      </c>
      <c r="L84" s="2">
        <f t="shared" si="14"/>
        <v>5.1395050374544589</v>
      </c>
      <c r="M84" s="2">
        <f t="shared" si="15"/>
        <v>0.26439201902415854</v>
      </c>
      <c r="N84" s="2">
        <f t="shared" si="16"/>
        <v>72.879757009297464</v>
      </c>
      <c r="O84" s="2">
        <f t="shared" si="16"/>
        <v>0.26443511470778108</v>
      </c>
      <c r="P84" s="2">
        <f t="shared" si="16"/>
        <v>0</v>
      </c>
      <c r="Q84" s="2">
        <f t="shared" si="19"/>
        <v>71.998665757635052</v>
      </c>
    </row>
    <row r="85" spans="1:17" x14ac:dyDescent="0.25">
      <c r="A85" t="s">
        <v>93</v>
      </c>
      <c r="B85">
        <f>msmf!B85+matrices!$D85*32</f>
        <v>4682505</v>
      </c>
      <c r="C85">
        <f>msmf!C85+matrices!$D85*32</f>
        <v>4826233</v>
      </c>
      <c r="D85">
        <f>msmf!D85+matrices!$D85*32</f>
        <v>4599569</v>
      </c>
      <c r="E85">
        <f>msmf!E85+matrices!$D85*32</f>
        <v>7567398</v>
      </c>
      <c r="F85" s="6">
        <f t="shared" si="17"/>
        <v>4599571</v>
      </c>
      <c r="G85" s="6">
        <f>msmf!G85+matrices!$D85*32</f>
        <v>4600153</v>
      </c>
      <c r="H85" s="7">
        <f t="shared" si="18"/>
        <v>4599569</v>
      </c>
      <c r="I85" s="11">
        <f>msmf!I85+matrices!$D85*32</f>
        <v>8019616</v>
      </c>
      <c r="K85" s="2">
        <f t="shared" si="13"/>
        <v>1.8031254667556895</v>
      </c>
      <c r="L85" s="2">
        <f t="shared" si="14"/>
        <v>4.9279399874205607</v>
      </c>
      <c r="M85" s="2">
        <f t="shared" si="15"/>
        <v>0</v>
      </c>
      <c r="N85" s="2">
        <f t="shared" si="16"/>
        <v>64.524067363702983</v>
      </c>
      <c r="O85" s="2">
        <f t="shared" si="16"/>
        <v>4.3482334975298776E-5</v>
      </c>
      <c r="P85" s="2">
        <f t="shared" si="16"/>
        <v>1.2696841812787242E-2</v>
      </c>
      <c r="Q85" s="2">
        <f t="shared" si="19"/>
        <v>74.355814642632822</v>
      </c>
    </row>
    <row r="86" spans="1:17" x14ac:dyDescent="0.25">
      <c r="A86" t="s">
        <v>94</v>
      </c>
      <c r="B86">
        <f>msmf!B86+matrices!$D86*32</f>
        <v>8045192</v>
      </c>
      <c r="C86">
        <f>msmf!C86+matrices!$D86*32</f>
        <v>8141933</v>
      </c>
      <c r="D86">
        <f>msmf!D86+matrices!$D86*32</f>
        <v>7739485</v>
      </c>
      <c r="E86">
        <f>msmf!E86+matrices!$D86*32</f>
        <v>12319140</v>
      </c>
      <c r="F86" s="6">
        <f t="shared" si="17"/>
        <v>7739487</v>
      </c>
      <c r="G86" s="6">
        <f>msmf!G86+matrices!$D86*32</f>
        <v>7652281</v>
      </c>
      <c r="H86" s="7">
        <f t="shared" si="18"/>
        <v>7652281</v>
      </c>
      <c r="I86" s="11">
        <f>msmf!I86+matrices!$D86*32</f>
        <v>13845888</v>
      </c>
      <c r="K86" s="2">
        <f t="shared" si="13"/>
        <v>5.1345605316898322</v>
      </c>
      <c r="L86" s="2">
        <f t="shared" si="14"/>
        <v>6.3987718171875807</v>
      </c>
      <c r="M86" s="2">
        <f t="shared" si="15"/>
        <v>1.1395817796027092</v>
      </c>
      <c r="N86" s="2">
        <f t="shared" si="16"/>
        <v>60.986508467213895</v>
      </c>
      <c r="O86" s="2">
        <f t="shared" si="16"/>
        <v>1.1396079156005903</v>
      </c>
      <c r="P86" s="2">
        <f t="shared" si="16"/>
        <v>0</v>
      </c>
      <c r="Q86" s="2">
        <f t="shared" si="19"/>
        <v>80.938049713542924</v>
      </c>
    </row>
    <row r="87" spans="1:17" x14ac:dyDescent="0.25">
      <c r="A87" t="s">
        <v>95</v>
      </c>
      <c r="B87">
        <f>msmf!B87+matrices!$D87*32</f>
        <v>8588472</v>
      </c>
      <c r="C87">
        <f>msmf!C87+matrices!$D87*32</f>
        <v>8857927</v>
      </c>
      <c r="D87">
        <f>msmf!D87+matrices!$D87*32</f>
        <v>8434441</v>
      </c>
      <c r="E87">
        <f>msmf!E87+matrices!$D87*32</f>
        <v>15282936</v>
      </c>
      <c r="F87" s="6">
        <f t="shared" si="17"/>
        <v>8434443</v>
      </c>
      <c r="G87" s="6">
        <f>msmf!G87+matrices!$D87*32</f>
        <v>8294177</v>
      </c>
      <c r="H87" s="7">
        <f t="shared" si="18"/>
        <v>8294177</v>
      </c>
      <c r="I87" s="11">
        <f>msmf!I87+matrices!$D87*32</f>
        <v>14568960</v>
      </c>
      <c r="K87" s="2">
        <f t="shared" si="13"/>
        <v>3.5482121975453382</v>
      </c>
      <c r="L87" s="2">
        <f t="shared" si="14"/>
        <v>6.7969371765275799</v>
      </c>
      <c r="M87" s="2">
        <f t="shared" si="15"/>
        <v>1.6911141394739946</v>
      </c>
      <c r="N87" s="2">
        <f t="shared" si="16"/>
        <v>84.261030359009709</v>
      </c>
      <c r="O87" s="2">
        <f t="shared" si="16"/>
        <v>1.6911382527766166</v>
      </c>
      <c r="P87" s="2">
        <f t="shared" si="16"/>
        <v>0</v>
      </c>
      <c r="Q87" s="2">
        <f t="shared" si="19"/>
        <v>75.652870682648796</v>
      </c>
    </row>
    <row r="88" spans="1:17" x14ac:dyDescent="0.25">
      <c r="A88" t="s">
        <v>96</v>
      </c>
      <c r="B88">
        <f>msmf!B88+matrices!$D88*32</f>
        <v>9206846</v>
      </c>
      <c r="C88">
        <f>msmf!C88+matrices!$D88*32</f>
        <v>9533645</v>
      </c>
      <c r="D88">
        <f>msmf!D88+matrices!$D88*32</f>
        <v>9108849</v>
      </c>
      <c r="E88">
        <f>msmf!E88+matrices!$D88*32</f>
        <v>15975850</v>
      </c>
      <c r="F88" s="6">
        <f t="shared" si="17"/>
        <v>9108851</v>
      </c>
      <c r="G88" s="6">
        <f>msmf!G88+matrices!$D88*32</f>
        <v>9118824</v>
      </c>
      <c r="H88" s="7">
        <f t="shared" si="18"/>
        <v>9108849</v>
      </c>
      <c r="I88" s="11">
        <f>msmf!I88+matrices!$D88*32</f>
        <v>15008352</v>
      </c>
      <c r="K88" s="2">
        <f t="shared" si="13"/>
        <v>1.0758439403265989</v>
      </c>
      <c r="L88" s="2">
        <f t="shared" si="14"/>
        <v>4.6635529911627689</v>
      </c>
      <c r="M88" s="2">
        <f t="shared" si="15"/>
        <v>0</v>
      </c>
      <c r="N88" s="2">
        <f t="shared" si="16"/>
        <v>75.388240599882593</v>
      </c>
      <c r="O88" s="2">
        <f t="shared" si="16"/>
        <v>2.1956670925162993E-5</v>
      </c>
      <c r="P88" s="2">
        <f t="shared" si="16"/>
        <v>0.10950889623925042</v>
      </c>
      <c r="Q88" s="2">
        <f t="shared" si="19"/>
        <v>64.766722996505919</v>
      </c>
    </row>
    <row r="89" spans="1:17" x14ac:dyDescent="0.25">
      <c r="A89" t="s">
        <v>97</v>
      </c>
      <c r="B89">
        <f>msmf!B89+matrices!$D89*32</f>
        <v>8545315</v>
      </c>
      <c r="C89">
        <f>msmf!C89+matrices!$D89*32</f>
        <v>8835872</v>
      </c>
      <c r="D89">
        <f>msmf!D89+matrices!$D89*32</f>
        <v>8419062</v>
      </c>
      <c r="E89">
        <f>msmf!E89+matrices!$D89*32</f>
        <v>14200528</v>
      </c>
      <c r="F89" s="6">
        <f t="shared" si="17"/>
        <v>8419064</v>
      </c>
      <c r="G89" s="6">
        <f>msmf!G89+matrices!$D89*32</f>
        <v>8328450</v>
      </c>
      <c r="H89" s="7">
        <f t="shared" si="18"/>
        <v>8328450</v>
      </c>
      <c r="I89" s="11">
        <f>msmf!I89+matrices!$D89*32</f>
        <v>14487072</v>
      </c>
      <c r="K89" s="2">
        <f t="shared" si="13"/>
        <v>2.6039058888508668</v>
      </c>
      <c r="L89" s="2">
        <f t="shared" si="14"/>
        <v>6.0926342836902423</v>
      </c>
      <c r="M89" s="2">
        <f t="shared" si="15"/>
        <v>1.0879815571925149</v>
      </c>
      <c r="N89" s="2">
        <f t="shared" si="16"/>
        <v>70.506252664061137</v>
      </c>
      <c r="O89" s="2">
        <f t="shared" si="16"/>
        <v>1.0880055712647612</v>
      </c>
      <c r="P89" s="2">
        <f t="shared" si="16"/>
        <v>0</v>
      </c>
      <c r="Q89" s="2">
        <f t="shared" si="19"/>
        <v>73.946796822938239</v>
      </c>
    </row>
    <row r="90" spans="1:17" x14ac:dyDescent="0.25">
      <c r="A90" t="s">
        <v>98</v>
      </c>
      <c r="B90">
        <f>msmf!B90+matrices!$D90*32</f>
        <v>8910289</v>
      </c>
      <c r="C90">
        <f>msmf!C90+matrices!$D90*32</f>
        <v>9041446</v>
      </c>
      <c r="D90">
        <f>msmf!D90+matrices!$D90*32</f>
        <v>8598416</v>
      </c>
      <c r="E90">
        <f>msmf!E90+matrices!$D90*32</f>
        <v>14089547</v>
      </c>
      <c r="F90" s="6">
        <f t="shared" si="17"/>
        <v>8598418</v>
      </c>
      <c r="G90" s="6">
        <f>msmf!G90+matrices!$D90*32</f>
        <v>8553902</v>
      </c>
      <c r="H90" s="7">
        <f t="shared" si="18"/>
        <v>8553902</v>
      </c>
      <c r="I90" s="11">
        <f>msmf!I90+matrices!$D90*32</f>
        <v>15387648</v>
      </c>
      <c r="K90" s="2">
        <f t="shared" si="13"/>
        <v>4.1663675828879034</v>
      </c>
      <c r="L90" s="2">
        <f t="shared" si="14"/>
        <v>5.699667824111148</v>
      </c>
      <c r="M90" s="2">
        <f t="shared" si="15"/>
        <v>0.52039408447747004</v>
      </c>
      <c r="N90" s="2">
        <f t="shared" si="16"/>
        <v>64.714851771741138</v>
      </c>
      <c r="O90" s="2">
        <f t="shared" si="16"/>
        <v>0.52041746561978375</v>
      </c>
      <c r="P90" s="2">
        <f t="shared" si="16"/>
        <v>0</v>
      </c>
      <c r="Q90" s="2">
        <f t="shared" si="19"/>
        <v>79.890393881061527</v>
      </c>
    </row>
    <row r="91" spans="1:17" x14ac:dyDescent="0.25">
      <c r="A91" t="s">
        <v>99</v>
      </c>
      <c r="B91">
        <f>msmf!B91+matrices!$D91*32</f>
        <v>12539958</v>
      </c>
      <c r="C91">
        <f>msmf!C91+matrices!$D91*32</f>
        <v>12773015</v>
      </c>
      <c r="D91">
        <f>msmf!D91+matrices!$D91*32</f>
        <v>12454277</v>
      </c>
      <c r="E91">
        <f>msmf!E91+matrices!$D91*32</f>
        <v>21005959</v>
      </c>
      <c r="F91" s="6">
        <f t="shared" si="17"/>
        <v>12454279</v>
      </c>
      <c r="G91" s="6">
        <f>msmf!G91+matrices!$D91*32</f>
        <v>12506530</v>
      </c>
      <c r="H91" s="7">
        <f t="shared" si="18"/>
        <v>12454277</v>
      </c>
      <c r="I91" s="11">
        <f>msmf!I91+matrices!$D91*32</f>
        <v>20087936</v>
      </c>
      <c r="K91" s="2">
        <f t="shared" si="13"/>
        <v>0.68796446393475907</v>
      </c>
      <c r="L91" s="2">
        <f t="shared" si="14"/>
        <v>2.559265383289612</v>
      </c>
      <c r="M91" s="2">
        <f t="shared" si="15"/>
        <v>0</v>
      </c>
      <c r="N91" s="2">
        <f t="shared" si="16"/>
        <v>68.664620194331633</v>
      </c>
      <c r="O91" s="2">
        <f t="shared" si="16"/>
        <v>1.6058740302628567E-5</v>
      </c>
      <c r="P91" s="2">
        <f t="shared" si="16"/>
        <v>0.41955867851662526</v>
      </c>
      <c r="Q91" s="2">
        <f t="shared" si="19"/>
        <v>61.293473719911638</v>
      </c>
    </row>
    <row r="92" spans="1:17" x14ac:dyDescent="0.25">
      <c r="A92" t="s">
        <v>100</v>
      </c>
      <c r="B92">
        <f>msmf!B92+matrices!$D92*32</f>
        <v>10950361</v>
      </c>
      <c r="C92">
        <f>msmf!C92+matrices!$D92*32</f>
        <v>11287050</v>
      </c>
      <c r="D92">
        <f>msmf!D92+matrices!$D92*32</f>
        <v>10802546</v>
      </c>
      <c r="E92">
        <f>msmf!E92+matrices!$D92*32</f>
        <v>18127701</v>
      </c>
      <c r="F92" s="6">
        <f t="shared" si="17"/>
        <v>10802548</v>
      </c>
      <c r="G92" s="6">
        <f>msmf!G92+matrices!$D92*32</f>
        <v>10820694</v>
      </c>
      <c r="H92" s="7">
        <f t="shared" si="18"/>
        <v>10802546</v>
      </c>
      <c r="I92" s="11">
        <f>msmf!I92+matrices!$D92*32</f>
        <v>18019232</v>
      </c>
      <c r="K92" s="2">
        <f t="shared" si="13"/>
        <v>1.3683348351397902</v>
      </c>
      <c r="L92" s="2">
        <f t="shared" si="14"/>
        <v>4.4850908295137089</v>
      </c>
      <c r="M92" s="2">
        <f t="shared" si="15"/>
        <v>0</v>
      </c>
      <c r="N92" s="2">
        <f t="shared" si="16"/>
        <v>67.80952379189128</v>
      </c>
      <c r="O92" s="2">
        <f t="shared" si="16"/>
        <v>1.8514153978145524E-5</v>
      </c>
      <c r="P92" s="2">
        <f t="shared" si="16"/>
        <v>0.16799743319769248</v>
      </c>
      <c r="Q92" s="2">
        <f t="shared" si="19"/>
        <v>66.805417907963545</v>
      </c>
    </row>
    <row r="93" spans="1:17" x14ac:dyDescent="0.25">
      <c r="A93" t="s">
        <v>101</v>
      </c>
      <c r="B93">
        <f>msmf!B93+matrices!$D93*32</f>
        <v>7226258</v>
      </c>
      <c r="C93">
        <f>msmf!C93+matrices!$D93*32</f>
        <v>7663946</v>
      </c>
      <c r="D93">
        <f>msmf!D93+matrices!$D93*32</f>
        <v>7321728</v>
      </c>
      <c r="E93">
        <f>msmf!E93+matrices!$D93*32</f>
        <v>14148250</v>
      </c>
      <c r="F93" s="6">
        <f t="shared" si="17"/>
        <v>7226260</v>
      </c>
      <c r="G93" s="6">
        <f>msmf!G93+matrices!$D93*32</f>
        <v>7228460</v>
      </c>
      <c r="H93" s="7">
        <f t="shared" si="18"/>
        <v>7226258</v>
      </c>
      <c r="I93" s="11">
        <f>msmf!I93+matrices!$D93*32</f>
        <v>12347488</v>
      </c>
      <c r="K93" s="2">
        <f t="shared" si="13"/>
        <v>0</v>
      </c>
      <c r="L93" s="2">
        <f t="shared" si="14"/>
        <v>6.0569107828699167</v>
      </c>
      <c r="M93" s="2">
        <f t="shared" si="15"/>
        <v>1.3211540468109497</v>
      </c>
      <c r="N93" s="2">
        <f t="shared" si="16"/>
        <v>95.78943901532439</v>
      </c>
      <c r="O93" s="2">
        <f t="shared" si="16"/>
        <v>2.767684187306902E-5</v>
      </c>
      <c r="P93" s="2">
        <f t="shared" si="16"/>
        <v>3.0472202902248991E-2</v>
      </c>
      <c r="Q93" s="2">
        <f t="shared" si="19"/>
        <v>70.869736452808624</v>
      </c>
    </row>
    <row r="94" spans="1:17" x14ac:dyDescent="0.25">
      <c r="A94" t="s">
        <v>102</v>
      </c>
      <c r="B94">
        <f>msmf!B94+matrices!$D94*32</f>
        <v>7449596</v>
      </c>
      <c r="C94">
        <f>msmf!C94+matrices!$D94*32</f>
        <v>7837458</v>
      </c>
      <c r="D94">
        <f>msmf!D94+matrices!$D94*32</f>
        <v>7483824</v>
      </c>
      <c r="E94">
        <f>msmf!E94+matrices!$D94*32</f>
        <v>13549773</v>
      </c>
      <c r="F94" s="6">
        <f t="shared" si="17"/>
        <v>7449598</v>
      </c>
      <c r="G94" s="6">
        <f>msmf!G94+matrices!$D94*32</f>
        <v>7446588</v>
      </c>
      <c r="H94" s="7">
        <f t="shared" si="18"/>
        <v>7446588</v>
      </c>
      <c r="I94" s="11">
        <f>msmf!I94+matrices!$D94*32</f>
        <v>12712096</v>
      </c>
      <c r="K94" s="2">
        <f t="shared" si="13"/>
        <v>4.0394338991226589E-2</v>
      </c>
      <c r="L94" s="2">
        <f t="shared" si="14"/>
        <v>5.2489811441159366</v>
      </c>
      <c r="M94" s="2">
        <f t="shared" si="15"/>
        <v>0.50004109264538332</v>
      </c>
      <c r="N94" s="2">
        <f t="shared" si="16"/>
        <v>81.95948265165201</v>
      </c>
      <c r="O94" s="2">
        <f t="shared" si="16"/>
        <v>4.0421196929385644E-2</v>
      </c>
      <c r="P94" s="2">
        <f t="shared" si="16"/>
        <v>0</v>
      </c>
      <c r="Q94" s="2">
        <f t="shared" si="19"/>
        <v>70.710344120018448</v>
      </c>
    </row>
    <row r="95" spans="1:17" x14ac:dyDescent="0.25">
      <c r="A95" t="s">
        <v>103</v>
      </c>
      <c r="B95">
        <f>msmf!B95+matrices!$D95*32</f>
        <v>12762118</v>
      </c>
      <c r="C95">
        <f>msmf!C95+matrices!$D95*32</f>
        <v>13121979</v>
      </c>
      <c r="D95">
        <f>msmf!D95+matrices!$D95*32</f>
        <v>12667746</v>
      </c>
      <c r="E95">
        <f>msmf!E95+matrices!$D95*32</f>
        <v>22073586</v>
      </c>
      <c r="F95" s="6">
        <f t="shared" si="17"/>
        <v>12667748</v>
      </c>
      <c r="G95" s="6">
        <f>msmf!G95+matrices!$D95*32</f>
        <v>12659122</v>
      </c>
      <c r="H95" s="7">
        <f t="shared" si="18"/>
        <v>12659122</v>
      </c>
      <c r="I95" s="11">
        <f>msmf!I95+matrices!$D95*32</f>
        <v>20569792</v>
      </c>
      <c r="K95" s="2">
        <f t="shared" si="13"/>
        <v>0.81361092815125724</v>
      </c>
      <c r="L95" s="2">
        <f t="shared" si="14"/>
        <v>3.6563120254311481</v>
      </c>
      <c r="M95" s="2">
        <f t="shared" si="15"/>
        <v>6.8124787801239303E-2</v>
      </c>
      <c r="N95" s="2">
        <f t="shared" si="16"/>
        <v>74.369012321707615</v>
      </c>
      <c r="O95" s="2">
        <f t="shared" si="16"/>
        <v>6.8140586685237731E-2</v>
      </c>
      <c r="P95" s="2">
        <f t="shared" si="16"/>
        <v>0</v>
      </c>
      <c r="Q95" s="2">
        <f t="shared" si="19"/>
        <v>62.489878839938505</v>
      </c>
    </row>
    <row r="96" spans="1:17" x14ac:dyDescent="0.25">
      <c r="A96" t="s">
        <v>104</v>
      </c>
      <c r="B96">
        <f>msmf!B96+matrices!$D96*32</f>
        <v>12762118</v>
      </c>
      <c r="C96">
        <f>msmf!C96+matrices!$D96*32</f>
        <v>13121979</v>
      </c>
      <c r="D96">
        <f>msmf!D96+matrices!$D96*32</f>
        <v>12667746</v>
      </c>
      <c r="E96">
        <f>msmf!E96+matrices!$D96*32</f>
        <v>22073586</v>
      </c>
      <c r="F96" s="6">
        <f t="shared" si="17"/>
        <v>12667748</v>
      </c>
      <c r="G96" s="6">
        <f>msmf!G96+matrices!$D96*32</f>
        <v>12659122</v>
      </c>
      <c r="H96" s="7">
        <f t="shared" si="18"/>
        <v>12659122</v>
      </c>
      <c r="I96" s="11">
        <f>msmf!I96+matrices!$D96*32</f>
        <v>20569792</v>
      </c>
      <c r="K96" s="2">
        <f t="shared" si="13"/>
        <v>0.81361092815125724</v>
      </c>
      <c r="L96" s="2">
        <f t="shared" si="14"/>
        <v>3.6563120254311481</v>
      </c>
      <c r="M96" s="2">
        <f t="shared" si="15"/>
        <v>6.8124787801239303E-2</v>
      </c>
      <c r="N96" s="2">
        <f t="shared" si="16"/>
        <v>74.369012321707615</v>
      </c>
      <c r="O96" s="2">
        <f t="shared" si="16"/>
        <v>6.8140586685237731E-2</v>
      </c>
      <c r="P96" s="2">
        <f t="shared" si="16"/>
        <v>0</v>
      </c>
      <c r="Q96" s="2">
        <f t="shared" si="19"/>
        <v>62.489878839938505</v>
      </c>
    </row>
    <row r="97" spans="1:17" x14ac:dyDescent="0.25">
      <c r="A97" t="s">
        <v>105</v>
      </c>
      <c r="B97">
        <f>msmf!B97+matrices!$D97*32</f>
        <v>10048209</v>
      </c>
      <c r="C97">
        <f>msmf!C97+matrices!$D97*32</f>
        <v>10512452</v>
      </c>
      <c r="D97">
        <f>msmf!D97+matrices!$D97*32</f>
        <v>10026336</v>
      </c>
      <c r="E97">
        <f>msmf!E97+matrices!$D97*32</f>
        <v>17800778</v>
      </c>
      <c r="F97" s="6">
        <f t="shared" si="17"/>
        <v>10026338</v>
      </c>
      <c r="G97" s="6">
        <f>msmf!G97+matrices!$D97*32</f>
        <v>9927245</v>
      </c>
      <c r="H97" s="7">
        <f t="shared" si="18"/>
        <v>9927245</v>
      </c>
      <c r="I97" s="11">
        <f>msmf!I97+matrices!$D97*32</f>
        <v>16741536</v>
      </c>
      <c r="K97" s="2">
        <f t="shared" si="13"/>
        <v>1.2185052348360497</v>
      </c>
      <c r="L97" s="2">
        <f t="shared" si="14"/>
        <v>5.8949587725496855</v>
      </c>
      <c r="M97" s="2">
        <f t="shared" si="15"/>
        <v>0.9981722018545931</v>
      </c>
      <c r="N97" s="2">
        <f t="shared" si="16"/>
        <v>79.312367127032729</v>
      </c>
      <c r="O97" s="2">
        <f t="shared" si="16"/>
        <v>0.99819234843100979</v>
      </c>
      <c r="P97" s="2">
        <f t="shared" si="16"/>
        <v>0</v>
      </c>
      <c r="Q97" s="2">
        <f t="shared" si="19"/>
        <v>68.642317178633149</v>
      </c>
    </row>
    <row r="98" spans="1:17" x14ac:dyDescent="0.25">
      <c r="A98" t="s">
        <v>106</v>
      </c>
      <c r="B98">
        <f>msmf!B98+matrices!$D98*32</f>
        <v>15356702</v>
      </c>
      <c r="C98">
        <f>msmf!C98+matrices!$D98*32</f>
        <v>15505998</v>
      </c>
      <c r="D98">
        <f>msmf!D98+matrices!$D98*32</f>
        <v>14737122</v>
      </c>
      <c r="E98">
        <f>msmf!E98+matrices!$D98*32</f>
        <v>21802454</v>
      </c>
      <c r="F98" s="6">
        <f t="shared" si="17"/>
        <v>14737124</v>
      </c>
      <c r="G98" s="6">
        <f>msmf!G98+matrices!$D98*32</f>
        <v>14518352</v>
      </c>
      <c r="H98" s="7">
        <f t="shared" si="18"/>
        <v>14518352</v>
      </c>
      <c r="I98" s="11">
        <f>msmf!I98+matrices!$D98*32</f>
        <v>26237184</v>
      </c>
      <c r="K98" s="2">
        <f t="shared" si="13"/>
        <v>5.7744157188088563</v>
      </c>
      <c r="L98" s="2">
        <f t="shared" si="14"/>
        <v>6.8027417987936918</v>
      </c>
      <c r="M98" s="2">
        <f t="shared" si="15"/>
        <v>1.5068514663372261</v>
      </c>
      <c r="N98" s="2">
        <f t="shared" si="16"/>
        <v>50.171686152808526</v>
      </c>
      <c r="O98" s="2">
        <f t="shared" si="16"/>
        <v>1.5068652420054287</v>
      </c>
      <c r="P98" s="2">
        <f t="shared" si="16"/>
        <v>0</v>
      </c>
      <c r="Q98" s="2">
        <f t="shared" si="19"/>
        <v>80.717370676782053</v>
      </c>
    </row>
    <row r="99" spans="1:17" x14ac:dyDescent="0.25">
      <c r="A99" t="s">
        <v>107</v>
      </c>
      <c r="B99">
        <f>msmf!B99+matrices!$D99*32</f>
        <v>15356702</v>
      </c>
      <c r="C99">
        <f>msmf!C99+matrices!$D99*32</f>
        <v>15505998</v>
      </c>
      <c r="D99">
        <f>msmf!D99+matrices!$D99*32</f>
        <v>14737122</v>
      </c>
      <c r="E99">
        <f>msmf!E99+matrices!$D99*32</f>
        <v>21802454</v>
      </c>
      <c r="F99" s="6">
        <f t="shared" si="17"/>
        <v>14737124</v>
      </c>
      <c r="G99" s="6">
        <f>msmf!G99+matrices!$D99*32</f>
        <v>14518352</v>
      </c>
      <c r="H99" s="7">
        <f t="shared" si="18"/>
        <v>14518352</v>
      </c>
      <c r="I99" s="11">
        <f>msmf!I99+matrices!$D99*32</f>
        <v>26237184</v>
      </c>
      <c r="K99" s="2">
        <f t="shared" si="13"/>
        <v>5.7744157188088563</v>
      </c>
      <c r="L99" s="2">
        <f t="shared" si="14"/>
        <v>6.8027417987936918</v>
      </c>
      <c r="M99" s="2">
        <f t="shared" si="15"/>
        <v>1.5068514663372261</v>
      </c>
      <c r="N99" s="2">
        <f t="shared" si="16"/>
        <v>50.171686152808526</v>
      </c>
      <c r="O99" s="2">
        <f t="shared" si="16"/>
        <v>1.5068652420054287</v>
      </c>
      <c r="P99" s="2">
        <f t="shared" si="16"/>
        <v>0</v>
      </c>
      <c r="Q99" s="2">
        <f t="shared" si="19"/>
        <v>80.717370676782053</v>
      </c>
    </row>
    <row r="100" spans="1:17" x14ac:dyDescent="0.25">
      <c r="A100" t="s">
        <v>108</v>
      </c>
      <c r="B100">
        <f>msmf!B100+matrices!$D100*32</f>
        <v>8534200</v>
      </c>
      <c r="C100">
        <f>msmf!C100+matrices!$D100*32</f>
        <v>8877046</v>
      </c>
      <c r="D100">
        <f>msmf!D100+matrices!$D100*32</f>
        <v>8468452</v>
      </c>
      <c r="E100">
        <f>msmf!E100+matrices!$D100*32</f>
        <v>14458007</v>
      </c>
      <c r="F100" s="6">
        <f t="shared" si="17"/>
        <v>8468454</v>
      </c>
      <c r="G100" s="6">
        <f>msmf!G100+matrices!$D100*32</f>
        <v>8460766</v>
      </c>
      <c r="H100" s="7">
        <f t="shared" si="18"/>
        <v>8460766</v>
      </c>
      <c r="I100" s="11">
        <f>msmf!I100+matrices!$D100*32</f>
        <v>14613152</v>
      </c>
      <c r="K100" s="2">
        <f t="shared" si="13"/>
        <v>0.86793559826616162</v>
      </c>
      <c r="L100" s="2">
        <f t="shared" si="14"/>
        <v>4.920121889672874</v>
      </c>
      <c r="M100" s="2">
        <f t="shared" si="15"/>
        <v>9.0842838579863819E-2</v>
      </c>
      <c r="N100" s="2">
        <f t="shared" si="16"/>
        <v>70.882955514902548</v>
      </c>
      <c r="O100" s="2">
        <f t="shared" si="16"/>
        <v>9.086647710148231E-2</v>
      </c>
      <c r="P100" s="2">
        <f t="shared" si="16"/>
        <v>0</v>
      </c>
      <c r="Q100" s="2">
        <f t="shared" si="19"/>
        <v>72.716654733153007</v>
      </c>
    </row>
    <row r="101" spans="1:17" x14ac:dyDescent="0.25">
      <c r="A101" t="s">
        <v>109</v>
      </c>
      <c r="B101">
        <f>msmf!B101+matrices!$D101*32</f>
        <v>11330446</v>
      </c>
      <c r="C101">
        <f>msmf!C101+matrices!$D101*32</f>
        <v>11705824</v>
      </c>
      <c r="D101">
        <f>msmf!D101+matrices!$D101*32</f>
        <v>11156828</v>
      </c>
      <c r="E101">
        <f>msmf!E101+matrices!$D101*32</f>
        <v>18359892</v>
      </c>
      <c r="F101" s="6">
        <f t="shared" si="17"/>
        <v>11156830</v>
      </c>
      <c r="G101" s="6">
        <f>msmf!G101+matrices!$D101*32</f>
        <v>11082394</v>
      </c>
      <c r="H101" s="7">
        <f t="shared" si="18"/>
        <v>11082394</v>
      </c>
      <c r="I101" s="11">
        <f>msmf!I101+matrices!$D101*32</f>
        <v>19167552</v>
      </c>
      <c r="K101" s="2">
        <f t="shared" si="13"/>
        <v>2.2382528540313582</v>
      </c>
      <c r="L101" s="2">
        <f t="shared" si="14"/>
        <v>5.6254090948219311</v>
      </c>
      <c r="M101" s="2">
        <f t="shared" si="15"/>
        <v>0.67164188531828051</v>
      </c>
      <c r="N101" s="2">
        <f t="shared" si="16"/>
        <v>65.667201508988043</v>
      </c>
      <c r="O101" s="2">
        <f t="shared" si="16"/>
        <v>0.67165993196054929</v>
      </c>
      <c r="P101" s="2">
        <f t="shared" si="16"/>
        <v>0</v>
      </c>
      <c r="Q101" s="2">
        <f t="shared" si="19"/>
        <v>72.954977056401347</v>
      </c>
    </row>
    <row r="102" spans="1:17" x14ac:dyDescent="0.25">
      <c r="A102" t="s">
        <v>110</v>
      </c>
      <c r="B102">
        <f>msmf!B102+matrices!$D102*32</f>
        <v>11330446</v>
      </c>
      <c r="C102">
        <f>msmf!C102+matrices!$D102*32</f>
        <v>11705824</v>
      </c>
      <c r="D102">
        <f>msmf!D102+matrices!$D102*32</f>
        <v>11156828</v>
      </c>
      <c r="E102">
        <f>msmf!E102+matrices!$D102*32</f>
        <v>18359892</v>
      </c>
      <c r="F102" s="6">
        <f t="shared" si="17"/>
        <v>11156830</v>
      </c>
      <c r="G102" s="6">
        <f>msmf!G102+matrices!$D102*32</f>
        <v>11082394</v>
      </c>
      <c r="H102" s="7">
        <f t="shared" si="18"/>
        <v>11082394</v>
      </c>
      <c r="I102" s="11">
        <f>msmf!I102+matrices!$D102*32</f>
        <v>19167552</v>
      </c>
      <c r="K102" s="2">
        <f t="shared" si="13"/>
        <v>2.2382528540313582</v>
      </c>
      <c r="L102" s="2">
        <f t="shared" si="14"/>
        <v>5.6254090948219311</v>
      </c>
      <c r="M102" s="2">
        <f t="shared" si="15"/>
        <v>0.67164188531828051</v>
      </c>
      <c r="N102" s="2">
        <f t="shared" si="16"/>
        <v>65.667201508988043</v>
      </c>
      <c r="O102" s="2">
        <f t="shared" si="16"/>
        <v>0.67165993196054929</v>
      </c>
      <c r="P102" s="2">
        <f t="shared" si="16"/>
        <v>0</v>
      </c>
      <c r="Q102" s="2">
        <f t="shared" si="19"/>
        <v>72.954977056401347</v>
      </c>
    </row>
    <row r="103" spans="1:17" x14ac:dyDescent="0.25">
      <c r="A103" t="s">
        <v>111</v>
      </c>
      <c r="B103">
        <f>msmf!B103+matrices!$D103*32</f>
        <v>12008142</v>
      </c>
      <c r="C103">
        <f>msmf!C103+matrices!$D103*32</f>
        <v>12480576</v>
      </c>
      <c r="D103">
        <f>msmf!D103+matrices!$D103*32</f>
        <v>11890666</v>
      </c>
      <c r="E103">
        <f>msmf!E103+matrices!$D103*32</f>
        <v>20731811</v>
      </c>
      <c r="F103" s="6">
        <f t="shared" si="17"/>
        <v>11890668</v>
      </c>
      <c r="G103" s="6">
        <f>msmf!G103+matrices!$D103*32</f>
        <v>11618544</v>
      </c>
      <c r="H103" s="7">
        <f t="shared" si="18"/>
        <v>11618544</v>
      </c>
      <c r="I103" s="11">
        <f>msmf!I103+matrices!$D103*32</f>
        <v>20732352</v>
      </c>
      <c r="K103" s="2">
        <f t="shared" si="13"/>
        <v>3.3532428848227456</v>
      </c>
      <c r="L103" s="2">
        <f t="shared" si="14"/>
        <v>7.4194494594159126</v>
      </c>
      <c r="M103" s="2">
        <f t="shared" si="15"/>
        <v>2.3421351246765516</v>
      </c>
      <c r="N103" s="2">
        <f t="shared" si="16"/>
        <v>78.437255132829037</v>
      </c>
      <c r="O103" s="2">
        <f t="shared" si="16"/>
        <v>2.3421523385374279</v>
      </c>
      <c r="P103" s="2">
        <f t="shared" si="16"/>
        <v>0</v>
      </c>
      <c r="Q103" s="2">
        <f t="shared" si="19"/>
        <v>78.441911482196048</v>
      </c>
    </row>
    <row r="104" spans="1:17" x14ac:dyDescent="0.25">
      <c r="A104" t="s">
        <v>112</v>
      </c>
      <c r="B104">
        <f>msmf!B104+matrices!$D104*32</f>
        <v>12008142</v>
      </c>
      <c r="C104">
        <f>msmf!C104+matrices!$D104*32</f>
        <v>12480576</v>
      </c>
      <c r="D104">
        <f>msmf!D104+matrices!$D104*32</f>
        <v>11890666</v>
      </c>
      <c r="E104">
        <f>msmf!E104+matrices!$D104*32</f>
        <v>20731811</v>
      </c>
      <c r="F104" s="6">
        <f t="shared" si="17"/>
        <v>11890668</v>
      </c>
      <c r="G104" s="6">
        <f>msmf!G104+matrices!$D104*32</f>
        <v>11618544</v>
      </c>
      <c r="H104" s="7">
        <f t="shared" si="18"/>
        <v>11618544</v>
      </c>
      <c r="I104" s="11">
        <f>msmf!I104+matrices!$D104*32</f>
        <v>20732352</v>
      </c>
      <c r="K104" s="2">
        <f t="shared" si="13"/>
        <v>3.3532428848227456</v>
      </c>
      <c r="L104" s="2">
        <f t="shared" si="14"/>
        <v>7.4194494594159126</v>
      </c>
      <c r="M104" s="2">
        <f t="shared" si="15"/>
        <v>2.3421351246765516</v>
      </c>
      <c r="N104" s="2">
        <f t="shared" si="16"/>
        <v>78.437255132829037</v>
      </c>
      <c r="O104" s="2">
        <f t="shared" si="16"/>
        <v>2.3421523385374279</v>
      </c>
      <c r="P104" s="2">
        <f t="shared" si="16"/>
        <v>0</v>
      </c>
      <c r="Q104" s="2">
        <f t="shared" si="19"/>
        <v>78.441911482196048</v>
      </c>
    </row>
    <row r="105" spans="1:17" x14ac:dyDescent="0.25">
      <c r="A105" t="s">
        <v>113</v>
      </c>
      <c r="B105">
        <f>msmf!B105+matrices!$D105*32</f>
        <v>13402951</v>
      </c>
      <c r="C105">
        <f>msmf!C105+matrices!$D105*32</f>
        <v>13917002</v>
      </c>
      <c r="D105">
        <f>msmf!D105+matrices!$D105*32</f>
        <v>13383509</v>
      </c>
      <c r="E105">
        <f>msmf!E105+matrices!$D105*32</f>
        <v>23234086</v>
      </c>
      <c r="F105" s="6">
        <f t="shared" si="17"/>
        <v>13383511</v>
      </c>
      <c r="G105" s="6">
        <f>msmf!G105+matrices!$D105*32</f>
        <v>13321294</v>
      </c>
      <c r="H105" s="7">
        <f t="shared" si="18"/>
        <v>13321294</v>
      </c>
      <c r="I105" s="11">
        <f>msmf!I105+matrices!$D105*32</f>
        <v>22260064</v>
      </c>
      <c r="K105" s="2">
        <f t="shared" si="13"/>
        <v>0.61298099118599136</v>
      </c>
      <c r="L105" s="2">
        <f t="shared" si="14"/>
        <v>4.471847855020691</v>
      </c>
      <c r="M105" s="2">
        <f t="shared" si="15"/>
        <v>0.46703420853859995</v>
      </c>
      <c r="N105" s="2">
        <f t="shared" si="16"/>
        <v>74.41313133694068</v>
      </c>
      <c r="O105" s="2">
        <f t="shared" si="16"/>
        <v>0.46704922209509075</v>
      </c>
      <c r="P105" s="2">
        <f t="shared" si="16"/>
        <v>0</v>
      </c>
      <c r="Q105" s="2">
        <f t="shared" si="19"/>
        <v>67.101364176783434</v>
      </c>
    </row>
    <row r="106" spans="1:17" x14ac:dyDescent="0.25">
      <c r="A106" t="s">
        <v>114</v>
      </c>
      <c r="B106">
        <f>msmf!B106+matrices!$D106*32</f>
        <v>14606374</v>
      </c>
      <c r="C106">
        <f>msmf!C106+matrices!$D106*32</f>
        <v>15197706</v>
      </c>
      <c r="D106">
        <f>msmf!D106+matrices!$D106*32</f>
        <v>14514224</v>
      </c>
      <c r="E106">
        <f>msmf!E106+matrices!$D106*32</f>
        <v>23935920</v>
      </c>
      <c r="F106" s="6">
        <f t="shared" si="17"/>
        <v>14514226</v>
      </c>
      <c r="G106" s="6">
        <f>msmf!G106+matrices!$D106*32</f>
        <v>14491916</v>
      </c>
      <c r="H106" s="7">
        <f t="shared" si="18"/>
        <v>14491916</v>
      </c>
      <c r="I106" s="11">
        <f>msmf!I106+matrices!$D106*32</f>
        <v>24284384</v>
      </c>
      <c r="K106" s="2">
        <f t="shared" si="13"/>
        <v>0.78980584761876893</v>
      </c>
      <c r="L106" s="2">
        <f t="shared" si="14"/>
        <v>4.8702324799564112</v>
      </c>
      <c r="M106" s="2">
        <f t="shared" si="15"/>
        <v>0.15393409677505721</v>
      </c>
      <c r="N106" s="2">
        <f t="shared" si="16"/>
        <v>65.16739401470447</v>
      </c>
      <c r="O106" s="2">
        <f t="shared" si="16"/>
        <v>0.15394789757268812</v>
      </c>
      <c r="P106" s="2">
        <f t="shared" si="16"/>
        <v>0</v>
      </c>
      <c r="Q106" s="2">
        <f t="shared" si="19"/>
        <v>67.57193458753143</v>
      </c>
    </row>
    <row r="107" spans="1:17" x14ac:dyDescent="0.25">
      <c r="A107" t="s">
        <v>115</v>
      </c>
      <c r="B107">
        <f>msmf!B107+matrices!$D107*32</f>
        <v>15397914</v>
      </c>
      <c r="C107">
        <f>msmf!C107+matrices!$D107*32</f>
        <v>15955267</v>
      </c>
      <c r="D107">
        <f>msmf!D107+matrices!$D107*32</f>
        <v>15275128</v>
      </c>
      <c r="E107">
        <f>msmf!E107+matrices!$D107*32</f>
        <v>24983584</v>
      </c>
      <c r="F107" s="6">
        <f t="shared" si="17"/>
        <v>15275130</v>
      </c>
      <c r="G107" s="6">
        <f>msmf!G107+matrices!$D107*32</f>
        <v>15286877</v>
      </c>
      <c r="H107" s="7">
        <f t="shared" si="18"/>
        <v>15275128</v>
      </c>
      <c r="I107" s="11">
        <f>msmf!I107+matrices!$D107*32</f>
        <v>25498720</v>
      </c>
      <c r="K107" s="2">
        <f t="shared" si="13"/>
        <v>0.80382959802366305</v>
      </c>
      <c r="L107" s="2">
        <f t="shared" si="14"/>
        <v>4.4525911665028275</v>
      </c>
      <c r="M107" s="2">
        <f t="shared" si="15"/>
        <v>0</v>
      </c>
      <c r="N107" s="2">
        <f t="shared" si="16"/>
        <v>63.557280829332498</v>
      </c>
      <c r="O107" s="2">
        <f t="shared" si="16"/>
        <v>1.3093179972043443E-5</v>
      </c>
      <c r="P107" s="2">
        <f t="shared" si="16"/>
        <v>7.69158857457692E-2</v>
      </c>
      <c r="Q107" s="2">
        <f t="shared" si="19"/>
        <v>66.929665008371771</v>
      </c>
    </row>
    <row r="108" spans="1:17" x14ac:dyDescent="0.25">
      <c r="A108" t="s">
        <v>116</v>
      </c>
      <c r="B108">
        <f>msmf!B108+matrices!$D108*32</f>
        <v>19874818</v>
      </c>
      <c r="C108">
        <f>msmf!C108+matrices!$D108*32</f>
        <v>20498632</v>
      </c>
      <c r="D108">
        <f>msmf!D108+matrices!$D108*32</f>
        <v>19706576</v>
      </c>
      <c r="E108">
        <f>msmf!E108+matrices!$D108*32</f>
        <v>32569296</v>
      </c>
      <c r="F108" s="6">
        <f t="shared" si="17"/>
        <v>19706578</v>
      </c>
      <c r="G108" s="6">
        <f>msmf!G108+matrices!$D108*32</f>
        <v>19642490</v>
      </c>
      <c r="H108" s="7">
        <f t="shared" si="18"/>
        <v>19642490</v>
      </c>
      <c r="I108" s="11">
        <f>msmf!I108+matrices!$D108*32</f>
        <v>32410592</v>
      </c>
      <c r="K108" s="2">
        <f t="shared" si="13"/>
        <v>1.1827828345591622</v>
      </c>
      <c r="L108" s="2">
        <f t="shared" si="14"/>
        <v>4.3586225575270756</v>
      </c>
      <c r="M108" s="2">
        <f t="shared" si="15"/>
        <v>0.32626209813521606</v>
      </c>
      <c r="N108" s="2">
        <f t="shared" si="16"/>
        <v>65.810424238474866</v>
      </c>
      <c r="O108" s="2">
        <f t="shared" si="16"/>
        <v>0.32627228014370885</v>
      </c>
      <c r="P108" s="2">
        <f t="shared" si="16"/>
        <v>0</v>
      </c>
      <c r="Q108" s="2">
        <f t="shared" si="19"/>
        <v>65.002461500553139</v>
      </c>
    </row>
    <row r="109" spans="1:17" x14ac:dyDescent="0.25">
      <c r="A109" t="s">
        <v>117</v>
      </c>
      <c r="B109">
        <f>msmf!B109+matrices!$D109*32</f>
        <v>16716210</v>
      </c>
      <c r="C109">
        <f>msmf!C109+matrices!$D109*32</f>
        <v>17245435</v>
      </c>
      <c r="D109">
        <f>msmf!D109+matrices!$D109*32</f>
        <v>16599808</v>
      </c>
      <c r="E109">
        <f>msmf!E109+matrices!$D109*32</f>
        <v>25952864</v>
      </c>
      <c r="F109" s="6">
        <f t="shared" si="17"/>
        <v>16599810</v>
      </c>
      <c r="G109" s="6">
        <f>msmf!G109+matrices!$D109*32</f>
        <v>16625951</v>
      </c>
      <c r="H109" s="7">
        <f t="shared" si="18"/>
        <v>16599808</v>
      </c>
      <c r="I109" s="11">
        <f>msmf!I109+matrices!$D109*32</f>
        <v>28021984</v>
      </c>
      <c r="K109" s="2">
        <f t="shared" si="13"/>
        <v>0.7012249780238422</v>
      </c>
      <c r="L109" s="2">
        <f t="shared" si="14"/>
        <v>3.8893642625264095</v>
      </c>
      <c r="M109" s="2">
        <f t="shared" si="15"/>
        <v>0</v>
      </c>
      <c r="N109" s="2">
        <f t="shared" si="16"/>
        <v>56.344362537205249</v>
      </c>
      <c r="O109" s="2">
        <f t="shared" si="16"/>
        <v>1.2048332125287232E-5</v>
      </c>
      <c r="P109" s="2">
        <f t="shared" si="16"/>
        <v>0.15748977337569206</v>
      </c>
      <c r="Q109" s="2">
        <f t="shared" si="19"/>
        <v>68.809085020742415</v>
      </c>
    </row>
    <row r="110" spans="1:17" x14ac:dyDescent="0.25">
      <c r="A110" t="s">
        <v>118</v>
      </c>
      <c r="B110">
        <f>msmf!B110+matrices!$D110*32</f>
        <v>30317450</v>
      </c>
      <c r="C110">
        <f>msmf!C110+matrices!$D110*32</f>
        <v>32425592</v>
      </c>
      <c r="D110">
        <f>msmf!D110+matrices!$D110*32</f>
        <v>30976896</v>
      </c>
      <c r="E110">
        <f>msmf!E110+matrices!$D110*32</f>
        <v>62084742</v>
      </c>
      <c r="F110" s="6">
        <f t="shared" si="17"/>
        <v>30317452</v>
      </c>
      <c r="G110" s="6">
        <f>msmf!G110+matrices!$D110*32</f>
        <v>30118266</v>
      </c>
      <c r="H110" s="7">
        <f t="shared" si="18"/>
        <v>30118266</v>
      </c>
      <c r="I110" s="11">
        <f>msmf!I110+matrices!$D110*32</f>
        <v>51779808</v>
      </c>
      <c r="K110" s="2">
        <f t="shared" si="13"/>
        <v>0.66133953395590572</v>
      </c>
      <c r="L110" s="2">
        <f t="shared" si="14"/>
        <v>7.6608859221842325</v>
      </c>
      <c r="M110" s="2">
        <f t="shared" si="15"/>
        <v>2.8508613344473419</v>
      </c>
      <c r="N110" s="2">
        <f t="shared" si="16"/>
        <v>106.13650865557798</v>
      </c>
      <c r="O110" s="2">
        <f t="shared" si="16"/>
        <v>0.66134617444443844</v>
      </c>
      <c r="P110" s="2">
        <f t="shared" si="16"/>
        <v>0</v>
      </c>
      <c r="Q110" s="2">
        <f t="shared" si="19"/>
        <v>71.921610626587864</v>
      </c>
    </row>
    <row r="111" spans="1:17" x14ac:dyDescent="0.25">
      <c r="A111" t="s">
        <v>119</v>
      </c>
      <c r="B111">
        <f>msmf!B111+matrices!$D111*32</f>
        <v>6243130</v>
      </c>
      <c r="C111">
        <f>msmf!C111+matrices!$D111*32</f>
        <v>6459959</v>
      </c>
      <c r="D111">
        <f>msmf!D111+matrices!$D111*32</f>
        <v>6232720</v>
      </c>
      <c r="E111">
        <f>msmf!E111+matrices!$D111*32</f>
        <v>11806838</v>
      </c>
      <c r="F111" s="6">
        <f t="shared" si="17"/>
        <v>6232722</v>
      </c>
      <c r="G111" s="6">
        <f>msmf!G111+matrices!$D111*32</f>
        <v>6178508</v>
      </c>
      <c r="H111" s="7">
        <f t="shared" si="18"/>
        <v>6178508</v>
      </c>
      <c r="I111" s="11">
        <f>msmf!I111+matrices!$D111*32</f>
        <v>10006016</v>
      </c>
      <c r="K111" s="2">
        <f t="shared" si="13"/>
        <v>1.0459159395763509</v>
      </c>
      <c r="L111" s="2">
        <f t="shared" si="14"/>
        <v>4.5553230650506569</v>
      </c>
      <c r="M111" s="2">
        <f t="shared" si="15"/>
        <v>0.87742866077052895</v>
      </c>
      <c r="N111" s="2">
        <f t="shared" si="16"/>
        <v>91.09529355630842</v>
      </c>
      <c r="O111" s="2">
        <f t="shared" si="16"/>
        <v>0.87746103104503548</v>
      </c>
      <c r="P111" s="2">
        <f t="shared" si="16"/>
        <v>0</v>
      </c>
      <c r="Q111" s="2">
        <f t="shared" si="19"/>
        <v>61.948742317724601</v>
      </c>
    </row>
    <row r="112" spans="1:17" x14ac:dyDescent="0.25">
      <c r="A112" t="s">
        <v>120</v>
      </c>
      <c r="B112">
        <f>msmf!B112+matrices!$D112*32</f>
        <v>23687776</v>
      </c>
      <c r="C112">
        <f>msmf!C112+matrices!$D112*32</f>
        <v>24712822</v>
      </c>
      <c r="D112">
        <f>msmf!D112+matrices!$D112*32</f>
        <v>24153100</v>
      </c>
      <c r="E112">
        <f>msmf!E112+matrices!$D112*32</f>
        <v>45066272</v>
      </c>
      <c r="F112" s="6">
        <f t="shared" si="17"/>
        <v>23687778</v>
      </c>
      <c r="G112" s="6">
        <f>msmf!G112+matrices!$D112*32</f>
        <v>23615374</v>
      </c>
      <c r="H112" s="7">
        <f t="shared" si="18"/>
        <v>23615374</v>
      </c>
      <c r="I112" s="11">
        <f>msmf!I112+matrices!$D112*32</f>
        <v>37072864</v>
      </c>
      <c r="K112" s="2">
        <f t="shared" si="13"/>
        <v>0.30658841143062143</v>
      </c>
      <c r="L112" s="2">
        <f t="shared" si="14"/>
        <v>4.6471760303266842</v>
      </c>
      <c r="M112" s="2">
        <f t="shared" si="15"/>
        <v>2.2770166587241008</v>
      </c>
      <c r="N112" s="2">
        <f t="shared" si="16"/>
        <v>90.834462329497725</v>
      </c>
      <c r="O112" s="2">
        <f t="shared" si="16"/>
        <v>0.30659688048980294</v>
      </c>
      <c r="P112" s="2">
        <f t="shared" si="16"/>
        <v>0</v>
      </c>
      <c r="Q112" s="2">
        <f t="shared" si="19"/>
        <v>56.986139622434095</v>
      </c>
    </row>
    <row r="113" spans="1:17" x14ac:dyDescent="0.25">
      <c r="A113" t="s">
        <v>121</v>
      </c>
      <c r="B113">
        <f>msmf!B113+matrices!$D113*32</f>
        <v>86322520</v>
      </c>
      <c r="C113">
        <f>msmf!C113+matrices!$D113*32</f>
        <v>93284500</v>
      </c>
      <c r="D113">
        <f>msmf!D113+matrices!$D113*32</f>
        <v>89219428</v>
      </c>
      <c r="E113">
        <f>msmf!E113+matrices!$D113*32</f>
        <v>185723840</v>
      </c>
      <c r="F113" s="6">
        <f t="shared" si="17"/>
        <v>86322522</v>
      </c>
      <c r="G113" s="6">
        <f>msmf!G113+matrices!$D113*32</f>
        <v>86120776</v>
      </c>
      <c r="H113" s="7">
        <f t="shared" si="18"/>
        <v>86120776</v>
      </c>
      <c r="I113" s="11">
        <f>msmf!I113+matrices!$D113*32</f>
        <v>134249632</v>
      </c>
      <c r="K113" s="2">
        <f t="shared" si="13"/>
        <v>0.23425706243055683</v>
      </c>
      <c r="L113" s="2">
        <f t="shared" si="14"/>
        <v>8.3182297381992942</v>
      </c>
      <c r="M113" s="2">
        <f t="shared" si="15"/>
        <v>3.5980307469593633</v>
      </c>
      <c r="N113" s="2">
        <f t="shared" si="16"/>
        <v>115.6550934933517</v>
      </c>
      <c r="O113" s="2">
        <f t="shared" si="16"/>
        <v>0.23425938475055078</v>
      </c>
      <c r="P113" s="2">
        <f t="shared" si="16"/>
        <v>0</v>
      </c>
      <c r="Q113" s="2">
        <f t="shared" si="19"/>
        <v>55.885302287568791</v>
      </c>
    </row>
    <row r="114" spans="1:17" x14ac:dyDescent="0.25">
      <c r="A114" t="s">
        <v>122</v>
      </c>
      <c r="B114">
        <f>msmf!B114+matrices!$D114*32</f>
        <v>321067304</v>
      </c>
      <c r="C114">
        <f>msmf!C114+matrices!$D114*32</f>
        <v>351425701</v>
      </c>
      <c r="D114">
        <f>msmf!D114+matrices!$D114*32</f>
        <v>336837090</v>
      </c>
      <c r="E114">
        <f>msmf!E114+matrices!$D114*32</f>
        <v>697138464</v>
      </c>
      <c r="F114" s="6">
        <f t="shared" si="17"/>
        <v>321067306</v>
      </c>
      <c r="G114" s="6">
        <f>msmf!G114+matrices!$D114*32</f>
        <v>320765774</v>
      </c>
      <c r="H114" s="7">
        <f t="shared" si="18"/>
        <v>320765774</v>
      </c>
      <c r="I114" s="11">
        <f>msmf!I114+matrices!$D114*32</f>
        <v>492928064</v>
      </c>
      <c r="K114" s="2">
        <f t="shared" si="13"/>
        <v>9.4003171298444085E-2</v>
      </c>
      <c r="L114" s="2">
        <f t="shared" si="14"/>
        <v>9.5583536290876214</v>
      </c>
      <c r="M114" s="2">
        <f t="shared" si="15"/>
        <v>5.0102963915345899</v>
      </c>
      <c r="N114" s="2">
        <f t="shared" si="16"/>
        <v>117.33567621837359</v>
      </c>
      <c r="O114" s="2">
        <f t="shared" si="16"/>
        <v>9.4003794806362354E-2</v>
      </c>
      <c r="P114" s="2">
        <f t="shared" si="16"/>
        <v>0</v>
      </c>
      <c r="Q114" s="2">
        <f t="shared" si="19"/>
        <v>53.672275521514955</v>
      </c>
    </row>
    <row r="115" spans="1:17" x14ac:dyDescent="0.25">
      <c r="A115" t="s">
        <v>123</v>
      </c>
      <c r="B115">
        <f>msmf!B115+matrices!$D115*32</f>
        <v>1170553114</v>
      </c>
      <c r="C115">
        <f>msmf!C115+matrices!$D115*32</f>
        <v>1258220114</v>
      </c>
      <c r="D115">
        <f>msmf!D115+matrices!$D115*32</f>
        <v>1203959416</v>
      </c>
      <c r="E115">
        <f>msmf!E115+matrices!$D115*32</f>
        <v>2286776016</v>
      </c>
      <c r="F115" s="6">
        <f t="shared" si="17"/>
        <v>1170553116</v>
      </c>
      <c r="G115" s="6">
        <f>msmf!G115+matrices!$D115*32</f>
        <v>1168901046</v>
      </c>
      <c r="H115" s="7">
        <f t="shared" si="18"/>
        <v>1168901046</v>
      </c>
      <c r="I115" s="11">
        <f>msmf!I115+matrices!$D115*32</f>
        <v>1784527488</v>
      </c>
      <c r="K115" s="2">
        <f t="shared" si="13"/>
        <v>0.1413351460034539</v>
      </c>
      <c r="L115" s="2">
        <f t="shared" si="14"/>
        <v>7.6412856593508423</v>
      </c>
      <c r="M115" s="2">
        <f t="shared" si="15"/>
        <v>2.999259015121114</v>
      </c>
      <c r="N115" s="2">
        <f t="shared" si="16"/>
        <v>95.634696694419759</v>
      </c>
      <c r="O115" s="2">
        <f t="shared" si="16"/>
        <v>0.14133531710433597</v>
      </c>
      <c r="P115" s="2">
        <f t="shared" si="16"/>
        <v>0</v>
      </c>
      <c r="Q115" s="2">
        <f t="shared" si="19"/>
        <v>52.667113619812781</v>
      </c>
    </row>
    <row r="116" spans="1:17" x14ac:dyDescent="0.25">
      <c r="A116" t="s">
        <v>124</v>
      </c>
      <c r="B116">
        <f>msmf!B116+matrices!$D116*32</f>
        <v>4319934912</v>
      </c>
      <c r="C116">
        <f>msmf!C116+matrices!$D116*32</f>
        <v>4729990312</v>
      </c>
      <c r="D116">
        <f>msmf!D116+matrices!$D116*32</f>
        <v>4531591210</v>
      </c>
      <c r="E116">
        <f>msmf!E116+matrices!$D116*32</f>
        <v>9043619260</v>
      </c>
      <c r="F116" s="6">
        <f t="shared" si="17"/>
        <v>4319934914</v>
      </c>
      <c r="G116" s="6">
        <f>msmf!G116+matrices!$D116*32</f>
        <v>4318374386</v>
      </c>
      <c r="H116" s="7">
        <f t="shared" si="18"/>
        <v>4318374386</v>
      </c>
      <c r="I116" s="11">
        <f>msmf!I116+matrices!$D116*32</f>
        <v>6513726784</v>
      </c>
      <c r="K116" s="2">
        <f t="shared" si="13"/>
        <v>3.6136885330256774E-2</v>
      </c>
      <c r="L116" s="2">
        <f t="shared" si="14"/>
        <v>9.531733221983778</v>
      </c>
      <c r="M116" s="2">
        <f t="shared" si="15"/>
        <v>4.9374325832248491</v>
      </c>
      <c r="N116" s="2">
        <f t="shared" si="16"/>
        <v>109.42184376878157</v>
      </c>
      <c r="O116" s="2">
        <f t="shared" si="16"/>
        <v>3.61369316439809E-2</v>
      </c>
      <c r="P116" s="2">
        <f t="shared" si="16"/>
        <v>0</v>
      </c>
      <c r="Q116" s="2">
        <f t="shared" si="19"/>
        <v>50.837472663723794</v>
      </c>
    </row>
    <row r="117" spans="1:17" x14ac:dyDescent="0.25">
      <c r="A117" t="s">
        <v>125</v>
      </c>
      <c r="B117">
        <f>msmf!B117+matrices!$D117*32</f>
        <v>77782076</v>
      </c>
      <c r="C117">
        <f>msmf!C117+matrices!$D117*32</f>
        <v>76577882</v>
      </c>
      <c r="D117">
        <f>msmf!D117+matrices!$D117*32</f>
        <v>72346883</v>
      </c>
      <c r="E117">
        <f>msmf!E117+matrices!$D117*32</f>
        <v>98467291</v>
      </c>
      <c r="F117" s="6">
        <f t="shared" si="17"/>
        <v>72346885</v>
      </c>
      <c r="G117" s="6">
        <f>msmf!G117+matrices!$D117*32</f>
        <v>71894469</v>
      </c>
      <c r="H117" s="7">
        <f t="shared" si="18"/>
        <v>71894469</v>
      </c>
      <c r="I117" s="11">
        <f>msmf!I117+matrices!$D117*32</f>
        <v>132233152</v>
      </c>
      <c r="K117" s="2">
        <f t="shared" si="13"/>
        <v>8.1892349743900326</v>
      </c>
      <c r="L117" s="2">
        <f t="shared" si="14"/>
        <v>6.5142883244606766</v>
      </c>
      <c r="M117" s="2">
        <f t="shared" si="15"/>
        <v>0.62927511155273985</v>
      </c>
      <c r="N117" s="2">
        <f t="shared" si="16"/>
        <v>36.960871078969923</v>
      </c>
      <c r="O117" s="2">
        <f t="shared" si="16"/>
        <v>0.62927789340790596</v>
      </c>
      <c r="P117" s="2">
        <f t="shared" si="16"/>
        <v>0</v>
      </c>
      <c r="Q117" s="2">
        <f t="shared" si="19"/>
        <v>83.926738508910887</v>
      </c>
    </row>
    <row r="118" spans="1:17" x14ac:dyDescent="0.25">
      <c r="A118" t="s">
        <v>126</v>
      </c>
      <c r="B118">
        <f>msmf!B118+matrices!$D118*32</f>
        <v>5592200</v>
      </c>
      <c r="C118">
        <f>msmf!C118+matrices!$D118*32</f>
        <v>5450450</v>
      </c>
      <c r="D118">
        <f>msmf!D118+matrices!$D118*32</f>
        <v>5065450</v>
      </c>
      <c r="E118">
        <f>msmf!E118+matrices!$D118*32</f>
        <v>5264000</v>
      </c>
      <c r="F118" s="6">
        <f t="shared" si="17"/>
        <v>5065452</v>
      </c>
      <c r="G118" s="6">
        <f>msmf!G118+matrices!$D118*32</f>
        <v>5040600</v>
      </c>
      <c r="H118" s="7">
        <f t="shared" si="18"/>
        <v>5040600</v>
      </c>
      <c r="I118" s="11">
        <f>msmf!I118+matrices!$D118*32</f>
        <v>9792032</v>
      </c>
      <c r="K118" s="2">
        <f t="shared" si="13"/>
        <v>10.943141689481411</v>
      </c>
      <c r="L118" s="2">
        <f t="shared" si="14"/>
        <v>8.1309764710550336</v>
      </c>
      <c r="M118" s="2">
        <f t="shared" si="15"/>
        <v>0.49299686545252552</v>
      </c>
      <c r="N118" s="2">
        <f t="shared" si="16"/>
        <v>4.4320120620561045</v>
      </c>
      <c r="O118" s="2">
        <f t="shared" si="16"/>
        <v>0.49303654326865853</v>
      </c>
      <c r="P118" s="2">
        <f t="shared" si="16"/>
        <v>0</v>
      </c>
      <c r="Q118" s="2">
        <f t="shared" si="19"/>
        <v>94.263222632226316</v>
      </c>
    </row>
    <row r="119" spans="1:17" x14ac:dyDescent="0.25">
      <c r="A119" t="s">
        <v>127</v>
      </c>
      <c r="B119">
        <f>msmf!B119+matrices!$D119*32</f>
        <v>20204978</v>
      </c>
      <c r="C119">
        <f>msmf!C119+matrices!$D119*32</f>
        <v>19901512</v>
      </c>
      <c r="D119">
        <f>msmf!D119+matrices!$D119*32</f>
        <v>18849234</v>
      </c>
      <c r="E119">
        <f>msmf!E119+matrices!$D119*32</f>
        <v>21842711</v>
      </c>
      <c r="F119" s="6">
        <f t="shared" si="17"/>
        <v>18849236</v>
      </c>
      <c r="G119" s="6">
        <f>msmf!G119+matrices!$D119*32</f>
        <v>18419952</v>
      </c>
      <c r="H119" s="7">
        <f t="shared" si="18"/>
        <v>18419952</v>
      </c>
      <c r="I119" s="11">
        <f>msmf!I119+matrices!$D119*32</f>
        <v>34959840</v>
      </c>
      <c r="K119" s="2">
        <f t="shared" si="13"/>
        <v>9.6907201495421926</v>
      </c>
      <c r="L119" s="2">
        <f t="shared" si="14"/>
        <v>8.0432348575066861</v>
      </c>
      <c r="M119" s="2">
        <f t="shared" si="15"/>
        <v>2.3305272456736041</v>
      </c>
      <c r="N119" s="2">
        <f t="shared" si="16"/>
        <v>18.58180195040682</v>
      </c>
      <c r="O119" s="2">
        <f t="shared" si="16"/>
        <v>2.3305381034651989</v>
      </c>
      <c r="P119" s="2">
        <f t="shared" si="16"/>
        <v>0</v>
      </c>
      <c r="Q119" s="2">
        <f t="shared" si="19"/>
        <v>89.793328451670234</v>
      </c>
    </row>
    <row r="120" spans="1:17" x14ac:dyDescent="0.25">
      <c r="A120" t="s">
        <v>128</v>
      </c>
      <c r="B120">
        <f>msmf!B120+matrices!$D120*32</f>
        <v>2970175</v>
      </c>
      <c r="C120">
        <f>msmf!C120+matrices!$D120*32</f>
        <v>2967494</v>
      </c>
      <c r="D120">
        <f>msmf!D120+matrices!$D120*32</f>
        <v>2815892</v>
      </c>
      <c r="E120">
        <f>msmf!E120+matrices!$D120*32</f>
        <v>5268369</v>
      </c>
      <c r="F120" s="6">
        <f t="shared" si="17"/>
        <v>2815894</v>
      </c>
      <c r="G120" s="6">
        <f>msmf!G120+matrices!$D120*32</f>
        <v>2803366</v>
      </c>
      <c r="H120" s="7">
        <f t="shared" si="18"/>
        <v>2803366</v>
      </c>
      <c r="I120" s="11">
        <f>msmf!I120+matrices!$D120*32</f>
        <v>5313824</v>
      </c>
      <c r="K120" s="2">
        <f t="shared" si="13"/>
        <v>5.9503111616535262</v>
      </c>
      <c r="L120" s="2">
        <f t="shared" si="14"/>
        <v>5.8546761286253739</v>
      </c>
      <c r="M120" s="2">
        <f t="shared" si="15"/>
        <v>0.44682000138405048</v>
      </c>
      <c r="N120" s="2">
        <f t="shared" si="16"/>
        <v>87.93011686665244</v>
      </c>
      <c r="O120" s="2">
        <f t="shared" si="16"/>
        <v>0.44689134419123294</v>
      </c>
      <c r="P120" s="2">
        <f t="shared" si="16"/>
        <v>0</v>
      </c>
      <c r="Q120" s="2">
        <f t="shared" si="19"/>
        <v>89.551560516892906</v>
      </c>
    </row>
    <row r="121" spans="1:17" x14ac:dyDescent="0.25">
      <c r="A121" t="s">
        <v>129</v>
      </c>
      <c r="B121">
        <f>msmf!B121+matrices!$D121*32</f>
        <v>5280548</v>
      </c>
      <c r="C121">
        <f>msmf!C121+matrices!$D121*32</f>
        <v>5235045</v>
      </c>
      <c r="D121">
        <f>msmf!D121+matrices!$D121*32</f>
        <v>4962412</v>
      </c>
      <c r="E121">
        <f>msmf!E121+matrices!$D121*32</f>
        <v>6856992</v>
      </c>
      <c r="F121" s="6">
        <f t="shared" si="17"/>
        <v>4962414</v>
      </c>
      <c r="G121" s="6">
        <f>msmf!G121+matrices!$D121*32</f>
        <v>4954785</v>
      </c>
      <c r="H121" s="7">
        <f t="shared" si="18"/>
        <v>4954785</v>
      </c>
      <c r="I121" s="11">
        <f>msmf!I121+matrices!$D121*32</f>
        <v>8989984</v>
      </c>
      <c r="K121" s="2">
        <f t="shared" si="13"/>
        <v>6.5747151490932509</v>
      </c>
      <c r="L121" s="2">
        <f t="shared" si="14"/>
        <v>5.6563503764542764</v>
      </c>
      <c r="M121" s="2">
        <f t="shared" si="15"/>
        <v>0.1539320071405722</v>
      </c>
      <c r="N121" s="2">
        <f t="shared" si="16"/>
        <v>38.391312640205378</v>
      </c>
      <c r="O121" s="2">
        <f t="shared" si="16"/>
        <v>0.15397237216145604</v>
      </c>
      <c r="P121" s="2">
        <f t="shared" si="16"/>
        <v>0</v>
      </c>
      <c r="Q121" s="2">
        <f t="shared" si="19"/>
        <v>81.440445952750736</v>
      </c>
    </row>
    <row r="122" spans="1:17" x14ac:dyDescent="0.25">
      <c r="A122" t="s">
        <v>130</v>
      </c>
      <c r="B122">
        <f>msmf!B122+matrices!$D122*32</f>
        <v>5280548</v>
      </c>
      <c r="C122">
        <f>msmf!C122+matrices!$D122*32</f>
        <v>5227875</v>
      </c>
      <c r="D122">
        <f>msmf!D122+matrices!$D122*32</f>
        <v>4962412</v>
      </c>
      <c r="E122">
        <f>msmf!E122+matrices!$D122*32</f>
        <v>6856992</v>
      </c>
      <c r="F122" s="6">
        <f t="shared" si="17"/>
        <v>4962414</v>
      </c>
      <c r="G122" s="6">
        <f>msmf!G122+matrices!$D122*32</f>
        <v>4947250</v>
      </c>
      <c r="H122" s="7">
        <f t="shared" si="18"/>
        <v>4947250</v>
      </c>
      <c r="I122" s="11">
        <f>msmf!I122+matrices!$D122*32</f>
        <v>8989984</v>
      </c>
      <c r="K122" s="2">
        <f t="shared" si="13"/>
        <v>6.7370357269189958</v>
      </c>
      <c r="L122" s="2">
        <f t="shared" si="14"/>
        <v>5.6723432209813529</v>
      </c>
      <c r="M122" s="2">
        <f t="shared" si="15"/>
        <v>0.30647329324372125</v>
      </c>
      <c r="N122" s="2">
        <f t="shared" si="16"/>
        <v>38.602092071352772</v>
      </c>
      <c r="O122" s="2">
        <f t="shared" si="16"/>
        <v>0.30651371974329172</v>
      </c>
      <c r="P122" s="2">
        <f t="shared" si="16"/>
        <v>0</v>
      </c>
      <c r="Q122" s="2">
        <f t="shared" si="19"/>
        <v>81.716792157259093</v>
      </c>
    </row>
    <row r="123" spans="1:17" x14ac:dyDescent="0.25">
      <c r="A123" t="s">
        <v>131</v>
      </c>
      <c r="B123">
        <f>msmf!B123+matrices!$D123*32</f>
        <v>5280548</v>
      </c>
      <c r="C123">
        <f>msmf!C123+matrices!$D123*32</f>
        <v>5235045</v>
      </c>
      <c r="D123">
        <f>msmf!D123+matrices!$D123*32</f>
        <v>4962412</v>
      </c>
      <c r="E123">
        <f>msmf!E123+matrices!$D123*32</f>
        <v>6856992</v>
      </c>
      <c r="F123" s="6">
        <f t="shared" si="17"/>
        <v>4962414</v>
      </c>
      <c r="G123" s="6">
        <f>msmf!G123+matrices!$D123*32</f>
        <v>4954785</v>
      </c>
      <c r="H123" s="7">
        <f t="shared" si="18"/>
        <v>4954785</v>
      </c>
      <c r="I123" s="11">
        <f>msmf!I123+matrices!$D123*32</f>
        <v>8989984</v>
      </c>
      <c r="K123" s="2">
        <f t="shared" si="13"/>
        <v>6.5747151490932509</v>
      </c>
      <c r="L123" s="2">
        <f t="shared" si="14"/>
        <v>5.6563503764542764</v>
      </c>
      <c r="M123" s="2">
        <f t="shared" si="15"/>
        <v>0.1539320071405722</v>
      </c>
      <c r="N123" s="2">
        <f t="shared" si="16"/>
        <v>38.391312640205378</v>
      </c>
      <c r="O123" s="2">
        <f t="shared" si="16"/>
        <v>0.15397237216145604</v>
      </c>
      <c r="P123" s="2">
        <f t="shared" si="16"/>
        <v>0</v>
      </c>
      <c r="Q123" s="2">
        <f t="shared" si="19"/>
        <v>81.440445952750736</v>
      </c>
    </row>
    <row r="124" spans="1:17" x14ac:dyDescent="0.25">
      <c r="A124" t="s">
        <v>132</v>
      </c>
      <c r="B124">
        <f>msmf!B124+matrices!$D124*32</f>
        <v>57358006</v>
      </c>
      <c r="C124">
        <f>msmf!C124+matrices!$D124*32</f>
        <v>59456431</v>
      </c>
      <c r="D124">
        <f>msmf!D124+matrices!$D124*32</f>
        <v>56770179</v>
      </c>
      <c r="E124">
        <f>msmf!E124+matrices!$D124*32</f>
        <v>93773762</v>
      </c>
      <c r="F124" s="6">
        <f t="shared" si="17"/>
        <v>56770181</v>
      </c>
      <c r="G124" s="6">
        <f>msmf!G124+matrices!$D124*32</f>
        <v>56777835</v>
      </c>
      <c r="H124" s="7">
        <f t="shared" si="18"/>
        <v>56770179</v>
      </c>
      <c r="I124" s="11">
        <f>msmf!I124+matrices!$D124*32</f>
        <v>97007808</v>
      </c>
      <c r="K124" s="2">
        <f t="shared" si="13"/>
        <v>1.0354503197884932</v>
      </c>
      <c r="L124" s="2">
        <f t="shared" si="14"/>
        <v>4.731801180334485</v>
      </c>
      <c r="M124" s="2">
        <f t="shared" si="15"/>
        <v>0</v>
      </c>
      <c r="N124" s="2">
        <f t="shared" si="16"/>
        <v>65.181374538206043</v>
      </c>
      <c r="O124" s="2">
        <f t="shared" si="16"/>
        <v>3.5229763851898368E-6</v>
      </c>
      <c r="P124" s="2">
        <f t="shared" si="16"/>
        <v>1.3485953602506697E-2</v>
      </c>
      <c r="Q124" s="2">
        <f t="shared" si="19"/>
        <v>70.878108381514878</v>
      </c>
    </row>
    <row r="125" spans="1:17" x14ac:dyDescent="0.25">
      <c r="A125" t="s">
        <v>133</v>
      </c>
      <c r="B125">
        <f>msmf!B125+matrices!$D125*32</f>
        <v>12930196</v>
      </c>
      <c r="C125">
        <f>msmf!C125+matrices!$D125*32</f>
        <v>12589212</v>
      </c>
      <c r="D125">
        <f>msmf!D125+matrices!$D125*32</f>
        <v>11831532</v>
      </c>
      <c r="E125">
        <f>msmf!E125+matrices!$D125*32</f>
        <v>13173451</v>
      </c>
      <c r="F125" s="6">
        <f t="shared" si="17"/>
        <v>11831534</v>
      </c>
      <c r="G125" s="6">
        <f>msmf!G125+matrices!$D125*32</f>
        <v>11798222</v>
      </c>
      <c r="H125" s="7">
        <f t="shared" si="18"/>
        <v>11798222</v>
      </c>
      <c r="I125" s="11">
        <f>msmf!I125+matrices!$D125*32</f>
        <v>22524096</v>
      </c>
      <c r="K125" s="2">
        <f t="shared" si="13"/>
        <v>9.5944456715596633</v>
      </c>
      <c r="L125" s="2">
        <f t="shared" si="14"/>
        <v>6.7043152773358567</v>
      </c>
      <c r="M125" s="2">
        <f t="shared" si="15"/>
        <v>0.28233067660533934</v>
      </c>
      <c r="N125" s="2">
        <f t="shared" si="16"/>
        <v>11.656239389291031</v>
      </c>
      <c r="O125" s="2">
        <f t="shared" si="16"/>
        <v>0.28234762831213045</v>
      </c>
      <c r="P125" s="2">
        <f t="shared" si="16"/>
        <v>0</v>
      </c>
      <c r="Q125" s="2">
        <f t="shared" si="19"/>
        <v>90.910935563002624</v>
      </c>
    </row>
    <row r="126" spans="1:17" x14ac:dyDescent="0.25">
      <c r="A126" t="s">
        <v>134</v>
      </c>
      <c r="B126">
        <f>msmf!B126+matrices!$D126*32</f>
        <v>38477628</v>
      </c>
      <c r="C126">
        <f>msmf!C126+matrices!$D126*32</f>
        <v>39200199</v>
      </c>
      <c r="D126">
        <f>msmf!D126+matrices!$D126*32</f>
        <v>38142879</v>
      </c>
      <c r="E126">
        <f>msmf!E126+matrices!$D126*32</f>
        <v>73278336</v>
      </c>
      <c r="F126" s="6">
        <f t="shared" si="17"/>
        <v>38142881</v>
      </c>
      <c r="G126" s="6">
        <f>msmf!G126+matrices!$D126*32</f>
        <v>36884846</v>
      </c>
      <c r="H126" s="7">
        <f t="shared" si="18"/>
        <v>36884846</v>
      </c>
      <c r="I126" s="11">
        <f>msmf!I126+matrices!$D126*32</f>
        <v>63029664</v>
      </c>
      <c r="K126" s="2">
        <f t="shared" si="13"/>
        <v>4.3182557953474987</v>
      </c>
      <c r="L126" s="2">
        <f t="shared" si="14"/>
        <v>6.2772473009647376</v>
      </c>
      <c r="M126" s="2">
        <f t="shared" si="15"/>
        <v>3.4107042225416913</v>
      </c>
      <c r="N126" s="2">
        <f t="shared" si="16"/>
        <v>98.667864846175576</v>
      </c>
      <c r="O126" s="2">
        <f t="shared" si="16"/>
        <v>3.4107096448226999</v>
      </c>
      <c r="P126" s="2">
        <f t="shared" si="16"/>
        <v>0</v>
      </c>
      <c r="Q126" s="2">
        <f t="shared" si="19"/>
        <v>70.882275067652444</v>
      </c>
    </row>
    <row r="127" spans="1:17" x14ac:dyDescent="0.25">
      <c r="A127" t="s">
        <v>135</v>
      </c>
      <c r="B127">
        <f>msmf!B127+matrices!$D127*32</f>
        <v>64171302</v>
      </c>
      <c r="C127">
        <f>msmf!C127+matrices!$D127*32</f>
        <v>64560569</v>
      </c>
      <c r="D127">
        <f>msmf!D127+matrices!$D127*32</f>
        <v>62068666</v>
      </c>
      <c r="E127">
        <f>msmf!E127+matrices!$D127*32</f>
        <v>106127968</v>
      </c>
      <c r="F127" s="6">
        <f t="shared" si="17"/>
        <v>62068668</v>
      </c>
      <c r="G127" s="6">
        <f>msmf!G127+matrices!$D127*32</f>
        <v>61095526</v>
      </c>
      <c r="H127" s="7">
        <f t="shared" si="18"/>
        <v>61095526</v>
      </c>
      <c r="I127" s="11">
        <f>msmf!I127+matrices!$D127*32</f>
        <v>106712928</v>
      </c>
      <c r="K127" s="2">
        <f t="shared" si="13"/>
        <v>5.034371911291835</v>
      </c>
      <c r="L127" s="2">
        <f t="shared" si="14"/>
        <v>5.6715167654011198</v>
      </c>
      <c r="M127" s="2">
        <f t="shared" si="15"/>
        <v>1.5928171237939746</v>
      </c>
      <c r="N127" s="2">
        <f t="shared" si="16"/>
        <v>73.70824829300922</v>
      </c>
      <c r="O127" s="2">
        <f t="shared" si="16"/>
        <v>1.592820397356101</v>
      </c>
      <c r="P127" s="2">
        <f t="shared" si="16"/>
        <v>0</v>
      </c>
      <c r="Q127" s="2">
        <f t="shared" si="19"/>
        <v>74.665699743709553</v>
      </c>
    </row>
    <row r="128" spans="1:17" x14ac:dyDescent="0.25">
      <c r="A128" t="s">
        <v>136</v>
      </c>
      <c r="B128">
        <f>msmf!B128+matrices!$D128*32</f>
        <v>208142342</v>
      </c>
      <c r="C128">
        <f>msmf!C128+matrices!$D128*32</f>
        <v>204434255</v>
      </c>
      <c r="D128">
        <f>msmf!D128+matrices!$D128*32</f>
        <v>193938920</v>
      </c>
      <c r="E128">
        <f>msmf!E128+matrices!$D128*32</f>
        <v>332458928</v>
      </c>
      <c r="F128" s="6">
        <f t="shared" si="17"/>
        <v>193938922</v>
      </c>
      <c r="G128" s="6">
        <f>msmf!G128+matrices!$D128*32</f>
        <v>192964215</v>
      </c>
      <c r="H128" s="7">
        <f t="shared" si="18"/>
        <v>192964215</v>
      </c>
      <c r="I128" s="11">
        <f>msmf!I128+matrices!$D128*32</f>
        <v>346356608</v>
      </c>
      <c r="K128" s="2">
        <f t="shared" si="13"/>
        <v>7.8657729361892308</v>
      </c>
      <c r="L128" s="2">
        <f t="shared" si="14"/>
        <v>5.9441280343093661</v>
      </c>
      <c r="M128" s="2">
        <f t="shared" si="15"/>
        <v>0.50512215438494645</v>
      </c>
      <c r="N128" s="2">
        <f t="shared" si="16"/>
        <v>72.290457067389411</v>
      </c>
      <c r="O128" s="2">
        <f t="shared" si="16"/>
        <v>0.50512319084655155</v>
      </c>
      <c r="P128" s="2">
        <f t="shared" si="16"/>
        <v>0</v>
      </c>
      <c r="Q128" s="2">
        <f t="shared" si="19"/>
        <v>79.492662927165014</v>
      </c>
    </row>
    <row r="129" spans="1:17" x14ac:dyDescent="0.25">
      <c r="A129" t="s">
        <v>137</v>
      </c>
      <c r="B129">
        <f>msmf!B129+matrices!$D129*32</f>
        <v>8380120</v>
      </c>
      <c r="C129">
        <f>msmf!C129+matrices!$D129*32</f>
        <v>8813556</v>
      </c>
      <c r="D129">
        <f>msmf!D129+matrices!$D129*32</f>
        <v>8691876</v>
      </c>
      <c r="E129">
        <f>msmf!E129+matrices!$D129*32</f>
        <v>20437558</v>
      </c>
      <c r="F129" s="6">
        <f t="shared" si="17"/>
        <v>8380122</v>
      </c>
      <c r="G129" s="6">
        <f>msmf!G129+matrices!$D129*32</f>
        <v>8078922</v>
      </c>
      <c r="H129" s="7">
        <f t="shared" si="18"/>
        <v>8078922</v>
      </c>
      <c r="I129" s="11">
        <f>msmf!I129+matrices!$D129*32</f>
        <v>14169728</v>
      </c>
      <c r="K129" s="2">
        <f t="shared" si="13"/>
        <v>3.7281954201315468</v>
      </c>
      <c r="L129" s="2">
        <f t="shared" si="14"/>
        <v>9.0932181298445514</v>
      </c>
      <c r="M129" s="2">
        <f t="shared" si="15"/>
        <v>7.587076592644415</v>
      </c>
      <c r="N129" s="2">
        <f t="shared" si="16"/>
        <v>152.9738249731833</v>
      </c>
      <c r="O129" s="2">
        <f t="shared" si="16"/>
        <v>3.7282201759096081</v>
      </c>
      <c r="P129" s="2">
        <f t="shared" si="16"/>
        <v>0</v>
      </c>
      <c r="Q129" s="2">
        <f t="shared" si="19"/>
        <v>75.391320772746667</v>
      </c>
    </row>
    <row r="130" spans="1:17" x14ac:dyDescent="0.25">
      <c r="A130" t="s">
        <v>138</v>
      </c>
      <c r="B130">
        <f>msmf!B130+matrices!$D130*32</f>
        <v>12398939</v>
      </c>
      <c r="C130">
        <f>msmf!C130+matrices!$D130*32</f>
        <v>12806587</v>
      </c>
      <c r="D130">
        <f>msmf!D130+matrices!$D130*32</f>
        <v>13818220</v>
      </c>
      <c r="E130">
        <f>msmf!E130+matrices!$D130*32</f>
        <v>37067248</v>
      </c>
      <c r="F130" s="6">
        <f t="shared" si="17"/>
        <v>12398941</v>
      </c>
      <c r="G130" s="6">
        <f>msmf!G130+matrices!$D130*32</f>
        <v>12405108</v>
      </c>
      <c r="H130" s="7">
        <f t="shared" si="18"/>
        <v>12398939</v>
      </c>
      <c r="I130" s="11">
        <f>msmf!I130+matrices!$D130*32</f>
        <v>18636256</v>
      </c>
      <c r="K130" s="2">
        <f t="shared" ref="K130:K193" si="20">(B130-$H130)/$H130*100</f>
        <v>0</v>
      </c>
      <c r="L130" s="2">
        <f t="shared" ref="L130:L193" si="21">(C130-$H130)/$H130*100</f>
        <v>3.2877651870051134</v>
      </c>
      <c r="M130" s="2">
        <f t="shared" ref="M130:M193" si="22">(D130-$H130)/$H130*100</f>
        <v>11.446793955515066</v>
      </c>
      <c r="N130" s="2">
        <f t="shared" ref="N130:N161" si="23">(E130-$H130)/$H130*100</f>
        <v>198.9549992946977</v>
      </c>
      <c r="O130" s="2">
        <f t="shared" ref="O130:P193" si="24">(F130-$H130)/$H130*100</f>
        <v>1.6130412449000676E-5</v>
      </c>
      <c r="P130" s="2">
        <f t="shared" si="24"/>
        <v>4.9754257198942588E-2</v>
      </c>
      <c r="Q130" s="2">
        <f t="shared" si="19"/>
        <v>50.305247892581775</v>
      </c>
    </row>
    <row r="131" spans="1:17" x14ac:dyDescent="0.25">
      <c r="A131" t="s">
        <v>139</v>
      </c>
      <c r="B131">
        <f>msmf!B131+matrices!$D131*32</f>
        <v>13407010</v>
      </c>
      <c r="C131">
        <f>msmf!C131+matrices!$D131*32</f>
        <v>14163806</v>
      </c>
      <c r="D131">
        <f>msmf!D131+matrices!$D131*32</f>
        <v>13717648</v>
      </c>
      <c r="E131">
        <f>msmf!E131+matrices!$D131*32</f>
        <v>26443168</v>
      </c>
      <c r="F131" s="6">
        <f t="shared" ref="F131:F194" si="25">MIN(B131:E131)+2</f>
        <v>13407012</v>
      </c>
      <c r="G131" s="6">
        <f>msmf!G131+matrices!$D131*32</f>
        <v>13140006</v>
      </c>
      <c r="H131" s="7">
        <f t="shared" ref="H131:H194" si="26">MIN(B131:G131)</f>
        <v>13140006</v>
      </c>
      <c r="I131" s="11">
        <f>msmf!I131+matrices!$D131*32</f>
        <v>22253376</v>
      </c>
      <c r="K131" s="2">
        <f t="shared" si="20"/>
        <v>2.0319929838692614</v>
      </c>
      <c r="L131" s="2">
        <f t="shared" si="21"/>
        <v>7.7914728501646042</v>
      </c>
      <c r="M131" s="2">
        <f t="shared" si="22"/>
        <v>4.3960558313291482</v>
      </c>
      <c r="N131" s="2">
        <f t="shared" si="23"/>
        <v>101.24167371004245</v>
      </c>
      <c r="O131" s="2">
        <f t="shared" si="24"/>
        <v>2.0320082045624637</v>
      </c>
      <c r="P131" s="2">
        <f t="shared" si="24"/>
        <v>0</v>
      </c>
      <c r="Q131" s="2">
        <f t="shared" ref="Q131:Q194" si="27">(I131-$H131)/$H131*100</f>
        <v>69.355904403696627</v>
      </c>
    </row>
    <row r="132" spans="1:17" x14ac:dyDescent="0.25">
      <c r="A132" t="s">
        <v>140</v>
      </c>
      <c r="B132">
        <f>msmf!B132+matrices!$D132*32</f>
        <v>2456997564</v>
      </c>
      <c r="C132">
        <f>msmf!C132+matrices!$D132*32</f>
        <v>2515735025</v>
      </c>
      <c r="D132">
        <f>msmf!D132+matrices!$D132*32</f>
        <v>2397500491</v>
      </c>
      <c r="E132">
        <f>msmf!E132+matrices!$D132*32</f>
        <v>3856777586</v>
      </c>
      <c r="F132" s="6">
        <f t="shared" si="25"/>
        <v>2397500493</v>
      </c>
      <c r="G132" s="6">
        <f>msmf!G132+matrices!$D132*32</f>
        <v>2365532314</v>
      </c>
      <c r="H132" s="7">
        <f t="shared" si="26"/>
        <v>2365532314</v>
      </c>
      <c r="I132" s="11">
        <f>msmf!I132+matrices!$D132*32</f>
        <v>3987421088</v>
      </c>
      <c r="K132" s="2">
        <f t="shared" si="20"/>
        <v>3.8665821413082586</v>
      </c>
      <c r="L132" s="2">
        <f t="shared" si="21"/>
        <v>6.3496368285079363</v>
      </c>
      <c r="M132" s="2">
        <f t="shared" si="22"/>
        <v>1.3514157811669614</v>
      </c>
      <c r="N132" s="2">
        <f t="shared" si="23"/>
        <v>63.04057920385695</v>
      </c>
      <c r="O132" s="2">
        <f t="shared" si="24"/>
        <v>1.3514158657145277</v>
      </c>
      <c r="P132" s="2">
        <f t="shared" si="24"/>
        <v>0</v>
      </c>
      <c r="Q132" s="2">
        <f t="shared" si="27"/>
        <v>68.563374273144689</v>
      </c>
    </row>
    <row r="133" spans="1:17" x14ac:dyDescent="0.25">
      <c r="A133" t="s">
        <v>141</v>
      </c>
      <c r="B133">
        <f>msmf!B133+matrices!$D133*32</f>
        <v>826134072</v>
      </c>
      <c r="C133">
        <f>msmf!C133+matrices!$D133*32</f>
        <v>883091513</v>
      </c>
      <c r="D133">
        <f>msmf!D133+matrices!$D133*32</f>
        <v>857548940</v>
      </c>
      <c r="E133">
        <f>msmf!E133+matrices!$D133*32</f>
        <v>1636433402</v>
      </c>
      <c r="F133" s="6">
        <f t="shared" si="25"/>
        <v>826134074</v>
      </c>
      <c r="G133" s="6">
        <f>msmf!G133+matrices!$D133*32</f>
        <v>807971156</v>
      </c>
      <c r="H133" s="7">
        <f t="shared" si="26"/>
        <v>807971156</v>
      </c>
      <c r="I133" s="11">
        <f>msmf!I133+matrices!$D133*32</f>
        <v>1341174528</v>
      </c>
      <c r="K133" s="2">
        <f t="shared" si="20"/>
        <v>2.2479658914952649</v>
      </c>
      <c r="L133" s="2">
        <f t="shared" si="21"/>
        <v>9.2974057851144369</v>
      </c>
      <c r="M133" s="2">
        <f t="shared" si="22"/>
        <v>6.1360834024624511</v>
      </c>
      <c r="N133" s="2">
        <f t="shared" si="23"/>
        <v>102.53611652443692</v>
      </c>
      <c r="O133" s="2">
        <f t="shared" si="24"/>
        <v>2.2479661390288541</v>
      </c>
      <c r="P133" s="2">
        <f t="shared" si="24"/>
        <v>0</v>
      </c>
      <c r="Q133" s="2">
        <f t="shared" si="27"/>
        <v>65.992872151490516</v>
      </c>
    </row>
    <row r="134" spans="1:17" x14ac:dyDescent="0.25">
      <c r="A134" t="s">
        <v>142</v>
      </c>
      <c r="B134">
        <f>msmf!B134+matrices!$D134*32</f>
        <v>14034825</v>
      </c>
      <c r="C134">
        <f>msmf!C134+matrices!$D134*32</f>
        <v>14639694</v>
      </c>
      <c r="D134">
        <f>msmf!D134+matrices!$D134*32</f>
        <v>14227012</v>
      </c>
      <c r="E134">
        <f>msmf!E134+matrices!$D134*32</f>
        <v>26336417</v>
      </c>
      <c r="F134" s="6">
        <f t="shared" si="25"/>
        <v>14034827</v>
      </c>
      <c r="G134" s="6">
        <f>msmf!G134+matrices!$D134*32</f>
        <v>13527349</v>
      </c>
      <c r="H134" s="7">
        <f t="shared" si="26"/>
        <v>13527349</v>
      </c>
      <c r="I134" s="11">
        <f>msmf!I134+matrices!$D134*32</f>
        <v>22904352</v>
      </c>
      <c r="K134" s="2">
        <f t="shared" si="20"/>
        <v>3.751481535665266</v>
      </c>
      <c r="L134" s="2">
        <f t="shared" si="21"/>
        <v>8.2229341462248069</v>
      </c>
      <c r="M134" s="2">
        <f t="shared" si="22"/>
        <v>5.1722107561503732</v>
      </c>
      <c r="N134" s="2">
        <f t="shared" si="23"/>
        <v>94.690156955365012</v>
      </c>
      <c r="O134" s="2">
        <f t="shared" si="24"/>
        <v>3.7514963205281386</v>
      </c>
      <c r="P134" s="2">
        <f t="shared" si="24"/>
        <v>0</v>
      </c>
      <c r="Q134" s="2">
        <f t="shared" si="27"/>
        <v>69.318851757280754</v>
      </c>
    </row>
    <row r="135" spans="1:17" x14ac:dyDescent="0.25">
      <c r="A135" t="s">
        <v>143</v>
      </c>
      <c r="B135">
        <f>msmf!B135+matrices!$D135*32</f>
        <v>14034825</v>
      </c>
      <c r="C135">
        <f>msmf!C135+matrices!$D135*32</f>
        <v>14639694</v>
      </c>
      <c r="D135">
        <f>msmf!D135+matrices!$D135*32</f>
        <v>14227012</v>
      </c>
      <c r="E135">
        <f>msmf!E135+matrices!$D135*32</f>
        <v>26336417</v>
      </c>
      <c r="F135" s="6">
        <f t="shared" si="25"/>
        <v>14034827</v>
      </c>
      <c r="G135" s="6">
        <f>msmf!G135+matrices!$D135*32</f>
        <v>13527349</v>
      </c>
      <c r="H135" s="7">
        <f t="shared" si="26"/>
        <v>13527349</v>
      </c>
      <c r="I135" s="11">
        <f>msmf!I135+matrices!$D135*32</f>
        <v>22904352</v>
      </c>
      <c r="K135" s="2">
        <f t="shared" si="20"/>
        <v>3.751481535665266</v>
      </c>
      <c r="L135" s="2">
        <f t="shared" si="21"/>
        <v>8.2229341462248069</v>
      </c>
      <c r="M135" s="2">
        <f t="shared" si="22"/>
        <v>5.1722107561503732</v>
      </c>
      <c r="N135" s="2">
        <f t="shared" si="23"/>
        <v>94.690156955365012</v>
      </c>
      <c r="O135" s="2">
        <f t="shared" si="24"/>
        <v>3.7514963205281386</v>
      </c>
      <c r="P135" s="2">
        <f t="shared" si="24"/>
        <v>0</v>
      </c>
      <c r="Q135" s="2">
        <f t="shared" si="27"/>
        <v>69.318851757280754</v>
      </c>
    </row>
    <row r="136" spans="1:17" x14ac:dyDescent="0.25">
      <c r="A136" t="s">
        <v>144</v>
      </c>
      <c r="B136">
        <f>msmf!B136+matrices!$D136*32</f>
        <v>163520894</v>
      </c>
      <c r="C136">
        <f>msmf!C136+matrices!$D136*32</f>
        <v>172001425</v>
      </c>
      <c r="D136">
        <f>msmf!D136+matrices!$D136*32</f>
        <v>166462624</v>
      </c>
      <c r="E136">
        <f>msmf!E136+matrices!$D136*32</f>
        <v>317655735</v>
      </c>
      <c r="F136" s="6">
        <f t="shared" si="25"/>
        <v>163520896</v>
      </c>
      <c r="G136" s="6">
        <f>msmf!G136+matrices!$D136*32</f>
        <v>159044094</v>
      </c>
      <c r="H136" s="7">
        <f t="shared" si="26"/>
        <v>159044094</v>
      </c>
      <c r="I136" s="11">
        <f>msmf!I136+matrices!$D136*32</f>
        <v>259465472</v>
      </c>
      <c r="K136" s="2">
        <f t="shared" si="20"/>
        <v>2.8148168771359718</v>
      </c>
      <c r="L136" s="2">
        <f t="shared" si="21"/>
        <v>8.1470054461751964</v>
      </c>
      <c r="M136" s="2">
        <f t="shared" si="22"/>
        <v>4.6644485899614727</v>
      </c>
      <c r="N136" s="2">
        <f t="shared" si="23"/>
        <v>99.7280923867566</v>
      </c>
      <c r="O136" s="2">
        <f t="shared" si="24"/>
        <v>2.8148181346488728</v>
      </c>
      <c r="P136" s="2">
        <f t="shared" si="24"/>
        <v>0</v>
      </c>
      <c r="Q136" s="2">
        <f t="shared" si="27"/>
        <v>63.140589175225834</v>
      </c>
    </row>
    <row r="137" spans="1:17" x14ac:dyDescent="0.25">
      <c r="A137" t="s">
        <v>145</v>
      </c>
      <c r="B137">
        <f>msmf!B137+matrices!$D137*32</f>
        <v>4766353</v>
      </c>
      <c r="C137">
        <f>msmf!C137+matrices!$D137*32</f>
        <v>4910330</v>
      </c>
      <c r="D137">
        <f>msmf!D137+matrices!$D137*32</f>
        <v>5136340</v>
      </c>
      <c r="E137">
        <f>msmf!E137+matrices!$D137*32</f>
        <v>12318912</v>
      </c>
      <c r="F137" s="6">
        <f t="shared" si="25"/>
        <v>4766355</v>
      </c>
      <c r="G137" s="6">
        <f>msmf!G137+matrices!$D137*32</f>
        <v>4766837</v>
      </c>
      <c r="H137" s="7">
        <f t="shared" si="26"/>
        <v>4766353</v>
      </c>
      <c r="I137" s="11">
        <f>msmf!I137+matrices!$D137*32</f>
        <v>7362944</v>
      </c>
      <c r="K137" s="2">
        <f t="shared" si="20"/>
        <v>0</v>
      </c>
      <c r="L137" s="2">
        <f t="shared" si="21"/>
        <v>3.0206952779200367</v>
      </c>
      <c r="M137" s="2">
        <f t="shared" si="22"/>
        <v>7.7624758384450336</v>
      </c>
      <c r="N137" s="2">
        <f t="shared" si="23"/>
        <v>158.45572075756874</v>
      </c>
      <c r="O137" s="2">
        <f t="shared" si="24"/>
        <v>4.196080315494887E-5</v>
      </c>
      <c r="P137" s="2">
        <f t="shared" si="24"/>
        <v>1.0154514363497626E-2</v>
      </c>
      <c r="Q137" s="2">
        <f t="shared" si="27"/>
        <v>54.47752191245592</v>
      </c>
    </row>
    <row r="138" spans="1:17" x14ac:dyDescent="0.25">
      <c r="A138" t="s">
        <v>146</v>
      </c>
      <c r="B138">
        <f>msmf!B138+matrices!$D138*32</f>
        <v>8207655</v>
      </c>
      <c r="C138">
        <f>msmf!C138+matrices!$D138*32</f>
        <v>8196756</v>
      </c>
      <c r="D138">
        <f>msmf!D138+matrices!$D138*32</f>
        <v>8031788</v>
      </c>
      <c r="E138">
        <f>msmf!E138+matrices!$D138*32</f>
        <v>15240096</v>
      </c>
      <c r="F138" s="6">
        <f t="shared" si="25"/>
        <v>8031790</v>
      </c>
      <c r="G138" s="6">
        <f>msmf!G138+matrices!$D138*32</f>
        <v>7893980</v>
      </c>
      <c r="H138" s="7">
        <f t="shared" si="26"/>
        <v>7893980</v>
      </c>
      <c r="I138" s="11">
        <f>msmf!I138+matrices!$D138*32</f>
        <v>13573024</v>
      </c>
      <c r="K138" s="2">
        <f t="shared" si="20"/>
        <v>3.9735976022234665</v>
      </c>
      <c r="L138" s="2">
        <f t="shared" si="21"/>
        <v>3.8355303661777711</v>
      </c>
      <c r="M138" s="2">
        <f t="shared" si="22"/>
        <v>1.7457353578296371</v>
      </c>
      <c r="N138" s="2">
        <f t="shared" si="23"/>
        <v>93.059723992206727</v>
      </c>
      <c r="O138" s="2">
        <f t="shared" si="24"/>
        <v>1.7457606935918257</v>
      </c>
      <c r="P138" s="2">
        <f t="shared" si="24"/>
        <v>0</v>
      </c>
      <c r="Q138" s="2">
        <f t="shared" si="27"/>
        <v>71.941454120735031</v>
      </c>
    </row>
    <row r="139" spans="1:17" x14ac:dyDescent="0.25">
      <c r="A139" t="s">
        <v>147</v>
      </c>
      <c r="B139">
        <f>msmf!B139+matrices!$D139*32</f>
        <v>5670178</v>
      </c>
      <c r="C139">
        <f>msmf!C139+matrices!$D139*32</f>
        <v>5804703</v>
      </c>
      <c r="D139">
        <f>msmf!D139+matrices!$D139*32</f>
        <v>5684674</v>
      </c>
      <c r="E139">
        <f>msmf!E139+matrices!$D139*32</f>
        <v>13042310</v>
      </c>
      <c r="F139" s="6">
        <f t="shared" si="25"/>
        <v>5670180</v>
      </c>
      <c r="G139" s="6">
        <f>msmf!G139+matrices!$D139*32</f>
        <v>5766608</v>
      </c>
      <c r="H139" s="7">
        <f t="shared" si="26"/>
        <v>5670178</v>
      </c>
      <c r="I139" s="11">
        <f>msmf!I139+matrices!$D139*32</f>
        <v>8679104</v>
      </c>
      <c r="K139" s="2">
        <f t="shared" si="20"/>
        <v>0</v>
      </c>
      <c r="L139" s="2">
        <f t="shared" si="21"/>
        <v>2.3725004752937209</v>
      </c>
      <c r="M139" s="2">
        <f t="shared" si="22"/>
        <v>0.25565334985956351</v>
      </c>
      <c r="N139" s="2">
        <f t="shared" si="23"/>
        <v>130.01588309926072</v>
      </c>
      <c r="O139" s="2">
        <f t="shared" si="24"/>
        <v>3.5272261294089884E-5</v>
      </c>
      <c r="P139" s="2">
        <f t="shared" si="24"/>
        <v>1.7006520782945438</v>
      </c>
      <c r="Q139" s="2">
        <f t="shared" si="27"/>
        <v>53.06581204329035</v>
      </c>
    </row>
    <row r="140" spans="1:17" x14ac:dyDescent="0.25">
      <c r="A140" t="s">
        <v>148</v>
      </c>
      <c r="B140">
        <f>msmf!B140+matrices!$D140*32</f>
        <v>8470138</v>
      </c>
      <c r="C140">
        <f>msmf!C140+matrices!$D140*32</f>
        <v>8661056</v>
      </c>
      <c r="D140">
        <f>msmf!D140+matrices!$D140*32</f>
        <v>8485363</v>
      </c>
      <c r="E140">
        <f>msmf!E140+matrices!$D140*32</f>
        <v>19570699</v>
      </c>
      <c r="F140" s="6">
        <f t="shared" si="25"/>
        <v>8470140</v>
      </c>
      <c r="G140" s="6">
        <f>msmf!G140+matrices!$D140*32</f>
        <v>8627418</v>
      </c>
      <c r="H140" s="7">
        <f t="shared" si="26"/>
        <v>8470138</v>
      </c>
      <c r="I140" s="11">
        <f>msmf!I140+matrices!$D140*32</f>
        <v>12537856</v>
      </c>
      <c r="K140" s="2">
        <f t="shared" si="20"/>
        <v>0</v>
      </c>
      <c r="L140" s="2">
        <f t="shared" si="21"/>
        <v>2.2540128626003497</v>
      </c>
      <c r="M140" s="2">
        <f t="shared" si="22"/>
        <v>0.17974913749929458</v>
      </c>
      <c r="N140" s="2">
        <f t="shared" si="23"/>
        <v>131.05525553420736</v>
      </c>
      <c r="O140" s="2">
        <f t="shared" si="24"/>
        <v>2.3612366173963164E-5</v>
      </c>
      <c r="P140" s="2">
        <f t="shared" si="24"/>
        <v>1.8568764759204632</v>
      </c>
      <c r="Q140" s="2">
        <f t="shared" si="27"/>
        <v>48.024223454210549</v>
      </c>
    </row>
    <row r="141" spans="1:17" x14ac:dyDescent="0.25">
      <c r="A141" t="s">
        <v>149</v>
      </c>
      <c r="B141">
        <f>msmf!B141+matrices!$D141*32</f>
        <v>116697883</v>
      </c>
      <c r="C141">
        <f>msmf!C141+matrices!$D141*32</f>
        <v>114833577</v>
      </c>
      <c r="D141">
        <f>msmf!D141+matrices!$D141*32</f>
        <v>108452333</v>
      </c>
      <c r="E141">
        <f>msmf!E141+matrices!$D141*32</f>
        <v>145028112</v>
      </c>
      <c r="F141" s="6">
        <f t="shared" si="25"/>
        <v>108452335</v>
      </c>
      <c r="G141" s="6">
        <f>msmf!G141+matrices!$D141*32</f>
        <v>107797472</v>
      </c>
      <c r="H141" s="7">
        <f t="shared" si="26"/>
        <v>107797472</v>
      </c>
      <c r="I141" s="11">
        <f>msmf!I141+matrices!$D141*32</f>
        <v>197668768</v>
      </c>
      <c r="K141" s="2">
        <f t="shared" si="20"/>
        <v>8.2566045704671076</v>
      </c>
      <c r="L141" s="2">
        <f t="shared" si="21"/>
        <v>6.5271521395232721</v>
      </c>
      <c r="M141" s="2">
        <f t="shared" si="22"/>
        <v>0.60749198274334293</v>
      </c>
      <c r="N141" s="2">
        <f t="shared" si="23"/>
        <v>34.537581734755342</v>
      </c>
      <c r="O141" s="2">
        <f t="shared" si="24"/>
        <v>0.6074938380744217</v>
      </c>
      <c r="P141" s="2">
        <f t="shared" si="24"/>
        <v>0</v>
      </c>
      <c r="Q141" s="2">
        <f t="shared" si="27"/>
        <v>83.370504273050116</v>
      </c>
    </row>
    <row r="142" spans="1:17" x14ac:dyDescent="0.25">
      <c r="A142" t="s">
        <v>150</v>
      </c>
      <c r="B142">
        <f>msmf!B142+matrices!$D142*32</f>
        <v>229146931</v>
      </c>
      <c r="C142">
        <f>msmf!C142+matrices!$D142*32</f>
        <v>252825206</v>
      </c>
      <c r="D142">
        <f>msmf!D142+matrices!$D142*32</f>
        <v>247801158</v>
      </c>
      <c r="E142">
        <f>msmf!E142+matrices!$D142*32</f>
        <v>557860948</v>
      </c>
      <c r="F142" s="6">
        <f t="shared" si="25"/>
        <v>229146933</v>
      </c>
      <c r="G142" s="6">
        <f>msmf!G142+matrices!$D142*32</f>
        <v>228695785</v>
      </c>
      <c r="H142" s="7">
        <f t="shared" si="26"/>
        <v>228695785</v>
      </c>
      <c r="I142" s="11">
        <f>msmf!I142+matrices!$D142*32</f>
        <v>391507136</v>
      </c>
      <c r="K142" s="2">
        <f t="shared" si="20"/>
        <v>0.19726904892453526</v>
      </c>
      <c r="L142" s="2">
        <f t="shared" si="21"/>
        <v>10.550881381569845</v>
      </c>
      <c r="M142" s="2">
        <f t="shared" si="22"/>
        <v>8.3540555852395801</v>
      </c>
      <c r="N142" s="2">
        <f t="shared" si="23"/>
        <v>143.93145155692309</v>
      </c>
      <c r="O142" s="2">
        <f t="shared" si="24"/>
        <v>0.19726992344874217</v>
      </c>
      <c r="P142" s="2">
        <f t="shared" si="24"/>
        <v>0</v>
      </c>
      <c r="Q142" s="2">
        <f t="shared" si="27"/>
        <v>71.191233804330935</v>
      </c>
    </row>
    <row r="143" spans="1:17" x14ac:dyDescent="0.25">
      <c r="A143" t="s">
        <v>151</v>
      </c>
      <c r="B143">
        <f>msmf!B143+matrices!$D143*32</f>
        <v>297335760</v>
      </c>
      <c r="C143">
        <f>msmf!C143+matrices!$D143*32</f>
        <v>324382831</v>
      </c>
      <c r="D143">
        <f>msmf!D143+matrices!$D143*32</f>
        <v>312515228</v>
      </c>
      <c r="E143">
        <f>msmf!E143+matrices!$D143*32</f>
        <v>681513452</v>
      </c>
      <c r="F143" s="6">
        <f t="shared" si="25"/>
        <v>297335762</v>
      </c>
      <c r="G143" s="6">
        <f>msmf!G143+matrices!$D143*32</f>
        <v>296593976</v>
      </c>
      <c r="H143" s="7">
        <f t="shared" si="26"/>
        <v>296593976</v>
      </c>
      <c r="I143" s="11">
        <f>msmf!I143+matrices!$D143*32</f>
        <v>511436736</v>
      </c>
      <c r="K143" s="2">
        <f t="shared" si="20"/>
        <v>0.25010083144777018</v>
      </c>
      <c r="L143" s="2">
        <f t="shared" si="21"/>
        <v>9.3693254916276523</v>
      </c>
      <c r="M143" s="2">
        <f t="shared" si="22"/>
        <v>5.3680294572132512</v>
      </c>
      <c r="N143" s="2">
        <f t="shared" si="23"/>
        <v>129.77993727020268</v>
      </c>
      <c r="O143" s="2">
        <f t="shared" si="24"/>
        <v>0.25010150577029927</v>
      </c>
      <c r="P143" s="2">
        <f t="shared" si="24"/>
        <v>0</v>
      </c>
      <c r="Q143" s="2">
        <f t="shared" si="27"/>
        <v>72.436656636613549</v>
      </c>
    </row>
    <row r="144" spans="1:17" x14ac:dyDescent="0.25">
      <c r="A144" t="s">
        <v>152</v>
      </c>
      <c r="B144">
        <f>msmf!B144+matrices!$D144*32</f>
        <v>9959418</v>
      </c>
      <c r="C144">
        <f>msmf!C144+matrices!$D144*32</f>
        <v>10552906</v>
      </c>
      <c r="D144">
        <f>msmf!D144+matrices!$D144*32</f>
        <v>10140175</v>
      </c>
      <c r="E144">
        <f>msmf!E144+matrices!$D144*32</f>
        <v>19800224</v>
      </c>
      <c r="F144" s="6">
        <f t="shared" si="25"/>
        <v>9959420</v>
      </c>
      <c r="G144" s="6">
        <f>msmf!G144+matrices!$D144*32</f>
        <v>9811618</v>
      </c>
      <c r="H144" s="7">
        <f t="shared" si="26"/>
        <v>9811618</v>
      </c>
      <c r="I144" s="11">
        <f>msmf!I144+matrices!$D144*32</f>
        <v>17913216</v>
      </c>
      <c r="K144" s="2">
        <f t="shared" si="20"/>
        <v>1.5063774394804199</v>
      </c>
      <c r="L144" s="2">
        <f t="shared" si="21"/>
        <v>7.5552064909171959</v>
      </c>
      <c r="M144" s="2">
        <f t="shared" si="22"/>
        <v>3.3486525871675803</v>
      </c>
      <c r="N144" s="2">
        <f t="shared" si="23"/>
        <v>101.80386150378051</v>
      </c>
      <c r="O144" s="2">
        <f t="shared" si="24"/>
        <v>1.5063978234782478</v>
      </c>
      <c r="P144" s="2">
        <f t="shared" si="24"/>
        <v>0</v>
      </c>
      <c r="Q144" s="2">
        <f t="shared" si="27"/>
        <v>82.571478017183296</v>
      </c>
    </row>
    <row r="145" spans="1:17" x14ac:dyDescent="0.25">
      <c r="A145" t="s">
        <v>153</v>
      </c>
      <c r="B145">
        <f>msmf!B145+matrices!$D145*32</f>
        <v>22510453</v>
      </c>
      <c r="C145">
        <f>msmf!C145+matrices!$D145*32</f>
        <v>23909960</v>
      </c>
      <c r="D145">
        <f>msmf!D145+matrices!$D145*32</f>
        <v>23017760</v>
      </c>
      <c r="E145">
        <f>msmf!E145+matrices!$D145*32</f>
        <v>44879421</v>
      </c>
      <c r="F145" s="6">
        <f t="shared" si="25"/>
        <v>22510455</v>
      </c>
      <c r="G145" s="6">
        <f>msmf!G145+matrices!$D145*32</f>
        <v>22066207</v>
      </c>
      <c r="H145" s="7">
        <f t="shared" si="26"/>
        <v>22066207</v>
      </c>
      <c r="I145" s="11">
        <f>msmf!I145+matrices!$D145*32</f>
        <v>40310016</v>
      </c>
      <c r="K145" s="2">
        <f t="shared" si="20"/>
        <v>2.0132413332295851</v>
      </c>
      <c r="L145" s="2">
        <f t="shared" si="21"/>
        <v>8.3555501858565897</v>
      </c>
      <c r="M145" s="2">
        <f t="shared" si="22"/>
        <v>4.3122635439792623</v>
      </c>
      <c r="N145" s="2">
        <f t="shared" si="23"/>
        <v>103.38529861520831</v>
      </c>
      <c r="O145" s="2">
        <f t="shared" si="24"/>
        <v>2.0132503968624964</v>
      </c>
      <c r="P145" s="2">
        <f t="shared" si="24"/>
        <v>0</v>
      </c>
      <c r="Q145" s="2">
        <f t="shared" si="27"/>
        <v>82.677593842929141</v>
      </c>
    </row>
    <row r="146" spans="1:17" x14ac:dyDescent="0.25">
      <c r="A146" t="s">
        <v>154</v>
      </c>
      <c r="B146">
        <f>msmf!B146+matrices!$D146*32</f>
        <v>56362035</v>
      </c>
      <c r="C146">
        <f>msmf!C146+matrices!$D146*32</f>
        <v>56598547</v>
      </c>
      <c r="D146">
        <f>msmf!D146+matrices!$D146*32</f>
        <v>54487912</v>
      </c>
      <c r="E146">
        <f>msmf!E146+matrices!$D146*32</f>
        <v>77866544</v>
      </c>
      <c r="F146" s="6">
        <f t="shared" si="25"/>
        <v>54487914</v>
      </c>
      <c r="G146" s="6">
        <f>msmf!G146+matrices!$D146*32</f>
        <v>55034726</v>
      </c>
      <c r="H146" s="7">
        <f t="shared" si="26"/>
        <v>54487912</v>
      </c>
      <c r="I146" s="11">
        <f>msmf!I146+matrices!$D146*32</f>
        <v>91051744</v>
      </c>
      <c r="K146" s="2">
        <f t="shared" si="20"/>
        <v>3.4395206775403691</v>
      </c>
      <c r="L146" s="2">
        <f t="shared" si="21"/>
        <v>3.873583924449151</v>
      </c>
      <c r="M146" s="2">
        <f t="shared" si="22"/>
        <v>0</v>
      </c>
      <c r="N146" s="2">
        <f t="shared" si="23"/>
        <v>42.906088968870748</v>
      </c>
      <c r="O146" s="2">
        <f t="shared" si="24"/>
        <v>3.6705388894329441E-6</v>
      </c>
      <c r="P146" s="2">
        <f t="shared" si="24"/>
        <v>1.003551026143193</v>
      </c>
      <c r="Q146" s="2">
        <f t="shared" si="27"/>
        <v>67.104483651346385</v>
      </c>
    </row>
    <row r="147" spans="1:17" x14ac:dyDescent="0.25">
      <c r="A147" t="s">
        <v>155</v>
      </c>
      <c r="B147">
        <f>msmf!B147+matrices!$D147*32</f>
        <v>17472590</v>
      </c>
      <c r="C147">
        <f>msmf!C147+matrices!$D147*32</f>
        <v>18770328</v>
      </c>
      <c r="D147">
        <f>msmf!D147+matrices!$D147*32</f>
        <v>18197224</v>
      </c>
      <c r="E147">
        <f>msmf!E147+matrices!$D147*32</f>
        <v>38711327</v>
      </c>
      <c r="F147" s="6">
        <f t="shared" si="25"/>
        <v>17472592</v>
      </c>
      <c r="G147" s="6">
        <f>msmf!G147+matrices!$D147*32</f>
        <v>17384140</v>
      </c>
      <c r="H147" s="7">
        <f t="shared" si="26"/>
        <v>17384140</v>
      </c>
      <c r="I147" s="11">
        <f>msmf!I147+matrices!$D147*32</f>
        <v>27868960</v>
      </c>
      <c r="K147" s="2">
        <f t="shared" si="20"/>
        <v>0.50879709896491865</v>
      </c>
      <c r="L147" s="2">
        <f t="shared" si="21"/>
        <v>7.9738658340303292</v>
      </c>
      <c r="M147" s="2">
        <f t="shared" si="22"/>
        <v>4.677159755961469</v>
      </c>
      <c r="N147" s="2">
        <f t="shared" si="23"/>
        <v>122.68186404389287</v>
      </c>
      <c r="O147" s="2">
        <f t="shared" si="24"/>
        <v>0.50880860370429604</v>
      </c>
      <c r="P147" s="2">
        <f t="shared" si="24"/>
        <v>0</v>
      </c>
      <c r="Q147" s="2">
        <f t="shared" si="27"/>
        <v>60.312560759404832</v>
      </c>
    </row>
    <row r="148" spans="1:17" x14ac:dyDescent="0.25">
      <c r="A148" t="s">
        <v>156</v>
      </c>
      <c r="B148">
        <f>msmf!B148+matrices!$D148*32</f>
        <v>203786702</v>
      </c>
      <c r="C148">
        <f>msmf!C148+matrices!$D148*32</f>
        <v>200517182</v>
      </c>
      <c r="D148">
        <f>msmf!D148+matrices!$D148*32</f>
        <v>189488597</v>
      </c>
      <c r="E148">
        <f>msmf!E148+matrices!$D148*32</f>
        <v>244649039</v>
      </c>
      <c r="F148" s="6">
        <f t="shared" si="25"/>
        <v>189488599</v>
      </c>
      <c r="G148" s="6">
        <f>msmf!G148+matrices!$D148*32</f>
        <v>188542643</v>
      </c>
      <c r="H148" s="7">
        <f t="shared" si="26"/>
        <v>188542643</v>
      </c>
      <c r="I148" s="11">
        <f>msmf!I148+matrices!$D148*32</f>
        <v>343034208</v>
      </c>
      <c r="K148" s="2">
        <f t="shared" si="20"/>
        <v>8.0852048944704791</v>
      </c>
      <c r="L148" s="2">
        <f t="shared" si="21"/>
        <v>6.3511038189912297</v>
      </c>
      <c r="M148" s="2">
        <f t="shared" si="22"/>
        <v>0.50171886049141678</v>
      </c>
      <c r="N148" s="2">
        <f t="shared" si="23"/>
        <v>29.757934389410252</v>
      </c>
      <c r="O148" s="2">
        <f t="shared" si="24"/>
        <v>0.50171992125940434</v>
      </c>
      <c r="P148" s="2">
        <f t="shared" si="24"/>
        <v>0</v>
      </c>
      <c r="Q148" s="2">
        <f t="shared" si="27"/>
        <v>81.939853256432812</v>
      </c>
    </row>
    <row r="149" spans="1:17" x14ac:dyDescent="0.25">
      <c r="A149" t="s">
        <v>157</v>
      </c>
      <c r="B149">
        <f>msmf!B149+matrices!$D149*32</f>
        <v>271451580</v>
      </c>
      <c r="C149">
        <f>msmf!C149+matrices!$D149*32</f>
        <v>267116290</v>
      </c>
      <c r="D149">
        <f>msmf!D149+matrices!$D149*32</f>
        <v>252410566</v>
      </c>
      <c r="E149">
        <f>msmf!E149+matrices!$D149*32</f>
        <v>325020002</v>
      </c>
      <c r="F149" s="6">
        <f t="shared" si="25"/>
        <v>252410568</v>
      </c>
      <c r="G149" s="6">
        <f>msmf!G149+matrices!$D149*32</f>
        <v>251040560</v>
      </c>
      <c r="H149" s="7">
        <f t="shared" si="26"/>
        <v>251040560</v>
      </c>
      <c r="I149" s="11">
        <f>msmf!I149+matrices!$D149*32</f>
        <v>456849120</v>
      </c>
      <c r="K149" s="2">
        <f t="shared" si="20"/>
        <v>8.1305666303484987</v>
      </c>
      <c r="L149" s="2">
        <f t="shared" si="21"/>
        <v>6.4036385196081458</v>
      </c>
      <c r="M149" s="2">
        <f t="shared" si="22"/>
        <v>0.54573093686534169</v>
      </c>
      <c r="N149" s="2">
        <f t="shared" si="23"/>
        <v>29.469119253080063</v>
      </c>
      <c r="O149" s="2">
        <f t="shared" si="24"/>
        <v>0.54573173354935156</v>
      </c>
      <c r="P149" s="2">
        <f t="shared" si="24"/>
        <v>0</v>
      </c>
      <c r="Q149" s="2">
        <f t="shared" si="27"/>
        <v>81.982194431051298</v>
      </c>
    </row>
    <row r="150" spans="1:17" x14ac:dyDescent="0.25">
      <c r="A150" t="s">
        <v>158</v>
      </c>
      <c r="B150">
        <f>msmf!B150+matrices!$D150*32</f>
        <v>71322744</v>
      </c>
      <c r="C150">
        <f>msmf!C150+matrices!$D150*32</f>
        <v>72869120</v>
      </c>
      <c r="D150">
        <f>msmf!D150+matrices!$D150*32</f>
        <v>70541824</v>
      </c>
      <c r="E150">
        <f>msmf!E150+matrices!$D150*32</f>
        <v>127918320</v>
      </c>
      <c r="F150" s="6">
        <f t="shared" si="25"/>
        <v>70541826</v>
      </c>
      <c r="G150" s="6">
        <f>msmf!G150+matrices!$D150*32</f>
        <v>67326776</v>
      </c>
      <c r="H150" s="7">
        <f t="shared" si="26"/>
        <v>67326776</v>
      </c>
      <c r="I150" s="11">
        <f>msmf!I150+matrices!$D150*32</f>
        <v>117146656</v>
      </c>
      <c r="K150" s="2">
        <f t="shared" si="20"/>
        <v>5.9351839452404489</v>
      </c>
      <c r="L150" s="2">
        <f t="shared" si="21"/>
        <v>8.2320056436387201</v>
      </c>
      <c r="M150" s="2">
        <f t="shared" si="22"/>
        <v>4.7752888093141426</v>
      </c>
      <c r="N150" s="2">
        <f t="shared" si="23"/>
        <v>89.996205967147461</v>
      </c>
      <c r="O150" s="2">
        <f t="shared" si="24"/>
        <v>4.775291779900467</v>
      </c>
      <c r="P150" s="2">
        <f t="shared" si="24"/>
        <v>0</v>
      </c>
      <c r="Q150" s="2">
        <f t="shared" si="27"/>
        <v>73.997127086554684</v>
      </c>
    </row>
    <row r="151" spans="1:17" x14ac:dyDescent="0.25">
      <c r="A151" t="s">
        <v>159</v>
      </c>
      <c r="B151">
        <f>msmf!B151+matrices!$D151*32</f>
        <v>6048257</v>
      </c>
      <c r="C151">
        <f>msmf!C151+matrices!$D151*32</f>
        <v>5936339</v>
      </c>
      <c r="D151">
        <f>msmf!D151+matrices!$D151*32</f>
        <v>5615573</v>
      </c>
      <c r="E151">
        <f>msmf!E151+matrices!$D151*32</f>
        <v>7042136</v>
      </c>
      <c r="F151" s="6">
        <f t="shared" si="25"/>
        <v>5615575</v>
      </c>
      <c r="G151" s="6">
        <f>msmf!G151+matrices!$D151*32</f>
        <v>5593353</v>
      </c>
      <c r="H151" s="7">
        <f t="shared" si="26"/>
        <v>5593353</v>
      </c>
      <c r="I151" s="11">
        <f>msmf!I151+matrices!$D151*32</f>
        <v>10420544</v>
      </c>
      <c r="K151" s="2">
        <f t="shared" si="20"/>
        <v>8.1329392226809212</v>
      </c>
      <c r="L151" s="2">
        <f t="shared" si="21"/>
        <v>6.1320284988270899</v>
      </c>
      <c r="M151" s="2">
        <f t="shared" si="22"/>
        <v>0.3972572444471143</v>
      </c>
      <c r="N151" s="2">
        <f t="shared" si="23"/>
        <v>25.901869594141473</v>
      </c>
      <c r="O151" s="2">
        <f t="shared" si="24"/>
        <v>0.39729300117478727</v>
      </c>
      <c r="P151" s="2">
        <f t="shared" si="24"/>
        <v>0</v>
      </c>
      <c r="Q151" s="2">
        <f t="shared" si="27"/>
        <v>86.302277006296578</v>
      </c>
    </row>
    <row r="152" spans="1:17" x14ac:dyDescent="0.25">
      <c r="A152" t="s">
        <v>160</v>
      </c>
      <c r="B152">
        <f>msmf!B152+matrices!$D152*32</f>
        <v>18573000</v>
      </c>
      <c r="C152">
        <f>msmf!C152+matrices!$D152*32</f>
        <v>18224376</v>
      </c>
      <c r="D152">
        <f>msmf!D152+matrices!$D152*32</f>
        <v>17233994</v>
      </c>
      <c r="E152">
        <f>msmf!E152+matrices!$D152*32</f>
        <v>21642911</v>
      </c>
      <c r="F152" s="6">
        <f t="shared" si="25"/>
        <v>17233996</v>
      </c>
      <c r="G152" s="6">
        <f>msmf!G152+matrices!$D152*32</f>
        <v>17169786</v>
      </c>
      <c r="H152" s="7">
        <f t="shared" si="26"/>
        <v>17169786</v>
      </c>
      <c r="I152" s="11">
        <f>msmf!I152+matrices!$D152*32</f>
        <v>31888448</v>
      </c>
      <c r="K152" s="2">
        <f t="shared" si="20"/>
        <v>8.1725771072510742</v>
      </c>
      <c r="L152" s="2">
        <f t="shared" si="21"/>
        <v>6.1421266403669792</v>
      </c>
      <c r="M152" s="2">
        <f t="shared" si="22"/>
        <v>0.37395923280581367</v>
      </c>
      <c r="N152" s="2">
        <f t="shared" si="23"/>
        <v>26.05230490350899</v>
      </c>
      <c r="O152" s="2">
        <f t="shared" si="24"/>
        <v>0.37397088117464017</v>
      </c>
      <c r="P152" s="2">
        <f t="shared" si="24"/>
        <v>0</v>
      </c>
      <c r="Q152" s="2">
        <f t="shared" si="27"/>
        <v>85.724201804262449</v>
      </c>
    </row>
    <row r="153" spans="1:17" x14ac:dyDescent="0.25">
      <c r="A153" t="s">
        <v>161</v>
      </c>
      <c r="B153">
        <f>msmf!B153+matrices!$D153*32</f>
        <v>33639098</v>
      </c>
      <c r="C153">
        <f>msmf!C153+matrices!$D153*32</f>
        <v>32987768</v>
      </c>
      <c r="D153">
        <f>msmf!D153+matrices!$D153*32</f>
        <v>31175900</v>
      </c>
      <c r="E153">
        <f>msmf!E153+matrices!$D153*32</f>
        <v>38976218</v>
      </c>
      <c r="F153" s="6">
        <f t="shared" si="25"/>
        <v>31175902</v>
      </c>
      <c r="G153" s="6">
        <f>msmf!G153+matrices!$D153*32</f>
        <v>31057922</v>
      </c>
      <c r="H153" s="7">
        <f t="shared" si="26"/>
        <v>31057922</v>
      </c>
      <c r="I153" s="11">
        <f>msmf!I153+matrices!$D153*32</f>
        <v>57618272</v>
      </c>
      <c r="K153" s="2">
        <f t="shared" si="20"/>
        <v>8.3108457803455096</v>
      </c>
      <c r="L153" s="2">
        <f t="shared" si="21"/>
        <v>6.2136996802297331</v>
      </c>
      <c r="M153" s="2">
        <f t="shared" si="22"/>
        <v>0.37986443523169383</v>
      </c>
      <c r="N153" s="2">
        <f t="shared" si="23"/>
        <v>25.495253674730716</v>
      </c>
      <c r="O153" s="2">
        <f t="shared" si="24"/>
        <v>0.37987087481255188</v>
      </c>
      <c r="P153" s="2">
        <f t="shared" si="24"/>
        <v>0</v>
      </c>
      <c r="Q153" s="2">
        <f t="shared" si="27"/>
        <v>85.518760720694715</v>
      </c>
    </row>
    <row r="154" spans="1:17" x14ac:dyDescent="0.25">
      <c r="A154" t="s">
        <v>162</v>
      </c>
      <c r="B154">
        <f>msmf!B154+matrices!$D154*32</f>
        <v>2198902</v>
      </c>
      <c r="C154">
        <f>msmf!C154+matrices!$D154*32</f>
        <v>2247325</v>
      </c>
      <c r="D154">
        <f>msmf!D154+matrices!$D154*32</f>
        <v>2185424</v>
      </c>
      <c r="E154">
        <f>msmf!E154+matrices!$D154*32</f>
        <v>5804256</v>
      </c>
      <c r="F154" s="6">
        <f t="shared" si="25"/>
        <v>2185426</v>
      </c>
      <c r="G154" s="6">
        <f>msmf!G154+matrices!$D154*32</f>
        <v>2139326</v>
      </c>
      <c r="H154" s="7">
        <f t="shared" si="26"/>
        <v>2139326</v>
      </c>
      <c r="I154" s="11">
        <f>msmf!I154+matrices!$D154*32</f>
        <v>3682880</v>
      </c>
      <c r="K154" s="2">
        <f t="shared" si="20"/>
        <v>2.7848023162435274</v>
      </c>
      <c r="L154" s="2">
        <f t="shared" si="21"/>
        <v>5.0482722128371273</v>
      </c>
      <c r="M154" s="2">
        <f t="shared" si="22"/>
        <v>2.1547908079460538</v>
      </c>
      <c r="N154" s="2">
        <f t="shared" si="23"/>
        <v>171.31236660518312</v>
      </c>
      <c r="O154" s="2">
        <f t="shared" si="24"/>
        <v>2.1548842953341381</v>
      </c>
      <c r="P154" s="2">
        <f t="shared" si="24"/>
        <v>0</v>
      </c>
      <c r="Q154" s="2">
        <f t="shared" si="27"/>
        <v>72.151415913236221</v>
      </c>
    </row>
    <row r="155" spans="1:17" x14ac:dyDescent="0.25">
      <c r="A155" t="s">
        <v>163</v>
      </c>
      <c r="B155">
        <f>msmf!B155+matrices!$D155*32</f>
        <v>6763499</v>
      </c>
      <c r="C155">
        <f>msmf!C155+matrices!$D155*32</f>
        <v>6888809</v>
      </c>
      <c r="D155">
        <f>msmf!D155+matrices!$D155*32</f>
        <v>6715680</v>
      </c>
      <c r="E155">
        <f>msmf!E155+matrices!$D155*32</f>
        <v>17872994</v>
      </c>
      <c r="F155" s="6">
        <f t="shared" si="25"/>
        <v>6715682</v>
      </c>
      <c r="G155" s="6">
        <f>msmf!G155+matrices!$D155*32</f>
        <v>6549661</v>
      </c>
      <c r="H155" s="7">
        <f t="shared" si="26"/>
        <v>6549661</v>
      </c>
      <c r="I155" s="11">
        <f>msmf!I155+matrices!$D155*32</f>
        <v>11226752</v>
      </c>
      <c r="K155" s="2">
        <f t="shared" si="20"/>
        <v>3.2648712658563546</v>
      </c>
      <c r="L155" s="2">
        <f t="shared" si="21"/>
        <v>5.1781000573922835</v>
      </c>
      <c r="M155" s="2">
        <f t="shared" si="22"/>
        <v>2.5347724103583378</v>
      </c>
      <c r="N155" s="2">
        <f t="shared" si="23"/>
        <v>172.88426072738727</v>
      </c>
      <c r="O155" s="2">
        <f t="shared" si="24"/>
        <v>2.5348029462898918</v>
      </c>
      <c r="P155" s="2">
        <f t="shared" si="24"/>
        <v>0</v>
      </c>
      <c r="Q155" s="2">
        <f t="shared" si="27"/>
        <v>71.409665324663365</v>
      </c>
    </row>
    <row r="156" spans="1:17" x14ac:dyDescent="0.25">
      <c r="A156" t="s">
        <v>164</v>
      </c>
      <c r="B156">
        <f>msmf!B156+matrices!$D156*32</f>
        <v>12233613</v>
      </c>
      <c r="C156">
        <f>msmf!C156+matrices!$D156*32</f>
        <v>12421827</v>
      </c>
      <c r="D156">
        <f>msmf!D156+matrices!$D156*32</f>
        <v>12070816</v>
      </c>
      <c r="E156">
        <f>msmf!E156+matrices!$D156*32</f>
        <v>31399240</v>
      </c>
      <c r="F156" s="6">
        <f t="shared" si="25"/>
        <v>12070818</v>
      </c>
      <c r="G156" s="6">
        <f>msmf!G156+matrices!$D156*32</f>
        <v>11851988</v>
      </c>
      <c r="H156" s="7">
        <f t="shared" si="26"/>
        <v>11851988</v>
      </c>
      <c r="I156" s="11">
        <f>msmf!I156+matrices!$D156*32</f>
        <v>20261216</v>
      </c>
      <c r="K156" s="2">
        <f t="shared" si="20"/>
        <v>3.2199239486236402</v>
      </c>
      <c r="L156" s="2">
        <f t="shared" si="21"/>
        <v>4.8079613310442095</v>
      </c>
      <c r="M156" s="2">
        <f t="shared" si="22"/>
        <v>1.8463400401687886</v>
      </c>
      <c r="N156" s="2">
        <f t="shared" si="23"/>
        <v>164.92804413909295</v>
      </c>
      <c r="O156" s="2">
        <f t="shared" si="24"/>
        <v>1.8463569149749393</v>
      </c>
      <c r="P156" s="2">
        <f t="shared" si="24"/>
        <v>0</v>
      </c>
      <c r="Q156" s="2">
        <f t="shared" si="27"/>
        <v>70.952046188369408</v>
      </c>
    </row>
    <row r="157" spans="1:17" x14ac:dyDescent="0.25">
      <c r="A157" t="s">
        <v>165</v>
      </c>
      <c r="B157">
        <f>msmf!B157+matrices!$D157*32</f>
        <v>52442814</v>
      </c>
      <c r="C157">
        <f>msmf!C157+matrices!$D157*32</f>
        <v>51522286</v>
      </c>
      <c r="D157">
        <f>msmf!D157+matrices!$D157*32</f>
        <v>48636986</v>
      </c>
      <c r="E157">
        <f>msmf!E157+matrices!$D157*32</f>
        <v>60733470</v>
      </c>
      <c r="F157" s="6">
        <f t="shared" si="25"/>
        <v>48636988</v>
      </c>
      <c r="G157" s="6">
        <f>msmf!G157+matrices!$D157*32</f>
        <v>48369017</v>
      </c>
      <c r="H157" s="7">
        <f t="shared" si="26"/>
        <v>48369017</v>
      </c>
      <c r="I157" s="11">
        <f>msmf!I157+matrices!$D157*32</f>
        <v>89699904</v>
      </c>
      <c r="K157" s="2">
        <f t="shared" si="20"/>
        <v>8.4223274580916119</v>
      </c>
      <c r="L157" s="2">
        <f t="shared" si="21"/>
        <v>6.5191918206648687</v>
      </c>
      <c r="M157" s="2">
        <f t="shared" si="22"/>
        <v>0.55400960495021012</v>
      </c>
      <c r="N157" s="2">
        <f t="shared" si="23"/>
        <v>25.562754355748019</v>
      </c>
      <c r="O157" s="2">
        <f t="shared" si="24"/>
        <v>0.5540137398285353</v>
      </c>
      <c r="P157" s="2">
        <f t="shared" si="24"/>
        <v>0</v>
      </c>
      <c r="Q157" s="2">
        <f t="shared" si="27"/>
        <v>85.449094406859658</v>
      </c>
    </row>
    <row r="158" spans="1:17" x14ac:dyDescent="0.25">
      <c r="A158" t="s">
        <v>166</v>
      </c>
      <c r="B158">
        <f>msmf!B158+matrices!$D158*32</f>
        <v>3026506</v>
      </c>
      <c r="C158">
        <f>msmf!C158+matrices!$D158*32</f>
        <v>3466207</v>
      </c>
      <c r="D158">
        <f>msmf!D158+matrices!$D158*32</f>
        <v>3396226</v>
      </c>
      <c r="E158">
        <f>msmf!E158+matrices!$D158*32</f>
        <v>8282246</v>
      </c>
      <c r="F158" s="6">
        <f t="shared" si="25"/>
        <v>3026508</v>
      </c>
      <c r="G158" s="6">
        <f>msmf!G158+matrices!$D158*32</f>
        <v>3049122</v>
      </c>
      <c r="H158" s="7">
        <f t="shared" si="26"/>
        <v>3026506</v>
      </c>
      <c r="I158" s="11">
        <f>msmf!I158+matrices!$D158*32</f>
        <v>5038816</v>
      </c>
      <c r="K158" s="2">
        <f t="shared" si="20"/>
        <v>0</v>
      </c>
      <c r="L158" s="2">
        <f t="shared" si="21"/>
        <v>14.528337297200139</v>
      </c>
      <c r="M158" s="2">
        <f t="shared" si="22"/>
        <v>12.216066976242573</v>
      </c>
      <c r="N158" s="2">
        <f t="shared" si="23"/>
        <v>173.65701571382974</v>
      </c>
      <c r="O158" s="2">
        <f t="shared" si="24"/>
        <v>6.6082803073907675E-5</v>
      </c>
      <c r="P158" s="2">
        <f t="shared" si="24"/>
        <v>0.74726433715974783</v>
      </c>
      <c r="Q158" s="2">
        <f t="shared" si="27"/>
        <v>66.489542726827565</v>
      </c>
    </row>
    <row r="159" spans="1:17" x14ac:dyDescent="0.25">
      <c r="A159" t="s">
        <v>167</v>
      </c>
      <c r="B159">
        <f>msmf!B159+matrices!$D159*32</f>
        <v>54064023</v>
      </c>
      <c r="C159">
        <f>msmf!C159+matrices!$D159*32</f>
        <v>59406629</v>
      </c>
      <c r="D159">
        <f>msmf!D159+matrices!$D159*32</f>
        <v>58079406</v>
      </c>
      <c r="E159">
        <f>msmf!E159+matrices!$D159*32</f>
        <v>122357684</v>
      </c>
      <c r="F159" s="6">
        <f t="shared" si="25"/>
        <v>54064025</v>
      </c>
      <c r="G159" s="6">
        <f>msmf!G159+matrices!$D159*32</f>
        <v>54618746</v>
      </c>
      <c r="H159" s="7">
        <f t="shared" si="26"/>
        <v>54064023</v>
      </c>
      <c r="I159" s="11">
        <f>msmf!I159+matrices!$D159*32</f>
        <v>87207840</v>
      </c>
      <c r="K159" s="2">
        <f t="shared" si="20"/>
        <v>0</v>
      </c>
      <c r="L159" s="2">
        <f t="shared" si="21"/>
        <v>9.8819986074658193</v>
      </c>
      <c r="M159" s="2">
        <f t="shared" si="22"/>
        <v>7.427088805433514</v>
      </c>
      <c r="N159" s="2">
        <f t="shared" si="23"/>
        <v>126.31997622522468</v>
      </c>
      <c r="O159" s="2">
        <f t="shared" si="24"/>
        <v>3.6993177514740255E-6</v>
      </c>
      <c r="P159" s="2">
        <f t="shared" si="24"/>
        <v>1.0260483205254629</v>
      </c>
      <c r="Q159" s="2">
        <f t="shared" si="27"/>
        <v>61.304755289853297</v>
      </c>
    </row>
    <row r="160" spans="1:17" x14ac:dyDescent="0.25">
      <c r="A160" t="s">
        <v>168</v>
      </c>
      <c r="B160">
        <f>msmf!B160+matrices!$D160*32</f>
        <v>21340503</v>
      </c>
      <c r="C160">
        <f>msmf!C160+matrices!$D160*32</f>
        <v>21536892</v>
      </c>
      <c r="D160">
        <f>msmf!D160+matrices!$D160*32</f>
        <v>21165194</v>
      </c>
      <c r="E160">
        <f>msmf!E160+matrices!$D160*32</f>
        <v>40183292</v>
      </c>
      <c r="F160" s="6">
        <f t="shared" si="25"/>
        <v>21165196</v>
      </c>
      <c r="G160" s="6">
        <f>msmf!G160+matrices!$D160*32</f>
        <v>20365525</v>
      </c>
      <c r="H160" s="7">
        <f t="shared" si="26"/>
        <v>20365525</v>
      </c>
      <c r="I160" s="11">
        <f>msmf!I160+matrices!$D160*32</f>
        <v>35643264</v>
      </c>
      <c r="K160" s="2">
        <f t="shared" si="20"/>
        <v>4.7873943834003789</v>
      </c>
      <c r="L160" s="2">
        <f t="shared" si="21"/>
        <v>5.7517152148054125</v>
      </c>
      <c r="M160" s="2">
        <f t="shared" si="22"/>
        <v>3.926581809209436</v>
      </c>
      <c r="N160" s="2">
        <f t="shared" si="23"/>
        <v>97.310366415793354</v>
      </c>
      <c r="O160" s="2">
        <f t="shared" si="24"/>
        <v>3.9265916297271981</v>
      </c>
      <c r="P160" s="2">
        <f t="shared" si="24"/>
        <v>0</v>
      </c>
      <c r="Q160" s="2">
        <f t="shared" si="27"/>
        <v>75.01765360824237</v>
      </c>
    </row>
    <row r="161" spans="1:17" x14ac:dyDescent="0.25">
      <c r="A161" t="s">
        <v>169</v>
      </c>
      <c r="B161">
        <f>msmf!B161+matrices!$D161*32</f>
        <v>32392049</v>
      </c>
      <c r="C161">
        <f>msmf!C161+matrices!$D161*32</f>
        <v>34764912</v>
      </c>
      <c r="D161">
        <f>msmf!D161+matrices!$D161*32</f>
        <v>33609141</v>
      </c>
      <c r="E161">
        <f>msmf!E161+matrices!$D161*32</f>
        <v>74128304</v>
      </c>
      <c r="F161" s="6">
        <f t="shared" si="25"/>
        <v>32392051</v>
      </c>
      <c r="G161" s="6">
        <f>msmf!G161+matrices!$D161*32</f>
        <v>32167978</v>
      </c>
      <c r="H161" s="7">
        <f t="shared" si="26"/>
        <v>32167978</v>
      </c>
      <c r="I161" s="11">
        <f>msmf!I161+matrices!$D161*32</f>
        <v>52788096</v>
      </c>
      <c r="K161" s="2">
        <f t="shared" si="20"/>
        <v>0.69656538561422787</v>
      </c>
      <c r="L161" s="2">
        <f t="shared" si="21"/>
        <v>8.0730408358274808</v>
      </c>
      <c r="M161" s="2">
        <f t="shared" si="22"/>
        <v>4.4801168416616051</v>
      </c>
      <c r="N161" s="2">
        <f t="shared" si="23"/>
        <v>130.44129164723998</v>
      </c>
      <c r="O161" s="2">
        <f t="shared" si="24"/>
        <v>0.69657160297734599</v>
      </c>
      <c r="P161" s="2">
        <f t="shared" si="24"/>
        <v>0</v>
      </c>
      <c r="Q161" s="2">
        <f t="shared" si="27"/>
        <v>64.101380571697732</v>
      </c>
    </row>
    <row r="162" spans="1:17" x14ac:dyDescent="0.25">
      <c r="A162" t="s">
        <v>170</v>
      </c>
      <c r="B162">
        <f>msmf!B162+matrices!$D162*32</f>
        <v>333333390</v>
      </c>
      <c r="C162">
        <f>msmf!C162+matrices!$D162*32</f>
        <v>329025962</v>
      </c>
      <c r="D162">
        <f>msmf!D162+matrices!$D162*32</f>
        <v>363222378</v>
      </c>
      <c r="E162">
        <f>msmf!E162+matrices!$D162*32</f>
        <v>1001288916</v>
      </c>
      <c r="F162" s="6">
        <f t="shared" si="25"/>
        <v>329025964</v>
      </c>
      <c r="G162" s="6">
        <f>msmf!G162+matrices!$D162*32</f>
        <v>326410208</v>
      </c>
      <c r="H162" s="7">
        <f t="shared" si="26"/>
        <v>326410208</v>
      </c>
      <c r="I162" s="11">
        <f>msmf!I162+matrices!$D162*32</f>
        <v>526097856</v>
      </c>
      <c r="K162" s="2">
        <f t="shared" si="20"/>
        <v>2.1210065832254856</v>
      </c>
      <c r="L162" s="2">
        <f t="shared" si="21"/>
        <v>0.80137015812936829</v>
      </c>
      <c r="M162" s="2">
        <f t="shared" si="22"/>
        <v>11.277885647497888</v>
      </c>
      <c r="N162" s="2">
        <f t="shared" ref="N162:N193" si="28">(E162-$H162)/$H162*100</f>
        <v>206.75784379880668</v>
      </c>
      <c r="O162" s="2">
        <f t="shared" si="24"/>
        <v>0.80137077085530362</v>
      </c>
      <c r="P162" s="2">
        <f t="shared" si="24"/>
        <v>0</v>
      </c>
      <c r="Q162" s="2">
        <f t="shared" si="27"/>
        <v>61.176900447917362</v>
      </c>
    </row>
    <row r="163" spans="1:17" x14ac:dyDescent="0.25">
      <c r="A163" t="s">
        <v>171</v>
      </c>
      <c r="B163">
        <f>msmf!B163+matrices!$D163*32</f>
        <v>11144608</v>
      </c>
      <c r="C163">
        <f>msmf!C163+matrices!$D163*32</f>
        <v>12357512</v>
      </c>
      <c r="D163">
        <f>msmf!D163+matrices!$D163*32</f>
        <v>12110088</v>
      </c>
      <c r="E163">
        <f>msmf!E163+matrices!$D163*32</f>
        <v>29766280</v>
      </c>
      <c r="F163" s="6">
        <f t="shared" si="25"/>
        <v>11144610</v>
      </c>
      <c r="G163" s="6">
        <f>msmf!G163+matrices!$D163*32</f>
        <v>11194629</v>
      </c>
      <c r="H163" s="7">
        <f t="shared" si="26"/>
        <v>11144608</v>
      </c>
      <c r="I163" s="11">
        <f>msmf!I163+matrices!$D163*32</f>
        <v>18030368</v>
      </c>
      <c r="K163" s="2">
        <f t="shared" si="20"/>
        <v>0</v>
      </c>
      <c r="L163" s="2">
        <f t="shared" si="21"/>
        <v>10.883325819983979</v>
      </c>
      <c r="M163" s="2">
        <f t="shared" si="22"/>
        <v>8.6632028690466285</v>
      </c>
      <c r="N163" s="2">
        <f t="shared" si="28"/>
        <v>167.09131447243365</v>
      </c>
      <c r="O163" s="2">
        <f t="shared" si="24"/>
        <v>1.7945898141953488E-5</v>
      </c>
      <c r="P163" s="2">
        <f t="shared" si="24"/>
        <v>0.44883588547932773</v>
      </c>
      <c r="Q163" s="2">
        <f t="shared" si="27"/>
        <v>61.785573794968826</v>
      </c>
    </row>
    <row r="164" spans="1:17" x14ac:dyDescent="0.25">
      <c r="A164" t="s">
        <v>172</v>
      </c>
      <c r="B164">
        <f>msmf!B164+matrices!$D164*32</f>
        <v>24871220</v>
      </c>
      <c r="C164">
        <f>msmf!C164+matrices!$D164*32</f>
        <v>24961220</v>
      </c>
      <c r="D164">
        <f>msmf!D164+matrices!$D164*32</f>
        <v>23715596</v>
      </c>
      <c r="E164">
        <f>msmf!E164+matrices!$D164*32</f>
        <v>39099408</v>
      </c>
      <c r="F164" s="6">
        <f t="shared" si="25"/>
        <v>23715598</v>
      </c>
      <c r="G164" s="6">
        <f>msmf!G164+matrices!$D164*32</f>
        <v>23938200</v>
      </c>
      <c r="H164" s="7">
        <f t="shared" si="26"/>
        <v>23715596</v>
      </c>
      <c r="I164" s="11">
        <f>msmf!I164+matrices!$D164*32</f>
        <v>42720800</v>
      </c>
      <c r="K164" s="2">
        <f t="shared" si="20"/>
        <v>4.87284401370305</v>
      </c>
      <c r="L164" s="2">
        <f t="shared" si="21"/>
        <v>5.2523411176341508</v>
      </c>
      <c r="M164" s="2">
        <f t="shared" si="22"/>
        <v>0</v>
      </c>
      <c r="N164" s="2">
        <f t="shared" si="28"/>
        <v>64.867912238005744</v>
      </c>
      <c r="O164" s="2">
        <f t="shared" si="24"/>
        <v>8.4332689762466868E-6</v>
      </c>
      <c r="P164" s="2">
        <f t="shared" si="24"/>
        <v>0.93863970359420856</v>
      </c>
      <c r="Q164" s="2">
        <f t="shared" si="27"/>
        <v>80.137998640219706</v>
      </c>
    </row>
    <row r="165" spans="1:17" x14ac:dyDescent="0.25">
      <c r="A165" t="s">
        <v>173</v>
      </c>
      <c r="B165">
        <f>msmf!B165+matrices!$D165*32</f>
        <v>1044222444</v>
      </c>
      <c r="C165">
        <f>msmf!C165+matrices!$D165*32</f>
        <v>1086247580</v>
      </c>
      <c r="D165">
        <f>msmf!D165+matrices!$D165*32</f>
        <v>1078973499</v>
      </c>
      <c r="E165">
        <f>msmf!E165+matrices!$D165*32</f>
        <v>2198691624</v>
      </c>
      <c r="F165" s="6">
        <f t="shared" si="25"/>
        <v>1044222446</v>
      </c>
      <c r="G165" s="6">
        <f>msmf!G165+matrices!$D165*32</f>
        <v>1020512323</v>
      </c>
      <c r="H165" s="7">
        <f t="shared" si="26"/>
        <v>1020512323</v>
      </c>
      <c r="I165" s="11">
        <f>msmf!I165+matrices!$D165*32</f>
        <v>1627323680</v>
      </c>
      <c r="K165" s="2">
        <f t="shared" si="20"/>
        <v>2.3233546979912365</v>
      </c>
      <c r="L165" s="2">
        <f t="shared" si="21"/>
        <v>6.4413976704130409</v>
      </c>
      <c r="M165" s="2">
        <f t="shared" si="22"/>
        <v>5.7286104912620441</v>
      </c>
      <c r="N165" s="2">
        <f t="shared" si="28"/>
        <v>115.44978678322144</v>
      </c>
      <c r="O165" s="2">
        <f t="shared" si="24"/>
        <v>2.3233548939712314</v>
      </c>
      <c r="P165" s="2">
        <f t="shared" si="24"/>
        <v>0</v>
      </c>
      <c r="Q165" s="2">
        <f t="shared" si="27"/>
        <v>59.461443367597631</v>
      </c>
    </row>
    <row r="166" spans="1:17" x14ac:dyDescent="0.25">
      <c r="A166" t="s">
        <v>174</v>
      </c>
      <c r="B166">
        <f>msmf!B166+matrices!$D166*32</f>
        <v>1858131022</v>
      </c>
      <c r="C166">
        <f>msmf!C166+matrices!$D166*32</f>
        <v>1898018852</v>
      </c>
      <c r="D166">
        <f>msmf!D166+matrices!$D166*32</f>
        <v>1872852238</v>
      </c>
      <c r="E166">
        <f>msmf!E166+matrices!$D166*32</f>
        <v>3710970520</v>
      </c>
      <c r="F166" s="6">
        <f t="shared" si="25"/>
        <v>1858131024</v>
      </c>
      <c r="G166" s="6">
        <f>msmf!G166+matrices!$D166*32</f>
        <v>1784081065</v>
      </c>
      <c r="H166" s="7">
        <f t="shared" si="26"/>
        <v>1784081065</v>
      </c>
      <c r="I166" s="11">
        <f>msmf!I166+matrices!$D166*32</f>
        <v>2928373408</v>
      </c>
      <c r="K166" s="2">
        <f t="shared" si="20"/>
        <v>4.1505937399767205</v>
      </c>
      <c r="L166" s="2">
        <f t="shared" si="21"/>
        <v>6.386357057155359</v>
      </c>
      <c r="M166" s="2">
        <f t="shared" si="22"/>
        <v>4.9757365145288395</v>
      </c>
      <c r="N166" s="2">
        <f t="shared" si="28"/>
        <v>108.00459086762406</v>
      </c>
      <c r="O166" s="2">
        <f t="shared" si="24"/>
        <v>4.1505938520792496</v>
      </c>
      <c r="P166" s="2">
        <f t="shared" si="24"/>
        <v>0</v>
      </c>
      <c r="Q166" s="2">
        <f t="shared" si="27"/>
        <v>64.139032998480928</v>
      </c>
    </row>
    <row r="167" spans="1:17" x14ac:dyDescent="0.25">
      <c r="A167" t="s">
        <v>175</v>
      </c>
      <c r="B167">
        <f>msmf!B167+matrices!$D167*32</f>
        <v>7364943</v>
      </c>
      <c r="C167">
        <f>msmf!C167+matrices!$D167*32</f>
        <v>7679936</v>
      </c>
      <c r="D167">
        <f>msmf!D167+matrices!$D167*32</f>
        <v>7319938</v>
      </c>
      <c r="E167">
        <f>msmf!E167+matrices!$D167*32</f>
        <v>13319857</v>
      </c>
      <c r="F167" s="6">
        <f t="shared" si="25"/>
        <v>7319940</v>
      </c>
      <c r="G167" s="6">
        <f>msmf!G167+matrices!$D167*32</f>
        <v>7169941</v>
      </c>
      <c r="H167" s="7">
        <f t="shared" si="26"/>
        <v>7169941</v>
      </c>
      <c r="I167" s="11">
        <f>msmf!I167+matrices!$D167*32</f>
        <v>13439968</v>
      </c>
      <c r="K167" s="2">
        <f t="shared" si="20"/>
        <v>2.7197155457764577</v>
      </c>
      <c r="L167" s="2">
        <f t="shared" si="21"/>
        <v>7.1129595069192337</v>
      </c>
      <c r="M167" s="2">
        <f t="shared" si="22"/>
        <v>2.0920255829162331</v>
      </c>
      <c r="N167" s="2">
        <f t="shared" si="28"/>
        <v>85.773592837095862</v>
      </c>
      <c r="O167" s="2">
        <f t="shared" si="24"/>
        <v>2.0920534771485566</v>
      </c>
      <c r="P167" s="2">
        <f t="shared" si="24"/>
        <v>0</v>
      </c>
      <c r="Q167" s="2">
        <f t="shared" si="27"/>
        <v>87.448794906401602</v>
      </c>
    </row>
    <row r="168" spans="1:17" x14ac:dyDescent="0.25">
      <c r="A168" t="s">
        <v>176</v>
      </c>
      <c r="B168">
        <f>msmf!B168+matrices!$D168*32</f>
        <v>37301103</v>
      </c>
      <c r="C168">
        <f>msmf!C168+matrices!$D168*32</f>
        <v>39356438</v>
      </c>
      <c r="D168">
        <f>msmf!D168+matrices!$D168*32</f>
        <v>39105744</v>
      </c>
      <c r="E168">
        <f>msmf!E168+matrices!$D168*32</f>
        <v>84256420</v>
      </c>
      <c r="F168" s="6">
        <f t="shared" si="25"/>
        <v>37301105</v>
      </c>
      <c r="G168" s="6">
        <f>msmf!G168+matrices!$D168*32</f>
        <v>36830139</v>
      </c>
      <c r="H168" s="7">
        <f t="shared" si="26"/>
        <v>36830139</v>
      </c>
      <c r="I168" s="11">
        <f>msmf!I168+matrices!$D168*32</f>
        <v>62514016</v>
      </c>
      <c r="K168" s="2">
        <f t="shared" si="20"/>
        <v>1.2787461920792642</v>
      </c>
      <c r="L168" s="2">
        <f t="shared" si="21"/>
        <v>6.8593251847352512</v>
      </c>
      <c r="M168" s="2">
        <f t="shared" si="22"/>
        <v>6.1786489592124534</v>
      </c>
      <c r="N168" s="2">
        <f t="shared" si="28"/>
        <v>128.77030140994037</v>
      </c>
      <c r="O168" s="2">
        <f t="shared" si="24"/>
        <v>1.2787516224144579</v>
      </c>
      <c r="P168" s="2">
        <f t="shared" si="24"/>
        <v>0</v>
      </c>
      <c r="Q168" s="2">
        <f t="shared" si="27"/>
        <v>69.73603059168471</v>
      </c>
    </row>
    <row r="169" spans="1:17" x14ac:dyDescent="0.25">
      <c r="A169" t="s">
        <v>177</v>
      </c>
      <c r="B169">
        <f>msmf!B169+matrices!$D169*32</f>
        <v>5624967</v>
      </c>
      <c r="C169">
        <f>msmf!C169+matrices!$D169*32</f>
        <v>6020501</v>
      </c>
      <c r="D169">
        <f>msmf!D169+matrices!$D169*32</f>
        <v>5776725</v>
      </c>
      <c r="E169">
        <f>msmf!E169+matrices!$D169*32</f>
        <v>12509884</v>
      </c>
      <c r="F169" s="6">
        <f t="shared" si="25"/>
        <v>5624969</v>
      </c>
      <c r="G169" s="6">
        <f>msmf!G169+matrices!$D169*32</f>
        <v>5572541</v>
      </c>
      <c r="H169" s="7">
        <f t="shared" si="26"/>
        <v>5572541</v>
      </c>
      <c r="I169" s="11">
        <f>msmf!I169+matrices!$D169*32</f>
        <v>9128576</v>
      </c>
      <c r="K169" s="2">
        <f t="shared" si="20"/>
        <v>0.94079164244821167</v>
      </c>
      <c r="L169" s="2">
        <f t="shared" si="21"/>
        <v>8.0387026313489667</v>
      </c>
      <c r="M169" s="2">
        <f t="shared" si="22"/>
        <v>3.6641094251258091</v>
      </c>
      <c r="N169" s="2">
        <f t="shared" si="28"/>
        <v>124.49155600649686</v>
      </c>
      <c r="O169" s="2">
        <f t="shared" si="24"/>
        <v>0.94082753271801867</v>
      </c>
      <c r="P169" s="2">
        <f t="shared" si="24"/>
        <v>0</v>
      </c>
      <c r="Q169" s="2">
        <f t="shared" si="27"/>
        <v>63.813527796385884</v>
      </c>
    </row>
    <row r="170" spans="1:17" x14ac:dyDescent="0.25">
      <c r="A170" t="s">
        <v>178</v>
      </c>
      <c r="B170">
        <f>msmf!B170+matrices!$D170*32</f>
        <v>23131340</v>
      </c>
      <c r="C170">
        <f>msmf!C170+matrices!$D170*32</f>
        <v>25129412</v>
      </c>
      <c r="D170">
        <f>msmf!D170+matrices!$D170*32</f>
        <v>24116614</v>
      </c>
      <c r="E170">
        <f>msmf!E170+matrices!$D170*32</f>
        <v>51828270</v>
      </c>
      <c r="F170" s="6">
        <f t="shared" si="25"/>
        <v>23131342</v>
      </c>
      <c r="G170" s="6">
        <f>msmf!G170+matrices!$D170*32</f>
        <v>22989101</v>
      </c>
      <c r="H170" s="7">
        <f t="shared" si="26"/>
        <v>22989101</v>
      </c>
      <c r="I170" s="11">
        <f>msmf!I170+matrices!$D170*32</f>
        <v>37128832</v>
      </c>
      <c r="K170" s="2">
        <f t="shared" si="20"/>
        <v>0.61872362907971035</v>
      </c>
      <c r="L170" s="2">
        <f t="shared" si="21"/>
        <v>9.3101117786206604</v>
      </c>
      <c r="M170" s="2">
        <f t="shared" si="22"/>
        <v>4.9045545539166584</v>
      </c>
      <c r="N170" s="2">
        <f t="shared" si="28"/>
        <v>125.44713688456109</v>
      </c>
      <c r="O170" s="2">
        <f t="shared" si="24"/>
        <v>0.61873232885444274</v>
      </c>
      <c r="P170" s="2">
        <f t="shared" si="24"/>
        <v>0</v>
      </c>
      <c r="Q170" s="2">
        <f t="shared" si="27"/>
        <v>61.506237238246072</v>
      </c>
    </row>
    <row r="171" spans="1:17" x14ac:dyDescent="0.25">
      <c r="A171" t="s">
        <v>179</v>
      </c>
      <c r="B171">
        <f>msmf!B171+matrices!$D171*32</f>
        <v>77291294</v>
      </c>
      <c r="C171">
        <f>msmf!C171+matrices!$D171*32</f>
        <v>81007255</v>
      </c>
      <c r="D171">
        <f>msmf!D171+matrices!$D171*32</f>
        <v>77185846</v>
      </c>
      <c r="E171">
        <f>msmf!E171+matrices!$D171*32</f>
        <v>161702995</v>
      </c>
      <c r="F171" s="6">
        <f t="shared" si="25"/>
        <v>77185848</v>
      </c>
      <c r="G171" s="6">
        <f>msmf!G171+matrices!$D171*32</f>
        <v>74864844</v>
      </c>
      <c r="H171" s="7">
        <f t="shared" si="26"/>
        <v>74864844</v>
      </c>
      <c r="I171" s="11">
        <f>msmf!I171+matrices!$D171*32</f>
        <v>125760896</v>
      </c>
      <c r="K171" s="2">
        <f t="shared" si="20"/>
        <v>3.2411074014927488</v>
      </c>
      <c r="L171" s="2">
        <f t="shared" si="21"/>
        <v>8.2046667992789786</v>
      </c>
      <c r="M171" s="2">
        <f t="shared" si="22"/>
        <v>3.1002562431039058</v>
      </c>
      <c r="N171" s="2">
        <f t="shared" si="28"/>
        <v>115.99323041399778</v>
      </c>
      <c r="O171" s="2">
        <f t="shared" si="24"/>
        <v>3.1002589145847947</v>
      </c>
      <c r="P171" s="2">
        <f t="shared" si="24"/>
        <v>0</v>
      </c>
      <c r="Q171" s="2">
        <f t="shared" si="27"/>
        <v>67.983915120426886</v>
      </c>
    </row>
    <row r="172" spans="1:17" x14ac:dyDescent="0.25">
      <c r="A172" t="s">
        <v>180</v>
      </c>
      <c r="B172">
        <f>msmf!B172+matrices!$D172*32</f>
        <v>21723332</v>
      </c>
      <c r="C172">
        <f>msmf!C172+matrices!$D172*32</f>
        <v>21531020</v>
      </c>
      <c r="D172">
        <f>msmf!D172+matrices!$D172*32</f>
        <v>20777640</v>
      </c>
      <c r="E172">
        <f>msmf!E172+matrices!$D172*32</f>
        <v>34737308</v>
      </c>
      <c r="F172" s="6">
        <f t="shared" si="25"/>
        <v>20777642</v>
      </c>
      <c r="G172" s="6">
        <f>msmf!G172+matrices!$D172*32</f>
        <v>20531266</v>
      </c>
      <c r="H172" s="7">
        <f t="shared" si="26"/>
        <v>20531266</v>
      </c>
      <c r="I172" s="11">
        <f>msmf!I172+matrices!$D172*32</f>
        <v>35980992</v>
      </c>
      <c r="K172" s="2">
        <f t="shared" si="20"/>
        <v>5.8061008025515815</v>
      </c>
      <c r="L172" s="2">
        <f t="shared" si="21"/>
        <v>4.8694220804503727</v>
      </c>
      <c r="M172" s="2">
        <f t="shared" si="22"/>
        <v>1.1999941942206584</v>
      </c>
      <c r="N172" s="2">
        <f t="shared" si="28"/>
        <v>69.192235880631998</v>
      </c>
      <c r="O172" s="2">
        <f t="shared" si="24"/>
        <v>1.2000039354611645</v>
      </c>
      <c r="P172" s="2">
        <f t="shared" si="24"/>
        <v>0</v>
      </c>
      <c r="Q172" s="2">
        <f t="shared" si="27"/>
        <v>75.24974835940462</v>
      </c>
    </row>
    <row r="173" spans="1:17" x14ac:dyDescent="0.25">
      <c r="A173" t="s">
        <v>181</v>
      </c>
      <c r="B173">
        <f>msmf!B173+matrices!$D173*32</f>
        <v>16450658</v>
      </c>
      <c r="C173">
        <f>msmf!C173+matrices!$D173*32</f>
        <v>17630579</v>
      </c>
      <c r="D173">
        <f>msmf!D173+matrices!$D173*32</f>
        <v>17424636</v>
      </c>
      <c r="E173">
        <f>msmf!E173+matrices!$D173*32</f>
        <v>38874973</v>
      </c>
      <c r="F173" s="6">
        <f t="shared" si="25"/>
        <v>16450660</v>
      </c>
      <c r="G173" s="6">
        <f>msmf!G173+matrices!$D173*32</f>
        <v>16200160</v>
      </c>
      <c r="H173" s="7">
        <f t="shared" si="26"/>
        <v>16200160</v>
      </c>
      <c r="I173" s="11">
        <f>msmf!I173+matrices!$D173*32</f>
        <v>26010368</v>
      </c>
      <c r="K173" s="2">
        <f t="shared" si="20"/>
        <v>1.5462686788278635</v>
      </c>
      <c r="L173" s="2">
        <f t="shared" si="21"/>
        <v>8.8296597070646214</v>
      </c>
      <c r="M173" s="2">
        <f t="shared" si="22"/>
        <v>7.5584191761069022</v>
      </c>
      <c r="N173" s="2">
        <f t="shared" si="28"/>
        <v>139.96659909531758</v>
      </c>
      <c r="O173" s="2">
        <f t="shared" si="24"/>
        <v>1.5462810243849443</v>
      </c>
      <c r="P173" s="2">
        <f t="shared" si="24"/>
        <v>0</v>
      </c>
      <c r="Q173" s="2">
        <f t="shared" si="27"/>
        <v>60.556241419837832</v>
      </c>
    </row>
    <row r="174" spans="1:17" x14ac:dyDescent="0.25">
      <c r="A174" t="s">
        <v>182</v>
      </c>
      <c r="B174">
        <f>msmf!B174+matrices!$D174*32</f>
        <v>124648125</v>
      </c>
      <c r="C174">
        <f>msmf!C174+matrices!$D174*32</f>
        <v>131356875</v>
      </c>
      <c r="D174">
        <f>msmf!D174+matrices!$D174*32</f>
        <v>125893500</v>
      </c>
      <c r="E174">
        <f>msmf!E174+matrices!$D174*32</f>
        <v>229779500</v>
      </c>
      <c r="F174" s="6">
        <f t="shared" si="25"/>
        <v>124648127</v>
      </c>
      <c r="G174" s="6">
        <f>msmf!G174+matrices!$D174*32</f>
        <v>121395875</v>
      </c>
      <c r="H174" s="7">
        <f t="shared" si="26"/>
        <v>121395875</v>
      </c>
      <c r="I174" s="11">
        <f>msmf!I174+matrices!$D174*32</f>
        <v>223872032</v>
      </c>
      <c r="K174" s="2">
        <f t="shared" si="20"/>
        <v>2.6790449016492532</v>
      </c>
      <c r="L174" s="2">
        <f t="shared" si="21"/>
        <v>8.2053858914069355</v>
      </c>
      <c r="M174" s="2">
        <f t="shared" si="22"/>
        <v>3.7049240758798438</v>
      </c>
      <c r="N174" s="2">
        <f t="shared" si="28"/>
        <v>89.281143201941575</v>
      </c>
      <c r="O174" s="2">
        <f t="shared" si="24"/>
        <v>2.6790465491516908</v>
      </c>
      <c r="P174" s="2">
        <f t="shared" si="24"/>
        <v>0</v>
      </c>
      <c r="Q174" s="2">
        <f t="shared" si="27"/>
        <v>84.414859236362034</v>
      </c>
    </row>
    <row r="175" spans="1:17" x14ac:dyDescent="0.25">
      <c r="A175" t="s">
        <v>183</v>
      </c>
      <c r="B175">
        <f>msmf!B175+matrices!$D175*32</f>
        <v>124662195</v>
      </c>
      <c r="C175">
        <f>msmf!C175+matrices!$D175*32</f>
        <v>131397000</v>
      </c>
      <c r="D175">
        <f>msmf!D175+matrices!$D175*32</f>
        <v>125918670</v>
      </c>
      <c r="E175">
        <f>msmf!E175+matrices!$D175*32</f>
        <v>229925471</v>
      </c>
      <c r="F175" s="6">
        <f t="shared" si="25"/>
        <v>124662197</v>
      </c>
      <c r="G175" s="6">
        <f>msmf!G175+matrices!$D175*32</f>
        <v>121414173</v>
      </c>
      <c r="H175" s="7">
        <f t="shared" si="26"/>
        <v>121414173</v>
      </c>
      <c r="I175" s="11">
        <f>msmf!I175+matrices!$D175*32</f>
        <v>223871680</v>
      </c>
      <c r="K175" s="2">
        <f t="shared" si="20"/>
        <v>2.6751588548068437</v>
      </c>
      <c r="L175" s="2">
        <f t="shared" si="21"/>
        <v>8.222126588137284</v>
      </c>
      <c r="M175" s="2">
        <f t="shared" si="22"/>
        <v>3.7100256820923203</v>
      </c>
      <c r="N175" s="2">
        <f t="shared" si="28"/>
        <v>89.372842822888572</v>
      </c>
      <c r="O175" s="2">
        <f t="shared" si="24"/>
        <v>2.6751605020609905</v>
      </c>
      <c r="P175" s="2">
        <f t="shared" si="24"/>
        <v>0</v>
      </c>
      <c r="Q175" s="2">
        <f t="shared" si="27"/>
        <v>84.386776657450042</v>
      </c>
    </row>
    <row r="176" spans="1:17" x14ac:dyDescent="0.25">
      <c r="A176" t="s">
        <v>184</v>
      </c>
      <c r="B176">
        <f>msmf!B176+matrices!$D176*32</f>
        <v>832630151</v>
      </c>
      <c r="C176">
        <f>msmf!C176+matrices!$D176*32</f>
        <v>826860329</v>
      </c>
      <c r="D176">
        <f>msmf!D176+matrices!$D176*32</f>
        <v>790266700</v>
      </c>
      <c r="E176">
        <f>msmf!E176+matrices!$D176*32</f>
        <v>1158669648</v>
      </c>
      <c r="F176" s="6">
        <f t="shared" si="25"/>
        <v>790266702</v>
      </c>
      <c r="G176" s="6">
        <f>msmf!G176+matrices!$D176*32</f>
        <v>784965182</v>
      </c>
      <c r="H176" s="7">
        <f t="shared" si="26"/>
        <v>784965182</v>
      </c>
      <c r="I176" s="11">
        <f>msmf!I176+matrices!$D176*32</f>
        <v>1371247328</v>
      </c>
      <c r="K176" s="2">
        <f t="shared" si="20"/>
        <v>6.0722399022279179</v>
      </c>
      <c r="L176" s="2">
        <f t="shared" si="21"/>
        <v>5.3371981281075467</v>
      </c>
      <c r="M176" s="2">
        <f t="shared" si="22"/>
        <v>0.67538256747800574</v>
      </c>
      <c r="N176" s="2">
        <f t="shared" si="28"/>
        <v>47.607776060569265</v>
      </c>
      <c r="O176" s="2">
        <f t="shared" si="24"/>
        <v>0.67538282226637669</v>
      </c>
      <c r="P176" s="2">
        <f t="shared" si="24"/>
        <v>0</v>
      </c>
      <c r="Q176" s="2">
        <f t="shared" si="27"/>
        <v>74.688936457821129</v>
      </c>
    </row>
    <row r="177" spans="1:17" x14ac:dyDescent="0.25">
      <c r="A177" t="s">
        <v>185</v>
      </c>
      <c r="B177">
        <f>msmf!B177+matrices!$D177*32</f>
        <v>7123754</v>
      </c>
      <c r="C177">
        <f>msmf!C177+matrices!$D177*32</f>
        <v>7325359</v>
      </c>
      <c r="D177">
        <f>msmf!D177+matrices!$D177*32</f>
        <v>7153503</v>
      </c>
      <c r="E177">
        <f>msmf!E177+matrices!$D177*32</f>
        <v>12919534</v>
      </c>
      <c r="F177" s="6">
        <f t="shared" si="25"/>
        <v>7123756</v>
      </c>
      <c r="G177" s="6">
        <f>msmf!G177+matrices!$D177*32</f>
        <v>6816888</v>
      </c>
      <c r="H177" s="7">
        <f t="shared" si="26"/>
        <v>6816888</v>
      </c>
      <c r="I177" s="11">
        <f>msmf!I177+matrices!$D177*32</f>
        <v>12009056</v>
      </c>
      <c r="K177" s="2">
        <f t="shared" si="20"/>
        <v>4.5015555485142196</v>
      </c>
      <c r="L177" s="2">
        <f t="shared" si="21"/>
        <v>7.4589900846251247</v>
      </c>
      <c r="M177" s="2">
        <f t="shared" si="22"/>
        <v>4.9379570267253907</v>
      </c>
      <c r="N177" s="2">
        <f t="shared" si="28"/>
        <v>89.522462449141017</v>
      </c>
      <c r="O177" s="2">
        <f t="shared" si="24"/>
        <v>4.5015848874149027</v>
      </c>
      <c r="P177" s="2">
        <f t="shared" si="24"/>
        <v>0</v>
      </c>
      <c r="Q177" s="2">
        <f t="shared" si="27"/>
        <v>76.166250641054972</v>
      </c>
    </row>
    <row r="178" spans="1:17" x14ac:dyDescent="0.25">
      <c r="A178" t="s">
        <v>186</v>
      </c>
      <c r="B178">
        <f>msmf!B178+matrices!$D178*32</f>
        <v>19178215</v>
      </c>
      <c r="C178">
        <f>msmf!C178+matrices!$D178*32</f>
        <v>19369309</v>
      </c>
      <c r="D178">
        <f>msmf!D178+matrices!$D178*32</f>
        <v>18863158</v>
      </c>
      <c r="E178">
        <f>msmf!E178+matrices!$D178*32</f>
        <v>31012416</v>
      </c>
      <c r="F178" s="6">
        <f t="shared" si="25"/>
        <v>18863160</v>
      </c>
      <c r="G178" s="6">
        <f>msmf!G178+matrices!$D178*32</f>
        <v>18194962</v>
      </c>
      <c r="H178" s="7">
        <f t="shared" si="26"/>
        <v>18194962</v>
      </c>
      <c r="I178" s="11">
        <f>msmf!I178+matrices!$D178*32</f>
        <v>32379776</v>
      </c>
      <c r="K178" s="2">
        <f t="shared" si="20"/>
        <v>5.4039849052721305</v>
      </c>
      <c r="L178" s="2">
        <f t="shared" si="21"/>
        <v>6.454242663436176</v>
      </c>
      <c r="M178" s="2">
        <f t="shared" si="22"/>
        <v>3.6724231685672111</v>
      </c>
      <c r="N178" s="2">
        <f t="shared" si="28"/>
        <v>70.445071553323388</v>
      </c>
      <c r="O178" s="2">
        <f t="shared" si="24"/>
        <v>3.6724341606209459</v>
      </c>
      <c r="P178" s="2">
        <f t="shared" si="24"/>
        <v>0</v>
      </c>
      <c r="Q178" s="2">
        <f t="shared" si="27"/>
        <v>77.960118850481791</v>
      </c>
    </row>
    <row r="179" spans="1:17" x14ac:dyDescent="0.25">
      <c r="A179" t="s">
        <v>187</v>
      </c>
      <c r="B179">
        <f>msmf!B179+matrices!$D179*32</f>
        <v>247276068</v>
      </c>
      <c r="C179">
        <f>msmf!C179+matrices!$D179*32</f>
        <v>245979091</v>
      </c>
      <c r="D179">
        <f>msmf!D179+matrices!$D179*32</f>
        <v>239959152</v>
      </c>
      <c r="E179">
        <f>msmf!E179+matrices!$D179*32</f>
        <v>340144748</v>
      </c>
      <c r="F179" s="6">
        <f t="shared" si="25"/>
        <v>239959154</v>
      </c>
      <c r="G179" s="6">
        <f>msmf!G179+matrices!$D179*32</f>
        <v>241761098</v>
      </c>
      <c r="H179" s="7">
        <f t="shared" si="26"/>
        <v>239959152</v>
      </c>
      <c r="I179" s="11">
        <f>msmf!I179+matrices!$D179*32</f>
        <v>395742112</v>
      </c>
      <c r="K179" s="2">
        <f t="shared" si="20"/>
        <v>3.0492339796233319</v>
      </c>
      <c r="L179" s="2">
        <f t="shared" si="21"/>
        <v>2.5087349033472166</v>
      </c>
      <c r="M179" s="2">
        <f t="shared" si="22"/>
        <v>0</v>
      </c>
      <c r="N179" s="2">
        <f t="shared" si="28"/>
        <v>41.751104371297323</v>
      </c>
      <c r="O179" s="2">
        <f t="shared" si="24"/>
        <v>8.3347519081080942E-7</v>
      </c>
      <c r="P179" s="2">
        <f t="shared" si="24"/>
        <v>0.75093864309038727</v>
      </c>
      <c r="Q179" s="2">
        <f t="shared" si="27"/>
        <v>64.920616155536337</v>
      </c>
    </row>
    <row r="180" spans="1:17" x14ac:dyDescent="0.25">
      <c r="A180" t="s">
        <v>188</v>
      </c>
      <c r="B180">
        <f>msmf!B180+matrices!$D180*32</f>
        <v>41622618</v>
      </c>
      <c r="C180">
        <f>msmf!C180+matrices!$D180*32</f>
        <v>40895890</v>
      </c>
      <c r="D180">
        <f>msmf!D180+matrices!$D180*32</f>
        <v>38631748</v>
      </c>
      <c r="E180">
        <f>msmf!E180+matrices!$D180*32</f>
        <v>49948216</v>
      </c>
      <c r="F180" s="6">
        <f t="shared" si="25"/>
        <v>38631750</v>
      </c>
      <c r="G180" s="6">
        <f>msmf!G180+matrices!$D180*32</f>
        <v>38471538</v>
      </c>
      <c r="H180" s="7">
        <f t="shared" si="26"/>
        <v>38471538</v>
      </c>
      <c r="I180" s="11">
        <f>msmf!I180+matrices!$D180*32</f>
        <v>70736352</v>
      </c>
      <c r="K180" s="2">
        <f t="shared" si="20"/>
        <v>8.1906785218724547</v>
      </c>
      <c r="L180" s="2">
        <f t="shared" si="21"/>
        <v>6.3016768396418152</v>
      </c>
      <c r="M180" s="2">
        <f t="shared" si="22"/>
        <v>0.41643773118714411</v>
      </c>
      <c r="N180" s="2">
        <f t="shared" si="28"/>
        <v>29.831606940174836</v>
      </c>
      <c r="O180" s="2">
        <f t="shared" si="24"/>
        <v>0.41644292983555786</v>
      </c>
      <c r="P180" s="2">
        <f t="shared" si="24"/>
        <v>0</v>
      </c>
      <c r="Q180" s="2">
        <f t="shared" si="27"/>
        <v>83.866712061264622</v>
      </c>
    </row>
    <row r="181" spans="1:17" x14ac:dyDescent="0.25">
      <c r="A181" t="s">
        <v>189</v>
      </c>
      <c r="B181">
        <f>msmf!B181+matrices!$D181*32</f>
        <v>10116465</v>
      </c>
      <c r="C181">
        <f>msmf!C181+matrices!$D181*32</f>
        <v>10035382</v>
      </c>
      <c r="D181">
        <f>msmf!D181+matrices!$D181*32</f>
        <v>9606685</v>
      </c>
      <c r="E181">
        <f>msmf!E181+matrices!$D181*32</f>
        <v>13013802</v>
      </c>
      <c r="F181" s="6">
        <f t="shared" si="25"/>
        <v>9606687</v>
      </c>
      <c r="G181" s="6">
        <f>msmf!G181+matrices!$D181*32</f>
        <v>9626141</v>
      </c>
      <c r="H181" s="7">
        <f t="shared" si="26"/>
        <v>9606685</v>
      </c>
      <c r="I181" s="11">
        <f>msmf!I181+matrices!$D181*32</f>
        <v>17016448</v>
      </c>
      <c r="K181" s="2">
        <f t="shared" si="20"/>
        <v>5.3065131208111849</v>
      </c>
      <c r="L181" s="2">
        <f t="shared" si="21"/>
        <v>4.4624862790858657</v>
      </c>
      <c r="M181" s="2">
        <f t="shared" si="22"/>
        <v>0</v>
      </c>
      <c r="N181" s="2">
        <f t="shared" si="28"/>
        <v>35.466105113262273</v>
      </c>
      <c r="O181" s="2">
        <f t="shared" si="24"/>
        <v>2.0818836050104692E-5</v>
      </c>
      <c r="P181" s="2">
        <f t="shared" si="24"/>
        <v>0.20252563709541846</v>
      </c>
      <c r="Q181" s="2">
        <f t="shared" si="27"/>
        <v>77.131320533565955</v>
      </c>
    </row>
    <row r="182" spans="1:17" x14ac:dyDescent="0.25">
      <c r="A182" t="s">
        <v>190</v>
      </c>
      <c r="B182">
        <f>msmf!B182+matrices!$D182*32</f>
        <v>9089150</v>
      </c>
      <c r="C182">
        <f>msmf!C182+matrices!$D182*32</f>
        <v>9186182</v>
      </c>
      <c r="D182">
        <f>msmf!D182+matrices!$D182*32</f>
        <v>8969048</v>
      </c>
      <c r="E182">
        <f>msmf!E182+matrices!$D182*32</f>
        <v>21232112</v>
      </c>
      <c r="F182" s="6">
        <f t="shared" si="25"/>
        <v>8969050</v>
      </c>
      <c r="G182" s="6">
        <f>msmf!G182+matrices!$D182*32</f>
        <v>8748924</v>
      </c>
      <c r="H182" s="7">
        <f t="shared" si="26"/>
        <v>8748924</v>
      </c>
      <c r="I182" s="11">
        <f>msmf!I182+matrices!$D182*32</f>
        <v>15236256</v>
      </c>
      <c r="K182" s="2">
        <f t="shared" si="20"/>
        <v>3.8887753511174634</v>
      </c>
      <c r="L182" s="2">
        <f t="shared" si="21"/>
        <v>4.9978488783306378</v>
      </c>
      <c r="M182" s="2">
        <f t="shared" si="22"/>
        <v>2.5160122547641288</v>
      </c>
      <c r="N182" s="2">
        <f t="shared" si="28"/>
        <v>142.68255159148714</v>
      </c>
      <c r="O182" s="2">
        <f t="shared" si="24"/>
        <v>2.516035114718107</v>
      </c>
      <c r="P182" s="2">
        <f t="shared" si="24"/>
        <v>0</v>
      </c>
      <c r="Q182" s="2">
        <f t="shared" si="27"/>
        <v>74.150055481108296</v>
      </c>
    </row>
    <row r="183" spans="1:17" x14ac:dyDescent="0.25">
      <c r="A183" t="s">
        <v>191</v>
      </c>
      <c r="B183">
        <f>msmf!B183+matrices!$D183*32</f>
        <v>17459082</v>
      </c>
      <c r="C183">
        <f>msmf!C183+matrices!$D183*32</f>
        <v>17240350</v>
      </c>
      <c r="D183">
        <f>msmf!D183+matrices!$D183*32</f>
        <v>16342546</v>
      </c>
      <c r="E183">
        <f>msmf!E183+matrices!$D183*32</f>
        <v>25727200</v>
      </c>
      <c r="F183" s="6">
        <f t="shared" si="25"/>
        <v>16342548</v>
      </c>
      <c r="G183" s="6">
        <f>msmf!G183+matrices!$D183*32</f>
        <v>16266904</v>
      </c>
      <c r="H183" s="7">
        <f t="shared" si="26"/>
        <v>16266904</v>
      </c>
      <c r="I183" s="11">
        <f>msmf!I183+matrices!$D183*32</f>
        <v>29560480</v>
      </c>
      <c r="K183" s="2">
        <f t="shared" si="20"/>
        <v>7.3288561855409</v>
      </c>
      <c r="L183" s="2">
        <f t="shared" si="21"/>
        <v>5.9842118696956712</v>
      </c>
      <c r="M183" s="2">
        <f t="shared" si="22"/>
        <v>0.46500551057533751</v>
      </c>
      <c r="N183" s="2">
        <f t="shared" si="28"/>
        <v>58.156708861133012</v>
      </c>
      <c r="O183" s="2">
        <f t="shared" si="24"/>
        <v>0.4650178054779201</v>
      </c>
      <c r="P183" s="2">
        <f t="shared" si="24"/>
        <v>0</v>
      </c>
      <c r="Q183" s="2">
        <f t="shared" si="27"/>
        <v>81.721610946987823</v>
      </c>
    </row>
    <row r="184" spans="1:17" x14ac:dyDescent="0.25">
      <c r="A184" t="s">
        <v>192</v>
      </c>
      <c r="B184">
        <f>msmf!B184+matrices!$D184*32</f>
        <v>41928046</v>
      </c>
      <c r="C184">
        <f>msmf!C184+matrices!$D184*32</f>
        <v>40685538</v>
      </c>
      <c r="D184">
        <f>msmf!D184+matrices!$D184*32</f>
        <v>37890048</v>
      </c>
      <c r="E184">
        <f>msmf!E184+matrices!$D184*32</f>
        <v>39241511</v>
      </c>
      <c r="F184" s="6">
        <f t="shared" si="25"/>
        <v>37890050</v>
      </c>
      <c r="G184" s="6">
        <f>msmf!G184+matrices!$D184*32</f>
        <v>36637096</v>
      </c>
      <c r="H184" s="7">
        <f t="shared" si="26"/>
        <v>36637096</v>
      </c>
      <c r="I184" s="11">
        <f>msmf!I184+matrices!$D184*32</f>
        <v>73008128</v>
      </c>
      <c r="K184" s="2">
        <f t="shared" si="20"/>
        <v>14.441510320577811</v>
      </c>
      <c r="L184" s="2">
        <f t="shared" si="21"/>
        <v>11.050117072597674</v>
      </c>
      <c r="M184" s="2">
        <f t="shared" si="22"/>
        <v>3.4198998741603321</v>
      </c>
      <c r="N184" s="2">
        <f t="shared" si="28"/>
        <v>7.1086829589332075</v>
      </c>
      <c r="O184" s="2">
        <f t="shared" si="24"/>
        <v>3.4199053331082792</v>
      </c>
      <c r="P184" s="2">
        <f t="shared" si="24"/>
        <v>0</v>
      </c>
      <c r="Q184" s="2">
        <f t="shared" si="27"/>
        <v>99.273785236690159</v>
      </c>
    </row>
    <row r="185" spans="1:17" x14ac:dyDescent="0.25">
      <c r="A185" t="s">
        <v>193</v>
      </c>
      <c r="B185">
        <f>msmf!B185+matrices!$D185*32</f>
        <v>537616016</v>
      </c>
      <c r="C185">
        <f>msmf!C185+matrices!$D185*32</f>
        <v>536240144</v>
      </c>
      <c r="D185">
        <f>msmf!D185+matrices!$D185*32</f>
        <v>510053424</v>
      </c>
      <c r="E185">
        <f>msmf!E185+matrices!$D185*32</f>
        <v>730675638</v>
      </c>
      <c r="F185" s="6">
        <f t="shared" si="25"/>
        <v>510053426</v>
      </c>
      <c r="G185" s="6">
        <f>msmf!G185+matrices!$D185*32</f>
        <v>509565157</v>
      </c>
      <c r="H185" s="7">
        <f t="shared" si="26"/>
        <v>509565157</v>
      </c>
      <c r="I185" s="11">
        <f>msmf!I185+matrices!$D185*32</f>
        <v>880790272</v>
      </c>
      <c r="K185" s="2">
        <f t="shared" si="20"/>
        <v>5.5048620602605292</v>
      </c>
      <c r="L185" s="2">
        <f t="shared" si="21"/>
        <v>5.2348530180214032</v>
      </c>
      <c r="M185" s="2">
        <f t="shared" si="22"/>
        <v>9.5820327055839108E-2</v>
      </c>
      <c r="N185" s="2">
        <f t="shared" si="28"/>
        <v>43.391993734767858</v>
      </c>
      <c r="O185" s="2">
        <f t="shared" si="24"/>
        <v>9.5820719547353203E-2</v>
      </c>
      <c r="P185" s="2">
        <f t="shared" si="24"/>
        <v>0</v>
      </c>
      <c r="Q185" s="2">
        <f t="shared" si="27"/>
        <v>72.851353727860939</v>
      </c>
    </row>
    <row r="186" spans="1:17" x14ac:dyDescent="0.25">
      <c r="A186" t="s">
        <v>194</v>
      </c>
      <c r="B186">
        <f>msmf!B186+matrices!$D186*32</f>
        <v>105251686</v>
      </c>
      <c r="C186">
        <f>msmf!C186+matrices!$D186*32</f>
        <v>105102289</v>
      </c>
      <c r="D186">
        <f>msmf!D186+matrices!$D186*32</f>
        <v>99824934</v>
      </c>
      <c r="E186">
        <f>msmf!E186+matrices!$D186*32</f>
        <v>142684352</v>
      </c>
      <c r="F186" s="6">
        <f t="shared" si="25"/>
        <v>99824936</v>
      </c>
      <c r="G186" s="6">
        <f>msmf!G186+matrices!$D186*32</f>
        <v>100021356</v>
      </c>
      <c r="H186" s="7">
        <f t="shared" si="26"/>
        <v>99824934</v>
      </c>
      <c r="I186" s="11">
        <f>msmf!I186+matrices!$D186*32</f>
        <v>173993472</v>
      </c>
      <c r="K186" s="2">
        <f t="shared" si="20"/>
        <v>5.4362690587904616</v>
      </c>
      <c r="L186" s="2">
        <f t="shared" si="21"/>
        <v>5.2866100567619707</v>
      </c>
      <c r="M186" s="2">
        <f t="shared" si="22"/>
        <v>0</v>
      </c>
      <c r="N186" s="2">
        <f t="shared" si="28"/>
        <v>42.934581855070398</v>
      </c>
      <c r="O186" s="2">
        <f t="shared" si="24"/>
        <v>2.0035074603705726E-6</v>
      </c>
      <c r="P186" s="2">
        <f t="shared" si="24"/>
        <v>0.19676647119045426</v>
      </c>
      <c r="Q186" s="2">
        <f t="shared" si="27"/>
        <v>74.298609603889147</v>
      </c>
    </row>
    <row r="187" spans="1:17" x14ac:dyDescent="0.25">
      <c r="A187" t="s">
        <v>195</v>
      </c>
      <c r="B187">
        <f>msmf!B187+matrices!$D187*32</f>
        <v>579121570</v>
      </c>
      <c r="C187">
        <f>msmf!C187+matrices!$D187*32</f>
        <v>573881419</v>
      </c>
      <c r="D187">
        <f>msmf!D187+matrices!$D187*32</f>
        <v>548282248</v>
      </c>
      <c r="E187">
        <f>msmf!E187+matrices!$D187*32</f>
        <v>788497140</v>
      </c>
      <c r="F187" s="6">
        <f t="shared" si="25"/>
        <v>548282250</v>
      </c>
      <c r="G187" s="6">
        <f>msmf!G187+matrices!$D187*32</f>
        <v>544361735</v>
      </c>
      <c r="H187" s="7">
        <f t="shared" si="26"/>
        <v>544361735</v>
      </c>
      <c r="I187" s="11">
        <f>msmf!I187+matrices!$D187*32</f>
        <v>956549408</v>
      </c>
      <c r="K187" s="2">
        <f t="shared" si="20"/>
        <v>6.3854295342783418</v>
      </c>
      <c r="L187" s="2">
        <f t="shared" si="21"/>
        <v>5.422806582832278</v>
      </c>
      <c r="M187" s="2">
        <f t="shared" si="22"/>
        <v>0.72020363444539315</v>
      </c>
      <c r="N187" s="2">
        <f t="shared" si="28"/>
        <v>44.848009935893089</v>
      </c>
      <c r="O187" s="2">
        <f t="shared" si="24"/>
        <v>0.72020400184814615</v>
      </c>
      <c r="P187" s="2">
        <f t="shared" si="24"/>
        <v>0</v>
      </c>
      <c r="Q187" s="2">
        <f t="shared" si="27"/>
        <v>75.719442881120216</v>
      </c>
    </row>
    <row r="188" spans="1:17" x14ac:dyDescent="0.25">
      <c r="A188" t="s">
        <v>196</v>
      </c>
      <c r="B188">
        <f>msmf!B188+matrices!$D188*32</f>
        <v>16806289</v>
      </c>
      <c r="C188">
        <f>msmf!C188+matrices!$D188*32</f>
        <v>16643505</v>
      </c>
      <c r="D188">
        <f>msmf!D188+matrices!$D188*32</f>
        <v>15902096</v>
      </c>
      <c r="E188">
        <f>msmf!E188+matrices!$D188*32</f>
        <v>26801280</v>
      </c>
      <c r="F188" s="6">
        <f t="shared" si="25"/>
        <v>15902098</v>
      </c>
      <c r="G188" s="6">
        <f>msmf!G188+matrices!$D188*32</f>
        <v>15775906</v>
      </c>
      <c r="H188" s="7">
        <f t="shared" si="26"/>
        <v>15775906</v>
      </c>
      <c r="I188" s="11">
        <f>msmf!I188+matrices!$D188*32</f>
        <v>28139552</v>
      </c>
      <c r="K188" s="2">
        <f t="shared" si="20"/>
        <v>6.5313713202905745</v>
      </c>
      <c r="L188" s="2">
        <f t="shared" si="21"/>
        <v>5.4995193303002692</v>
      </c>
      <c r="M188" s="2">
        <f t="shared" si="22"/>
        <v>0.79989066871975523</v>
      </c>
      <c r="N188" s="2">
        <f t="shared" si="28"/>
        <v>69.887421996556014</v>
      </c>
      <c r="O188" s="2">
        <f t="shared" si="24"/>
        <v>0.79990334628008053</v>
      </c>
      <c r="P188" s="2">
        <f t="shared" si="24"/>
        <v>0</v>
      </c>
      <c r="Q188" s="2">
        <f t="shared" si="27"/>
        <v>78.370434002332416</v>
      </c>
    </row>
    <row r="189" spans="1:17" x14ac:dyDescent="0.25">
      <c r="A189" t="s">
        <v>197</v>
      </c>
      <c r="B189">
        <f>msmf!B189+matrices!$D189*32</f>
        <v>137074206</v>
      </c>
      <c r="C189">
        <f>msmf!C189+matrices!$D189*32</f>
        <v>135009262</v>
      </c>
      <c r="D189">
        <f>msmf!D189+matrices!$D189*32</f>
        <v>127748034</v>
      </c>
      <c r="E189">
        <f>msmf!E189+matrices!$D189*32</f>
        <v>225999900</v>
      </c>
      <c r="F189" s="6">
        <f t="shared" si="25"/>
        <v>127748036</v>
      </c>
      <c r="G189" s="6">
        <f>msmf!G189+matrices!$D189*32</f>
        <v>127295890</v>
      </c>
      <c r="H189" s="7">
        <f t="shared" si="26"/>
        <v>127295890</v>
      </c>
      <c r="I189" s="11">
        <f>msmf!I189+matrices!$D189*32</f>
        <v>228048032</v>
      </c>
      <c r="K189" s="2">
        <f t="shared" si="20"/>
        <v>7.6815645815430491</v>
      </c>
      <c r="L189" s="2">
        <f t="shared" si="21"/>
        <v>6.0594038032178412</v>
      </c>
      <c r="M189" s="2">
        <f t="shared" si="22"/>
        <v>0.35519135770997795</v>
      </c>
      <c r="N189" s="2">
        <f t="shared" si="28"/>
        <v>77.539039163008326</v>
      </c>
      <c r="O189" s="2">
        <f t="shared" si="24"/>
        <v>0.35519292885261261</v>
      </c>
      <c r="P189" s="2">
        <f t="shared" si="24"/>
        <v>0</v>
      </c>
      <c r="Q189" s="2">
        <f t="shared" si="27"/>
        <v>79.147992916346325</v>
      </c>
    </row>
    <row r="190" spans="1:17" x14ac:dyDescent="0.25">
      <c r="A190" t="s">
        <v>198</v>
      </c>
      <c r="B190">
        <f>msmf!B190+matrices!$D190*32</f>
        <v>63015181</v>
      </c>
      <c r="C190">
        <f>msmf!C190+matrices!$D190*32</f>
        <v>66437442</v>
      </c>
      <c r="D190">
        <f>msmf!D190+matrices!$D190*32</f>
        <v>64695264</v>
      </c>
      <c r="E190">
        <f>msmf!E190+matrices!$D190*32</f>
        <v>140720864</v>
      </c>
      <c r="F190" s="6">
        <f t="shared" si="25"/>
        <v>63015183</v>
      </c>
      <c r="G190" s="6">
        <f>msmf!G190+matrices!$D190*32</f>
        <v>63048160</v>
      </c>
      <c r="H190" s="7">
        <f t="shared" si="26"/>
        <v>63015181</v>
      </c>
      <c r="I190" s="11">
        <f>msmf!I190+matrices!$D190*32</f>
        <v>93441728</v>
      </c>
      <c r="K190" s="2">
        <f t="shared" si="20"/>
        <v>0</v>
      </c>
      <c r="L190" s="2">
        <f t="shared" si="21"/>
        <v>5.4308516546195431</v>
      </c>
      <c r="M190" s="2">
        <f t="shared" si="22"/>
        <v>2.6661559537534298</v>
      </c>
      <c r="N190" s="2">
        <f t="shared" si="28"/>
        <v>123.31263953681257</v>
      </c>
      <c r="O190" s="2">
        <f t="shared" si="24"/>
        <v>3.1738383803102935E-6</v>
      </c>
      <c r="P190" s="2">
        <f t="shared" si="24"/>
        <v>5.2335007972126597E-2</v>
      </c>
      <c r="Q190" s="2">
        <f t="shared" si="27"/>
        <v>48.284471324457513</v>
      </c>
    </row>
    <row r="191" spans="1:17" x14ac:dyDescent="0.25">
      <c r="A191" t="s">
        <v>199</v>
      </c>
      <c r="B191">
        <f>msmf!B191+matrices!$D191*32</f>
        <v>14164928</v>
      </c>
      <c r="C191">
        <f>msmf!C191+matrices!$D191*32</f>
        <v>14931248</v>
      </c>
      <c r="D191">
        <f>msmf!D191+matrices!$D191*32</f>
        <v>15176448</v>
      </c>
      <c r="E191">
        <f>msmf!E191+matrices!$D191*32</f>
        <v>29577728</v>
      </c>
      <c r="F191" s="6">
        <f t="shared" si="25"/>
        <v>14164930</v>
      </c>
      <c r="G191" s="6">
        <f>msmf!G191+matrices!$D191*32</f>
        <v>14191168</v>
      </c>
      <c r="H191" s="7">
        <f t="shared" si="26"/>
        <v>14164928</v>
      </c>
      <c r="I191" s="11">
        <f>msmf!I191+matrices!$D191*32</f>
        <v>23887904</v>
      </c>
      <c r="K191" s="2">
        <f t="shared" si="20"/>
        <v>0</v>
      </c>
      <c r="L191" s="2">
        <f t="shared" si="21"/>
        <v>5.4099816109195897</v>
      </c>
      <c r="M191" s="2">
        <f t="shared" si="22"/>
        <v>7.1410175893587322</v>
      </c>
      <c r="N191" s="2">
        <f t="shared" si="28"/>
        <v>108.80958943102289</v>
      </c>
      <c r="O191" s="2">
        <f t="shared" si="24"/>
        <v>1.4119379922015843E-5</v>
      </c>
      <c r="P191" s="2">
        <f t="shared" si="24"/>
        <v>0.18524626457684781</v>
      </c>
      <c r="Q191" s="2">
        <f t="shared" si="27"/>
        <v>68.641196058320944</v>
      </c>
    </row>
    <row r="192" spans="1:17" x14ac:dyDescent="0.25">
      <c r="A192" t="s">
        <v>200</v>
      </c>
      <c r="B192">
        <f>msmf!B192+matrices!$D192*32</f>
        <v>2307338489</v>
      </c>
      <c r="C192">
        <f>msmf!C192+matrices!$D192*32</f>
        <v>2259785235</v>
      </c>
      <c r="D192">
        <f>msmf!D192+matrices!$D192*32</f>
        <v>2131970286</v>
      </c>
      <c r="E192">
        <f>msmf!E192+matrices!$D192*32</f>
        <v>2851906768</v>
      </c>
      <c r="F192" s="6">
        <f t="shared" si="25"/>
        <v>2131970288</v>
      </c>
      <c r="G192" s="6">
        <f>msmf!G192+matrices!$D192*32</f>
        <v>2115146944</v>
      </c>
      <c r="H192" s="7">
        <f t="shared" si="26"/>
        <v>2115146944</v>
      </c>
      <c r="I192" s="11">
        <f>msmf!I192+matrices!$D192*32</f>
        <v>3857140256</v>
      </c>
      <c r="K192" s="2">
        <f t="shared" si="20"/>
        <v>9.0864393864069992</v>
      </c>
      <c r="L192" s="2">
        <f t="shared" si="21"/>
        <v>6.8382147826794206</v>
      </c>
      <c r="M192" s="2">
        <f t="shared" si="22"/>
        <v>0.79537462149958316</v>
      </c>
      <c r="N192" s="2">
        <f t="shared" si="28"/>
        <v>34.832559794011168</v>
      </c>
      <c r="O192" s="2">
        <f t="shared" si="24"/>
        <v>0.79537471605566135</v>
      </c>
      <c r="P192" s="2">
        <f t="shared" si="24"/>
        <v>0</v>
      </c>
      <c r="Q192" s="2">
        <f t="shared" si="27"/>
        <v>82.358027982002938</v>
      </c>
    </row>
    <row r="193" spans="1:17" x14ac:dyDescent="0.25">
      <c r="A193" t="s">
        <v>201</v>
      </c>
      <c r="B193">
        <f>msmf!B193+matrices!$D193*32</f>
        <v>6916030</v>
      </c>
      <c r="C193">
        <f>msmf!C193+matrices!$D193*32</f>
        <v>7577588</v>
      </c>
      <c r="D193">
        <f>msmf!D193+matrices!$D193*32</f>
        <v>7435060</v>
      </c>
      <c r="E193">
        <f>msmf!E193+matrices!$D193*32</f>
        <v>20443228</v>
      </c>
      <c r="F193" s="6">
        <f t="shared" si="25"/>
        <v>6916032</v>
      </c>
      <c r="G193" s="6">
        <f>msmf!G193+matrices!$D193*32</f>
        <v>6934786</v>
      </c>
      <c r="H193" s="7">
        <f t="shared" si="26"/>
        <v>6916030</v>
      </c>
      <c r="I193" s="11">
        <f>msmf!I193+matrices!$D193*32</f>
        <v>9898912</v>
      </c>
      <c r="K193" s="2">
        <f t="shared" si="20"/>
        <v>0</v>
      </c>
      <c r="L193" s="2">
        <f t="shared" si="21"/>
        <v>9.5655744697463714</v>
      </c>
      <c r="M193" s="2">
        <f t="shared" si="22"/>
        <v>7.5047389904323722</v>
      </c>
      <c r="N193" s="2">
        <f t="shared" si="28"/>
        <v>195.59195087355027</v>
      </c>
      <c r="O193" s="2">
        <f t="shared" si="24"/>
        <v>2.8918324530113374E-5</v>
      </c>
      <c r="P193" s="2">
        <f t="shared" si="24"/>
        <v>0.2711960474434032</v>
      </c>
      <c r="Q193" s="2">
        <f t="shared" si="27"/>
        <v>43.129974855516821</v>
      </c>
    </row>
    <row r="194" spans="1:17" x14ac:dyDescent="0.25">
      <c r="A194" t="s">
        <v>202</v>
      </c>
      <c r="B194">
        <f>msmf!B194+matrices!$D194*32</f>
        <v>13851508</v>
      </c>
      <c r="C194">
        <f>msmf!C194+matrices!$D194*32</f>
        <v>15462832</v>
      </c>
      <c r="D194">
        <f>msmf!D194+matrices!$D194*32</f>
        <v>15177776</v>
      </c>
      <c r="E194">
        <f>msmf!E194+matrices!$D194*32</f>
        <v>41194112</v>
      </c>
      <c r="F194" s="6">
        <f t="shared" si="25"/>
        <v>13851510</v>
      </c>
      <c r="G194" s="6">
        <f>msmf!G194+matrices!$D194*32</f>
        <v>13889046</v>
      </c>
      <c r="H194" s="7">
        <f t="shared" si="26"/>
        <v>13851508</v>
      </c>
      <c r="I194" s="11">
        <f>msmf!I194+matrices!$D194*32</f>
        <v>19797792</v>
      </c>
      <c r="K194" s="2">
        <f t="shared" ref="K194:K257" si="29">(B194-$H194)/$H194*100</f>
        <v>0</v>
      </c>
      <c r="L194" s="2">
        <f t="shared" ref="L194:L257" si="30">(C194-$H194)/$H194*100</f>
        <v>11.632841709364786</v>
      </c>
      <c r="M194" s="2">
        <f t="shared" ref="M194:M257" si="31">(D194-$H194)/$H194*100</f>
        <v>9.5748997148902486</v>
      </c>
      <c r="N194" s="2">
        <f t="shared" ref="N194:P257" si="32">(E194-$H194)/$H194*100</f>
        <v>197.39803059710178</v>
      </c>
      <c r="O194" s="2">
        <f t="shared" si="32"/>
        <v>1.4438861097289913E-5</v>
      </c>
      <c r="P194" s="2">
        <f t="shared" si="32"/>
        <v>0.27100298393503436</v>
      </c>
      <c r="Q194" s="2">
        <f t="shared" si="27"/>
        <v>42.928784360518726</v>
      </c>
    </row>
    <row r="195" spans="1:17" x14ac:dyDescent="0.25">
      <c r="A195" t="s">
        <v>203</v>
      </c>
      <c r="B195">
        <f>msmf!B195+matrices!$D195*32</f>
        <v>32557080</v>
      </c>
      <c r="C195">
        <f>msmf!C195+matrices!$D195*32</f>
        <v>32266995</v>
      </c>
      <c r="D195">
        <f>msmf!D195+matrices!$D195*32</f>
        <v>30740844</v>
      </c>
      <c r="E195">
        <f>msmf!E195+matrices!$D195*32</f>
        <v>47715848</v>
      </c>
      <c r="F195" s="6">
        <f t="shared" ref="F195:F258" si="33">MIN(B195:E195)+2</f>
        <v>30740846</v>
      </c>
      <c r="G195" s="6">
        <f>msmf!G195+matrices!$D195*32</f>
        <v>30085100</v>
      </c>
      <c r="H195" s="7">
        <f t="shared" ref="H195:H258" si="34">MIN(B195:G195)</f>
        <v>30085100</v>
      </c>
      <c r="I195" s="11">
        <f>msmf!I195+matrices!$D195*32</f>
        <v>54548960</v>
      </c>
      <c r="K195" s="2">
        <f t="shared" si="29"/>
        <v>8.2166255056489756</v>
      </c>
      <c r="L195" s="2">
        <f t="shared" si="30"/>
        <v>7.2524106617561523</v>
      </c>
      <c r="M195" s="2">
        <f t="shared" si="31"/>
        <v>2.1796304482950033</v>
      </c>
      <c r="N195" s="2">
        <f t="shared" si="32"/>
        <v>58.602923041638554</v>
      </c>
      <c r="O195" s="2">
        <f t="shared" si="32"/>
        <v>2.1796370961040514</v>
      </c>
      <c r="P195" s="2">
        <f t="shared" si="32"/>
        <v>0</v>
      </c>
      <c r="Q195" s="2">
        <f t="shared" ref="Q195:Q258" si="35">(I195-$H195)/$H195*100</f>
        <v>81.315534932574593</v>
      </c>
    </row>
    <row r="196" spans="1:17" x14ac:dyDescent="0.25">
      <c r="A196" t="s">
        <v>204</v>
      </c>
      <c r="B196">
        <f>msmf!B196+matrices!$D196*32</f>
        <v>820290518</v>
      </c>
      <c r="C196">
        <f>msmf!C196+matrices!$D196*32</f>
        <v>891234181</v>
      </c>
      <c r="D196">
        <f>msmf!D196+matrices!$D196*32</f>
        <v>867864180</v>
      </c>
      <c r="E196">
        <f>msmf!E196+matrices!$D196*32</f>
        <v>1699981639</v>
      </c>
      <c r="F196" s="6">
        <f t="shared" si="33"/>
        <v>820290520</v>
      </c>
      <c r="G196" s="6">
        <f>msmf!G196+matrices!$D196*32</f>
        <v>809903624</v>
      </c>
      <c r="H196" s="7">
        <f t="shared" si="34"/>
        <v>809903624</v>
      </c>
      <c r="I196" s="11">
        <f>msmf!I196+matrices!$D196*32</f>
        <v>1320622400</v>
      </c>
      <c r="K196" s="2">
        <f t="shared" si="29"/>
        <v>1.2824851861633355</v>
      </c>
      <c r="L196" s="2">
        <f t="shared" si="30"/>
        <v>10.042004331122737</v>
      </c>
      <c r="M196" s="2">
        <f t="shared" si="31"/>
        <v>7.156475694446331</v>
      </c>
      <c r="N196" s="2">
        <f t="shared" si="32"/>
        <v>109.89925080271033</v>
      </c>
      <c r="O196" s="2">
        <f t="shared" si="32"/>
        <v>1.2824854331062976</v>
      </c>
      <c r="P196" s="2">
        <f t="shared" si="32"/>
        <v>0</v>
      </c>
      <c r="Q196" s="2">
        <f t="shared" si="35"/>
        <v>63.059203696068408</v>
      </c>
    </row>
    <row r="197" spans="1:17" x14ac:dyDescent="0.25">
      <c r="A197" t="s">
        <v>205</v>
      </c>
      <c r="B197">
        <f>msmf!B197+matrices!$D197*32</f>
        <v>1151031821</v>
      </c>
      <c r="C197">
        <f>msmf!C197+matrices!$D197*32</f>
        <v>1216804200</v>
      </c>
      <c r="D197">
        <f>msmf!D197+matrices!$D197*32</f>
        <v>1188876776</v>
      </c>
      <c r="E197">
        <f>msmf!E197+matrices!$D197*32</f>
        <v>2590195607</v>
      </c>
      <c r="F197" s="6">
        <f t="shared" si="33"/>
        <v>1151031823</v>
      </c>
      <c r="G197" s="6">
        <f>msmf!G197+matrices!$D197*32</f>
        <v>1134240011</v>
      </c>
      <c r="H197" s="7">
        <f t="shared" si="34"/>
        <v>1134240011</v>
      </c>
      <c r="I197" s="11">
        <f>msmf!I197+matrices!$D197*32</f>
        <v>1799391776</v>
      </c>
      <c r="K197" s="2">
        <f t="shared" si="29"/>
        <v>1.4804459230102049</v>
      </c>
      <c r="L197" s="2">
        <f t="shared" si="30"/>
        <v>7.2792520277262547</v>
      </c>
      <c r="M197" s="2">
        <f t="shared" si="31"/>
        <v>4.8170373527759462</v>
      </c>
      <c r="N197" s="2">
        <f t="shared" si="32"/>
        <v>128.36397780716271</v>
      </c>
      <c r="O197" s="2">
        <f t="shared" si="32"/>
        <v>1.4804460993397277</v>
      </c>
      <c r="P197" s="2">
        <f t="shared" si="32"/>
        <v>0</v>
      </c>
      <c r="Q197" s="2">
        <f t="shared" si="35"/>
        <v>58.642946691112627</v>
      </c>
    </row>
    <row r="198" spans="1:17" x14ac:dyDescent="0.25">
      <c r="A198" t="s">
        <v>206</v>
      </c>
      <c r="B198">
        <f>msmf!B198+matrices!$D198*32</f>
        <v>16209732</v>
      </c>
      <c r="C198">
        <f>msmf!C198+matrices!$D198*32</f>
        <v>16401969</v>
      </c>
      <c r="D198">
        <f>msmf!D198+matrices!$D198*32</f>
        <v>16566844</v>
      </c>
      <c r="E198">
        <f>msmf!E198+matrices!$D198*32</f>
        <v>33728496</v>
      </c>
      <c r="F198" s="6">
        <f t="shared" si="33"/>
        <v>16209734</v>
      </c>
      <c r="G198" s="6">
        <f>msmf!G198+matrices!$D198*32</f>
        <v>15570811</v>
      </c>
      <c r="H198" s="7">
        <f t="shared" si="34"/>
        <v>15570811</v>
      </c>
      <c r="I198" s="11">
        <f>msmf!I198+matrices!$D198*32</f>
        <v>26427040</v>
      </c>
      <c r="K198" s="2">
        <f t="shared" si="29"/>
        <v>4.1033251254542868</v>
      </c>
      <c r="L198" s="2">
        <f t="shared" si="30"/>
        <v>5.3379236315950402</v>
      </c>
      <c r="M198" s="2">
        <f t="shared" si="31"/>
        <v>6.3967959022815188</v>
      </c>
      <c r="N198" s="2">
        <f t="shared" si="32"/>
        <v>116.61361119854323</v>
      </c>
      <c r="O198" s="2">
        <f t="shared" si="32"/>
        <v>4.103337970000406</v>
      </c>
      <c r="P198" s="2">
        <f t="shared" si="32"/>
        <v>0</v>
      </c>
      <c r="Q198" s="2">
        <f t="shared" si="35"/>
        <v>69.721667034555878</v>
      </c>
    </row>
    <row r="199" spans="1:17" x14ac:dyDescent="0.25">
      <c r="A199" t="s">
        <v>207</v>
      </c>
      <c r="B199">
        <f>msmf!B199+matrices!$D199*32</f>
        <v>10854700</v>
      </c>
      <c r="C199">
        <f>msmf!C199+matrices!$D199*32</f>
        <v>10941063</v>
      </c>
      <c r="D199">
        <f>msmf!D199+matrices!$D199*32</f>
        <v>10906239</v>
      </c>
      <c r="E199">
        <f>msmf!E199+matrices!$D199*32</f>
        <v>21232472</v>
      </c>
      <c r="F199" s="6">
        <f t="shared" si="33"/>
        <v>10854702</v>
      </c>
      <c r="G199" s="6">
        <f>msmf!G199+matrices!$D199*32</f>
        <v>10341491</v>
      </c>
      <c r="H199" s="7">
        <f t="shared" si="34"/>
        <v>10341491</v>
      </c>
      <c r="I199" s="11">
        <f>msmf!I199+matrices!$D199*32</f>
        <v>17705120</v>
      </c>
      <c r="K199" s="2">
        <f t="shared" si="29"/>
        <v>4.9626209605558813</v>
      </c>
      <c r="L199" s="2">
        <f t="shared" si="30"/>
        <v>5.7977326480291866</v>
      </c>
      <c r="M199" s="2">
        <f t="shared" si="31"/>
        <v>5.4609920368349201</v>
      </c>
      <c r="N199" s="2">
        <f t="shared" si="32"/>
        <v>105.31345044926309</v>
      </c>
      <c r="O199" s="2">
        <f t="shared" si="32"/>
        <v>4.9626403001269352</v>
      </c>
      <c r="P199" s="2">
        <f t="shared" si="32"/>
        <v>0</v>
      </c>
      <c r="Q199" s="2">
        <f t="shared" si="35"/>
        <v>71.204713130824175</v>
      </c>
    </row>
    <row r="200" spans="1:17" x14ac:dyDescent="0.25">
      <c r="A200" t="s">
        <v>208</v>
      </c>
      <c r="B200">
        <f>msmf!B200+matrices!$D200*32</f>
        <v>18931262</v>
      </c>
      <c r="C200">
        <f>msmf!C200+matrices!$D200*32</f>
        <v>20350770</v>
      </c>
      <c r="D200">
        <f>msmf!D200+matrices!$D200*32</f>
        <v>19666908</v>
      </c>
      <c r="E200">
        <f>msmf!E200+matrices!$D200*32</f>
        <v>35858367</v>
      </c>
      <c r="F200" s="6">
        <f t="shared" si="33"/>
        <v>18931264</v>
      </c>
      <c r="G200" s="6">
        <f>msmf!G200+matrices!$D200*32</f>
        <v>18528188</v>
      </c>
      <c r="H200" s="7">
        <f t="shared" si="34"/>
        <v>18528188</v>
      </c>
      <c r="I200" s="11">
        <f>msmf!I200+matrices!$D200*32</f>
        <v>32860128</v>
      </c>
      <c r="K200" s="2">
        <f t="shared" si="29"/>
        <v>2.1754636772899754</v>
      </c>
      <c r="L200" s="2">
        <f t="shared" si="30"/>
        <v>9.8368064918166844</v>
      </c>
      <c r="M200" s="2">
        <f t="shared" si="31"/>
        <v>6.1458789170317143</v>
      </c>
      <c r="N200" s="2">
        <f t="shared" si="32"/>
        <v>93.534127568222004</v>
      </c>
      <c r="O200" s="2">
        <f t="shared" si="32"/>
        <v>2.1754744716536769</v>
      </c>
      <c r="P200" s="2">
        <f t="shared" si="32"/>
        <v>0</v>
      </c>
      <c r="Q200" s="2">
        <f t="shared" si="35"/>
        <v>77.352086453354204</v>
      </c>
    </row>
    <row r="201" spans="1:17" x14ac:dyDescent="0.25">
      <c r="A201" t="s">
        <v>209</v>
      </c>
      <c r="B201">
        <f>msmf!B201+matrices!$D201*32</f>
        <v>203791927</v>
      </c>
      <c r="C201">
        <f>msmf!C201+matrices!$D201*32</f>
        <v>220884140</v>
      </c>
      <c r="D201">
        <f>msmf!D201+matrices!$D201*32</f>
        <v>214940079</v>
      </c>
      <c r="E201">
        <f>msmf!E201+matrices!$D201*32</f>
        <v>461541092</v>
      </c>
      <c r="F201" s="6">
        <f t="shared" si="33"/>
        <v>203791929</v>
      </c>
      <c r="G201" s="6">
        <f>msmf!G201+matrices!$D201*32</f>
        <v>199847698</v>
      </c>
      <c r="H201" s="7">
        <f t="shared" si="34"/>
        <v>199847698</v>
      </c>
      <c r="I201" s="11">
        <f>msmf!I201+matrices!$D201*32</f>
        <v>346617056</v>
      </c>
      <c r="K201" s="2">
        <f t="shared" si="29"/>
        <v>1.973617429408669</v>
      </c>
      <c r="L201" s="2">
        <f t="shared" si="30"/>
        <v>10.526236834611925</v>
      </c>
      <c r="M201" s="2">
        <f t="shared" si="31"/>
        <v>7.5519413788794303</v>
      </c>
      <c r="N201" s="2">
        <f t="shared" si="32"/>
        <v>130.94641400372797</v>
      </c>
      <c r="O201" s="2">
        <f t="shared" si="32"/>
        <v>1.9736184301707593</v>
      </c>
      <c r="P201" s="2">
        <f t="shared" si="32"/>
        <v>0</v>
      </c>
      <c r="Q201" s="2">
        <f t="shared" si="35"/>
        <v>73.440604754926923</v>
      </c>
    </row>
    <row r="202" spans="1:17" x14ac:dyDescent="0.25">
      <c r="A202" t="s">
        <v>210</v>
      </c>
      <c r="B202">
        <f>msmf!B202+matrices!$D202*32</f>
        <v>5003926</v>
      </c>
      <c r="C202">
        <f>msmf!C202+matrices!$D202*32</f>
        <v>5151928</v>
      </c>
      <c r="D202">
        <f>msmf!D202+matrices!$D202*32</f>
        <v>5037257</v>
      </c>
      <c r="E202">
        <f>msmf!E202+matrices!$D202*32</f>
        <v>10785585</v>
      </c>
      <c r="F202" s="6">
        <f t="shared" si="33"/>
        <v>5003928</v>
      </c>
      <c r="G202" s="6">
        <f>msmf!G202+matrices!$D202*32</f>
        <v>4971718</v>
      </c>
      <c r="H202" s="7">
        <f t="shared" si="34"/>
        <v>4971718</v>
      </c>
      <c r="I202" s="11">
        <f>msmf!I202+matrices!$D202*32</f>
        <v>7716256</v>
      </c>
      <c r="K202" s="2">
        <f t="shared" si="29"/>
        <v>0.64782435367412239</v>
      </c>
      <c r="L202" s="2">
        <f t="shared" si="30"/>
        <v>3.6247027687411073</v>
      </c>
      <c r="M202" s="2">
        <f t="shared" si="31"/>
        <v>1.3182364727846592</v>
      </c>
      <c r="N202" s="2">
        <f t="shared" si="32"/>
        <v>116.93879258638565</v>
      </c>
      <c r="O202" s="2">
        <f t="shared" si="32"/>
        <v>0.64786458121719692</v>
      </c>
      <c r="P202" s="2">
        <f t="shared" si="32"/>
        <v>0</v>
      </c>
      <c r="Q202" s="2">
        <f t="shared" si="35"/>
        <v>55.203010307503362</v>
      </c>
    </row>
    <row r="203" spans="1:17" x14ac:dyDescent="0.25">
      <c r="A203" t="s">
        <v>211</v>
      </c>
      <c r="B203">
        <f>msmf!B203+matrices!$D203*32</f>
        <v>6921246</v>
      </c>
      <c r="C203">
        <f>msmf!C203+matrices!$D203*32</f>
        <v>7115979</v>
      </c>
      <c r="D203">
        <f>msmf!D203+matrices!$D203*32</f>
        <v>6957989</v>
      </c>
      <c r="E203">
        <f>msmf!E203+matrices!$D203*32</f>
        <v>15078177</v>
      </c>
      <c r="F203" s="6">
        <f t="shared" si="33"/>
        <v>6921248</v>
      </c>
      <c r="G203" s="6">
        <f>msmf!G203+matrices!$D203*32</f>
        <v>6890778</v>
      </c>
      <c r="H203" s="7">
        <f t="shared" si="34"/>
        <v>6890778</v>
      </c>
      <c r="I203" s="11">
        <f>msmf!I203+matrices!$D203*32</f>
        <v>10583712</v>
      </c>
      <c r="K203" s="2">
        <f t="shared" si="29"/>
        <v>0.44215616872289309</v>
      </c>
      <c r="L203" s="2">
        <f t="shared" si="30"/>
        <v>3.2681505629698124</v>
      </c>
      <c r="M203" s="2">
        <f t="shared" si="31"/>
        <v>0.97537607509630997</v>
      </c>
      <c r="N203" s="2">
        <f t="shared" si="32"/>
        <v>118.81675770138003</v>
      </c>
      <c r="O203" s="2">
        <f t="shared" si="32"/>
        <v>0.44218519302174586</v>
      </c>
      <c r="P203" s="2">
        <f t="shared" si="32"/>
        <v>0</v>
      </c>
      <c r="Q203" s="2">
        <f t="shared" si="35"/>
        <v>53.592410029752813</v>
      </c>
    </row>
    <row r="204" spans="1:17" x14ac:dyDescent="0.25">
      <c r="A204" t="s">
        <v>212</v>
      </c>
      <c r="B204">
        <f>msmf!B204+matrices!$D204*32</f>
        <v>8971500</v>
      </c>
      <c r="C204">
        <f>msmf!C204+matrices!$D204*32</f>
        <v>9316800</v>
      </c>
      <c r="D204">
        <f>msmf!D204+matrices!$D204*32</f>
        <v>9113484</v>
      </c>
      <c r="E204">
        <f>msmf!E204+matrices!$D204*32</f>
        <v>19714288</v>
      </c>
      <c r="F204" s="6">
        <f t="shared" si="33"/>
        <v>8971502</v>
      </c>
      <c r="G204" s="6">
        <f>msmf!G204+matrices!$D204*32</f>
        <v>8931256</v>
      </c>
      <c r="H204" s="7">
        <f t="shared" si="34"/>
        <v>8931256</v>
      </c>
      <c r="I204" s="11">
        <f>msmf!I204+matrices!$D204*32</f>
        <v>13579616</v>
      </c>
      <c r="K204" s="2">
        <f t="shared" si="29"/>
        <v>0.45059731800320135</v>
      </c>
      <c r="L204" s="2">
        <f t="shared" si="30"/>
        <v>4.3167948606556568</v>
      </c>
      <c r="M204" s="2">
        <f t="shared" si="31"/>
        <v>2.0403401268533785</v>
      </c>
      <c r="N204" s="2">
        <f t="shared" si="32"/>
        <v>120.73365716983145</v>
      </c>
      <c r="O204" s="2">
        <f t="shared" si="32"/>
        <v>0.45061971127017297</v>
      </c>
      <c r="P204" s="2">
        <f t="shared" si="32"/>
        <v>0</v>
      </c>
      <c r="Q204" s="2">
        <f t="shared" si="35"/>
        <v>52.045983230130233</v>
      </c>
    </row>
    <row r="205" spans="1:17" x14ac:dyDescent="0.25">
      <c r="A205" t="s">
        <v>213</v>
      </c>
      <c r="B205">
        <f>msmf!B205+matrices!$D205*32</f>
        <v>13002008</v>
      </c>
      <c r="C205">
        <f>msmf!C205+matrices!$D205*32</f>
        <v>13491540</v>
      </c>
      <c r="D205">
        <f>msmf!D205+matrices!$D205*32</f>
        <v>13197564</v>
      </c>
      <c r="E205">
        <f>msmf!E205+matrices!$D205*32</f>
        <v>28760088</v>
      </c>
      <c r="F205" s="6">
        <f t="shared" si="33"/>
        <v>13002010</v>
      </c>
      <c r="G205" s="6">
        <f>msmf!G205+matrices!$D205*32</f>
        <v>12958093</v>
      </c>
      <c r="H205" s="7">
        <f t="shared" si="34"/>
        <v>12958093</v>
      </c>
      <c r="I205" s="11">
        <f>msmf!I205+matrices!$D205*32</f>
        <v>19571936</v>
      </c>
      <c r="K205" s="2">
        <f t="shared" si="29"/>
        <v>0.33890017612931161</v>
      </c>
      <c r="L205" s="2">
        <f t="shared" si="30"/>
        <v>4.1167091484835003</v>
      </c>
      <c r="M205" s="2">
        <f t="shared" si="31"/>
        <v>1.8480419919813817</v>
      </c>
      <c r="N205" s="2">
        <f t="shared" si="32"/>
        <v>121.94691765215762</v>
      </c>
      <c r="O205" s="2">
        <f t="shared" si="32"/>
        <v>0.33891561049916835</v>
      </c>
      <c r="P205" s="2">
        <f t="shared" si="32"/>
        <v>0</v>
      </c>
      <c r="Q205" s="2">
        <f t="shared" si="35"/>
        <v>51.040249518196859</v>
      </c>
    </row>
    <row r="206" spans="1:17" x14ac:dyDescent="0.25">
      <c r="A206" t="s">
        <v>214</v>
      </c>
      <c r="B206">
        <f>msmf!B206+matrices!$D206*32</f>
        <v>17034131</v>
      </c>
      <c r="C206">
        <f>msmf!C206+matrices!$D206*32</f>
        <v>17666280</v>
      </c>
      <c r="D206">
        <f>msmf!D206+matrices!$D206*32</f>
        <v>17281644</v>
      </c>
      <c r="E206">
        <f>msmf!E206+matrices!$D206*32</f>
        <v>37805888</v>
      </c>
      <c r="F206" s="6">
        <f t="shared" si="33"/>
        <v>17034133</v>
      </c>
      <c r="G206" s="6">
        <f>msmf!G206+matrices!$D206*32</f>
        <v>16987657</v>
      </c>
      <c r="H206" s="7">
        <f t="shared" si="34"/>
        <v>16987657</v>
      </c>
      <c r="I206" s="11">
        <f>msmf!I206+matrices!$D206*32</f>
        <v>25564256</v>
      </c>
      <c r="K206" s="2">
        <f t="shared" si="29"/>
        <v>0.27357510220508924</v>
      </c>
      <c r="L206" s="2">
        <f t="shared" si="30"/>
        <v>3.9948004601223106</v>
      </c>
      <c r="M206" s="2">
        <f t="shared" si="31"/>
        <v>1.7305918055680074</v>
      </c>
      <c r="N206" s="2">
        <f t="shared" si="32"/>
        <v>122.54916025205831</v>
      </c>
      <c r="O206" s="2">
        <f t="shared" si="32"/>
        <v>0.27358687545904653</v>
      </c>
      <c r="P206" s="2">
        <f t="shared" si="32"/>
        <v>0</v>
      </c>
      <c r="Q206" s="2">
        <f t="shared" si="35"/>
        <v>50.48723905833512</v>
      </c>
    </row>
    <row r="207" spans="1:17" x14ac:dyDescent="0.25">
      <c r="A207" t="s">
        <v>215</v>
      </c>
      <c r="B207">
        <f>msmf!B207+matrices!$D207*32</f>
        <v>21150358</v>
      </c>
      <c r="C207">
        <f>msmf!C207+matrices!$D207*32</f>
        <v>22186984</v>
      </c>
      <c r="D207">
        <f>msmf!D207+matrices!$D207*32</f>
        <v>21683823</v>
      </c>
      <c r="E207">
        <f>msmf!E207+matrices!$D207*32</f>
        <v>47197652</v>
      </c>
      <c r="F207" s="6">
        <f t="shared" si="33"/>
        <v>21150360</v>
      </c>
      <c r="G207" s="6">
        <f>msmf!G207+matrices!$D207*32</f>
        <v>21100562</v>
      </c>
      <c r="H207" s="7">
        <f t="shared" si="34"/>
        <v>21100562</v>
      </c>
      <c r="I207" s="11">
        <f>msmf!I207+matrices!$D207*32</f>
        <v>31556576</v>
      </c>
      <c r="K207" s="2">
        <f t="shared" si="29"/>
        <v>0.23599371429064306</v>
      </c>
      <c r="L207" s="2">
        <f t="shared" si="30"/>
        <v>5.1487822930972174</v>
      </c>
      <c r="M207" s="2">
        <f t="shared" si="31"/>
        <v>2.7641965176093417</v>
      </c>
      <c r="N207" s="2">
        <f t="shared" si="32"/>
        <v>123.67959678040803</v>
      </c>
      <c r="O207" s="2">
        <f t="shared" si="32"/>
        <v>0.23600319271117046</v>
      </c>
      <c r="P207" s="2">
        <f t="shared" si="32"/>
        <v>0</v>
      </c>
      <c r="Q207" s="2">
        <f t="shared" si="35"/>
        <v>49.553248866072856</v>
      </c>
    </row>
    <row r="208" spans="1:17" x14ac:dyDescent="0.25">
      <c r="A208" t="s">
        <v>216</v>
      </c>
      <c r="B208">
        <f>msmf!B208+matrices!$D208*32</f>
        <v>25201110</v>
      </c>
      <c r="C208">
        <f>msmf!C208+matrices!$D208*32</f>
        <v>26428104</v>
      </c>
      <c r="D208">
        <f>msmf!D208+matrices!$D208*32</f>
        <v>25827598</v>
      </c>
      <c r="E208">
        <f>msmf!E208+matrices!$D208*32</f>
        <v>56309832</v>
      </c>
      <c r="F208" s="6">
        <f t="shared" si="33"/>
        <v>25201112</v>
      </c>
      <c r="G208" s="6">
        <f>msmf!G208+matrices!$D208*32</f>
        <v>25149272</v>
      </c>
      <c r="H208" s="7">
        <f t="shared" si="34"/>
        <v>25149272</v>
      </c>
      <c r="I208" s="11">
        <f>msmf!I208+matrices!$D208*32</f>
        <v>37548896</v>
      </c>
      <c r="K208" s="2">
        <f t="shared" si="29"/>
        <v>0.2061212746038931</v>
      </c>
      <c r="L208" s="2">
        <f t="shared" si="30"/>
        <v>5.0849662765586219</v>
      </c>
      <c r="M208" s="2">
        <f t="shared" si="31"/>
        <v>2.6971993463667654</v>
      </c>
      <c r="N208" s="2">
        <f t="shared" si="32"/>
        <v>123.90243343823232</v>
      </c>
      <c r="O208" s="2">
        <f t="shared" si="32"/>
        <v>0.20612922712037152</v>
      </c>
      <c r="P208" s="2">
        <f t="shared" si="32"/>
        <v>0</v>
      </c>
      <c r="Q208" s="2">
        <f t="shared" si="35"/>
        <v>49.304107093040308</v>
      </c>
    </row>
    <row r="209" spans="1:17" x14ac:dyDescent="0.25">
      <c r="A209" t="s">
        <v>217</v>
      </c>
      <c r="B209">
        <f>msmf!B209+matrices!$D209*32</f>
        <v>29245231</v>
      </c>
      <c r="C209">
        <f>msmf!C209+matrices!$D209*32</f>
        <v>30669224</v>
      </c>
      <c r="D209">
        <f>msmf!D209+matrices!$D209*32</f>
        <v>29971373</v>
      </c>
      <c r="E209">
        <f>msmf!E209+matrices!$D209*32</f>
        <v>65422012</v>
      </c>
      <c r="F209" s="6">
        <f t="shared" si="33"/>
        <v>29245233</v>
      </c>
      <c r="G209" s="6">
        <f>msmf!G209+matrices!$D209*32</f>
        <v>29190451</v>
      </c>
      <c r="H209" s="7">
        <f t="shared" si="34"/>
        <v>29190451</v>
      </c>
      <c r="I209" s="11">
        <f>msmf!I209+matrices!$D209*32</f>
        <v>43541216</v>
      </c>
      <c r="K209" s="2">
        <f t="shared" si="29"/>
        <v>0.18766410974602618</v>
      </c>
      <c r="L209" s="2">
        <f t="shared" si="30"/>
        <v>5.0659477649043518</v>
      </c>
      <c r="M209" s="2">
        <f t="shared" si="31"/>
        <v>2.6752652776759085</v>
      </c>
      <c r="N209" s="2">
        <f t="shared" si="32"/>
        <v>124.12127856469226</v>
      </c>
      <c r="O209" s="2">
        <f t="shared" si="32"/>
        <v>0.18767096130169417</v>
      </c>
      <c r="P209" s="2">
        <f t="shared" si="32"/>
        <v>0</v>
      </c>
      <c r="Q209" s="2">
        <f t="shared" si="35"/>
        <v>49.162532637813641</v>
      </c>
    </row>
    <row r="210" spans="1:17" x14ac:dyDescent="0.25">
      <c r="A210" t="s">
        <v>218</v>
      </c>
      <c r="B210">
        <f>msmf!B210+matrices!$D210*32</f>
        <v>33294212</v>
      </c>
      <c r="C210">
        <f>msmf!C210+matrices!$D210*32</f>
        <v>34910344</v>
      </c>
      <c r="D210">
        <f>msmf!D210+matrices!$D210*32</f>
        <v>34115148</v>
      </c>
      <c r="E210">
        <f>msmf!E210+matrices!$D210*32</f>
        <v>74534192</v>
      </c>
      <c r="F210" s="6">
        <f t="shared" si="33"/>
        <v>33294214</v>
      </c>
      <c r="G210" s="6">
        <f>msmf!G210+matrices!$D210*32</f>
        <v>33236042</v>
      </c>
      <c r="H210" s="7">
        <f t="shared" si="34"/>
        <v>33236042</v>
      </c>
      <c r="I210" s="11">
        <f>msmf!I210+matrices!$D210*32</f>
        <v>49533536</v>
      </c>
      <c r="K210" s="2">
        <f t="shared" si="29"/>
        <v>0.17502084032749748</v>
      </c>
      <c r="L210" s="2">
        <f t="shared" si="30"/>
        <v>5.0376094722710967</v>
      </c>
      <c r="M210" s="2">
        <f t="shared" si="31"/>
        <v>2.6450381787337975</v>
      </c>
      <c r="N210" s="2">
        <f t="shared" si="32"/>
        <v>124.25712423880076</v>
      </c>
      <c r="O210" s="2">
        <f t="shared" si="32"/>
        <v>0.17502685789120137</v>
      </c>
      <c r="P210" s="2">
        <f t="shared" si="32"/>
        <v>0</v>
      </c>
      <c r="Q210" s="2">
        <f t="shared" si="35"/>
        <v>49.035604179342414</v>
      </c>
    </row>
    <row r="211" spans="1:17" x14ac:dyDescent="0.25">
      <c r="A211" t="s">
        <v>219</v>
      </c>
      <c r="B211">
        <f>msmf!B211+matrices!$D211*32</f>
        <v>37343793</v>
      </c>
      <c r="C211">
        <f>msmf!C211+matrices!$D211*32</f>
        <v>39151464</v>
      </c>
      <c r="D211">
        <f>msmf!D211+matrices!$D211*32</f>
        <v>38258923</v>
      </c>
      <c r="E211">
        <f>msmf!E211+matrices!$D211*32</f>
        <v>83646372</v>
      </c>
      <c r="F211" s="6">
        <f t="shared" si="33"/>
        <v>37343795</v>
      </c>
      <c r="G211" s="6">
        <f>msmf!G211+matrices!$D211*32</f>
        <v>37282614</v>
      </c>
      <c r="H211" s="7">
        <f t="shared" si="34"/>
        <v>37282614</v>
      </c>
      <c r="I211" s="11">
        <f>msmf!I211+matrices!$D211*32</f>
        <v>55525856</v>
      </c>
      <c r="K211" s="2">
        <f t="shared" si="29"/>
        <v>0.16409525362143332</v>
      </c>
      <c r="L211" s="2">
        <f t="shared" si="30"/>
        <v>5.0126581789570874</v>
      </c>
      <c r="M211" s="2">
        <f t="shared" si="31"/>
        <v>2.6186709976934557</v>
      </c>
      <c r="N211" s="2">
        <f t="shared" si="32"/>
        <v>124.35758393979563</v>
      </c>
      <c r="O211" s="2">
        <f t="shared" si="32"/>
        <v>0.16410061805215698</v>
      </c>
      <c r="P211" s="2">
        <f t="shared" si="32"/>
        <v>0</v>
      </c>
      <c r="Q211" s="2">
        <f t="shared" si="35"/>
        <v>48.932303941992913</v>
      </c>
    </row>
    <row r="212" spans="1:17" x14ac:dyDescent="0.25">
      <c r="A212" t="s">
        <v>220</v>
      </c>
      <c r="B212">
        <f>msmf!B212+matrices!$D212*32</f>
        <v>126273070</v>
      </c>
      <c r="C212">
        <f>msmf!C212+matrices!$D212*32</f>
        <v>128965323</v>
      </c>
      <c r="D212">
        <f>msmf!D212+matrices!$D212*32</f>
        <v>123705365</v>
      </c>
      <c r="E212">
        <f>msmf!E212+matrices!$D212*32</f>
        <v>212114496</v>
      </c>
      <c r="F212" s="6">
        <f t="shared" si="33"/>
        <v>123705367</v>
      </c>
      <c r="G212" s="6">
        <f>msmf!G212+matrices!$D212*32</f>
        <v>120816780</v>
      </c>
      <c r="H212" s="7">
        <f t="shared" si="34"/>
        <v>120816780</v>
      </c>
      <c r="I212" s="11">
        <f>msmf!I212+matrices!$D212*32</f>
        <v>202937472</v>
      </c>
      <c r="K212" s="2">
        <f t="shared" si="29"/>
        <v>4.5161690288385437</v>
      </c>
      <c r="L212" s="2">
        <f t="shared" si="30"/>
        <v>6.7445457493570018</v>
      </c>
      <c r="M212" s="2">
        <f t="shared" si="31"/>
        <v>2.3908806376067959</v>
      </c>
      <c r="N212" s="2">
        <f t="shared" si="32"/>
        <v>75.567082651929638</v>
      </c>
      <c r="O212" s="2">
        <f t="shared" si="32"/>
        <v>2.3908822930059879</v>
      </c>
      <c r="P212" s="2">
        <f t="shared" si="32"/>
        <v>0</v>
      </c>
      <c r="Q212" s="2">
        <f t="shared" si="35"/>
        <v>67.971263594345089</v>
      </c>
    </row>
    <row r="213" spans="1:17" x14ac:dyDescent="0.25">
      <c r="A213" t="s">
        <v>221</v>
      </c>
      <c r="B213">
        <f>msmf!B213+matrices!$D213*32</f>
        <v>182236108</v>
      </c>
      <c r="C213">
        <f>msmf!C213+matrices!$D213*32</f>
        <v>184601175</v>
      </c>
      <c r="D213">
        <f>msmf!D213+matrices!$D213*32</f>
        <v>176871536</v>
      </c>
      <c r="E213">
        <f>msmf!E213+matrices!$D213*32</f>
        <v>290149034</v>
      </c>
      <c r="F213" s="6">
        <f t="shared" si="33"/>
        <v>176871538</v>
      </c>
      <c r="G213" s="6">
        <f>msmf!G213+matrices!$D213*32</f>
        <v>173508844</v>
      </c>
      <c r="H213" s="7">
        <f t="shared" si="34"/>
        <v>173508844</v>
      </c>
      <c r="I213" s="11">
        <f>msmf!I213+matrices!$D213*32</f>
        <v>292834752</v>
      </c>
      <c r="K213" s="2">
        <f t="shared" si="29"/>
        <v>5.0298669501826661</v>
      </c>
      <c r="L213" s="2">
        <f t="shared" si="30"/>
        <v>6.3929484770240297</v>
      </c>
      <c r="M213" s="2">
        <f t="shared" si="31"/>
        <v>1.9380522182488864</v>
      </c>
      <c r="N213" s="2">
        <f t="shared" si="32"/>
        <v>67.224348517934914</v>
      </c>
      <c r="O213" s="2">
        <f t="shared" si="32"/>
        <v>1.9380533709278818</v>
      </c>
      <c r="P213" s="2">
        <f t="shared" si="32"/>
        <v>0</v>
      </c>
      <c r="Q213" s="2">
        <f t="shared" si="35"/>
        <v>68.772233881057971</v>
      </c>
    </row>
    <row r="214" spans="1:17" x14ac:dyDescent="0.25">
      <c r="A214" t="s">
        <v>222</v>
      </c>
      <c r="B214">
        <f>msmf!B214+matrices!$D214*32</f>
        <v>118631746</v>
      </c>
      <c r="C214">
        <f>msmf!C214+matrices!$D214*32</f>
        <v>118920387</v>
      </c>
      <c r="D214">
        <f>msmf!D214+matrices!$D214*32</f>
        <v>113124278</v>
      </c>
      <c r="E214">
        <f>msmf!E214+matrices!$D214*32</f>
        <v>171153791</v>
      </c>
      <c r="F214" s="6">
        <f t="shared" si="33"/>
        <v>113124280</v>
      </c>
      <c r="G214" s="6">
        <f>msmf!G214+matrices!$D214*32</f>
        <v>111924746</v>
      </c>
      <c r="H214" s="7">
        <f t="shared" si="34"/>
        <v>111924746</v>
      </c>
      <c r="I214" s="11">
        <f>msmf!I214+matrices!$D214*32</f>
        <v>194996672</v>
      </c>
      <c r="K214" s="2">
        <f t="shared" si="29"/>
        <v>5.9924192278265256</v>
      </c>
      <c r="L214" s="2">
        <f t="shared" si="30"/>
        <v>6.2503076844150272</v>
      </c>
      <c r="M214" s="2">
        <f t="shared" si="31"/>
        <v>1.07173082170765</v>
      </c>
      <c r="N214" s="2">
        <f t="shared" si="32"/>
        <v>52.918632489011863</v>
      </c>
      <c r="O214" s="2">
        <f t="shared" si="32"/>
        <v>1.0717326086225829</v>
      </c>
      <c r="P214" s="2">
        <f t="shared" si="32"/>
        <v>0</v>
      </c>
      <c r="Q214" s="2">
        <f t="shared" si="35"/>
        <v>74.221232541372046</v>
      </c>
    </row>
    <row r="215" spans="1:17" x14ac:dyDescent="0.25">
      <c r="A215" t="s">
        <v>223</v>
      </c>
      <c r="B215">
        <f>msmf!B215+matrices!$D215*32</f>
        <v>379615214</v>
      </c>
      <c r="C215">
        <f>msmf!C215+matrices!$D215*32</f>
        <v>384715926</v>
      </c>
      <c r="D215">
        <f>msmf!D215+matrices!$D215*32</f>
        <v>368332339</v>
      </c>
      <c r="E215">
        <f>msmf!E215+matrices!$D215*32</f>
        <v>621796548</v>
      </c>
      <c r="F215" s="6">
        <f t="shared" si="33"/>
        <v>368332341</v>
      </c>
      <c r="G215" s="6">
        <f>msmf!G215+matrices!$D215*32</f>
        <v>361423354</v>
      </c>
      <c r="H215" s="7">
        <f t="shared" si="34"/>
        <v>361423354</v>
      </c>
      <c r="I215" s="11">
        <f>msmf!I215+matrices!$D215*32</f>
        <v>608789408</v>
      </c>
      <c r="K215" s="2">
        <f t="shared" si="29"/>
        <v>5.0333936085380913</v>
      </c>
      <c r="L215" s="2">
        <f t="shared" si="30"/>
        <v>6.4446781709629084</v>
      </c>
      <c r="M215" s="2">
        <f t="shared" si="31"/>
        <v>1.9116044725765009</v>
      </c>
      <c r="N215" s="2">
        <f t="shared" si="32"/>
        <v>72.041054104101974</v>
      </c>
      <c r="O215" s="2">
        <f t="shared" si="32"/>
        <v>1.911605025944173</v>
      </c>
      <c r="P215" s="2">
        <f t="shared" si="32"/>
        <v>0</v>
      </c>
      <c r="Q215" s="2">
        <f t="shared" si="35"/>
        <v>68.442188713682299</v>
      </c>
    </row>
    <row r="216" spans="1:17" x14ac:dyDescent="0.25">
      <c r="A216" t="s">
        <v>224</v>
      </c>
      <c r="B216">
        <f>msmf!B216+matrices!$D216*32</f>
        <v>69291607</v>
      </c>
      <c r="C216">
        <f>msmf!C216+matrices!$D216*32</f>
        <v>70343274</v>
      </c>
      <c r="D216">
        <f>msmf!D216+matrices!$D216*32</f>
        <v>67339310</v>
      </c>
      <c r="E216">
        <f>msmf!E216+matrices!$D216*32</f>
        <v>113010277</v>
      </c>
      <c r="F216" s="6">
        <f t="shared" si="33"/>
        <v>67339312</v>
      </c>
      <c r="G216" s="6">
        <f>msmf!G216+matrices!$D216*32</f>
        <v>65834506</v>
      </c>
      <c r="H216" s="7">
        <f t="shared" si="34"/>
        <v>65834506</v>
      </c>
      <c r="I216" s="11">
        <f>msmf!I216+matrices!$D216*32</f>
        <v>112144256</v>
      </c>
      <c r="K216" s="2">
        <f t="shared" si="29"/>
        <v>5.2511991204126298</v>
      </c>
      <c r="L216" s="2">
        <f t="shared" si="30"/>
        <v>6.8486395265121303</v>
      </c>
      <c r="M216" s="2">
        <f t="shared" si="31"/>
        <v>2.2857375127869872</v>
      </c>
      <c r="N216" s="2">
        <f t="shared" si="32"/>
        <v>71.658122565695265</v>
      </c>
      <c r="O216" s="2">
        <f t="shared" si="32"/>
        <v>2.2857405507075579</v>
      </c>
      <c r="P216" s="2">
        <f t="shared" si="32"/>
        <v>0</v>
      </c>
      <c r="Q216" s="2">
        <f t="shared" si="35"/>
        <v>70.342671060674476</v>
      </c>
    </row>
    <row r="217" spans="1:17" x14ac:dyDescent="0.25">
      <c r="A217" t="s">
        <v>225</v>
      </c>
      <c r="B217">
        <f>msmf!B217+matrices!$D217*32</f>
        <v>15757875</v>
      </c>
      <c r="C217">
        <f>msmf!C217+matrices!$D217*32</f>
        <v>16117235</v>
      </c>
      <c r="D217">
        <f>msmf!D217+matrices!$D217*32</f>
        <v>15547288</v>
      </c>
      <c r="E217">
        <f>msmf!E217+matrices!$D217*32</f>
        <v>30371964</v>
      </c>
      <c r="F217" s="6">
        <f t="shared" si="33"/>
        <v>15547290</v>
      </c>
      <c r="G217" s="6">
        <f>msmf!G217+matrices!$D217*32</f>
        <v>15290554</v>
      </c>
      <c r="H217" s="7">
        <f t="shared" si="34"/>
        <v>15290554</v>
      </c>
      <c r="I217" s="11">
        <f>msmf!I217+matrices!$D217*32</f>
        <v>25432000</v>
      </c>
      <c r="K217" s="2">
        <f t="shared" si="29"/>
        <v>3.0562725196222451</v>
      </c>
      <c r="L217" s="2">
        <f t="shared" si="30"/>
        <v>5.4064816748954945</v>
      </c>
      <c r="M217" s="2">
        <f t="shared" si="31"/>
        <v>1.6790366130618943</v>
      </c>
      <c r="N217" s="2">
        <f t="shared" si="32"/>
        <v>98.632201292379591</v>
      </c>
      <c r="O217" s="2">
        <f t="shared" si="32"/>
        <v>1.679049693032705</v>
      </c>
      <c r="P217" s="2">
        <f t="shared" si="32"/>
        <v>0</v>
      </c>
      <c r="Q217" s="2">
        <f t="shared" si="35"/>
        <v>66.324908829333452</v>
      </c>
    </row>
    <row r="218" spans="1:17" x14ac:dyDescent="0.25">
      <c r="A218" t="s">
        <v>226</v>
      </c>
      <c r="B218">
        <f>msmf!B218+matrices!$D218*32</f>
        <v>35992708</v>
      </c>
      <c r="C218">
        <f>msmf!C218+matrices!$D218*32</f>
        <v>36740583</v>
      </c>
      <c r="D218">
        <f>msmf!D218+matrices!$D218*32</f>
        <v>35248491</v>
      </c>
      <c r="E218">
        <f>msmf!E218+matrices!$D218*32</f>
        <v>60987264</v>
      </c>
      <c r="F218" s="6">
        <f t="shared" si="33"/>
        <v>35248493</v>
      </c>
      <c r="G218" s="6">
        <f>msmf!G218+matrices!$D218*32</f>
        <v>34867050</v>
      </c>
      <c r="H218" s="7">
        <f t="shared" si="34"/>
        <v>34867050</v>
      </c>
      <c r="I218" s="11">
        <f>msmf!I218+matrices!$D218*32</f>
        <v>58790400</v>
      </c>
      <c r="K218" s="2">
        <f t="shared" si="29"/>
        <v>3.2284291329493029</v>
      </c>
      <c r="L218" s="2">
        <f t="shared" si="30"/>
        <v>5.3733625299530647</v>
      </c>
      <c r="M218" s="2">
        <f t="shared" si="31"/>
        <v>1.0939870163951351</v>
      </c>
      <c r="N218" s="2">
        <f t="shared" si="32"/>
        <v>74.913748080207526</v>
      </c>
      <c r="O218" s="2">
        <f t="shared" si="32"/>
        <v>1.0939927524697386</v>
      </c>
      <c r="P218" s="2">
        <f t="shared" si="32"/>
        <v>0</v>
      </c>
      <c r="Q218" s="2">
        <f t="shared" si="35"/>
        <v>68.61306018146071</v>
      </c>
    </row>
    <row r="219" spans="1:17" x14ac:dyDescent="0.25">
      <c r="A219" t="s">
        <v>227</v>
      </c>
      <c r="B219">
        <f>msmf!B219+matrices!$D219*32</f>
        <v>161351077</v>
      </c>
      <c r="C219">
        <f>msmf!C219+matrices!$D219*32</f>
        <v>163498362</v>
      </c>
      <c r="D219">
        <f>msmf!D219+matrices!$D219*32</f>
        <v>156322079</v>
      </c>
      <c r="E219">
        <f>msmf!E219+matrices!$D219*32</f>
        <v>257971248</v>
      </c>
      <c r="F219" s="6">
        <f t="shared" si="33"/>
        <v>156322081</v>
      </c>
      <c r="G219" s="6">
        <f>msmf!G219+matrices!$D219*32</f>
        <v>154424870</v>
      </c>
      <c r="H219" s="7">
        <f t="shared" si="34"/>
        <v>154424870</v>
      </c>
      <c r="I219" s="11">
        <f>msmf!I219+matrices!$D219*32</f>
        <v>259781312</v>
      </c>
      <c r="K219" s="2">
        <f t="shared" si="29"/>
        <v>4.4851629144968683</v>
      </c>
      <c r="L219" s="2">
        <f t="shared" si="30"/>
        <v>5.8756675657230595</v>
      </c>
      <c r="M219" s="2">
        <f t="shared" si="31"/>
        <v>1.2285644145272714</v>
      </c>
      <c r="N219" s="2">
        <f t="shared" si="32"/>
        <v>67.052915764151194</v>
      </c>
      <c r="O219" s="2">
        <f t="shared" si="32"/>
        <v>1.2285657096554461</v>
      </c>
      <c r="P219" s="2">
        <f t="shared" si="32"/>
        <v>0</v>
      </c>
      <c r="Q219" s="2">
        <f t="shared" si="35"/>
        <v>68.225048206289571</v>
      </c>
    </row>
    <row r="220" spans="1:17" x14ac:dyDescent="0.25">
      <c r="A220" t="s">
        <v>228</v>
      </c>
      <c r="B220">
        <f>msmf!B220+matrices!$D220*32</f>
        <v>172218701</v>
      </c>
      <c r="C220">
        <f>msmf!C220+matrices!$D220*32</f>
        <v>174219226</v>
      </c>
      <c r="D220">
        <f>msmf!D220+matrices!$D220*32</f>
        <v>166458191</v>
      </c>
      <c r="E220">
        <f>msmf!E220+matrices!$D220*32</f>
        <v>271544976</v>
      </c>
      <c r="F220" s="6">
        <f t="shared" si="33"/>
        <v>166458193</v>
      </c>
      <c r="G220" s="6">
        <f>msmf!G220+matrices!$D220*32</f>
        <v>164767640</v>
      </c>
      <c r="H220" s="7">
        <f t="shared" si="34"/>
        <v>164767640</v>
      </c>
      <c r="I220" s="11">
        <f>msmf!I220+matrices!$D220*32</f>
        <v>277675712</v>
      </c>
      <c r="K220" s="2">
        <f t="shared" si="29"/>
        <v>4.5221628470250588</v>
      </c>
      <c r="L220" s="2">
        <f t="shared" si="30"/>
        <v>5.736312057391852</v>
      </c>
      <c r="M220" s="2">
        <f t="shared" si="31"/>
        <v>1.0260212502891952</v>
      </c>
      <c r="N220" s="2">
        <f t="shared" si="32"/>
        <v>64.804797835303091</v>
      </c>
      <c r="O220" s="2">
        <f t="shared" si="32"/>
        <v>1.026022464119775</v>
      </c>
      <c r="P220" s="2">
        <f t="shared" si="32"/>
        <v>0</v>
      </c>
      <c r="Q220" s="2">
        <f t="shared" si="35"/>
        <v>68.525635252164804</v>
      </c>
    </row>
    <row r="221" spans="1:17" x14ac:dyDescent="0.25">
      <c r="A221" t="s">
        <v>229</v>
      </c>
      <c r="B221">
        <f>msmf!B221+matrices!$D221*32</f>
        <v>4191158</v>
      </c>
      <c r="C221">
        <f>msmf!C221+matrices!$D221*32</f>
        <v>4200370</v>
      </c>
      <c r="D221">
        <f>msmf!D221+matrices!$D221*32</f>
        <v>4027718</v>
      </c>
      <c r="E221">
        <f>msmf!E221+matrices!$D221*32</f>
        <v>6459868</v>
      </c>
      <c r="F221" s="6">
        <f t="shared" si="33"/>
        <v>4027720</v>
      </c>
      <c r="G221" s="6">
        <f>msmf!G221+matrices!$D221*32</f>
        <v>4032252</v>
      </c>
      <c r="H221" s="7">
        <f t="shared" si="34"/>
        <v>4027718</v>
      </c>
      <c r="I221" s="11">
        <f>msmf!I221+matrices!$D221*32</f>
        <v>6903808</v>
      </c>
      <c r="K221" s="2">
        <f t="shared" si="29"/>
        <v>4.0578809142050165</v>
      </c>
      <c r="L221" s="2">
        <f t="shared" si="30"/>
        <v>4.2865960327907766</v>
      </c>
      <c r="M221" s="2">
        <f t="shared" si="31"/>
        <v>0</v>
      </c>
      <c r="N221" s="2">
        <f t="shared" si="32"/>
        <v>60.385309994393843</v>
      </c>
      <c r="O221" s="2">
        <f t="shared" si="32"/>
        <v>4.9655909375979153E-5</v>
      </c>
      <c r="P221" s="2">
        <f t="shared" si="32"/>
        <v>0.11256994655534473</v>
      </c>
      <c r="Q221" s="2">
        <f t="shared" si="35"/>
        <v>71.40743219857994</v>
      </c>
    </row>
    <row r="222" spans="1:17" x14ac:dyDescent="0.25">
      <c r="A222" t="s">
        <v>230</v>
      </c>
      <c r="B222">
        <f>msmf!B222+matrices!$D222*32</f>
        <v>1283346187</v>
      </c>
      <c r="C222">
        <f>msmf!C222+matrices!$D222*32</f>
        <v>1272147847</v>
      </c>
      <c r="D222">
        <f>msmf!D222+matrices!$D222*32</f>
        <v>1217972920</v>
      </c>
      <c r="E222">
        <f>msmf!E222+matrices!$D222*32</f>
        <v>1773318456</v>
      </c>
      <c r="F222" s="6">
        <f t="shared" si="33"/>
        <v>1217972922</v>
      </c>
      <c r="G222" s="6">
        <f>msmf!G222+matrices!$D222*32</f>
        <v>1204300244</v>
      </c>
      <c r="H222" s="7">
        <f t="shared" si="34"/>
        <v>1204300244</v>
      </c>
      <c r="I222" s="11">
        <f>msmf!I222+matrices!$D222*32</f>
        <v>2113043552</v>
      </c>
      <c r="K222" s="2">
        <f t="shared" si="29"/>
        <v>6.5636408689459662</v>
      </c>
      <c r="L222" s="2">
        <f t="shared" si="30"/>
        <v>5.6337780663938819</v>
      </c>
      <c r="M222" s="2">
        <f t="shared" si="31"/>
        <v>1.1353212015126022</v>
      </c>
      <c r="N222" s="2">
        <f t="shared" si="32"/>
        <v>47.248866288529953</v>
      </c>
      <c r="O222" s="2">
        <f t="shared" si="32"/>
        <v>1.1353213675841456</v>
      </c>
      <c r="P222" s="2">
        <f t="shared" si="32"/>
        <v>0</v>
      </c>
      <c r="Q222" s="2">
        <f t="shared" si="35"/>
        <v>75.458201767166628</v>
      </c>
    </row>
    <row r="223" spans="1:17" x14ac:dyDescent="0.25">
      <c r="A223" t="s">
        <v>231</v>
      </c>
      <c r="B223">
        <f>msmf!B223+matrices!$D223*32</f>
        <v>12522330</v>
      </c>
      <c r="C223">
        <f>msmf!C223+matrices!$D223*32</f>
        <v>12392938</v>
      </c>
      <c r="D223">
        <f>msmf!D223+matrices!$D223*32</f>
        <v>11853626</v>
      </c>
      <c r="E223">
        <f>msmf!E223+matrices!$D223*32</f>
        <v>20666340</v>
      </c>
      <c r="F223" s="6">
        <f t="shared" si="33"/>
        <v>11853628</v>
      </c>
      <c r="G223" s="6">
        <f>msmf!G223+matrices!$D223*32</f>
        <v>11719084</v>
      </c>
      <c r="H223" s="7">
        <f t="shared" si="34"/>
        <v>11719084</v>
      </c>
      <c r="I223" s="11">
        <f>msmf!I223+matrices!$D223*32</f>
        <v>21020448</v>
      </c>
      <c r="K223" s="2">
        <f t="shared" si="29"/>
        <v>6.8541705136681328</v>
      </c>
      <c r="L223" s="2">
        <f t="shared" si="30"/>
        <v>5.7500569157111592</v>
      </c>
      <c r="M223" s="2">
        <f t="shared" si="31"/>
        <v>1.1480590121207426</v>
      </c>
      <c r="N223" s="2">
        <f t="shared" si="32"/>
        <v>76.34774185422684</v>
      </c>
      <c r="O223" s="2">
        <f t="shared" si="32"/>
        <v>1.1480760783010004</v>
      </c>
      <c r="P223" s="2">
        <f t="shared" si="32"/>
        <v>0</v>
      </c>
      <c r="Q223" s="2">
        <f t="shared" si="35"/>
        <v>79.369377333586826</v>
      </c>
    </row>
    <row r="224" spans="1:17" x14ac:dyDescent="0.25">
      <c r="A224" t="s">
        <v>232</v>
      </c>
      <c r="B224">
        <f>msmf!B224+matrices!$D224*32</f>
        <v>12861156</v>
      </c>
      <c r="C224">
        <f>msmf!C224+matrices!$D224*32</f>
        <v>12734813</v>
      </c>
      <c r="D224">
        <f>msmf!D224+matrices!$D224*32</f>
        <v>12042936</v>
      </c>
      <c r="E224">
        <f>msmf!E224+matrices!$D224*32</f>
        <v>15846645</v>
      </c>
      <c r="F224" s="6">
        <f t="shared" si="33"/>
        <v>12042938</v>
      </c>
      <c r="G224" s="6">
        <f>msmf!G224+matrices!$D224*32</f>
        <v>11996578</v>
      </c>
      <c r="H224" s="7">
        <f t="shared" si="34"/>
        <v>11996578</v>
      </c>
      <c r="I224" s="11">
        <f>msmf!I224+matrices!$D224*32</f>
        <v>21761408</v>
      </c>
      <c r="K224" s="2">
        <f t="shared" si="29"/>
        <v>7.2068718262824616</v>
      </c>
      <c r="L224" s="2">
        <f t="shared" si="30"/>
        <v>6.153713167204848</v>
      </c>
      <c r="M224" s="2">
        <f t="shared" si="31"/>
        <v>0.38642686272702098</v>
      </c>
      <c r="N224" s="2">
        <f t="shared" si="32"/>
        <v>32.093043532914137</v>
      </c>
      <c r="O224" s="2">
        <f t="shared" si="32"/>
        <v>0.38644353414782112</v>
      </c>
      <c r="P224" s="2">
        <f t="shared" si="32"/>
        <v>0</v>
      </c>
      <c r="Q224" s="2">
        <f t="shared" si="35"/>
        <v>81.396794986036852</v>
      </c>
    </row>
    <row r="225" spans="1:17" x14ac:dyDescent="0.25">
      <c r="A225" t="s">
        <v>233</v>
      </c>
      <c r="B225">
        <f>msmf!B225+matrices!$D225*32</f>
        <v>4795775</v>
      </c>
      <c r="C225">
        <f>msmf!C225+matrices!$D225*32</f>
        <v>5020069</v>
      </c>
      <c r="D225">
        <f>msmf!D225+matrices!$D225*32</f>
        <v>4677959</v>
      </c>
      <c r="E225">
        <f>msmf!E225+matrices!$D225*32</f>
        <v>9174680</v>
      </c>
      <c r="F225" s="6">
        <f t="shared" si="33"/>
        <v>4677961</v>
      </c>
      <c r="G225" s="6">
        <f>msmf!G225+matrices!$D225*32</f>
        <v>4686451</v>
      </c>
      <c r="H225" s="7">
        <f t="shared" si="34"/>
        <v>4677959</v>
      </c>
      <c r="I225" s="11">
        <f>msmf!I225+matrices!$D225*32</f>
        <v>8492864</v>
      </c>
      <c r="K225" s="2">
        <f t="shared" si="29"/>
        <v>2.5185342582096166</v>
      </c>
      <c r="L225" s="2">
        <f t="shared" si="30"/>
        <v>7.3132321168270176</v>
      </c>
      <c r="M225" s="2">
        <f t="shared" si="31"/>
        <v>0</v>
      </c>
      <c r="N225" s="2">
        <f t="shared" si="32"/>
        <v>96.125703538658641</v>
      </c>
      <c r="O225" s="2">
        <f t="shared" si="32"/>
        <v>4.2753688093461267E-5</v>
      </c>
      <c r="P225" s="2">
        <f t="shared" si="32"/>
        <v>0.18153215964483657</v>
      </c>
      <c r="Q225" s="2">
        <f t="shared" si="35"/>
        <v>81.550629238092938</v>
      </c>
    </row>
    <row r="226" spans="1:17" x14ac:dyDescent="0.25">
      <c r="A226" t="s">
        <v>234</v>
      </c>
      <c r="B226">
        <f>msmf!B226+matrices!$D226*32</f>
        <v>11149988</v>
      </c>
      <c r="C226">
        <f>msmf!C226+matrices!$D226*32</f>
        <v>11175466</v>
      </c>
      <c r="D226">
        <f>msmf!D226+matrices!$D226*32</f>
        <v>10614420</v>
      </c>
      <c r="E226">
        <f>msmf!E226+matrices!$D226*32</f>
        <v>14271105</v>
      </c>
      <c r="F226" s="6">
        <f t="shared" si="33"/>
        <v>10614422</v>
      </c>
      <c r="G226" s="6">
        <f>msmf!G226+matrices!$D226*32</f>
        <v>10632887</v>
      </c>
      <c r="H226" s="7">
        <f t="shared" si="34"/>
        <v>10614420</v>
      </c>
      <c r="I226" s="11">
        <f>msmf!I226+matrices!$D226*32</f>
        <v>19520288</v>
      </c>
      <c r="K226" s="2">
        <f t="shared" si="29"/>
        <v>5.0456642944221164</v>
      </c>
      <c r="L226" s="2">
        <f t="shared" si="30"/>
        <v>5.2856962509491803</v>
      </c>
      <c r="M226" s="2">
        <f t="shared" si="31"/>
        <v>0</v>
      </c>
      <c r="N226" s="2">
        <f t="shared" si="32"/>
        <v>34.450163080036404</v>
      </c>
      <c r="O226" s="2">
        <f t="shared" si="32"/>
        <v>1.8842291901017674E-5</v>
      </c>
      <c r="P226" s="2">
        <f t="shared" si="32"/>
        <v>0.17398030226804667</v>
      </c>
      <c r="Q226" s="2">
        <f t="shared" si="35"/>
        <v>83.903482243966238</v>
      </c>
    </row>
    <row r="227" spans="1:17" x14ac:dyDescent="0.25">
      <c r="A227" t="s">
        <v>235</v>
      </c>
      <c r="B227">
        <f>msmf!B227+matrices!$D227*32</f>
        <v>518088656</v>
      </c>
      <c r="C227">
        <f>msmf!C227+matrices!$D227*32</f>
        <v>560284141</v>
      </c>
      <c r="D227">
        <f>msmf!D227+matrices!$D227*32</f>
        <v>553857306</v>
      </c>
      <c r="E227">
        <f>msmf!E227+matrices!$D227*32</f>
        <v>1244194689</v>
      </c>
      <c r="F227" s="6">
        <f t="shared" si="33"/>
        <v>518088658</v>
      </c>
      <c r="G227" s="6">
        <f>msmf!G227+matrices!$D227*32</f>
        <v>521586184</v>
      </c>
      <c r="H227" s="7">
        <f t="shared" si="34"/>
        <v>518088656</v>
      </c>
      <c r="I227" s="11">
        <f>msmf!I227+matrices!$D227*32</f>
        <v>734010144</v>
      </c>
      <c r="K227" s="2">
        <f t="shared" si="29"/>
        <v>0</v>
      </c>
      <c r="L227" s="2">
        <f t="shared" si="30"/>
        <v>8.1444525973176294</v>
      </c>
      <c r="M227" s="2">
        <f t="shared" si="31"/>
        <v>6.9039631703497486</v>
      </c>
      <c r="N227" s="2">
        <f t="shared" si="32"/>
        <v>140.15092293393121</v>
      </c>
      <c r="O227" s="2">
        <f t="shared" si="32"/>
        <v>3.86034316103613E-7</v>
      </c>
      <c r="P227" s="2">
        <f t="shared" si="32"/>
        <v>0.67508291476661864</v>
      </c>
      <c r="Q227" s="2">
        <f t="shared" si="35"/>
        <v>41.676551976077235</v>
      </c>
    </row>
    <row r="228" spans="1:17" x14ac:dyDescent="0.25">
      <c r="A228" t="s">
        <v>236</v>
      </c>
      <c r="B228">
        <f>msmf!B228+matrices!$D228*32</f>
        <v>16205814</v>
      </c>
      <c r="C228">
        <f>msmf!C228+matrices!$D228*32</f>
        <v>15880912</v>
      </c>
      <c r="D228">
        <f>msmf!D228+matrices!$D228*32</f>
        <v>14952614</v>
      </c>
      <c r="E228">
        <f>msmf!E228+matrices!$D228*32</f>
        <v>19181260</v>
      </c>
      <c r="F228" s="6">
        <f t="shared" si="33"/>
        <v>14952616</v>
      </c>
      <c r="G228" s="6">
        <f>msmf!G228+matrices!$D228*32</f>
        <v>14828526</v>
      </c>
      <c r="H228" s="7">
        <f t="shared" si="34"/>
        <v>14828526</v>
      </c>
      <c r="I228" s="11">
        <f>msmf!I228+matrices!$D228*32</f>
        <v>27833568</v>
      </c>
      <c r="K228" s="2">
        <f t="shared" si="29"/>
        <v>9.2880978190279997</v>
      </c>
      <c r="L228" s="2">
        <f t="shared" si="30"/>
        <v>7.0970371566263566</v>
      </c>
      <c r="M228" s="2">
        <f t="shared" si="31"/>
        <v>0.83681951935074328</v>
      </c>
      <c r="N228" s="2">
        <f t="shared" si="32"/>
        <v>29.353787422971102</v>
      </c>
      <c r="O228" s="2">
        <f t="shared" si="32"/>
        <v>0.83683300686797857</v>
      </c>
      <c r="P228" s="2">
        <f t="shared" si="32"/>
        <v>0</v>
      </c>
      <c r="Q228" s="2">
        <f t="shared" si="35"/>
        <v>87.70286406079741</v>
      </c>
    </row>
    <row r="229" spans="1:17" x14ac:dyDescent="0.25">
      <c r="A229" t="s">
        <v>237</v>
      </c>
      <c r="B229">
        <f>msmf!B229+matrices!$D229*32</f>
        <v>20135718</v>
      </c>
      <c r="C229">
        <f>msmf!C229+matrices!$D229*32</f>
        <v>20075498</v>
      </c>
      <c r="D229">
        <f>msmf!D229+matrices!$D229*32</f>
        <v>19036978</v>
      </c>
      <c r="E229">
        <f>msmf!E229+matrices!$D229*32</f>
        <v>26651110</v>
      </c>
      <c r="F229" s="6">
        <f t="shared" si="33"/>
        <v>19036980</v>
      </c>
      <c r="G229" s="6">
        <f>msmf!G229+matrices!$D229*32</f>
        <v>19016917</v>
      </c>
      <c r="H229" s="7">
        <f t="shared" si="34"/>
        <v>19016917</v>
      </c>
      <c r="I229" s="11">
        <f>msmf!I229+matrices!$D229*32</f>
        <v>33788224</v>
      </c>
      <c r="K229" s="2">
        <f t="shared" si="29"/>
        <v>5.8831881108804334</v>
      </c>
      <c r="L229" s="2">
        <f t="shared" si="30"/>
        <v>5.5665226913489709</v>
      </c>
      <c r="M229" s="2">
        <f t="shared" si="31"/>
        <v>0.10549028530755013</v>
      </c>
      <c r="N229" s="2">
        <f t="shared" si="32"/>
        <v>40.144220012108164</v>
      </c>
      <c r="O229" s="2">
        <f t="shared" si="32"/>
        <v>0.1055008022593778</v>
      </c>
      <c r="P229" s="2">
        <f t="shared" si="32"/>
        <v>0</v>
      </c>
      <c r="Q229" s="2">
        <f t="shared" si="35"/>
        <v>77.674562075440505</v>
      </c>
    </row>
    <row r="230" spans="1:17" x14ac:dyDescent="0.25">
      <c r="A230" t="s">
        <v>238</v>
      </c>
      <c r="B230">
        <f>msmf!B230+matrices!$D230*32</f>
        <v>7502106</v>
      </c>
      <c r="C230">
        <f>msmf!C230+matrices!$D230*32</f>
        <v>7905985</v>
      </c>
      <c r="D230">
        <f>msmf!D230+matrices!$D230*32</f>
        <v>7918318</v>
      </c>
      <c r="E230">
        <f>msmf!E230+matrices!$D230*32</f>
        <v>20303000</v>
      </c>
      <c r="F230" s="6">
        <f t="shared" si="33"/>
        <v>7502108</v>
      </c>
      <c r="G230" s="6">
        <f>msmf!G230+matrices!$D230*32</f>
        <v>7493514</v>
      </c>
      <c r="H230" s="7">
        <f t="shared" si="34"/>
        <v>7493514</v>
      </c>
      <c r="I230" s="11">
        <f>msmf!I230+matrices!$D230*32</f>
        <v>12004928</v>
      </c>
      <c r="K230" s="2">
        <f t="shared" si="29"/>
        <v>0.11465915723918045</v>
      </c>
      <c r="L230" s="2">
        <f t="shared" si="30"/>
        <v>5.504373515549581</v>
      </c>
      <c r="M230" s="2">
        <f t="shared" si="31"/>
        <v>5.6689558463492569</v>
      </c>
      <c r="N230" s="2">
        <f t="shared" si="32"/>
        <v>170.94097642307736</v>
      </c>
      <c r="O230" s="2">
        <f t="shared" si="32"/>
        <v>0.11468584698714115</v>
      </c>
      <c r="P230" s="2">
        <f t="shared" si="32"/>
        <v>0</v>
      </c>
      <c r="Q230" s="2">
        <f t="shared" si="35"/>
        <v>60.204251303193665</v>
      </c>
    </row>
    <row r="231" spans="1:17" x14ac:dyDescent="0.25">
      <c r="A231" t="s">
        <v>239</v>
      </c>
      <c r="B231">
        <f>msmf!B231+matrices!$D231*32</f>
        <v>47027532</v>
      </c>
      <c r="C231">
        <f>msmf!C231+matrices!$D231*32</f>
        <v>49311568</v>
      </c>
      <c r="D231">
        <f>msmf!D231+matrices!$D231*32</f>
        <v>47632014</v>
      </c>
      <c r="E231">
        <f>msmf!E231+matrices!$D231*32</f>
        <v>92280464</v>
      </c>
      <c r="F231" s="6">
        <f t="shared" si="33"/>
        <v>47027534</v>
      </c>
      <c r="G231" s="6">
        <f>msmf!G231+matrices!$D231*32</f>
        <v>45735094</v>
      </c>
      <c r="H231" s="7">
        <f t="shared" si="34"/>
        <v>45735094</v>
      </c>
      <c r="I231" s="11">
        <f>msmf!I231+matrices!$D231*32</f>
        <v>75225120</v>
      </c>
      <c r="K231" s="2">
        <f t="shared" si="29"/>
        <v>2.8259218183743098</v>
      </c>
      <c r="L231" s="2">
        <f t="shared" si="30"/>
        <v>7.8199773679266951</v>
      </c>
      <c r="M231" s="2">
        <f t="shared" si="31"/>
        <v>4.1476245790595732</v>
      </c>
      <c r="N231" s="2">
        <f t="shared" si="32"/>
        <v>101.77167231797972</v>
      </c>
      <c r="O231" s="2">
        <f t="shared" si="32"/>
        <v>2.8259261913837981</v>
      </c>
      <c r="P231" s="2">
        <f t="shared" si="32"/>
        <v>0</v>
      </c>
      <c r="Q231" s="2">
        <f t="shared" si="35"/>
        <v>64.480081750788571</v>
      </c>
    </row>
    <row r="232" spans="1:17" x14ac:dyDescent="0.25">
      <c r="A232" t="s">
        <v>240</v>
      </c>
      <c r="B232">
        <f>msmf!B232+matrices!$D232*32</f>
        <v>232899329</v>
      </c>
      <c r="C232">
        <f>msmf!C232+matrices!$D232*32</f>
        <v>236224753</v>
      </c>
      <c r="D232">
        <f>msmf!D232+matrices!$D232*32</f>
        <v>225196269</v>
      </c>
      <c r="E232">
        <f>msmf!E232+matrices!$D232*32</f>
        <v>316701292</v>
      </c>
      <c r="F232" s="6">
        <f t="shared" si="33"/>
        <v>225196271</v>
      </c>
      <c r="G232" s="6">
        <f>msmf!G232+matrices!$D232*32</f>
        <v>219990052</v>
      </c>
      <c r="H232" s="7">
        <f t="shared" si="34"/>
        <v>219990052</v>
      </c>
      <c r="I232" s="11">
        <f>msmf!I232+matrices!$D232*32</f>
        <v>399227040</v>
      </c>
      <c r="K232" s="2">
        <f t="shared" si="29"/>
        <v>5.8681185274686873</v>
      </c>
      <c r="L232" s="2">
        <f t="shared" si="30"/>
        <v>7.3797432440263249</v>
      </c>
      <c r="M232" s="2">
        <f t="shared" si="31"/>
        <v>2.3665692846874733</v>
      </c>
      <c r="N232" s="2">
        <f t="shared" si="32"/>
        <v>43.961642410994109</v>
      </c>
      <c r="O232" s="2">
        <f t="shared" si="32"/>
        <v>2.3665701938194914</v>
      </c>
      <c r="P232" s="2">
        <f t="shared" si="32"/>
        <v>0</v>
      </c>
      <c r="Q232" s="2">
        <f t="shared" si="35"/>
        <v>81.475042335096134</v>
      </c>
    </row>
    <row r="233" spans="1:17" x14ac:dyDescent="0.25">
      <c r="A233" t="s">
        <v>241</v>
      </c>
      <c r="B233">
        <f>msmf!B233+matrices!$D233*32</f>
        <v>21483316</v>
      </c>
      <c r="C233">
        <f>msmf!C233+matrices!$D233*32</f>
        <v>22583302</v>
      </c>
      <c r="D233">
        <f>msmf!D233+matrices!$D233*32</f>
        <v>21796134</v>
      </c>
      <c r="E233">
        <f>msmf!E233+matrices!$D233*32</f>
        <v>39618128</v>
      </c>
      <c r="F233" s="6">
        <f t="shared" si="33"/>
        <v>21483318</v>
      </c>
      <c r="G233" s="6">
        <f>msmf!G233+matrices!$D233*32</f>
        <v>20860616</v>
      </c>
      <c r="H233" s="7">
        <f t="shared" si="34"/>
        <v>20860616</v>
      </c>
      <c r="I233" s="11">
        <f>msmf!I233+matrices!$D233*32</f>
        <v>36218272</v>
      </c>
      <c r="K233" s="2">
        <f t="shared" si="29"/>
        <v>2.9850508728984799</v>
      </c>
      <c r="L233" s="2">
        <f t="shared" si="30"/>
        <v>8.2580782849365519</v>
      </c>
      <c r="M233" s="2">
        <f t="shared" si="31"/>
        <v>4.4846134936763136</v>
      </c>
      <c r="N233" s="2">
        <f t="shared" si="32"/>
        <v>89.918303467165103</v>
      </c>
      <c r="O233" s="2">
        <f t="shared" si="32"/>
        <v>2.9850604603430693</v>
      </c>
      <c r="P233" s="2">
        <f t="shared" si="32"/>
        <v>0</v>
      </c>
      <c r="Q233" s="2">
        <f t="shared" si="35"/>
        <v>73.620337961256752</v>
      </c>
    </row>
    <row r="234" spans="1:17" x14ac:dyDescent="0.25">
      <c r="A234" t="s">
        <v>242</v>
      </c>
      <c r="B234">
        <f>msmf!B234+matrices!$D234*32</f>
        <v>51528092</v>
      </c>
      <c r="C234">
        <f>msmf!C234+matrices!$D234*32</f>
        <v>50343862</v>
      </c>
      <c r="D234">
        <f>msmf!D234+matrices!$D234*32</f>
        <v>47071912</v>
      </c>
      <c r="E234">
        <f>msmf!E234+matrices!$D234*32</f>
        <v>58255982</v>
      </c>
      <c r="F234" s="6">
        <f t="shared" si="33"/>
        <v>47071914</v>
      </c>
      <c r="G234" s="6">
        <f>msmf!G234+matrices!$D234*32</f>
        <v>46488210</v>
      </c>
      <c r="H234" s="7">
        <f t="shared" si="34"/>
        <v>46488210</v>
      </c>
      <c r="I234" s="11">
        <f>msmf!I234+matrices!$D234*32</f>
        <v>88931328</v>
      </c>
      <c r="K234" s="2">
        <f t="shared" si="29"/>
        <v>10.841204683940294</v>
      </c>
      <c r="L234" s="2">
        <f t="shared" si="30"/>
        <v>8.2938276177981471</v>
      </c>
      <c r="M234" s="2">
        <f t="shared" si="31"/>
        <v>1.255591471472014</v>
      </c>
      <c r="N234" s="2">
        <f t="shared" si="32"/>
        <v>25.313454744762165</v>
      </c>
      <c r="O234" s="2">
        <f t="shared" si="32"/>
        <v>1.2555957736380903</v>
      </c>
      <c r="P234" s="2">
        <f t="shared" si="32"/>
        <v>0</v>
      </c>
      <c r="Q234" s="2">
        <f t="shared" si="35"/>
        <v>91.298671211474911</v>
      </c>
    </row>
    <row r="235" spans="1:17" x14ac:dyDescent="0.25">
      <c r="A235" t="s">
        <v>243</v>
      </c>
      <c r="B235">
        <f>msmf!B235+matrices!$D235*32</f>
        <v>25266743</v>
      </c>
      <c r="C235">
        <f>msmf!C235+matrices!$D235*32</f>
        <v>24655290</v>
      </c>
      <c r="D235">
        <f>msmf!D235+matrices!$D235*32</f>
        <v>23012476</v>
      </c>
      <c r="E235">
        <f>msmf!E235+matrices!$D235*32</f>
        <v>27376966</v>
      </c>
      <c r="F235" s="6">
        <f t="shared" si="33"/>
        <v>23012478</v>
      </c>
      <c r="G235" s="6">
        <f>msmf!G235+matrices!$D235*32</f>
        <v>22628502</v>
      </c>
      <c r="H235" s="7">
        <f t="shared" si="34"/>
        <v>22628502</v>
      </c>
      <c r="I235" s="11">
        <f>msmf!I235+matrices!$D235*32</f>
        <v>43773888</v>
      </c>
      <c r="K235" s="2">
        <f t="shared" si="29"/>
        <v>11.65892907979503</v>
      </c>
      <c r="L235" s="2">
        <f t="shared" si="30"/>
        <v>8.9567926325834559</v>
      </c>
      <c r="M235" s="2">
        <f t="shared" si="31"/>
        <v>1.6968600042548112</v>
      </c>
      <c r="N235" s="2">
        <f t="shared" si="32"/>
        <v>20.984438121445244</v>
      </c>
      <c r="O235" s="2">
        <f t="shared" si="32"/>
        <v>1.6968688426657674</v>
      </c>
      <c r="P235" s="2">
        <f t="shared" si="32"/>
        <v>0</v>
      </c>
      <c r="Q235" s="2">
        <f t="shared" si="35"/>
        <v>93.445805648115808</v>
      </c>
    </row>
    <row r="236" spans="1:17" x14ac:dyDescent="0.25">
      <c r="A236" t="s">
        <v>244</v>
      </c>
      <c r="B236">
        <f>msmf!B236+matrices!$D236*32</f>
        <v>68164088</v>
      </c>
      <c r="C236">
        <f>msmf!C236+matrices!$D236*32</f>
        <v>79182381</v>
      </c>
      <c r="D236">
        <f>msmf!D236+matrices!$D236*32</f>
        <v>76048189</v>
      </c>
      <c r="E236">
        <f>msmf!E236+matrices!$D236*32</f>
        <v>173729238</v>
      </c>
      <c r="F236" s="6">
        <f t="shared" si="33"/>
        <v>68164090</v>
      </c>
      <c r="G236" s="6">
        <f>msmf!G236+matrices!$D236*32</f>
        <v>68529974</v>
      </c>
      <c r="H236" s="7">
        <f t="shared" si="34"/>
        <v>68164088</v>
      </c>
      <c r="I236" s="11">
        <f>msmf!I236+matrices!$D236*32</f>
        <v>112846400</v>
      </c>
      <c r="K236" s="2">
        <f t="shared" si="29"/>
        <v>0</v>
      </c>
      <c r="L236" s="2">
        <f t="shared" si="30"/>
        <v>16.164366491634127</v>
      </c>
      <c r="M236" s="2">
        <f t="shared" si="31"/>
        <v>11.566355879359817</v>
      </c>
      <c r="N236" s="2">
        <f t="shared" si="32"/>
        <v>154.86915925582397</v>
      </c>
      <c r="O236" s="2">
        <f t="shared" si="32"/>
        <v>2.9340963235655701E-6</v>
      </c>
      <c r="P236" s="2">
        <f t="shared" si="32"/>
        <v>0.53677238372205605</v>
      </c>
      <c r="Q236" s="2">
        <f t="shared" si="35"/>
        <v>65.551103683804882</v>
      </c>
    </row>
    <row r="237" spans="1:17" x14ac:dyDescent="0.25">
      <c r="A237" t="s">
        <v>245</v>
      </c>
      <c r="B237">
        <f>msmf!B237+matrices!$D237*32</f>
        <v>10410368</v>
      </c>
      <c r="C237">
        <f>msmf!C237+matrices!$D237*32</f>
        <v>10942671</v>
      </c>
      <c r="D237">
        <f>msmf!D237+matrices!$D237*32</f>
        <v>10666434</v>
      </c>
      <c r="E237">
        <f>msmf!E237+matrices!$D237*32</f>
        <v>24807628</v>
      </c>
      <c r="F237" s="6">
        <f t="shared" si="33"/>
        <v>10410370</v>
      </c>
      <c r="G237" s="6">
        <f>msmf!G237+matrices!$D237*32</f>
        <v>10534020</v>
      </c>
      <c r="H237" s="7">
        <f t="shared" si="34"/>
        <v>10410368</v>
      </c>
      <c r="I237" s="11">
        <f>msmf!I237+matrices!$D237*32</f>
        <v>15772704</v>
      </c>
      <c r="K237" s="2">
        <f t="shared" si="29"/>
        <v>0</v>
      </c>
      <c r="L237" s="2">
        <f t="shared" si="30"/>
        <v>5.1132006092387901</v>
      </c>
      <c r="M237" s="2">
        <f t="shared" si="31"/>
        <v>2.4597209243707812</v>
      </c>
      <c r="N237" s="2">
        <f t="shared" si="32"/>
        <v>138.29732051739191</v>
      </c>
      <c r="O237" s="2">
        <f t="shared" si="32"/>
        <v>1.9211616726709374E-5</v>
      </c>
      <c r="P237" s="2">
        <f t="shared" si="32"/>
        <v>1.1877774157455339</v>
      </c>
      <c r="Q237" s="2">
        <f t="shared" si="35"/>
        <v>51.509571995917916</v>
      </c>
    </row>
    <row r="238" spans="1:17" x14ac:dyDescent="0.25">
      <c r="A238" t="s">
        <v>246</v>
      </c>
      <c r="B238">
        <f>msmf!B238+matrices!$D238*32</f>
        <v>210243060</v>
      </c>
      <c r="C238">
        <f>msmf!C238+matrices!$D238*32</f>
        <v>206189650</v>
      </c>
      <c r="D238">
        <f>msmf!D238+matrices!$D238*32</f>
        <v>194465376</v>
      </c>
      <c r="E238">
        <f>msmf!E238+matrices!$D238*32</f>
        <v>243826247</v>
      </c>
      <c r="F238" s="6">
        <f t="shared" si="33"/>
        <v>194465378</v>
      </c>
      <c r="G238" s="6">
        <f>msmf!G238+matrices!$D238*32</f>
        <v>193505066</v>
      </c>
      <c r="H238" s="7">
        <f t="shared" si="34"/>
        <v>193505066</v>
      </c>
      <c r="I238" s="11">
        <f>msmf!I238+matrices!$D238*32</f>
        <v>358704672</v>
      </c>
      <c r="K238" s="2">
        <f t="shared" si="29"/>
        <v>8.6498996362193434</v>
      </c>
      <c r="L238" s="2">
        <f t="shared" si="30"/>
        <v>6.5551689483933195</v>
      </c>
      <c r="M238" s="2">
        <f t="shared" si="31"/>
        <v>0.49627124490890584</v>
      </c>
      <c r="N238" s="2">
        <f t="shared" si="32"/>
        <v>26.00509745827533</v>
      </c>
      <c r="O238" s="2">
        <f t="shared" si="32"/>
        <v>0.49627227847357758</v>
      </c>
      <c r="P238" s="2">
        <f t="shared" si="32"/>
        <v>0</v>
      </c>
      <c r="Q238" s="2">
        <f t="shared" si="35"/>
        <v>85.372238264811116</v>
      </c>
    </row>
    <row r="239" spans="1:17" x14ac:dyDescent="0.25">
      <c r="A239" t="s">
        <v>247</v>
      </c>
      <c r="B239">
        <f>msmf!B239+matrices!$D239*32</f>
        <v>1245501293</v>
      </c>
      <c r="C239">
        <f>msmf!C239+matrices!$D239*32</f>
        <v>1240076196</v>
      </c>
      <c r="D239">
        <f>msmf!D239+matrices!$D239*32</f>
        <v>1187627117</v>
      </c>
      <c r="E239">
        <f>msmf!E239+matrices!$D239*32</f>
        <v>1732597644</v>
      </c>
      <c r="F239" s="6">
        <f t="shared" si="33"/>
        <v>1187627119</v>
      </c>
      <c r="G239" s="6">
        <f>msmf!G239+matrices!$D239*32</f>
        <v>1177870294</v>
      </c>
      <c r="H239" s="7">
        <f t="shared" si="34"/>
        <v>1177870294</v>
      </c>
      <c r="I239" s="11">
        <f>msmf!I239+matrices!$D239*32</f>
        <v>2045231744</v>
      </c>
      <c r="K239" s="2">
        <f t="shared" si="29"/>
        <v>5.7418036047354466</v>
      </c>
      <c r="L239" s="2">
        <f t="shared" si="30"/>
        <v>5.2812183410069089</v>
      </c>
      <c r="M239" s="2">
        <f t="shared" si="31"/>
        <v>0.82834443229451216</v>
      </c>
      <c r="N239" s="2">
        <f t="shared" si="32"/>
        <v>47.095792535540419</v>
      </c>
      <c r="O239" s="2">
        <f t="shared" si="32"/>
        <v>0.82834460209249494</v>
      </c>
      <c r="P239" s="2">
        <f t="shared" si="32"/>
        <v>0</v>
      </c>
      <c r="Q239" s="2">
        <f t="shared" si="35"/>
        <v>73.638112313239134</v>
      </c>
    </row>
    <row r="240" spans="1:17" x14ac:dyDescent="0.25">
      <c r="A240" t="s">
        <v>248</v>
      </c>
      <c r="B240">
        <f>msmf!B240+matrices!$D240*32</f>
        <v>23894112</v>
      </c>
      <c r="C240">
        <f>msmf!C240+matrices!$D240*32</f>
        <v>26316665</v>
      </c>
      <c r="D240">
        <f>msmf!D240+matrices!$D240*32</f>
        <v>25204208</v>
      </c>
      <c r="E240">
        <f>msmf!E240+matrices!$D240*32</f>
        <v>47815375</v>
      </c>
      <c r="F240" s="6">
        <f t="shared" si="33"/>
        <v>23894114</v>
      </c>
      <c r="G240" s="6">
        <f>msmf!G240+matrices!$D240*32</f>
        <v>23984810</v>
      </c>
      <c r="H240" s="7">
        <f t="shared" si="34"/>
        <v>23894112</v>
      </c>
      <c r="I240" s="11">
        <f>msmf!I240+matrices!$D240*32</f>
        <v>43430496</v>
      </c>
      <c r="K240" s="2">
        <f t="shared" si="29"/>
        <v>0</v>
      </c>
      <c r="L240" s="2">
        <f t="shared" si="30"/>
        <v>10.138702790043002</v>
      </c>
      <c r="M240" s="2">
        <f t="shared" si="31"/>
        <v>5.4829239939948389</v>
      </c>
      <c r="N240" s="2">
        <f t="shared" si="32"/>
        <v>100.1136305044523</v>
      </c>
      <c r="O240" s="2">
        <f t="shared" si="32"/>
        <v>8.370262933395474E-6</v>
      </c>
      <c r="P240" s="2">
        <f t="shared" si="32"/>
        <v>0.37958305376655138</v>
      </c>
      <c r="Q240" s="2">
        <f t="shared" si="35"/>
        <v>81.762335423890207</v>
      </c>
    </row>
    <row r="241" spans="1:17" x14ac:dyDescent="0.25">
      <c r="A241" t="s">
        <v>249</v>
      </c>
      <c r="B241">
        <f>msmf!B241+matrices!$D241*32</f>
        <v>23472134</v>
      </c>
      <c r="C241">
        <f>msmf!C241+matrices!$D241*32</f>
        <v>25916230</v>
      </c>
      <c r="D241">
        <f>msmf!D241+matrices!$D241*32</f>
        <v>24830928</v>
      </c>
      <c r="E241">
        <f>msmf!E241+matrices!$D241*32</f>
        <v>47195935</v>
      </c>
      <c r="F241" s="6">
        <f t="shared" si="33"/>
        <v>23472136</v>
      </c>
      <c r="G241" s="6">
        <f>msmf!G241+matrices!$D241*32</f>
        <v>23562834</v>
      </c>
      <c r="H241" s="7">
        <f t="shared" si="34"/>
        <v>23472134</v>
      </c>
      <c r="I241" s="11">
        <f>msmf!I241+matrices!$D241*32</f>
        <v>42755296</v>
      </c>
      <c r="K241" s="2">
        <f t="shared" si="29"/>
        <v>0</v>
      </c>
      <c r="L241" s="2">
        <f t="shared" si="30"/>
        <v>10.412755823565083</v>
      </c>
      <c r="M241" s="2">
        <f t="shared" si="31"/>
        <v>5.7889666103644437</v>
      </c>
      <c r="N241" s="2">
        <f t="shared" si="32"/>
        <v>101.07219479916057</v>
      </c>
      <c r="O241" s="2">
        <f t="shared" si="32"/>
        <v>8.5207420850613757E-6</v>
      </c>
      <c r="P241" s="2">
        <f t="shared" si="32"/>
        <v>0.38641565355753338</v>
      </c>
      <c r="Q241" s="2">
        <f t="shared" si="35"/>
        <v>82.153424993228143</v>
      </c>
    </row>
    <row r="242" spans="1:17" x14ac:dyDescent="0.25">
      <c r="A242" t="s">
        <v>250</v>
      </c>
      <c r="B242">
        <f>msmf!B242+matrices!$D242*32</f>
        <v>505186499</v>
      </c>
      <c r="C242">
        <f>msmf!C242+matrices!$D242*32</f>
        <v>501593493</v>
      </c>
      <c r="D242">
        <f>msmf!D242+matrices!$D242*32</f>
        <v>553602396</v>
      </c>
      <c r="E242">
        <f>msmf!E242+matrices!$D242*32</f>
        <v>1332869724</v>
      </c>
      <c r="F242" s="6">
        <f t="shared" si="33"/>
        <v>501593495</v>
      </c>
      <c r="G242" s="6">
        <f>msmf!G242+matrices!$D242*32</f>
        <v>485007850</v>
      </c>
      <c r="H242" s="7">
        <f t="shared" si="34"/>
        <v>485007850</v>
      </c>
      <c r="I242" s="11">
        <f>msmf!I242+matrices!$D242*32</f>
        <v>790854720</v>
      </c>
      <c r="K242" s="2">
        <f t="shared" si="29"/>
        <v>4.1604788458578552</v>
      </c>
      <c r="L242" s="2">
        <f t="shared" si="30"/>
        <v>3.4196648569708712</v>
      </c>
      <c r="M242" s="2">
        <f t="shared" si="31"/>
        <v>14.142976448731707</v>
      </c>
      <c r="N242" s="2">
        <f t="shared" si="32"/>
        <v>174.81405177256408</v>
      </c>
      <c r="O242" s="2">
        <f t="shared" si="32"/>
        <v>3.4196652693353311</v>
      </c>
      <c r="P242" s="2">
        <f t="shared" si="32"/>
        <v>0</v>
      </c>
      <c r="Q242" s="2">
        <f t="shared" si="35"/>
        <v>63.06018964435318</v>
      </c>
    </row>
    <row r="243" spans="1:17" x14ac:dyDescent="0.25">
      <c r="A243" t="s">
        <v>251</v>
      </c>
      <c r="B243">
        <f>msmf!B243+matrices!$D243*32</f>
        <v>363145482</v>
      </c>
      <c r="C243">
        <f>msmf!C243+matrices!$D243*32</f>
        <v>359312552</v>
      </c>
      <c r="D243">
        <f>msmf!D243+matrices!$D243*32</f>
        <v>382935522</v>
      </c>
      <c r="E243">
        <f>msmf!E243+matrices!$D243*32</f>
        <v>929012490</v>
      </c>
      <c r="F243" s="6">
        <f t="shared" si="33"/>
        <v>359312554</v>
      </c>
      <c r="G243" s="6">
        <f>msmf!G243+matrices!$D243*32</f>
        <v>345314997</v>
      </c>
      <c r="H243" s="7">
        <f t="shared" si="34"/>
        <v>345314997</v>
      </c>
      <c r="I243" s="11">
        <f>msmf!I243+matrices!$D243*32</f>
        <v>579106208</v>
      </c>
      <c r="K243" s="2">
        <f t="shared" si="29"/>
        <v>5.1635420282658622</v>
      </c>
      <c r="L243" s="2">
        <f t="shared" si="30"/>
        <v>4.0535612764017888</v>
      </c>
      <c r="M243" s="2">
        <f t="shared" si="31"/>
        <v>10.894552894266564</v>
      </c>
      <c r="N243" s="2">
        <f t="shared" si="32"/>
        <v>169.03334580629291</v>
      </c>
      <c r="O243" s="2">
        <f t="shared" si="32"/>
        <v>4.0535618555831219</v>
      </c>
      <c r="P243" s="2">
        <f t="shared" si="32"/>
        <v>0</v>
      </c>
      <c r="Q243" s="2">
        <f t="shared" si="35"/>
        <v>67.703752524828801</v>
      </c>
    </row>
    <row r="244" spans="1:17" x14ac:dyDescent="0.25">
      <c r="A244" t="s">
        <v>252</v>
      </c>
      <c r="B244">
        <f>msmf!B244+matrices!$D244*32</f>
        <v>10934060720</v>
      </c>
      <c r="C244">
        <f>msmf!C244+matrices!$D244*32</f>
        <v>10681021914</v>
      </c>
      <c r="D244">
        <f>msmf!D244+matrices!$D244*32</f>
        <v>10058250074</v>
      </c>
      <c r="E244">
        <f>msmf!E244+matrices!$D244*32</f>
        <v>13499445748</v>
      </c>
      <c r="F244" s="6">
        <f t="shared" si="33"/>
        <v>10058250076</v>
      </c>
      <c r="G244" s="6">
        <f>msmf!G244+matrices!$D244*32</f>
        <v>9979983446</v>
      </c>
      <c r="H244" s="7">
        <f t="shared" si="34"/>
        <v>9979983446</v>
      </c>
      <c r="I244" s="11">
        <f>msmf!I244+matrices!$D244*32</f>
        <v>18181250752</v>
      </c>
      <c r="K244" s="2">
        <f t="shared" si="29"/>
        <v>9.5599083822368094</v>
      </c>
      <c r="L244" s="2">
        <f t="shared" si="30"/>
        <v>7.0244451986639103</v>
      </c>
      <c r="M244" s="2">
        <f t="shared" si="31"/>
        <v>0.78423605032500765</v>
      </c>
      <c r="N244" s="2">
        <f t="shared" si="32"/>
        <v>35.265211821675003</v>
      </c>
      <c r="O244" s="2">
        <f t="shared" si="32"/>
        <v>0.78423607036512111</v>
      </c>
      <c r="P244" s="2">
        <f t="shared" si="32"/>
        <v>0</v>
      </c>
      <c r="Q244" s="2">
        <f t="shared" si="35"/>
        <v>82.177163422922177</v>
      </c>
    </row>
    <row r="245" spans="1:17" x14ac:dyDescent="0.25">
      <c r="A245" t="s">
        <v>253</v>
      </c>
      <c r="B245">
        <f>msmf!B245+matrices!$D245*32</f>
        <v>6613355</v>
      </c>
      <c r="C245">
        <f>msmf!C245+matrices!$D245*32</f>
        <v>6763456</v>
      </c>
      <c r="D245">
        <f>msmf!D245+matrices!$D245*32</f>
        <v>6519287</v>
      </c>
      <c r="E245">
        <f>msmf!E245+matrices!$D245*32</f>
        <v>11518416</v>
      </c>
      <c r="F245" s="6">
        <f t="shared" si="33"/>
        <v>6519289</v>
      </c>
      <c r="G245" s="6">
        <f>msmf!G245+matrices!$D245*32</f>
        <v>6470859</v>
      </c>
      <c r="H245" s="7">
        <f t="shared" si="34"/>
        <v>6470859</v>
      </c>
      <c r="I245" s="11">
        <f>msmf!I245+matrices!$D245*32</f>
        <v>11033760</v>
      </c>
      <c r="K245" s="2">
        <f t="shared" si="29"/>
        <v>2.2021187604304155</v>
      </c>
      <c r="L245" s="2">
        <f t="shared" si="30"/>
        <v>4.5217644210760888</v>
      </c>
      <c r="M245" s="2">
        <f t="shared" si="31"/>
        <v>0.74840141007554017</v>
      </c>
      <c r="N245" s="2">
        <f t="shared" si="32"/>
        <v>78.004434959871645</v>
      </c>
      <c r="O245" s="2">
        <f t="shared" si="32"/>
        <v>0.74843231787309838</v>
      </c>
      <c r="P245" s="2">
        <f t="shared" si="32"/>
        <v>0</v>
      </c>
      <c r="Q245" s="2">
        <f t="shared" si="35"/>
        <v>70.514610193175272</v>
      </c>
    </row>
    <row r="246" spans="1:17" x14ac:dyDescent="0.25">
      <c r="A246" t="s">
        <v>254</v>
      </c>
      <c r="B246">
        <f>msmf!B246+matrices!$D246*32</f>
        <v>56040825</v>
      </c>
      <c r="C246">
        <f>msmf!C246+matrices!$D246*32</f>
        <v>57706640</v>
      </c>
      <c r="D246">
        <f>msmf!D246+matrices!$D246*32</f>
        <v>55338544</v>
      </c>
      <c r="E246">
        <f>msmf!E246+matrices!$D246*32</f>
        <v>96700895</v>
      </c>
      <c r="F246" s="6">
        <f t="shared" si="33"/>
        <v>55338546</v>
      </c>
      <c r="G246" s="6">
        <f>msmf!G246+matrices!$D246*32</f>
        <v>54451293</v>
      </c>
      <c r="H246" s="7">
        <f t="shared" si="34"/>
        <v>54451293</v>
      </c>
      <c r="I246" s="11">
        <f>msmf!I246+matrices!$D246*32</f>
        <v>92301024</v>
      </c>
      <c r="K246" s="2">
        <f t="shared" si="29"/>
        <v>2.9191813682000167</v>
      </c>
      <c r="L246" s="2">
        <f t="shared" si="30"/>
        <v>5.9784567466561356</v>
      </c>
      <c r="M246" s="2">
        <f t="shared" si="31"/>
        <v>1.6294397269868321</v>
      </c>
      <c r="N246" s="2">
        <f t="shared" si="32"/>
        <v>77.59154957073288</v>
      </c>
      <c r="O246" s="2">
        <f t="shared" si="32"/>
        <v>1.6294433999941929</v>
      </c>
      <c r="P246" s="2">
        <f t="shared" si="32"/>
        <v>0</v>
      </c>
      <c r="Q246" s="2">
        <f t="shared" si="35"/>
        <v>69.511170285708374</v>
      </c>
    </row>
    <row r="247" spans="1:17" x14ac:dyDescent="0.25">
      <c r="A247" t="s">
        <v>255</v>
      </c>
      <c r="B247">
        <f>msmf!B247+matrices!$D247*32</f>
        <v>9774211</v>
      </c>
      <c r="C247">
        <f>msmf!C247+matrices!$D247*32</f>
        <v>9997062</v>
      </c>
      <c r="D247">
        <f>msmf!D247+matrices!$D247*32</f>
        <v>9748520</v>
      </c>
      <c r="E247">
        <f>msmf!E247+matrices!$D247*32</f>
        <v>19154460</v>
      </c>
      <c r="F247" s="6">
        <f t="shared" si="33"/>
        <v>9748522</v>
      </c>
      <c r="G247" s="6">
        <f>msmf!G247+matrices!$D247*32</f>
        <v>9642942</v>
      </c>
      <c r="H247" s="7">
        <f t="shared" si="34"/>
        <v>9642942</v>
      </c>
      <c r="I247" s="11">
        <f>msmf!I247+matrices!$D247*32</f>
        <v>15326432</v>
      </c>
      <c r="K247" s="2">
        <f t="shared" si="29"/>
        <v>1.3612961687418632</v>
      </c>
      <c r="L247" s="2">
        <f t="shared" si="30"/>
        <v>3.6723232391110514</v>
      </c>
      <c r="M247" s="2">
        <f t="shared" si="31"/>
        <v>1.0948733280776759</v>
      </c>
      <c r="N247" s="2">
        <f t="shared" si="32"/>
        <v>98.63709643799578</v>
      </c>
      <c r="O247" s="2">
        <f t="shared" si="32"/>
        <v>1.0948940686358997</v>
      </c>
      <c r="P247" s="2">
        <f t="shared" si="32"/>
        <v>0</v>
      </c>
      <c r="Q247" s="2">
        <f t="shared" si="35"/>
        <v>58.939377629773162</v>
      </c>
    </row>
    <row r="248" spans="1:17" x14ac:dyDescent="0.25">
      <c r="A248" t="s">
        <v>256</v>
      </c>
      <c r="B248">
        <f>msmf!B248+matrices!$D248*32</f>
        <v>9128638</v>
      </c>
      <c r="C248">
        <f>msmf!C248+matrices!$D248*32</f>
        <v>9734302</v>
      </c>
      <c r="D248">
        <f>msmf!D248+matrices!$D248*32</f>
        <v>9542934</v>
      </c>
      <c r="E248">
        <f>msmf!E248+matrices!$D248*32</f>
        <v>25965706</v>
      </c>
      <c r="F248" s="6">
        <f t="shared" si="33"/>
        <v>9128640</v>
      </c>
      <c r="G248" s="6">
        <f>msmf!G248+matrices!$D248*32</f>
        <v>9159440</v>
      </c>
      <c r="H248" s="7">
        <f t="shared" si="34"/>
        <v>9128638</v>
      </c>
      <c r="I248" s="11">
        <f>msmf!I248+matrices!$D248*32</f>
        <v>12916256</v>
      </c>
      <c r="K248" s="2">
        <f t="shared" si="29"/>
        <v>0</v>
      </c>
      <c r="L248" s="2">
        <f t="shared" si="30"/>
        <v>6.634768516398613</v>
      </c>
      <c r="M248" s="2">
        <f t="shared" si="31"/>
        <v>4.5384207370256116</v>
      </c>
      <c r="N248" s="2">
        <f t="shared" si="32"/>
        <v>184.44227934112405</v>
      </c>
      <c r="O248" s="2">
        <f t="shared" si="32"/>
        <v>2.1909073401749529E-5</v>
      </c>
      <c r="P248" s="2">
        <f t="shared" si="32"/>
        <v>0.33742163946034448</v>
      </c>
      <c r="Q248" s="2">
        <f t="shared" si="35"/>
        <v>41.491600389893868</v>
      </c>
    </row>
    <row r="249" spans="1:17" x14ac:dyDescent="0.25">
      <c r="A249" t="s">
        <v>257</v>
      </c>
      <c r="B249">
        <f>msmf!B249+matrices!$D249*32</f>
        <v>29259354</v>
      </c>
      <c r="C249">
        <f>msmf!C249+matrices!$D249*32</f>
        <v>30655305</v>
      </c>
      <c r="D249">
        <f>msmf!D249+matrices!$D249*32</f>
        <v>29231939</v>
      </c>
      <c r="E249">
        <f>msmf!E249+matrices!$D249*32</f>
        <v>53457168</v>
      </c>
      <c r="F249" s="6">
        <f t="shared" si="33"/>
        <v>29231941</v>
      </c>
      <c r="G249" s="6">
        <f>msmf!G249+matrices!$D249*32</f>
        <v>28328894</v>
      </c>
      <c r="H249" s="7">
        <f t="shared" si="34"/>
        <v>28328894</v>
      </c>
      <c r="I249" s="11">
        <f>msmf!I249+matrices!$D249*32</f>
        <v>53227744</v>
      </c>
      <c r="K249" s="2">
        <f t="shared" si="29"/>
        <v>3.2844910923808044</v>
      </c>
      <c r="L249" s="2">
        <f t="shared" si="30"/>
        <v>8.2121490517773115</v>
      </c>
      <c r="M249" s="2">
        <f t="shared" si="31"/>
        <v>3.1877171060755138</v>
      </c>
      <c r="N249" s="2">
        <f t="shared" si="32"/>
        <v>88.701923908501328</v>
      </c>
      <c r="O249" s="2">
        <f t="shared" si="32"/>
        <v>3.1877241660052102</v>
      </c>
      <c r="P249" s="2">
        <f t="shared" si="32"/>
        <v>0</v>
      </c>
      <c r="Q249" s="2">
        <f t="shared" si="35"/>
        <v>87.892065253235799</v>
      </c>
    </row>
    <row r="250" spans="1:17" x14ac:dyDescent="0.25">
      <c r="A250" t="s">
        <v>258</v>
      </c>
      <c r="B250">
        <f>msmf!B250+matrices!$D250*32</f>
        <v>12509298</v>
      </c>
      <c r="C250">
        <f>msmf!C250+matrices!$D250*32</f>
        <v>12347683</v>
      </c>
      <c r="D250">
        <f>msmf!D250+matrices!$D250*32</f>
        <v>11696130</v>
      </c>
      <c r="E250">
        <f>msmf!E250+matrices!$D250*32</f>
        <v>16618929</v>
      </c>
      <c r="F250" s="6">
        <f t="shared" si="33"/>
        <v>11696132</v>
      </c>
      <c r="G250" s="6">
        <f>msmf!G250+matrices!$D250*32</f>
        <v>11541351</v>
      </c>
      <c r="H250" s="7">
        <f t="shared" si="34"/>
        <v>11541351</v>
      </c>
      <c r="I250" s="11">
        <f>msmf!I250+matrices!$D250*32</f>
        <v>21388064</v>
      </c>
      <c r="K250" s="2">
        <f t="shared" si="29"/>
        <v>8.3867737841089838</v>
      </c>
      <c r="L250" s="2">
        <f t="shared" si="30"/>
        <v>6.9864611170737296</v>
      </c>
      <c r="M250" s="2">
        <f t="shared" si="31"/>
        <v>1.3410821662039392</v>
      </c>
      <c r="N250" s="2">
        <f t="shared" si="32"/>
        <v>43.994658857528897</v>
      </c>
      <c r="O250" s="2">
        <f t="shared" si="32"/>
        <v>1.341099495197746</v>
      </c>
      <c r="P250" s="2">
        <f t="shared" si="32"/>
        <v>0</v>
      </c>
      <c r="Q250" s="2">
        <f t="shared" si="35"/>
        <v>85.316814296697146</v>
      </c>
    </row>
    <row r="251" spans="1:17" x14ac:dyDescent="0.25">
      <c r="A251" t="s">
        <v>259</v>
      </c>
      <c r="B251">
        <f>msmf!B251+matrices!$D251*32</f>
        <v>735376481</v>
      </c>
      <c r="C251">
        <f>msmf!C251+matrices!$D251*32</f>
        <v>730332645</v>
      </c>
      <c r="D251">
        <f>msmf!D251+matrices!$D251*32</f>
        <v>695935325</v>
      </c>
      <c r="E251">
        <f>msmf!E251+matrices!$D251*32</f>
        <v>994606566</v>
      </c>
      <c r="F251" s="6">
        <f t="shared" si="33"/>
        <v>695935327</v>
      </c>
      <c r="G251" s="6">
        <f>msmf!G251+matrices!$D251*32</f>
        <v>692511219</v>
      </c>
      <c r="H251" s="7">
        <f t="shared" si="34"/>
        <v>692511219</v>
      </c>
      <c r="I251" s="11">
        <f>msmf!I251+matrices!$D251*32</f>
        <v>1210360544</v>
      </c>
      <c r="K251" s="2">
        <f t="shared" si="29"/>
        <v>6.1898292509828634</v>
      </c>
      <c r="L251" s="2">
        <f t="shared" si="30"/>
        <v>5.4614892816631757</v>
      </c>
      <c r="M251" s="2">
        <f t="shared" si="31"/>
        <v>0.49444772966197964</v>
      </c>
      <c r="N251" s="2">
        <f t="shared" si="32"/>
        <v>43.623170096252259</v>
      </c>
      <c r="O251" s="2">
        <f t="shared" si="32"/>
        <v>0.49444801846596509</v>
      </c>
      <c r="P251" s="2">
        <f t="shared" si="32"/>
        <v>0</v>
      </c>
      <c r="Q251" s="2">
        <f t="shared" si="35"/>
        <v>74.778474455299758</v>
      </c>
    </row>
    <row r="252" spans="1:17" x14ac:dyDescent="0.25">
      <c r="A252" t="s">
        <v>260</v>
      </c>
      <c r="B252">
        <f>msmf!B252+matrices!$D252*32</f>
        <v>72092207</v>
      </c>
      <c r="C252">
        <f>msmf!C252+matrices!$D252*32</f>
        <v>72666019</v>
      </c>
      <c r="D252">
        <f>msmf!D252+matrices!$D252*32</f>
        <v>71002908</v>
      </c>
      <c r="E252">
        <f>msmf!E252+matrices!$D252*32</f>
        <v>136175612</v>
      </c>
      <c r="F252" s="6">
        <f t="shared" si="33"/>
        <v>71002910</v>
      </c>
      <c r="G252" s="6">
        <f>msmf!G252+matrices!$D252*32</f>
        <v>68890714</v>
      </c>
      <c r="H252" s="7">
        <f t="shared" si="34"/>
        <v>68890714</v>
      </c>
      <c r="I252" s="11">
        <f>msmf!I252+matrices!$D252*32</f>
        <v>115781600</v>
      </c>
      <c r="K252" s="2">
        <f t="shared" si="29"/>
        <v>4.6472054274252406</v>
      </c>
      <c r="L252" s="2">
        <f t="shared" si="30"/>
        <v>5.4801362633576423</v>
      </c>
      <c r="M252" s="2">
        <f t="shared" si="31"/>
        <v>3.0660068351156875</v>
      </c>
      <c r="N252" s="2">
        <f t="shared" si="32"/>
        <v>97.669038529634051</v>
      </c>
      <c r="O252" s="2">
        <f t="shared" si="32"/>
        <v>3.0660097382645795</v>
      </c>
      <c r="P252" s="2">
        <f t="shared" si="32"/>
        <v>0</v>
      </c>
      <c r="Q252" s="2">
        <f t="shared" si="35"/>
        <v>68.065611861708959</v>
      </c>
    </row>
    <row r="253" spans="1:17" x14ac:dyDescent="0.25">
      <c r="A253" t="s">
        <v>261</v>
      </c>
      <c r="B253">
        <f>msmf!B253+matrices!$D253*32</f>
        <v>5611569</v>
      </c>
      <c r="C253">
        <f>msmf!C253+matrices!$D253*32</f>
        <v>5859226</v>
      </c>
      <c r="D253">
        <f>msmf!D253+matrices!$D253*32</f>
        <v>5652478</v>
      </c>
      <c r="E253">
        <f>msmf!E253+matrices!$D253*32</f>
        <v>12119016</v>
      </c>
      <c r="F253" s="6">
        <f t="shared" si="33"/>
        <v>5611571</v>
      </c>
      <c r="G253" s="6">
        <f>msmf!G253+matrices!$D253*32</f>
        <v>5629600</v>
      </c>
      <c r="H253" s="7">
        <f t="shared" si="34"/>
        <v>5611569</v>
      </c>
      <c r="I253" s="11">
        <f>msmf!I253+matrices!$D253*32</f>
        <v>8799328</v>
      </c>
      <c r="K253" s="2">
        <f t="shared" si="29"/>
        <v>0</v>
      </c>
      <c r="L253" s="2">
        <f t="shared" si="30"/>
        <v>4.4133289637889153</v>
      </c>
      <c r="M253" s="2">
        <f t="shared" si="31"/>
        <v>0.72901179687891215</v>
      </c>
      <c r="N253" s="2">
        <f t="shared" si="32"/>
        <v>115.96483978010428</v>
      </c>
      <c r="O253" s="2">
        <f t="shared" si="32"/>
        <v>3.5640655937760011E-5</v>
      </c>
      <c r="P253" s="2">
        <f t="shared" si="32"/>
        <v>0.32131833360687534</v>
      </c>
      <c r="Q253" s="2">
        <f t="shared" si="35"/>
        <v>56.806910865748961</v>
      </c>
    </row>
    <row r="254" spans="1:17" x14ac:dyDescent="0.25">
      <c r="A254" t="s">
        <v>262</v>
      </c>
      <c r="B254">
        <f>msmf!B254+matrices!$D254*32</f>
        <v>7576774</v>
      </c>
      <c r="C254">
        <f>msmf!C254+matrices!$D254*32</f>
        <v>7905486</v>
      </c>
      <c r="D254">
        <f>msmf!D254+matrices!$D254*32</f>
        <v>7629738</v>
      </c>
      <c r="E254">
        <f>msmf!E254+matrices!$D254*32</f>
        <v>16384856</v>
      </c>
      <c r="F254" s="6">
        <f t="shared" si="33"/>
        <v>7576776</v>
      </c>
      <c r="G254" s="6">
        <f>msmf!G254+matrices!$D254*32</f>
        <v>7602680</v>
      </c>
      <c r="H254" s="7">
        <f t="shared" si="34"/>
        <v>7576774</v>
      </c>
      <c r="I254" s="11">
        <f>msmf!I254+matrices!$D254*32</f>
        <v>11858528</v>
      </c>
      <c r="K254" s="2">
        <f t="shared" si="29"/>
        <v>0</v>
      </c>
      <c r="L254" s="2">
        <f t="shared" si="30"/>
        <v>4.3384163233587278</v>
      </c>
      <c r="M254" s="2">
        <f t="shared" si="31"/>
        <v>0.69903101240712739</v>
      </c>
      <c r="N254" s="2">
        <f t="shared" si="32"/>
        <v>116.25108522439763</v>
      </c>
      <c r="O254" s="2">
        <f t="shared" si="32"/>
        <v>2.6396458439964026E-5</v>
      </c>
      <c r="P254" s="2">
        <f t="shared" si="32"/>
        <v>0.34191332617285403</v>
      </c>
      <c r="Q254" s="2">
        <f t="shared" si="35"/>
        <v>56.511570755574866</v>
      </c>
    </row>
    <row r="255" spans="1:17" x14ac:dyDescent="0.25">
      <c r="A255" t="s">
        <v>263</v>
      </c>
      <c r="B255">
        <f>msmf!B255+matrices!$D255*32</f>
        <v>9629569</v>
      </c>
      <c r="C255">
        <f>msmf!C255+matrices!$D255*32</f>
        <v>10112702</v>
      </c>
      <c r="D255">
        <f>msmf!D255+matrices!$D255*32</f>
        <v>9732831</v>
      </c>
      <c r="E255">
        <f>msmf!E255+matrices!$D255*32</f>
        <v>20811652</v>
      </c>
      <c r="F255" s="6">
        <f t="shared" si="33"/>
        <v>9629571</v>
      </c>
      <c r="G255" s="6">
        <f>msmf!G255+matrices!$D255*32</f>
        <v>9663350</v>
      </c>
      <c r="H255" s="7">
        <f t="shared" si="34"/>
        <v>9629569</v>
      </c>
      <c r="I255" s="11">
        <f>msmf!I255+matrices!$D255*32</f>
        <v>14917728</v>
      </c>
      <c r="K255" s="2">
        <f t="shared" si="29"/>
        <v>0</v>
      </c>
      <c r="L255" s="2">
        <f t="shared" si="30"/>
        <v>5.0171819735649645</v>
      </c>
      <c r="M255" s="2">
        <f t="shared" si="31"/>
        <v>1.0723429054820626</v>
      </c>
      <c r="N255" s="2">
        <f t="shared" si="32"/>
        <v>116.12236227810403</v>
      </c>
      <c r="O255" s="2">
        <f t="shared" si="32"/>
        <v>2.0769361536326288E-5</v>
      </c>
      <c r="P255" s="2">
        <f t="shared" si="32"/>
        <v>0.35080490102931916</v>
      </c>
      <c r="Q255" s="2">
        <f t="shared" si="35"/>
        <v>54.915843066288851</v>
      </c>
    </row>
    <row r="256" spans="1:17" x14ac:dyDescent="0.25">
      <c r="A256" t="s">
        <v>264</v>
      </c>
      <c r="B256">
        <f>msmf!B256+matrices!$D256*32</f>
        <v>11613049</v>
      </c>
      <c r="C256">
        <f>msmf!C256+matrices!$D256*32</f>
        <v>12192122</v>
      </c>
      <c r="D256">
        <f>msmf!D256+matrices!$D256*32</f>
        <v>11736101</v>
      </c>
      <c r="E256">
        <f>msmf!E256+matrices!$D256*32</f>
        <v>25110652</v>
      </c>
      <c r="F256" s="6">
        <f t="shared" si="33"/>
        <v>11613051</v>
      </c>
      <c r="G256" s="6">
        <f>msmf!G256+matrices!$D256*32</f>
        <v>11654705</v>
      </c>
      <c r="H256" s="7">
        <f t="shared" si="34"/>
        <v>11613049</v>
      </c>
      <c r="I256" s="11">
        <f>msmf!I256+matrices!$D256*32</f>
        <v>17976928</v>
      </c>
      <c r="K256" s="2">
        <f t="shared" si="29"/>
        <v>0</v>
      </c>
      <c r="L256" s="2">
        <f t="shared" si="30"/>
        <v>4.9863993512814764</v>
      </c>
      <c r="M256" s="2">
        <f t="shared" si="31"/>
        <v>1.0596011435067569</v>
      </c>
      <c r="N256" s="2">
        <f t="shared" si="32"/>
        <v>116.22790018366409</v>
      </c>
      <c r="O256" s="2">
        <f t="shared" si="32"/>
        <v>1.7222006038207537E-5</v>
      </c>
      <c r="P256" s="2">
        <f t="shared" si="32"/>
        <v>0.35869994176378656</v>
      </c>
      <c r="Q256" s="2">
        <f t="shared" si="35"/>
        <v>54.799381282211066</v>
      </c>
    </row>
    <row r="257" spans="1:17" x14ac:dyDescent="0.25">
      <c r="A257" t="s">
        <v>265</v>
      </c>
      <c r="B257">
        <f>msmf!B257+matrices!$D257*32</f>
        <v>4890525</v>
      </c>
      <c r="C257">
        <f>msmf!C257+matrices!$D257*32</f>
        <v>5098900</v>
      </c>
      <c r="D257">
        <f>msmf!D257+matrices!$D257*32</f>
        <v>4859700</v>
      </c>
      <c r="E257">
        <f>msmf!E257+matrices!$D257*32</f>
        <v>8837100</v>
      </c>
      <c r="F257" s="6">
        <f t="shared" si="33"/>
        <v>4859702</v>
      </c>
      <c r="G257" s="6">
        <f>msmf!G257+matrices!$D257*32</f>
        <v>4760075</v>
      </c>
      <c r="H257" s="7">
        <f t="shared" si="34"/>
        <v>4760075</v>
      </c>
      <c r="I257" s="11">
        <f>msmf!I257+matrices!$D257*32</f>
        <v>8934432</v>
      </c>
      <c r="K257" s="2">
        <f t="shared" si="29"/>
        <v>2.7405030382924642</v>
      </c>
      <c r="L257" s="2">
        <f t="shared" si="30"/>
        <v>7.1180601145990341</v>
      </c>
      <c r="M257" s="2">
        <f t="shared" si="31"/>
        <v>2.0929292080481927</v>
      </c>
      <c r="N257" s="2">
        <f t="shared" si="32"/>
        <v>85.650436180102204</v>
      </c>
      <c r="O257" s="2">
        <f t="shared" si="32"/>
        <v>2.0929712241928962</v>
      </c>
      <c r="P257" s="2">
        <f t="shared" si="32"/>
        <v>0</v>
      </c>
      <c r="Q257" s="2">
        <f t="shared" si="35"/>
        <v>87.695193878247707</v>
      </c>
    </row>
    <row r="258" spans="1:17" x14ac:dyDescent="0.25">
      <c r="A258" t="s">
        <v>266</v>
      </c>
      <c r="B258">
        <f>msmf!B258+matrices!$D258*32</f>
        <v>6226100</v>
      </c>
      <c r="C258">
        <f>msmf!C258+matrices!$D258*32</f>
        <v>6699377</v>
      </c>
      <c r="D258">
        <f>msmf!D258+matrices!$D258*32</f>
        <v>6489970</v>
      </c>
      <c r="E258">
        <f>msmf!E258+matrices!$D258*32</f>
        <v>14677181</v>
      </c>
      <c r="F258" s="6">
        <f t="shared" si="33"/>
        <v>6226102</v>
      </c>
      <c r="G258" s="6">
        <f>msmf!G258+matrices!$D258*32</f>
        <v>6168226</v>
      </c>
      <c r="H258" s="7">
        <f t="shared" si="34"/>
        <v>6168226</v>
      </c>
      <c r="I258" s="11">
        <f>msmf!I258+matrices!$D258*32</f>
        <v>10567296</v>
      </c>
      <c r="K258" s="2">
        <f t="shared" ref="K258:K321" si="36">(B258-$H258)/$H258*100</f>
        <v>0.93826004429798782</v>
      </c>
      <c r="L258" s="2">
        <f t="shared" ref="L258:L321" si="37">(C258-$H258)/$H258*100</f>
        <v>8.6110820193682915</v>
      </c>
      <c r="M258" s="2">
        <f t="shared" ref="M258:M321" si="38">(D258-$H258)/$H258*100</f>
        <v>5.2161512888794936</v>
      </c>
      <c r="N258" s="2">
        <f t="shared" ref="N258:N289" si="39">(E258-$H258)/$H258*100</f>
        <v>137.94817180823139</v>
      </c>
      <c r="O258" s="2">
        <f t="shared" ref="O258:P321" si="40">(F258-$H258)/$H258*100</f>
        <v>0.93829246853147086</v>
      </c>
      <c r="P258" s="2">
        <f t="shared" si="40"/>
        <v>0</v>
      </c>
      <c r="Q258" s="2">
        <f t="shared" si="35"/>
        <v>71.318236394062083</v>
      </c>
    </row>
    <row r="259" spans="1:17" x14ac:dyDescent="0.25">
      <c r="A259" t="s">
        <v>267</v>
      </c>
      <c r="B259">
        <f>msmf!B259+matrices!$D259*32</f>
        <v>12779626</v>
      </c>
      <c r="C259">
        <f>msmf!C259+matrices!$D259*32</f>
        <v>13535261</v>
      </c>
      <c r="D259">
        <f>msmf!D259+matrices!$D259*32</f>
        <v>13407119</v>
      </c>
      <c r="E259">
        <f>msmf!E259+matrices!$D259*32</f>
        <v>28875952</v>
      </c>
      <c r="F259" s="6">
        <f t="shared" ref="F259:F322" si="41">MIN(B259:E259)+2</f>
        <v>12779628</v>
      </c>
      <c r="G259" s="6">
        <f>msmf!G259+matrices!$D259*32</f>
        <v>12658700</v>
      </c>
      <c r="H259" s="7">
        <f t="shared" ref="H259:H322" si="42">MIN(B259:G259)</f>
        <v>12658700</v>
      </c>
      <c r="I259" s="11">
        <f>msmf!I259+matrices!$D259*32</f>
        <v>21583616</v>
      </c>
      <c r="K259" s="2">
        <f t="shared" si="36"/>
        <v>0.95527976806465109</v>
      </c>
      <c r="L259" s="2">
        <f t="shared" si="37"/>
        <v>6.9245736134042195</v>
      </c>
      <c r="M259" s="2">
        <f t="shared" si="38"/>
        <v>5.9122895715989801</v>
      </c>
      <c r="N259" s="2">
        <f t="shared" si="39"/>
        <v>128.11151224059344</v>
      </c>
      <c r="O259" s="2">
        <f t="shared" si="40"/>
        <v>0.95529556747533317</v>
      </c>
      <c r="P259" s="2">
        <f t="shared" si="40"/>
        <v>0</v>
      </c>
      <c r="Q259" s="2">
        <f t="shared" ref="Q259:Q322" si="43">(I259-$H259)/$H259*100</f>
        <v>70.504206593094082</v>
      </c>
    </row>
    <row r="260" spans="1:17" x14ac:dyDescent="0.25">
      <c r="A260" t="s">
        <v>268</v>
      </c>
      <c r="B260">
        <f>msmf!B260+matrices!$D260*32</f>
        <v>14383928</v>
      </c>
      <c r="C260">
        <f>msmf!C260+matrices!$D260*32</f>
        <v>14157998</v>
      </c>
      <c r="D260">
        <f>msmf!D260+matrices!$D260*32</f>
        <v>13400144</v>
      </c>
      <c r="E260">
        <f>msmf!E260+matrices!$D260*32</f>
        <v>17154070</v>
      </c>
      <c r="F260" s="6">
        <f t="shared" si="41"/>
        <v>13400146</v>
      </c>
      <c r="G260" s="6">
        <f>msmf!G260+matrices!$D260*32</f>
        <v>13333414</v>
      </c>
      <c r="H260" s="7">
        <f t="shared" si="42"/>
        <v>13333414</v>
      </c>
      <c r="I260" s="11">
        <f>msmf!I260+matrices!$D260*32</f>
        <v>24606784</v>
      </c>
      <c r="K260" s="2">
        <f t="shared" si="36"/>
        <v>7.8788073332156348</v>
      </c>
      <c r="L260" s="2">
        <f t="shared" si="37"/>
        <v>6.1843425847273625</v>
      </c>
      <c r="M260" s="2">
        <f t="shared" si="38"/>
        <v>0.50047197214456851</v>
      </c>
      <c r="N260" s="2">
        <f t="shared" si="39"/>
        <v>28.654746638782836</v>
      </c>
      <c r="O260" s="2">
        <f t="shared" si="40"/>
        <v>0.50048697205381909</v>
      </c>
      <c r="P260" s="2">
        <f t="shared" si="40"/>
        <v>0</v>
      </c>
      <c r="Q260" s="2">
        <f t="shared" si="43"/>
        <v>84.54976347393098</v>
      </c>
    </row>
    <row r="261" spans="1:17" x14ac:dyDescent="0.25">
      <c r="A261" t="s">
        <v>269</v>
      </c>
      <c r="B261">
        <f>msmf!B261+matrices!$D261*32</f>
        <v>75171194</v>
      </c>
      <c r="C261">
        <f>msmf!C261+matrices!$D261*32</f>
        <v>74595666</v>
      </c>
      <c r="D261">
        <f>msmf!D261+matrices!$D261*32</f>
        <v>88851502</v>
      </c>
      <c r="E261">
        <f>msmf!E261+matrices!$D261*32</f>
        <v>220001682</v>
      </c>
      <c r="F261" s="6">
        <f t="shared" si="41"/>
        <v>74595668</v>
      </c>
      <c r="G261" s="6">
        <f>msmf!G261+matrices!$D261*32</f>
        <v>72824166</v>
      </c>
      <c r="H261" s="7">
        <f t="shared" si="42"/>
        <v>72824166</v>
      </c>
      <c r="I261" s="11">
        <f>msmf!I261+matrices!$D261*32</f>
        <v>114790432</v>
      </c>
      <c r="K261" s="2">
        <f t="shared" si="36"/>
        <v>3.2228697270628541</v>
      </c>
      <c r="L261" s="2">
        <f t="shared" si="37"/>
        <v>2.4325716273908307</v>
      </c>
      <c r="M261" s="2">
        <f t="shared" si="38"/>
        <v>22.00826577265574</v>
      </c>
      <c r="N261" s="2">
        <f t="shared" si="39"/>
        <v>202.09983043266161</v>
      </c>
      <c r="O261" s="2">
        <f t="shared" si="40"/>
        <v>2.4325743737319288</v>
      </c>
      <c r="P261" s="2">
        <f t="shared" si="40"/>
        <v>0</v>
      </c>
      <c r="Q261" s="2">
        <f t="shared" si="43"/>
        <v>57.626840518846443</v>
      </c>
    </row>
    <row r="262" spans="1:17" x14ac:dyDescent="0.25">
      <c r="A262" t="s">
        <v>270</v>
      </c>
      <c r="B262">
        <f>msmf!B262+matrices!$D262*32</f>
        <v>4183224</v>
      </c>
      <c r="C262">
        <f>msmf!C262+matrices!$D262*32</f>
        <v>4642638</v>
      </c>
      <c r="D262">
        <f>msmf!D262+matrices!$D262*32</f>
        <v>4298927</v>
      </c>
      <c r="E262">
        <f>msmf!E262+matrices!$D262*32</f>
        <v>9629259</v>
      </c>
      <c r="F262" s="6">
        <f t="shared" si="41"/>
        <v>4183226</v>
      </c>
      <c r="G262" s="6">
        <f>msmf!G262+matrices!$D262*32</f>
        <v>4082534</v>
      </c>
      <c r="H262" s="7">
        <f t="shared" si="42"/>
        <v>4082534</v>
      </c>
      <c r="I262" s="11">
        <f>msmf!I262+matrices!$D262*32</f>
        <v>7366496</v>
      </c>
      <c r="K262" s="2">
        <f t="shared" si="36"/>
        <v>2.4663603536431054</v>
      </c>
      <c r="L262" s="2">
        <f t="shared" si="37"/>
        <v>13.719518318769666</v>
      </c>
      <c r="M262" s="2">
        <f t="shared" si="38"/>
        <v>5.3004579998598906</v>
      </c>
      <c r="N262" s="2">
        <f t="shared" si="39"/>
        <v>135.86475948516289</v>
      </c>
      <c r="O262" s="2">
        <f t="shared" si="40"/>
        <v>2.4664093428248242</v>
      </c>
      <c r="P262" s="2">
        <f t="shared" si="40"/>
        <v>0</v>
      </c>
      <c r="Q262" s="2">
        <f t="shared" si="43"/>
        <v>80.439305588146965</v>
      </c>
    </row>
    <row r="263" spans="1:17" x14ac:dyDescent="0.25">
      <c r="A263" t="s">
        <v>271</v>
      </c>
      <c r="B263">
        <f>msmf!B263+matrices!$D263*32</f>
        <v>385091226</v>
      </c>
      <c r="C263">
        <f>msmf!C263+matrices!$D263*32</f>
        <v>452544379</v>
      </c>
      <c r="D263">
        <f>msmf!D263+matrices!$D263*32</f>
        <v>444414036</v>
      </c>
      <c r="E263">
        <f>msmf!E263+matrices!$D263*32</f>
        <v>1029551680</v>
      </c>
      <c r="F263" s="6">
        <f t="shared" si="41"/>
        <v>385091228</v>
      </c>
      <c r="G263" s="6">
        <f>msmf!G263+matrices!$D263*32</f>
        <v>385867636</v>
      </c>
      <c r="H263" s="7">
        <f t="shared" si="42"/>
        <v>385091226</v>
      </c>
      <c r="I263" s="11">
        <f>msmf!I263+matrices!$D263*32</f>
        <v>586373792</v>
      </c>
      <c r="K263" s="2">
        <f t="shared" si="36"/>
        <v>0</v>
      </c>
      <c r="L263" s="2">
        <f t="shared" si="37"/>
        <v>17.51614901763563</v>
      </c>
      <c r="M263" s="2">
        <f t="shared" si="38"/>
        <v>15.404871883526114</v>
      </c>
      <c r="N263" s="2">
        <f t="shared" si="39"/>
        <v>167.35267139012927</v>
      </c>
      <c r="O263" s="2">
        <f t="shared" si="40"/>
        <v>5.1935745739374485E-7</v>
      </c>
      <c r="P263" s="2">
        <f t="shared" si="40"/>
        <v>0.20161716174753874</v>
      </c>
      <c r="Q263" s="2">
        <f t="shared" si="43"/>
        <v>52.268800847724329</v>
      </c>
    </row>
    <row r="264" spans="1:17" x14ac:dyDescent="0.25">
      <c r="A264" t="s">
        <v>272</v>
      </c>
      <c r="B264">
        <f>msmf!B264+matrices!$D264*32</f>
        <v>6499704</v>
      </c>
      <c r="C264">
        <f>msmf!C264+matrices!$D264*32</f>
        <v>6350486</v>
      </c>
      <c r="D264">
        <f>msmf!D264+matrices!$D264*32</f>
        <v>6003184</v>
      </c>
      <c r="E264">
        <f>msmf!E264+matrices!$D264*32</f>
        <v>6245872</v>
      </c>
      <c r="F264" s="6">
        <f t="shared" si="41"/>
        <v>6003186</v>
      </c>
      <c r="G264" s="6">
        <f>msmf!G264+matrices!$D264*32</f>
        <v>5947728</v>
      </c>
      <c r="H264" s="7">
        <f t="shared" si="42"/>
        <v>5947728</v>
      </c>
      <c r="I264" s="11">
        <f>msmf!I264+matrices!$D264*32</f>
        <v>11340960</v>
      </c>
      <c r="K264" s="2">
        <f t="shared" si="36"/>
        <v>9.2804512916528807</v>
      </c>
      <c r="L264" s="2">
        <f t="shared" si="37"/>
        <v>6.7716277543290477</v>
      </c>
      <c r="M264" s="2">
        <f t="shared" si="38"/>
        <v>0.9323896452561381</v>
      </c>
      <c r="N264" s="2">
        <f t="shared" si="39"/>
        <v>5.0127376369598613</v>
      </c>
      <c r="O264" s="2">
        <f t="shared" si="40"/>
        <v>0.93242327154167104</v>
      </c>
      <c r="P264" s="2">
        <f t="shared" si="40"/>
        <v>0</v>
      </c>
      <c r="Q264" s="2">
        <f t="shared" si="43"/>
        <v>90.677179588575669</v>
      </c>
    </row>
    <row r="265" spans="1:17" x14ac:dyDescent="0.25">
      <c r="A265" t="s">
        <v>273</v>
      </c>
      <c r="B265">
        <f>msmf!B265+matrices!$D265*32</f>
        <v>147017984</v>
      </c>
      <c r="C265">
        <f>msmf!C265+matrices!$D265*32</f>
        <v>144758425</v>
      </c>
      <c r="D265">
        <f>msmf!D265+matrices!$D265*32</f>
        <v>136917646</v>
      </c>
      <c r="E265">
        <f>msmf!E265+matrices!$D265*32</f>
        <v>181753184</v>
      </c>
      <c r="F265" s="6">
        <f t="shared" si="41"/>
        <v>136917648</v>
      </c>
      <c r="G265" s="6">
        <f>msmf!G265+matrices!$D265*32</f>
        <v>136460966</v>
      </c>
      <c r="H265" s="7">
        <f t="shared" si="42"/>
        <v>136460966</v>
      </c>
      <c r="I265" s="11">
        <f>msmf!I265+matrices!$D265*32</f>
        <v>247466496</v>
      </c>
      <c r="K265" s="2">
        <f t="shared" si="36"/>
        <v>7.7362914168437005</v>
      </c>
      <c r="L265" s="2">
        <f t="shared" si="37"/>
        <v>6.0804633319098738</v>
      </c>
      <c r="M265" s="2">
        <f t="shared" si="38"/>
        <v>0.33465980300916232</v>
      </c>
      <c r="N265" s="2">
        <f t="shared" si="39"/>
        <v>33.190603384707096</v>
      </c>
      <c r="O265" s="2">
        <f t="shared" si="40"/>
        <v>0.33466126862974133</v>
      </c>
      <c r="P265" s="2">
        <f t="shared" si="40"/>
        <v>0</v>
      </c>
      <c r="Q265" s="2">
        <f t="shared" si="43"/>
        <v>81.345994575474421</v>
      </c>
    </row>
    <row r="266" spans="1:17" x14ac:dyDescent="0.25">
      <c r="A266" t="s">
        <v>274</v>
      </c>
      <c r="B266">
        <f>msmf!B266+matrices!$D266*32</f>
        <v>43406838</v>
      </c>
      <c r="C266">
        <f>msmf!C266+matrices!$D266*32</f>
        <v>42975392</v>
      </c>
      <c r="D266">
        <f>msmf!D266+matrices!$D266*32</f>
        <v>40298076</v>
      </c>
      <c r="E266">
        <f>msmf!E266+matrices!$D266*32</f>
        <v>52894368</v>
      </c>
      <c r="F266" s="6">
        <f t="shared" si="41"/>
        <v>40298078</v>
      </c>
      <c r="G266" s="6">
        <f>msmf!G266+matrices!$D266*32</f>
        <v>39988324</v>
      </c>
      <c r="H266" s="7">
        <f t="shared" si="42"/>
        <v>39988324</v>
      </c>
      <c r="I266" s="11">
        <f>msmf!I266+matrices!$D266*32</f>
        <v>75981344</v>
      </c>
      <c r="K266" s="2">
        <f t="shared" si="36"/>
        <v>8.5487803889955476</v>
      </c>
      <c r="L266" s="2">
        <f t="shared" si="37"/>
        <v>7.4698504493461648</v>
      </c>
      <c r="M266" s="2">
        <f t="shared" si="38"/>
        <v>0.77460610752278591</v>
      </c>
      <c r="N266" s="2">
        <f t="shared" si="39"/>
        <v>32.274530935580096</v>
      </c>
      <c r="O266" s="2">
        <f t="shared" si="40"/>
        <v>0.77461110898271202</v>
      </c>
      <c r="P266" s="2">
        <f t="shared" si="40"/>
        <v>0</v>
      </c>
      <c r="Q266" s="2">
        <f t="shared" si="43"/>
        <v>90.00882357560171</v>
      </c>
    </row>
    <row r="267" spans="1:17" x14ac:dyDescent="0.25">
      <c r="A267" t="s">
        <v>275</v>
      </c>
      <c r="B267">
        <f>msmf!B267+matrices!$D267*32</f>
        <v>55529136</v>
      </c>
      <c r="C267">
        <f>msmf!C267+matrices!$D267*32</f>
        <v>61314527</v>
      </c>
      <c r="D267">
        <f>msmf!D267+matrices!$D267*32</f>
        <v>58881859</v>
      </c>
      <c r="E267">
        <f>msmf!E267+matrices!$D267*32</f>
        <v>123895440</v>
      </c>
      <c r="F267" s="6">
        <f t="shared" si="41"/>
        <v>55529138</v>
      </c>
      <c r="G267" s="6">
        <f>msmf!G267+matrices!$D267*32</f>
        <v>56242596</v>
      </c>
      <c r="H267" s="7">
        <f t="shared" si="42"/>
        <v>55529136</v>
      </c>
      <c r="I267" s="11">
        <f>msmf!I267+matrices!$D267*32</f>
        <v>90617568</v>
      </c>
      <c r="K267" s="2">
        <f t="shared" si="36"/>
        <v>0</v>
      </c>
      <c r="L267" s="2">
        <f t="shared" si="37"/>
        <v>10.418658413846021</v>
      </c>
      <c r="M267" s="2">
        <f t="shared" si="38"/>
        <v>6.0377726748710803</v>
      </c>
      <c r="N267" s="2">
        <f t="shared" si="39"/>
        <v>123.11789616175552</v>
      </c>
      <c r="O267" s="2">
        <f t="shared" si="40"/>
        <v>3.6017128017262866E-6</v>
      </c>
      <c r="P267" s="2">
        <f t="shared" si="40"/>
        <v>1.2848390077598182</v>
      </c>
      <c r="Q267" s="2">
        <f t="shared" si="43"/>
        <v>63.189227363451138</v>
      </c>
    </row>
    <row r="268" spans="1:17" x14ac:dyDescent="0.25">
      <c r="A268" t="s">
        <v>276</v>
      </c>
      <c r="B268">
        <f>msmf!B268+matrices!$D268*32</f>
        <v>219044210</v>
      </c>
      <c r="C268">
        <f>msmf!C268+matrices!$D268*32</f>
        <v>216924636</v>
      </c>
      <c r="D268">
        <f>msmf!D268+matrices!$D268*32</f>
        <v>205604608</v>
      </c>
      <c r="E268">
        <f>msmf!E268+matrices!$D268*32</f>
        <v>234645144</v>
      </c>
      <c r="F268" s="6">
        <f t="shared" si="41"/>
        <v>205604610</v>
      </c>
      <c r="G268" s="6">
        <f>msmf!G268+matrices!$D268*32</f>
        <v>204504368</v>
      </c>
      <c r="H268" s="7">
        <f t="shared" si="42"/>
        <v>204504368</v>
      </c>
      <c r="I268" s="11">
        <f>msmf!I268+matrices!$D268*32</f>
        <v>369927072</v>
      </c>
      <c r="K268" s="2">
        <f t="shared" si="36"/>
        <v>7.1097953272078769</v>
      </c>
      <c r="L268" s="2">
        <f t="shared" si="37"/>
        <v>6.0733509613838663</v>
      </c>
      <c r="M268" s="2">
        <f t="shared" si="38"/>
        <v>0.53800317849445634</v>
      </c>
      <c r="N268" s="2">
        <f t="shared" si="39"/>
        <v>14.738450965507004</v>
      </c>
      <c r="O268" s="2">
        <f t="shared" si="40"/>
        <v>0.5380041564686775</v>
      </c>
      <c r="P268" s="2">
        <f t="shared" si="40"/>
        <v>0</v>
      </c>
      <c r="Q268" s="2">
        <f t="shared" si="43"/>
        <v>80.889570045760578</v>
      </c>
    </row>
    <row r="269" spans="1:17" x14ac:dyDescent="0.25">
      <c r="A269" t="s">
        <v>277</v>
      </c>
      <c r="B269">
        <f>msmf!B269+matrices!$D269*32</f>
        <v>210889921</v>
      </c>
      <c r="C269">
        <f>msmf!C269+matrices!$D269*32</f>
        <v>241739718</v>
      </c>
      <c r="D269">
        <f>msmf!D269+matrices!$D269*32</f>
        <v>223781342</v>
      </c>
      <c r="E269">
        <f>msmf!E269+matrices!$D269*32</f>
        <v>480352359</v>
      </c>
      <c r="F269" s="6">
        <f t="shared" si="41"/>
        <v>210889923</v>
      </c>
      <c r="G269" s="6">
        <f>msmf!G269+matrices!$D269*32</f>
        <v>209046250</v>
      </c>
      <c r="H269" s="7">
        <f t="shared" si="42"/>
        <v>209046250</v>
      </c>
      <c r="I269" s="11">
        <f>msmf!I269+matrices!$D269*32</f>
        <v>383985824</v>
      </c>
      <c r="K269" s="2">
        <f t="shared" si="36"/>
        <v>0.88194406740135256</v>
      </c>
      <c r="L269" s="2">
        <f t="shared" si="37"/>
        <v>15.639346795266599</v>
      </c>
      <c r="M269" s="2">
        <f t="shared" si="38"/>
        <v>7.0487234284279197</v>
      </c>
      <c r="N269" s="2">
        <f t="shared" si="39"/>
        <v>129.7828155252725</v>
      </c>
      <c r="O269" s="2">
        <f t="shared" si="40"/>
        <v>0.88194502412743592</v>
      </c>
      <c r="P269" s="2">
        <f t="shared" si="40"/>
        <v>0</v>
      </c>
      <c r="Q269" s="2">
        <f t="shared" si="43"/>
        <v>83.684626727339051</v>
      </c>
    </row>
    <row r="270" spans="1:17" x14ac:dyDescent="0.25">
      <c r="A270" t="s">
        <v>278</v>
      </c>
      <c r="B270">
        <f>msmf!B270+matrices!$D270*32</f>
        <v>915115616</v>
      </c>
      <c r="C270">
        <f>msmf!C270+matrices!$D270*32</f>
        <v>898342662</v>
      </c>
      <c r="D270">
        <f>msmf!D270+matrices!$D270*32</f>
        <v>845111116</v>
      </c>
      <c r="E270">
        <f>msmf!E270+matrices!$D270*32</f>
        <v>1078390088</v>
      </c>
      <c r="F270" s="6">
        <f t="shared" si="41"/>
        <v>845111118</v>
      </c>
      <c r="G270" s="6">
        <f>msmf!G270+matrices!$D270*32</f>
        <v>840907604</v>
      </c>
      <c r="H270" s="7">
        <f t="shared" si="42"/>
        <v>840907604</v>
      </c>
      <c r="I270" s="11">
        <f>msmf!I270+matrices!$D270*32</f>
        <v>1549660224</v>
      </c>
      <c r="K270" s="2">
        <f t="shared" si="36"/>
        <v>8.8247521662320469</v>
      </c>
      <c r="L270" s="2">
        <f t="shared" si="37"/>
        <v>6.8301270825468716</v>
      </c>
      <c r="M270" s="2">
        <f t="shared" si="38"/>
        <v>0.49987798659506472</v>
      </c>
      <c r="N270" s="2">
        <f t="shared" si="39"/>
        <v>28.241210196025296</v>
      </c>
      <c r="O270" s="2">
        <f t="shared" si="40"/>
        <v>0.49987822443332308</v>
      </c>
      <c r="P270" s="2">
        <f t="shared" si="40"/>
        <v>0</v>
      </c>
      <c r="Q270" s="2">
        <f t="shared" si="43"/>
        <v>84.284244384119049</v>
      </c>
    </row>
    <row r="271" spans="1:17" x14ac:dyDescent="0.25">
      <c r="A271" t="s">
        <v>279</v>
      </c>
      <c r="B271">
        <f>msmf!B271+matrices!$D271*32</f>
        <v>6041428</v>
      </c>
      <c r="C271">
        <f>msmf!C271+matrices!$D271*32</f>
        <v>5969230</v>
      </c>
      <c r="D271">
        <f>msmf!D271+matrices!$D271*32</f>
        <v>5677759</v>
      </c>
      <c r="E271">
        <f>msmf!E271+matrices!$D271*32</f>
        <v>11311228</v>
      </c>
      <c r="F271" s="6">
        <f t="shared" si="41"/>
        <v>5677761</v>
      </c>
      <c r="G271" s="6">
        <f>msmf!G271+matrices!$D271*32</f>
        <v>5589122</v>
      </c>
      <c r="H271" s="7">
        <f t="shared" si="42"/>
        <v>5589122</v>
      </c>
      <c r="I271" s="11">
        <f>msmf!I271+matrices!$D271*32</f>
        <v>10251328</v>
      </c>
      <c r="K271" s="2">
        <f t="shared" si="36"/>
        <v>8.0926127574241526</v>
      </c>
      <c r="L271" s="2">
        <f t="shared" si="37"/>
        <v>6.8008535150959313</v>
      </c>
      <c r="M271" s="2">
        <f t="shared" si="38"/>
        <v>1.5858841513926518</v>
      </c>
      <c r="N271" s="2">
        <f t="shared" si="39"/>
        <v>102.37933614617825</v>
      </c>
      <c r="O271" s="2">
        <f t="shared" si="40"/>
        <v>1.585919935188389</v>
      </c>
      <c r="P271" s="2">
        <f t="shared" si="40"/>
        <v>0</v>
      </c>
      <c r="Q271" s="2">
        <f t="shared" si="43"/>
        <v>83.415713595087027</v>
      </c>
    </row>
    <row r="272" spans="1:17" x14ac:dyDescent="0.25">
      <c r="A272" t="s">
        <v>280</v>
      </c>
      <c r="B272">
        <f>msmf!B272+matrices!$D272*32</f>
        <v>6041428</v>
      </c>
      <c r="C272">
        <f>msmf!C272+matrices!$D272*32</f>
        <v>5969230</v>
      </c>
      <c r="D272">
        <f>msmf!D272+matrices!$D272*32</f>
        <v>5677759</v>
      </c>
      <c r="E272">
        <f>msmf!E272+matrices!$D272*32</f>
        <v>11311228</v>
      </c>
      <c r="F272" s="6">
        <f t="shared" si="41"/>
        <v>5677761</v>
      </c>
      <c r="G272" s="6">
        <f>msmf!G272+matrices!$D272*32</f>
        <v>5589122</v>
      </c>
      <c r="H272" s="7">
        <f t="shared" si="42"/>
        <v>5589122</v>
      </c>
      <c r="I272" s="11">
        <f>msmf!I272+matrices!$D272*32</f>
        <v>10251328</v>
      </c>
      <c r="K272" s="2">
        <f t="shared" si="36"/>
        <v>8.0926127574241526</v>
      </c>
      <c r="L272" s="2">
        <f t="shared" si="37"/>
        <v>6.8008535150959313</v>
      </c>
      <c r="M272" s="2">
        <f t="shared" si="38"/>
        <v>1.5858841513926518</v>
      </c>
      <c r="N272" s="2">
        <f t="shared" si="39"/>
        <v>102.37933614617825</v>
      </c>
      <c r="O272" s="2">
        <f t="shared" si="40"/>
        <v>1.585919935188389</v>
      </c>
      <c r="P272" s="2">
        <f t="shared" si="40"/>
        <v>0</v>
      </c>
      <c r="Q272" s="2">
        <f t="shared" si="43"/>
        <v>83.415713595087027</v>
      </c>
    </row>
    <row r="273" spans="1:17" x14ac:dyDescent="0.25">
      <c r="A273" t="s">
        <v>281</v>
      </c>
      <c r="B273">
        <f>msmf!B273+matrices!$D273*32</f>
        <v>9009193</v>
      </c>
      <c r="C273">
        <f>msmf!C273+matrices!$D273*32</f>
        <v>8896159</v>
      </c>
      <c r="D273">
        <f>msmf!D273+matrices!$D273*32</f>
        <v>8458712</v>
      </c>
      <c r="E273">
        <f>msmf!E273+matrices!$D273*32</f>
        <v>16923521</v>
      </c>
      <c r="F273" s="6">
        <f t="shared" si="41"/>
        <v>8458714</v>
      </c>
      <c r="G273" s="6">
        <f>msmf!G273+matrices!$D273*32</f>
        <v>8321564</v>
      </c>
      <c r="H273" s="7">
        <f t="shared" si="42"/>
        <v>8321564</v>
      </c>
      <c r="I273" s="11">
        <f>msmf!I273+matrices!$D273*32</f>
        <v>15230048</v>
      </c>
      <c r="K273" s="2">
        <f t="shared" si="36"/>
        <v>8.2632183084814343</v>
      </c>
      <c r="L273" s="2">
        <f t="shared" si="37"/>
        <v>6.904891916952149</v>
      </c>
      <c r="M273" s="2">
        <f t="shared" si="38"/>
        <v>1.6481036497466102</v>
      </c>
      <c r="N273" s="2">
        <f t="shared" si="39"/>
        <v>103.36947477661651</v>
      </c>
      <c r="O273" s="2">
        <f t="shared" si="40"/>
        <v>1.6481276836902294</v>
      </c>
      <c r="P273" s="2">
        <f t="shared" si="40"/>
        <v>0</v>
      </c>
      <c r="Q273" s="2">
        <f t="shared" si="43"/>
        <v>83.019057475253462</v>
      </c>
    </row>
    <row r="274" spans="1:17" x14ac:dyDescent="0.25">
      <c r="A274" t="s">
        <v>282</v>
      </c>
      <c r="B274">
        <f>msmf!B274+matrices!$D274*32</f>
        <v>9009193</v>
      </c>
      <c r="C274">
        <f>msmf!C274+matrices!$D274*32</f>
        <v>8896159</v>
      </c>
      <c r="D274">
        <f>msmf!D274+matrices!$D274*32</f>
        <v>8458712</v>
      </c>
      <c r="E274">
        <f>msmf!E274+matrices!$D274*32</f>
        <v>16923521</v>
      </c>
      <c r="F274" s="6">
        <f t="shared" si="41"/>
        <v>8458714</v>
      </c>
      <c r="G274" s="6">
        <f>msmf!G274+matrices!$D274*32</f>
        <v>8321564</v>
      </c>
      <c r="H274" s="7">
        <f t="shared" si="42"/>
        <v>8321564</v>
      </c>
      <c r="I274" s="11">
        <f>msmf!I274+matrices!$D274*32</f>
        <v>15230048</v>
      </c>
      <c r="K274" s="2">
        <f t="shared" si="36"/>
        <v>8.2632183084814343</v>
      </c>
      <c r="L274" s="2">
        <f t="shared" si="37"/>
        <v>6.904891916952149</v>
      </c>
      <c r="M274" s="2">
        <f t="shared" si="38"/>
        <v>1.6481036497466102</v>
      </c>
      <c r="N274" s="2">
        <f t="shared" si="39"/>
        <v>103.36947477661651</v>
      </c>
      <c r="O274" s="2">
        <f t="shared" si="40"/>
        <v>1.6481276836902294</v>
      </c>
      <c r="P274" s="2">
        <f t="shared" si="40"/>
        <v>0</v>
      </c>
      <c r="Q274" s="2">
        <f t="shared" si="43"/>
        <v>83.019057475253462</v>
      </c>
    </row>
    <row r="275" spans="1:17" x14ac:dyDescent="0.25">
      <c r="A275" t="s">
        <v>283</v>
      </c>
      <c r="B275">
        <f>msmf!B275+matrices!$D275*32</f>
        <v>9055189</v>
      </c>
      <c r="C275">
        <f>msmf!C275+matrices!$D275*32</f>
        <v>8946375</v>
      </c>
      <c r="D275">
        <f>msmf!D275+matrices!$D275*32</f>
        <v>8506404</v>
      </c>
      <c r="E275">
        <f>msmf!E275+matrices!$D275*32</f>
        <v>17019889</v>
      </c>
      <c r="F275" s="6">
        <f t="shared" si="41"/>
        <v>8506406</v>
      </c>
      <c r="G275" s="6">
        <f>msmf!G275+matrices!$D275*32</f>
        <v>8365460</v>
      </c>
      <c r="H275" s="7">
        <f t="shared" si="42"/>
        <v>8365460</v>
      </c>
      <c r="I275" s="11">
        <f>msmf!I275+matrices!$D275*32</f>
        <v>15310304</v>
      </c>
      <c r="K275" s="2">
        <f t="shared" si="36"/>
        <v>8.244962022411201</v>
      </c>
      <c r="L275" s="2">
        <f t="shared" si="37"/>
        <v>6.9442086866711454</v>
      </c>
      <c r="M275" s="2">
        <f t="shared" si="38"/>
        <v>1.6848326332323627</v>
      </c>
      <c r="N275" s="2">
        <f t="shared" si="39"/>
        <v>103.45431094046234</v>
      </c>
      <c r="O275" s="2">
        <f t="shared" si="40"/>
        <v>1.6848565410628944</v>
      </c>
      <c r="P275" s="2">
        <f t="shared" si="40"/>
        <v>0</v>
      </c>
      <c r="Q275" s="2">
        <f t="shared" si="43"/>
        <v>83.018076710665042</v>
      </c>
    </row>
    <row r="276" spans="1:17" x14ac:dyDescent="0.25">
      <c r="A276" t="s">
        <v>284</v>
      </c>
      <c r="B276">
        <f>msmf!B276+matrices!$D276*32</f>
        <v>9055189</v>
      </c>
      <c r="C276">
        <f>msmf!C276+matrices!$D276*32</f>
        <v>8946375</v>
      </c>
      <c r="D276">
        <f>msmf!D276+matrices!$D276*32</f>
        <v>8506404</v>
      </c>
      <c r="E276">
        <f>msmf!E276+matrices!$D276*32</f>
        <v>17019889</v>
      </c>
      <c r="F276" s="6">
        <f t="shared" si="41"/>
        <v>8506406</v>
      </c>
      <c r="G276" s="6">
        <f>msmf!G276+matrices!$D276*32</f>
        <v>8365460</v>
      </c>
      <c r="H276" s="7">
        <f t="shared" si="42"/>
        <v>8365460</v>
      </c>
      <c r="I276" s="11">
        <f>msmf!I276+matrices!$D276*32</f>
        <v>15310304</v>
      </c>
      <c r="K276" s="2">
        <f t="shared" si="36"/>
        <v>8.244962022411201</v>
      </c>
      <c r="L276" s="2">
        <f t="shared" si="37"/>
        <v>6.9442086866711454</v>
      </c>
      <c r="M276" s="2">
        <f t="shared" si="38"/>
        <v>1.6848326332323627</v>
      </c>
      <c r="N276" s="2">
        <f t="shared" si="39"/>
        <v>103.45431094046234</v>
      </c>
      <c r="O276" s="2">
        <f t="shared" si="40"/>
        <v>1.6848565410628944</v>
      </c>
      <c r="P276" s="2">
        <f t="shared" si="40"/>
        <v>0</v>
      </c>
      <c r="Q276" s="2">
        <f t="shared" si="43"/>
        <v>83.018076710665042</v>
      </c>
    </row>
    <row r="277" spans="1:17" x14ac:dyDescent="0.25">
      <c r="A277" t="s">
        <v>285</v>
      </c>
      <c r="B277">
        <f>msmf!B277+matrices!$D277*32</f>
        <v>11925877</v>
      </c>
      <c r="C277">
        <f>msmf!C277+matrices!$D277*32</f>
        <v>11781974</v>
      </c>
      <c r="D277">
        <f>msmf!D277+matrices!$D277*32</f>
        <v>11202500</v>
      </c>
      <c r="E277">
        <f>msmf!E277+matrices!$D277*32</f>
        <v>22409389</v>
      </c>
      <c r="F277" s="6">
        <f t="shared" si="41"/>
        <v>11202502</v>
      </c>
      <c r="G277" s="6">
        <f>msmf!G277+matrices!$D277*32</f>
        <v>11019425</v>
      </c>
      <c r="H277" s="7">
        <f t="shared" si="42"/>
        <v>11019425</v>
      </c>
      <c r="I277" s="11">
        <f>msmf!I277+matrices!$D277*32</f>
        <v>20159584</v>
      </c>
      <c r="K277" s="2">
        <f t="shared" si="36"/>
        <v>8.2259464536488967</v>
      </c>
      <c r="L277" s="2">
        <f t="shared" si="37"/>
        <v>6.9200434686927856</v>
      </c>
      <c r="M277" s="2">
        <f t="shared" si="38"/>
        <v>1.6613843281296437</v>
      </c>
      <c r="N277" s="2">
        <f t="shared" si="39"/>
        <v>103.36259832069277</v>
      </c>
      <c r="O277" s="2">
        <f t="shared" si="40"/>
        <v>1.6614024778969867</v>
      </c>
      <c r="P277" s="2">
        <f t="shared" si="40"/>
        <v>0</v>
      </c>
      <c r="Q277" s="2">
        <f t="shared" si="43"/>
        <v>82.945879662505078</v>
      </c>
    </row>
    <row r="278" spans="1:17" x14ac:dyDescent="0.25">
      <c r="A278" t="s">
        <v>286</v>
      </c>
      <c r="B278">
        <f>msmf!B278+matrices!$D278*32</f>
        <v>11925877</v>
      </c>
      <c r="C278">
        <f>msmf!C278+matrices!$D278*32</f>
        <v>11781974</v>
      </c>
      <c r="D278">
        <f>msmf!D278+matrices!$D278*32</f>
        <v>11202500</v>
      </c>
      <c r="E278">
        <f>msmf!E278+matrices!$D278*32</f>
        <v>22409389</v>
      </c>
      <c r="F278" s="6">
        <f t="shared" si="41"/>
        <v>11202502</v>
      </c>
      <c r="G278" s="6">
        <f>msmf!G278+matrices!$D278*32</f>
        <v>11019425</v>
      </c>
      <c r="H278" s="7">
        <f t="shared" si="42"/>
        <v>11019425</v>
      </c>
      <c r="I278" s="11">
        <f>msmf!I278+matrices!$D278*32</f>
        <v>20159584</v>
      </c>
      <c r="K278" s="2">
        <f t="shared" si="36"/>
        <v>8.2259464536488967</v>
      </c>
      <c r="L278" s="2">
        <f t="shared" si="37"/>
        <v>6.9200434686927856</v>
      </c>
      <c r="M278" s="2">
        <f t="shared" si="38"/>
        <v>1.6613843281296437</v>
      </c>
      <c r="N278" s="2">
        <f t="shared" si="39"/>
        <v>103.36259832069277</v>
      </c>
      <c r="O278" s="2">
        <f t="shared" si="40"/>
        <v>1.6614024778969867</v>
      </c>
      <c r="P278" s="2">
        <f t="shared" si="40"/>
        <v>0</v>
      </c>
      <c r="Q278" s="2">
        <f t="shared" si="43"/>
        <v>82.945879662505078</v>
      </c>
    </row>
    <row r="279" spans="1:17" x14ac:dyDescent="0.25">
      <c r="A279" t="s">
        <v>287</v>
      </c>
      <c r="B279">
        <f>msmf!B279+matrices!$D279*32</f>
        <v>14835610</v>
      </c>
      <c r="C279">
        <f>msmf!C279+matrices!$D279*32</f>
        <v>14658525</v>
      </c>
      <c r="D279">
        <f>msmf!D279+matrices!$D279*32</f>
        <v>13936696</v>
      </c>
      <c r="E279">
        <f>msmf!E279+matrices!$D279*32</f>
        <v>28009560</v>
      </c>
      <c r="F279" s="6">
        <f t="shared" si="41"/>
        <v>13936698</v>
      </c>
      <c r="G279" s="6">
        <f>msmf!G279+matrices!$D279*32</f>
        <v>13688537</v>
      </c>
      <c r="H279" s="7">
        <f t="shared" si="42"/>
        <v>13688537</v>
      </c>
      <c r="I279" s="11">
        <f>msmf!I279+matrices!$D279*32</f>
        <v>25008864</v>
      </c>
      <c r="K279" s="2">
        <f t="shared" si="36"/>
        <v>8.3798071335161683</v>
      </c>
      <c r="L279" s="2">
        <f t="shared" si="37"/>
        <v>7.0861334560442799</v>
      </c>
      <c r="M279" s="2">
        <f t="shared" si="38"/>
        <v>1.8128964402843051</v>
      </c>
      <c r="N279" s="2">
        <f t="shared" si="39"/>
        <v>104.62055221825386</v>
      </c>
      <c r="O279" s="2">
        <f t="shared" si="40"/>
        <v>1.8129110510495021</v>
      </c>
      <c r="P279" s="2">
        <f t="shared" si="40"/>
        <v>0</v>
      </c>
      <c r="Q279" s="2">
        <f t="shared" si="43"/>
        <v>82.699319876185456</v>
      </c>
    </row>
    <row r="280" spans="1:17" x14ac:dyDescent="0.25">
      <c r="A280" t="s">
        <v>288</v>
      </c>
      <c r="B280">
        <f>msmf!B280+matrices!$D280*32</f>
        <v>14835610</v>
      </c>
      <c r="C280">
        <f>msmf!C280+matrices!$D280*32</f>
        <v>14658525</v>
      </c>
      <c r="D280">
        <f>msmf!D280+matrices!$D280*32</f>
        <v>13936696</v>
      </c>
      <c r="E280">
        <f>msmf!E280+matrices!$D280*32</f>
        <v>28009560</v>
      </c>
      <c r="F280" s="6">
        <f t="shared" si="41"/>
        <v>13936698</v>
      </c>
      <c r="G280" s="6">
        <f>msmf!G280+matrices!$D280*32</f>
        <v>13688537</v>
      </c>
      <c r="H280" s="7">
        <f t="shared" si="42"/>
        <v>13688537</v>
      </c>
      <c r="I280" s="11">
        <f>msmf!I280+matrices!$D280*32</f>
        <v>25008864</v>
      </c>
      <c r="K280" s="2">
        <f t="shared" si="36"/>
        <v>8.3798071335161683</v>
      </c>
      <c r="L280" s="2">
        <f t="shared" si="37"/>
        <v>7.0861334560442799</v>
      </c>
      <c r="M280" s="2">
        <f t="shared" si="38"/>
        <v>1.8128964402843051</v>
      </c>
      <c r="N280" s="2">
        <f t="shared" si="39"/>
        <v>104.62055221825386</v>
      </c>
      <c r="O280" s="2">
        <f t="shared" si="40"/>
        <v>1.8129110510495021</v>
      </c>
      <c r="P280" s="2">
        <f t="shared" si="40"/>
        <v>0</v>
      </c>
      <c r="Q280" s="2">
        <f t="shared" si="43"/>
        <v>82.699319876185456</v>
      </c>
    </row>
    <row r="281" spans="1:17" x14ac:dyDescent="0.25">
      <c r="A281" t="s">
        <v>289</v>
      </c>
      <c r="B281">
        <f>msmf!B281+matrices!$D281*32</f>
        <v>29753305</v>
      </c>
      <c r="C281">
        <f>msmf!C281+matrices!$D281*32</f>
        <v>29406162</v>
      </c>
      <c r="D281">
        <f>msmf!D281+matrices!$D281*32</f>
        <v>27955778</v>
      </c>
      <c r="E281">
        <f>msmf!E281+matrices!$D281*32</f>
        <v>56434612</v>
      </c>
      <c r="F281" s="6">
        <f t="shared" si="41"/>
        <v>27955780</v>
      </c>
      <c r="G281" s="6">
        <f>msmf!G281+matrices!$D281*32</f>
        <v>27404405</v>
      </c>
      <c r="H281" s="7">
        <f t="shared" si="42"/>
        <v>27404405</v>
      </c>
      <c r="I281" s="11">
        <f>msmf!I281+matrices!$D281*32</f>
        <v>50021792</v>
      </c>
      <c r="K281" s="2">
        <f t="shared" si="36"/>
        <v>8.5712497680573616</v>
      </c>
      <c r="L281" s="2">
        <f t="shared" si="37"/>
        <v>7.3045081621002161</v>
      </c>
      <c r="M281" s="2">
        <f t="shared" si="38"/>
        <v>2.0119867590630047</v>
      </c>
      <c r="N281" s="2">
        <f t="shared" si="39"/>
        <v>105.93263017387169</v>
      </c>
      <c r="O281" s="2">
        <f t="shared" si="40"/>
        <v>2.0119940571597885</v>
      </c>
      <c r="P281" s="2">
        <f t="shared" si="40"/>
        <v>0</v>
      </c>
      <c r="Q281" s="2">
        <f t="shared" si="43"/>
        <v>82.531939664444451</v>
      </c>
    </row>
    <row r="282" spans="1:17" x14ac:dyDescent="0.25">
      <c r="A282" t="s">
        <v>290</v>
      </c>
      <c r="B282">
        <f>msmf!B282+matrices!$D282*32</f>
        <v>29753305</v>
      </c>
      <c r="C282">
        <f>msmf!C282+matrices!$D282*32</f>
        <v>29406162</v>
      </c>
      <c r="D282">
        <f>msmf!D282+matrices!$D282*32</f>
        <v>27955778</v>
      </c>
      <c r="E282">
        <f>msmf!E282+matrices!$D282*32</f>
        <v>56434612</v>
      </c>
      <c r="F282" s="6">
        <f t="shared" si="41"/>
        <v>27955780</v>
      </c>
      <c r="G282" s="6">
        <f>msmf!G282+matrices!$D282*32</f>
        <v>27404405</v>
      </c>
      <c r="H282" s="7">
        <f t="shared" si="42"/>
        <v>27404405</v>
      </c>
      <c r="I282" s="11">
        <f>msmf!I282+matrices!$D282*32</f>
        <v>50021792</v>
      </c>
      <c r="K282" s="2">
        <f t="shared" si="36"/>
        <v>8.5712497680573616</v>
      </c>
      <c r="L282" s="2">
        <f t="shared" si="37"/>
        <v>7.3045081621002161</v>
      </c>
      <c r="M282" s="2">
        <f t="shared" si="38"/>
        <v>2.0119867590630047</v>
      </c>
      <c r="N282" s="2">
        <f t="shared" si="39"/>
        <v>105.93263017387169</v>
      </c>
      <c r="O282" s="2">
        <f t="shared" si="40"/>
        <v>2.0119940571597885</v>
      </c>
      <c r="P282" s="2">
        <f t="shared" si="40"/>
        <v>0</v>
      </c>
      <c r="Q282" s="2">
        <f t="shared" si="43"/>
        <v>82.531939664444451</v>
      </c>
    </row>
    <row r="283" spans="1:17" x14ac:dyDescent="0.25">
      <c r="A283" t="s">
        <v>291</v>
      </c>
      <c r="B283">
        <f>msmf!B283+matrices!$D283*32</f>
        <v>59668124</v>
      </c>
      <c r="C283">
        <f>msmf!C283+matrices!$D283*32</f>
        <v>58987656</v>
      </c>
      <c r="D283">
        <f>msmf!D283+matrices!$D283*32</f>
        <v>56044862</v>
      </c>
      <c r="E283">
        <f>msmf!E283+matrices!$D283*32</f>
        <v>113698912</v>
      </c>
      <c r="F283" s="6">
        <f t="shared" si="41"/>
        <v>56044864</v>
      </c>
      <c r="G283" s="6">
        <f>msmf!G283+matrices!$D283*32</f>
        <v>54872482</v>
      </c>
      <c r="H283" s="7">
        <f t="shared" si="42"/>
        <v>54872482</v>
      </c>
      <c r="I283" s="11">
        <f>msmf!I283+matrices!$D283*32</f>
        <v>100047648</v>
      </c>
      <c r="K283" s="2">
        <f t="shared" si="36"/>
        <v>8.7396119606909703</v>
      </c>
      <c r="L283" s="2">
        <f t="shared" si="37"/>
        <v>7.4995222559825159</v>
      </c>
      <c r="M283" s="2">
        <f t="shared" si="38"/>
        <v>2.1365536189888403</v>
      </c>
      <c r="N283" s="2">
        <f t="shared" si="39"/>
        <v>107.20570285120328</v>
      </c>
      <c r="O283" s="2">
        <f t="shared" si="40"/>
        <v>2.1365572638030113</v>
      </c>
      <c r="P283" s="2">
        <f t="shared" si="40"/>
        <v>0</v>
      </c>
      <c r="Q283" s="2">
        <f t="shared" si="43"/>
        <v>82.327542610520155</v>
      </c>
    </row>
    <row r="284" spans="1:17" x14ac:dyDescent="0.25">
      <c r="A284" t="s">
        <v>292</v>
      </c>
      <c r="B284">
        <f>msmf!B284+matrices!$D284*32</f>
        <v>59668124</v>
      </c>
      <c r="C284">
        <f>msmf!C284+matrices!$D284*32</f>
        <v>58987656</v>
      </c>
      <c r="D284">
        <f>msmf!D284+matrices!$D284*32</f>
        <v>56044862</v>
      </c>
      <c r="E284">
        <f>msmf!E284+matrices!$D284*32</f>
        <v>113698912</v>
      </c>
      <c r="F284" s="6">
        <f t="shared" si="41"/>
        <v>56044864</v>
      </c>
      <c r="G284" s="6">
        <f>msmf!G284+matrices!$D284*32</f>
        <v>54872482</v>
      </c>
      <c r="H284" s="7">
        <f t="shared" si="42"/>
        <v>54872482</v>
      </c>
      <c r="I284" s="11">
        <f>msmf!I284+matrices!$D284*32</f>
        <v>100047648</v>
      </c>
      <c r="K284" s="2">
        <f t="shared" si="36"/>
        <v>8.7396119606909703</v>
      </c>
      <c r="L284" s="2">
        <f t="shared" si="37"/>
        <v>7.4995222559825159</v>
      </c>
      <c r="M284" s="2">
        <f t="shared" si="38"/>
        <v>2.1365536189888403</v>
      </c>
      <c r="N284" s="2">
        <f t="shared" si="39"/>
        <v>107.20570285120328</v>
      </c>
      <c r="O284" s="2">
        <f t="shared" si="40"/>
        <v>2.1365572638030113</v>
      </c>
      <c r="P284" s="2">
        <f t="shared" si="40"/>
        <v>0</v>
      </c>
      <c r="Q284" s="2">
        <f t="shared" si="43"/>
        <v>82.327542610520155</v>
      </c>
    </row>
    <row r="285" spans="1:17" x14ac:dyDescent="0.25">
      <c r="A285" t="s">
        <v>293</v>
      </c>
      <c r="B285">
        <f>msmf!B285+matrices!$D285*32</f>
        <v>52426317</v>
      </c>
      <c r="C285">
        <f>msmf!C285+matrices!$D285*32</f>
        <v>51840519</v>
      </c>
      <c r="D285">
        <f>msmf!D285+matrices!$D285*32</f>
        <v>49481448</v>
      </c>
      <c r="E285">
        <f>msmf!E285+matrices!$D285*32</f>
        <v>89320388</v>
      </c>
      <c r="F285" s="6">
        <f t="shared" si="41"/>
        <v>49481450</v>
      </c>
      <c r="G285" s="6">
        <f>msmf!G285+matrices!$D285*32</f>
        <v>48822362</v>
      </c>
      <c r="H285" s="7">
        <f t="shared" si="42"/>
        <v>48822362</v>
      </c>
      <c r="I285" s="11">
        <f>msmf!I285+matrices!$D285*32</f>
        <v>87146048</v>
      </c>
      <c r="K285" s="2">
        <f t="shared" si="36"/>
        <v>7.3817710826854306</v>
      </c>
      <c r="L285" s="2">
        <f t="shared" si="37"/>
        <v>6.18191516420283</v>
      </c>
      <c r="M285" s="2">
        <f t="shared" si="38"/>
        <v>1.3499674595833768</v>
      </c>
      <c r="N285" s="2">
        <f t="shared" si="39"/>
        <v>82.949747494805763</v>
      </c>
      <c r="O285" s="2">
        <f t="shared" si="40"/>
        <v>1.3499715560668695</v>
      </c>
      <c r="P285" s="2">
        <f t="shared" si="40"/>
        <v>0</v>
      </c>
      <c r="Q285" s="2">
        <f t="shared" si="43"/>
        <v>78.496173536216858</v>
      </c>
    </row>
    <row r="286" spans="1:17" x14ac:dyDescent="0.25">
      <c r="A286" t="s">
        <v>294</v>
      </c>
      <c r="B286">
        <f>msmf!B286+matrices!$D286*32</f>
        <v>41501200</v>
      </c>
      <c r="C286">
        <f>msmf!C286+matrices!$D286*32</f>
        <v>43417600</v>
      </c>
      <c r="D286">
        <f>msmf!D286+matrices!$D286*32</f>
        <v>41395200</v>
      </c>
      <c r="E286">
        <f>msmf!E286+matrices!$D286*32</f>
        <v>75256000</v>
      </c>
      <c r="F286" s="6">
        <f t="shared" si="41"/>
        <v>41395202</v>
      </c>
      <c r="G286" s="6">
        <f>msmf!G286+matrices!$D286*32</f>
        <v>40724400</v>
      </c>
      <c r="H286" s="7">
        <f t="shared" si="42"/>
        <v>40724400</v>
      </c>
      <c r="I286" s="11">
        <f>msmf!I286+matrices!$D286*32</f>
        <v>72908832</v>
      </c>
      <c r="K286" s="2">
        <f t="shared" si="36"/>
        <v>1.9074559723409064</v>
      </c>
      <c r="L286" s="2">
        <f t="shared" si="37"/>
        <v>6.6132343263498052</v>
      </c>
      <c r="M286" s="2">
        <f t="shared" si="38"/>
        <v>1.6471697557238412</v>
      </c>
      <c r="N286" s="2">
        <f t="shared" si="39"/>
        <v>84.793391676734345</v>
      </c>
      <c r="O286" s="2">
        <f t="shared" si="40"/>
        <v>1.6471746667845319</v>
      </c>
      <c r="P286" s="2">
        <f t="shared" si="40"/>
        <v>0</v>
      </c>
      <c r="Q286" s="2">
        <f t="shared" si="43"/>
        <v>79.029849426879224</v>
      </c>
    </row>
    <row r="287" spans="1:17" x14ac:dyDescent="0.25">
      <c r="A287" t="s">
        <v>295</v>
      </c>
      <c r="B287">
        <f>msmf!B287+matrices!$D287*32</f>
        <v>10873953</v>
      </c>
      <c r="C287">
        <f>msmf!C287+matrices!$D287*32</f>
        <v>11063293</v>
      </c>
      <c r="D287">
        <f>msmf!D287+matrices!$D287*32</f>
        <v>11522456</v>
      </c>
      <c r="E287">
        <f>msmf!E287+matrices!$D287*32</f>
        <v>23699376</v>
      </c>
      <c r="F287" s="6">
        <f t="shared" si="41"/>
        <v>10873955</v>
      </c>
      <c r="G287" s="6">
        <f>msmf!G287+matrices!$D287*32</f>
        <v>10869452</v>
      </c>
      <c r="H287" s="7">
        <f t="shared" si="42"/>
        <v>10869452</v>
      </c>
      <c r="I287" s="11">
        <f>msmf!I287+matrices!$D287*32</f>
        <v>16999008</v>
      </c>
      <c r="K287" s="2">
        <f t="shared" si="36"/>
        <v>4.140963132271986E-2</v>
      </c>
      <c r="L287" s="2">
        <f t="shared" si="37"/>
        <v>1.7833557754337568</v>
      </c>
      <c r="M287" s="2">
        <f t="shared" si="38"/>
        <v>6.0076993761967028</v>
      </c>
      <c r="N287" s="2">
        <f t="shared" si="39"/>
        <v>118.03653026849928</v>
      </c>
      <c r="O287" s="2">
        <f t="shared" si="40"/>
        <v>4.1428031514376254E-2</v>
      </c>
      <c r="P287" s="2">
        <f t="shared" si="40"/>
        <v>0</v>
      </c>
      <c r="Q287" s="2">
        <f t="shared" si="43"/>
        <v>56.392502584306911</v>
      </c>
    </row>
    <row r="288" spans="1:17" x14ac:dyDescent="0.25">
      <c r="A288" t="s">
        <v>296</v>
      </c>
      <c r="B288">
        <f>msmf!B288+matrices!$D288*32</f>
        <v>10276534</v>
      </c>
      <c r="C288">
        <f>msmf!C288+matrices!$D288*32</f>
        <v>10409282</v>
      </c>
      <c r="D288">
        <f>msmf!D288+matrices!$D288*32</f>
        <v>10899980</v>
      </c>
      <c r="E288">
        <f>msmf!E288+matrices!$D288*32</f>
        <v>23235824</v>
      </c>
      <c r="F288" s="6">
        <f t="shared" si="41"/>
        <v>10276536</v>
      </c>
      <c r="G288" s="6">
        <f>msmf!G288+matrices!$D288*32</f>
        <v>10261981</v>
      </c>
      <c r="H288" s="7">
        <f t="shared" si="42"/>
        <v>10261981</v>
      </c>
      <c r="I288" s="11">
        <f>msmf!I288+matrices!$D288*32</f>
        <v>16068960</v>
      </c>
      <c r="K288" s="2">
        <f t="shared" si="36"/>
        <v>0.14181472368736603</v>
      </c>
      <c r="L288" s="2">
        <f t="shared" si="37"/>
        <v>1.4354051133012233</v>
      </c>
      <c r="M288" s="2">
        <f t="shared" si="38"/>
        <v>6.2171134403776422</v>
      </c>
      <c r="N288" s="2">
        <f t="shared" si="39"/>
        <v>126.42630112061208</v>
      </c>
      <c r="O288" s="2">
        <f t="shared" si="40"/>
        <v>0.14183421310173933</v>
      </c>
      <c r="P288" s="2">
        <f t="shared" si="40"/>
        <v>0</v>
      </c>
      <c r="Q288" s="2">
        <f t="shared" si="43"/>
        <v>56.587309994045007</v>
      </c>
    </row>
    <row r="289" spans="1:17" x14ac:dyDescent="0.25">
      <c r="A289" t="s">
        <v>297</v>
      </c>
      <c r="B289">
        <f>msmf!B289+matrices!$D289*32</f>
        <v>4887230</v>
      </c>
      <c r="C289">
        <f>msmf!C289+matrices!$D289*32</f>
        <v>4798895</v>
      </c>
      <c r="D289">
        <f>msmf!D289+matrices!$D289*32</f>
        <v>4412250</v>
      </c>
      <c r="E289">
        <f>msmf!E289+matrices!$D289*32</f>
        <v>7466260</v>
      </c>
      <c r="F289" s="6">
        <f t="shared" si="41"/>
        <v>4412252</v>
      </c>
      <c r="G289" s="6">
        <f>msmf!G289+matrices!$D289*32</f>
        <v>4395047</v>
      </c>
      <c r="H289" s="7">
        <f t="shared" si="42"/>
        <v>4395047</v>
      </c>
      <c r="I289" s="11">
        <f>msmf!I289+matrices!$D289*32</f>
        <v>8259520</v>
      </c>
      <c r="K289" s="2">
        <f t="shared" si="36"/>
        <v>11.198583314353634</v>
      </c>
      <c r="L289" s="2">
        <f t="shared" si="37"/>
        <v>9.1887071969878811</v>
      </c>
      <c r="M289" s="2">
        <f t="shared" si="38"/>
        <v>0.3914178847234171</v>
      </c>
      <c r="N289" s="2">
        <f t="shared" si="39"/>
        <v>69.878956925830366</v>
      </c>
      <c r="O289" s="2">
        <f t="shared" si="40"/>
        <v>0.39146339049389006</v>
      </c>
      <c r="P289" s="2">
        <f t="shared" si="40"/>
        <v>0</v>
      </c>
      <c r="Q289" s="2">
        <f t="shared" si="43"/>
        <v>87.927910668532093</v>
      </c>
    </row>
    <row r="290" spans="1:17" x14ac:dyDescent="0.25">
      <c r="A290" t="s">
        <v>298</v>
      </c>
      <c r="B290">
        <f>msmf!B290+matrices!$D290*32</f>
        <v>5560576</v>
      </c>
      <c r="C290">
        <f>msmf!C290+matrices!$D290*32</f>
        <v>5498354</v>
      </c>
      <c r="D290">
        <f>msmf!D290+matrices!$D290*32</f>
        <v>5203673</v>
      </c>
      <c r="E290">
        <f>msmf!E290+matrices!$D290*32</f>
        <v>7445867</v>
      </c>
      <c r="F290" s="6">
        <f t="shared" si="41"/>
        <v>5203675</v>
      </c>
      <c r="G290" s="6">
        <f>msmf!G290+matrices!$D290*32</f>
        <v>5171930</v>
      </c>
      <c r="H290" s="7">
        <f t="shared" si="42"/>
        <v>5171930</v>
      </c>
      <c r="I290" s="11">
        <f>msmf!I290+matrices!$D290*32</f>
        <v>9370656</v>
      </c>
      <c r="K290" s="2">
        <f t="shared" si="36"/>
        <v>7.514525525287465</v>
      </c>
      <c r="L290" s="2">
        <f t="shared" si="37"/>
        <v>6.3114543313617935</v>
      </c>
      <c r="M290" s="2">
        <f t="shared" si="38"/>
        <v>0.61375540658902961</v>
      </c>
      <c r="N290" s="2">
        <f t="shared" ref="N290:N321" si="44">(E290-$H290)/$H290*100</f>
        <v>43.966894370186758</v>
      </c>
      <c r="O290" s="2">
        <f t="shared" si="40"/>
        <v>0.61379407687265686</v>
      </c>
      <c r="P290" s="2">
        <f t="shared" si="40"/>
        <v>0</v>
      </c>
      <c r="Q290" s="2">
        <f t="shared" si="43"/>
        <v>81.18296264643952</v>
      </c>
    </row>
    <row r="291" spans="1:17" x14ac:dyDescent="0.25">
      <c r="A291" t="s">
        <v>299</v>
      </c>
      <c r="B291">
        <f>msmf!B291+matrices!$D291*32</f>
        <v>5775905</v>
      </c>
      <c r="C291">
        <f>msmf!C291+matrices!$D291*32</f>
        <v>5756224</v>
      </c>
      <c r="D291">
        <f>msmf!D291+matrices!$D291*32</f>
        <v>5746609</v>
      </c>
      <c r="E291">
        <f>msmf!E291+matrices!$D291*32</f>
        <v>14018966</v>
      </c>
      <c r="F291" s="6">
        <f t="shared" si="41"/>
        <v>5746611</v>
      </c>
      <c r="G291" s="6">
        <f>msmf!G291+matrices!$D291*32</f>
        <v>5483141</v>
      </c>
      <c r="H291" s="7">
        <f t="shared" si="42"/>
        <v>5483141</v>
      </c>
      <c r="I291" s="11">
        <f>msmf!I291+matrices!$D291*32</f>
        <v>9303776</v>
      </c>
      <c r="K291" s="2">
        <f t="shared" si="36"/>
        <v>5.3393483771436845</v>
      </c>
      <c r="L291" s="2">
        <f t="shared" si="37"/>
        <v>4.9804117749297347</v>
      </c>
      <c r="M291" s="2">
        <f t="shared" si="38"/>
        <v>4.8050560800825659</v>
      </c>
      <c r="N291" s="2">
        <f t="shared" si="44"/>
        <v>155.67400145281692</v>
      </c>
      <c r="O291" s="2">
        <f t="shared" si="40"/>
        <v>4.8050925555261115</v>
      </c>
      <c r="P291" s="2">
        <f t="shared" si="40"/>
        <v>0</v>
      </c>
      <c r="Q291" s="2">
        <f t="shared" si="43"/>
        <v>69.679678126095979</v>
      </c>
    </row>
    <row r="292" spans="1:17" x14ac:dyDescent="0.25">
      <c r="A292" t="s">
        <v>300</v>
      </c>
      <c r="B292">
        <f>msmf!B292+matrices!$D292*32</f>
        <v>12692599</v>
      </c>
      <c r="C292">
        <f>msmf!C292+matrices!$D292*32</f>
        <v>12643230</v>
      </c>
      <c r="D292">
        <f>msmf!D292+matrices!$D292*32</f>
        <v>12609556</v>
      </c>
      <c r="E292">
        <f>msmf!E292+matrices!$D292*32</f>
        <v>29693896</v>
      </c>
      <c r="F292" s="6">
        <f t="shared" si="41"/>
        <v>12609558</v>
      </c>
      <c r="G292" s="6">
        <f>msmf!G292+matrices!$D292*32</f>
        <v>11994959</v>
      </c>
      <c r="H292" s="7">
        <f t="shared" si="42"/>
        <v>11994959</v>
      </c>
      <c r="I292" s="11">
        <f>msmf!I292+matrices!$D292*32</f>
        <v>20369024</v>
      </c>
      <c r="K292" s="2">
        <f t="shared" si="36"/>
        <v>5.8161099175078466</v>
      </c>
      <c r="L292" s="2">
        <f t="shared" si="37"/>
        <v>5.4045286857587422</v>
      </c>
      <c r="M292" s="2">
        <f t="shared" si="38"/>
        <v>5.1237940871661172</v>
      </c>
      <c r="N292" s="2">
        <f t="shared" si="44"/>
        <v>147.55312627579636</v>
      </c>
      <c r="O292" s="2">
        <f t="shared" si="40"/>
        <v>5.1238107608371148</v>
      </c>
      <c r="P292" s="2">
        <f t="shared" si="40"/>
        <v>0</v>
      </c>
      <c r="Q292" s="2">
        <f t="shared" si="43"/>
        <v>69.813202362759213</v>
      </c>
    </row>
    <row r="293" spans="1:17" x14ac:dyDescent="0.25">
      <c r="A293" t="s">
        <v>301</v>
      </c>
      <c r="B293">
        <f>msmf!B293+matrices!$D293*32</f>
        <v>24310503</v>
      </c>
      <c r="C293">
        <f>msmf!C293+matrices!$D293*32</f>
        <v>24158220</v>
      </c>
      <c r="D293">
        <f>msmf!D293+matrices!$D293*32</f>
        <v>24162321</v>
      </c>
      <c r="E293">
        <f>msmf!E293+matrices!$D293*32</f>
        <v>59616240</v>
      </c>
      <c r="F293" s="6">
        <f t="shared" si="41"/>
        <v>24158222</v>
      </c>
      <c r="G293" s="6">
        <f>msmf!G293+matrices!$D293*32</f>
        <v>22991739</v>
      </c>
      <c r="H293" s="7">
        <f t="shared" si="42"/>
        <v>22991739</v>
      </c>
      <c r="I293" s="11">
        <f>msmf!I293+matrices!$D293*32</f>
        <v>38826464</v>
      </c>
      <c r="K293" s="2">
        <f t="shared" si="36"/>
        <v>5.7358166774596739</v>
      </c>
      <c r="L293" s="2">
        <f t="shared" si="37"/>
        <v>5.0734787829663519</v>
      </c>
      <c r="M293" s="2">
        <f t="shared" si="38"/>
        <v>5.0913156242770503</v>
      </c>
      <c r="N293" s="2">
        <f t="shared" si="44"/>
        <v>159.29417518179031</v>
      </c>
      <c r="O293" s="2">
        <f t="shared" si="40"/>
        <v>5.073487481742899</v>
      </c>
      <c r="P293" s="2">
        <f t="shared" si="40"/>
        <v>0</v>
      </c>
      <c r="Q293" s="2">
        <f t="shared" si="43"/>
        <v>68.871367233248421</v>
      </c>
    </row>
    <row r="294" spans="1:17" x14ac:dyDescent="0.25">
      <c r="A294" t="s">
        <v>302</v>
      </c>
      <c r="B294">
        <f>msmf!B294+matrices!$D294*32</f>
        <v>56824994</v>
      </c>
      <c r="C294">
        <f>msmf!C294+matrices!$D294*32</f>
        <v>56496471</v>
      </c>
      <c r="D294">
        <f>msmf!D294+matrices!$D294*32</f>
        <v>56567874</v>
      </c>
      <c r="E294">
        <f>msmf!E294+matrices!$D294*32</f>
        <v>137846225</v>
      </c>
      <c r="F294" s="6">
        <f t="shared" si="41"/>
        <v>56496473</v>
      </c>
      <c r="G294" s="6">
        <f>msmf!G294+matrices!$D294*32</f>
        <v>53594367</v>
      </c>
      <c r="H294" s="7">
        <f t="shared" si="42"/>
        <v>53594367</v>
      </c>
      <c r="I294" s="11">
        <f>msmf!I294+matrices!$D294*32</f>
        <v>90445664</v>
      </c>
      <c r="K294" s="2">
        <f t="shared" si="36"/>
        <v>6.0279226732913926</v>
      </c>
      <c r="L294" s="2">
        <f t="shared" si="37"/>
        <v>5.4149422083854448</v>
      </c>
      <c r="M294" s="2">
        <f t="shared" si="38"/>
        <v>5.5481707620504226</v>
      </c>
      <c r="N294" s="2">
        <f t="shared" si="44"/>
        <v>157.20282319968439</v>
      </c>
      <c r="O294" s="2">
        <f t="shared" si="40"/>
        <v>5.4149459401209086</v>
      </c>
      <c r="P294" s="2">
        <f t="shared" si="40"/>
        <v>0</v>
      </c>
      <c r="Q294" s="2">
        <f t="shared" si="43"/>
        <v>68.759645953090555</v>
      </c>
    </row>
    <row r="295" spans="1:17" x14ac:dyDescent="0.25">
      <c r="A295" t="s">
        <v>303</v>
      </c>
      <c r="B295">
        <f>msmf!B295+matrices!$D295*32</f>
        <v>20068454</v>
      </c>
      <c r="C295">
        <f>msmf!C295+matrices!$D295*32</f>
        <v>20343614</v>
      </c>
      <c r="D295">
        <f>msmf!D295+matrices!$D295*32</f>
        <v>19358486</v>
      </c>
      <c r="E295">
        <f>msmf!E295+matrices!$D295*32</f>
        <v>24518752</v>
      </c>
      <c r="F295" s="6">
        <f t="shared" si="41"/>
        <v>19358488</v>
      </c>
      <c r="G295" s="6">
        <f>msmf!G295+matrices!$D295*32</f>
        <v>19564032</v>
      </c>
      <c r="H295" s="7">
        <f t="shared" si="42"/>
        <v>19358486</v>
      </c>
      <c r="I295" s="11">
        <f>msmf!I295+matrices!$D295*32</f>
        <v>35026848</v>
      </c>
      <c r="K295" s="2">
        <f t="shared" si="36"/>
        <v>3.6674768884302211</v>
      </c>
      <c r="L295" s="2">
        <f t="shared" si="37"/>
        <v>5.0888690365558551</v>
      </c>
      <c r="M295" s="2">
        <f t="shared" si="38"/>
        <v>0</v>
      </c>
      <c r="N295" s="2">
        <f t="shared" si="44"/>
        <v>26.65635112167346</v>
      </c>
      <c r="O295" s="2">
        <f t="shared" si="40"/>
        <v>1.0331386452432282E-5</v>
      </c>
      <c r="P295" s="2">
        <f t="shared" si="40"/>
        <v>1.061787579875823</v>
      </c>
      <c r="Q295" s="2">
        <f t="shared" si="43"/>
        <v>80.937951449302389</v>
      </c>
    </row>
    <row r="296" spans="1:17" x14ac:dyDescent="0.25">
      <c r="A296" t="s">
        <v>304</v>
      </c>
      <c r="B296">
        <f>msmf!B296+matrices!$D296*32</f>
        <v>56739640</v>
      </c>
      <c r="C296">
        <f>msmf!C296+matrices!$D296*32</f>
        <v>59718667</v>
      </c>
      <c r="D296">
        <f>msmf!D296+matrices!$D296*32</f>
        <v>65277423</v>
      </c>
      <c r="E296">
        <f>msmf!E296+matrices!$D296*32</f>
        <v>159937490</v>
      </c>
      <c r="F296" s="6">
        <f t="shared" si="41"/>
        <v>56739642</v>
      </c>
      <c r="G296" s="6">
        <f>msmf!G296+matrices!$D296*32</f>
        <v>56449580</v>
      </c>
      <c r="H296" s="7">
        <f t="shared" si="42"/>
        <v>56449580</v>
      </c>
      <c r="I296" s="11">
        <f>msmf!I296+matrices!$D296*32</f>
        <v>88104928</v>
      </c>
      <c r="K296" s="2">
        <f t="shared" si="36"/>
        <v>0.51383907550773633</v>
      </c>
      <c r="L296" s="2">
        <f t="shared" si="37"/>
        <v>5.7911626623262737</v>
      </c>
      <c r="M296" s="2">
        <f t="shared" si="38"/>
        <v>15.638456477444118</v>
      </c>
      <c r="N296" s="2">
        <f t="shared" si="44"/>
        <v>183.32804247613535</v>
      </c>
      <c r="O296" s="2">
        <f t="shared" si="40"/>
        <v>0.51384261849246704</v>
      </c>
      <c r="P296" s="2">
        <f t="shared" si="40"/>
        <v>0</v>
      </c>
      <c r="Q296" s="2">
        <f t="shared" si="43"/>
        <v>56.077207306059677</v>
      </c>
    </row>
    <row r="297" spans="1:17" x14ac:dyDescent="0.25">
      <c r="A297" t="s">
        <v>305</v>
      </c>
      <c r="B297">
        <f>msmf!B297+matrices!$D297*32</f>
        <v>21777100</v>
      </c>
      <c r="C297">
        <f>msmf!C297+matrices!$D297*32</f>
        <v>21856308</v>
      </c>
      <c r="D297">
        <f>msmf!D297+matrices!$D297*32</f>
        <v>21436284</v>
      </c>
      <c r="E297">
        <f>msmf!E297+matrices!$D297*32</f>
        <v>40971482</v>
      </c>
      <c r="F297" s="6">
        <f t="shared" si="41"/>
        <v>21436286</v>
      </c>
      <c r="G297" s="6">
        <f>msmf!G297+matrices!$D297*32</f>
        <v>20843932</v>
      </c>
      <c r="H297" s="7">
        <f t="shared" si="42"/>
        <v>20843932</v>
      </c>
      <c r="I297" s="11">
        <f>msmf!I297+matrices!$D297*32</f>
        <v>35092608</v>
      </c>
      <c r="K297" s="2">
        <f t="shared" si="36"/>
        <v>4.4769288251372146</v>
      </c>
      <c r="L297" s="2">
        <f t="shared" si="37"/>
        <v>4.8569339028739877</v>
      </c>
      <c r="M297" s="2">
        <f t="shared" si="38"/>
        <v>2.8418438517262485</v>
      </c>
      <c r="N297" s="2">
        <f t="shared" si="44"/>
        <v>96.563114867194926</v>
      </c>
      <c r="O297" s="2">
        <f t="shared" si="40"/>
        <v>2.841853446844866</v>
      </c>
      <c r="P297" s="2">
        <f t="shared" si="40"/>
        <v>0</v>
      </c>
      <c r="Q297" s="2">
        <f t="shared" si="43"/>
        <v>68.358868182836147</v>
      </c>
    </row>
    <row r="298" spans="1:17" x14ac:dyDescent="0.25">
      <c r="A298" t="s">
        <v>306</v>
      </c>
      <c r="B298">
        <f>msmf!B298+matrices!$D298*32</f>
        <v>49018392</v>
      </c>
      <c r="C298">
        <f>msmf!C298+matrices!$D298*32</f>
        <v>49197351</v>
      </c>
      <c r="D298">
        <f>msmf!D298+matrices!$D298*32</f>
        <v>48354732</v>
      </c>
      <c r="E298">
        <f>msmf!E298+matrices!$D298*32</f>
        <v>93424542</v>
      </c>
      <c r="F298" s="6">
        <f t="shared" si="41"/>
        <v>48354734</v>
      </c>
      <c r="G298" s="6">
        <f>msmf!G298+matrices!$D298*32</f>
        <v>46954037</v>
      </c>
      <c r="H298" s="7">
        <f t="shared" si="42"/>
        <v>46954037</v>
      </c>
      <c r="I298" s="11">
        <f>msmf!I298+matrices!$D298*32</f>
        <v>78333440</v>
      </c>
      <c r="K298" s="2">
        <f t="shared" si="36"/>
        <v>4.3965442204681997</v>
      </c>
      <c r="L298" s="2">
        <f t="shared" si="37"/>
        <v>4.7776807774803265</v>
      </c>
      <c r="M298" s="2">
        <f t="shared" si="38"/>
        <v>2.9831194280483273</v>
      </c>
      <c r="N298" s="2">
        <f t="shared" si="44"/>
        <v>98.970201433371969</v>
      </c>
      <c r="O298" s="2">
        <f t="shared" si="40"/>
        <v>2.9831236875329803</v>
      </c>
      <c r="P298" s="2">
        <f t="shared" si="40"/>
        <v>0</v>
      </c>
      <c r="Q298" s="2">
        <f t="shared" si="43"/>
        <v>66.830042750104752</v>
      </c>
    </row>
    <row r="299" spans="1:17" x14ac:dyDescent="0.25">
      <c r="A299" t="s">
        <v>307</v>
      </c>
      <c r="B299">
        <f>msmf!B299+matrices!$D299*32</f>
        <v>56106999</v>
      </c>
      <c r="C299">
        <f>msmf!C299+matrices!$D299*32</f>
        <v>56897587</v>
      </c>
      <c r="D299">
        <f>msmf!D299+matrices!$D299*32</f>
        <v>59093888</v>
      </c>
      <c r="E299">
        <f>msmf!E299+matrices!$D299*32</f>
        <v>132048736</v>
      </c>
      <c r="F299" s="6">
        <f t="shared" si="41"/>
        <v>56107001</v>
      </c>
      <c r="G299" s="6">
        <f>msmf!G299+matrices!$D299*32</f>
        <v>54738139</v>
      </c>
      <c r="H299" s="7">
        <f t="shared" si="42"/>
        <v>54738139</v>
      </c>
      <c r="I299" s="11">
        <f>msmf!I299+matrices!$D299*32</f>
        <v>84801376</v>
      </c>
      <c r="K299" s="2">
        <f t="shared" si="36"/>
        <v>2.5007426723075112</v>
      </c>
      <c r="L299" s="2">
        <f t="shared" si="37"/>
        <v>3.9450519134382702</v>
      </c>
      <c r="M299" s="2">
        <f t="shared" si="38"/>
        <v>7.957429827857319</v>
      </c>
      <c r="N299" s="2">
        <f t="shared" si="44"/>
        <v>141.23716737976787</v>
      </c>
      <c r="O299" s="2">
        <f t="shared" si="40"/>
        <v>2.5007463260670955</v>
      </c>
      <c r="P299" s="2">
        <f t="shared" si="40"/>
        <v>0</v>
      </c>
      <c r="Q299" s="2">
        <f t="shared" si="43"/>
        <v>54.921920162466606</v>
      </c>
    </row>
    <row r="300" spans="1:17" x14ac:dyDescent="0.25">
      <c r="A300" t="s">
        <v>308</v>
      </c>
      <c r="B300">
        <f>msmf!B300+matrices!$D300*32</f>
        <v>5207570</v>
      </c>
      <c r="C300">
        <f>msmf!C300+matrices!$D300*32</f>
        <v>5564620</v>
      </c>
      <c r="D300">
        <f>msmf!D300+matrices!$D300*32</f>
        <v>5461006</v>
      </c>
      <c r="E300">
        <f>msmf!E300+matrices!$D300*32</f>
        <v>11702658</v>
      </c>
      <c r="F300" s="6">
        <f t="shared" si="41"/>
        <v>5207572</v>
      </c>
      <c r="G300" s="6">
        <f>msmf!G300+matrices!$D300*32</f>
        <v>5225740</v>
      </c>
      <c r="H300" s="7">
        <f t="shared" si="42"/>
        <v>5207570</v>
      </c>
      <c r="I300" s="11">
        <f>msmf!I300+matrices!$D300*32</f>
        <v>8567072</v>
      </c>
      <c r="K300" s="2">
        <f t="shared" si="36"/>
        <v>0</v>
      </c>
      <c r="L300" s="2">
        <f t="shared" si="37"/>
        <v>6.8563648688351773</v>
      </c>
      <c r="M300" s="2">
        <f t="shared" si="38"/>
        <v>4.8666844612746445</v>
      </c>
      <c r="N300" s="2">
        <f t="shared" si="44"/>
        <v>124.72396914491787</v>
      </c>
      <c r="O300" s="2">
        <f t="shared" si="40"/>
        <v>3.8405628728946512E-5</v>
      </c>
      <c r="P300" s="2">
        <f t="shared" si="40"/>
        <v>0.34891513700247911</v>
      </c>
      <c r="Q300" s="2">
        <f t="shared" si="43"/>
        <v>64.51189326307663</v>
      </c>
    </row>
    <row r="301" spans="1:17" x14ac:dyDescent="0.25">
      <c r="A301" t="s">
        <v>309</v>
      </c>
      <c r="B301">
        <f>msmf!B301+matrices!$D301*32</f>
        <v>5014696</v>
      </c>
      <c r="C301">
        <f>msmf!C301+matrices!$D301*32</f>
        <v>5212301</v>
      </c>
      <c r="D301">
        <f>msmf!D301+matrices!$D301*32</f>
        <v>5322294</v>
      </c>
      <c r="E301">
        <f>msmf!E301+matrices!$D301*32</f>
        <v>12468966</v>
      </c>
      <c r="F301" s="6">
        <f t="shared" si="41"/>
        <v>5014698</v>
      </c>
      <c r="G301" s="6">
        <f>msmf!G301+matrices!$D301*32</f>
        <v>4980813</v>
      </c>
      <c r="H301" s="7">
        <f t="shared" si="42"/>
        <v>4980813</v>
      </c>
      <c r="I301" s="11">
        <f>msmf!I301+matrices!$D301*32</f>
        <v>7845120</v>
      </c>
      <c r="K301" s="2">
        <f t="shared" si="36"/>
        <v>0.68027046990119888</v>
      </c>
      <c r="L301" s="2">
        <f t="shared" si="37"/>
        <v>4.6475946798243584</v>
      </c>
      <c r="M301" s="2">
        <f t="shared" si="38"/>
        <v>6.8559289417209595</v>
      </c>
      <c r="N301" s="2">
        <f t="shared" si="44"/>
        <v>150.33997461860142</v>
      </c>
      <c r="O301" s="2">
        <f t="shared" si="40"/>
        <v>0.68031062398849351</v>
      </c>
      <c r="P301" s="2">
        <f t="shared" si="40"/>
        <v>0</v>
      </c>
      <c r="Q301" s="2">
        <f t="shared" si="43"/>
        <v>57.50681665824434</v>
      </c>
    </row>
    <row r="302" spans="1:17" x14ac:dyDescent="0.25">
      <c r="A302" t="s">
        <v>310</v>
      </c>
      <c r="B302">
        <f>msmf!B302+matrices!$D302*32</f>
        <v>7549169</v>
      </c>
      <c r="C302">
        <f>msmf!C302+matrices!$D302*32</f>
        <v>7847793</v>
      </c>
      <c r="D302">
        <f>msmf!D302+matrices!$D302*32</f>
        <v>8010374</v>
      </c>
      <c r="E302">
        <f>msmf!E302+matrices!$D302*32</f>
        <v>18778246</v>
      </c>
      <c r="F302" s="6">
        <f t="shared" si="41"/>
        <v>7549171</v>
      </c>
      <c r="G302" s="6">
        <f>msmf!G302+matrices!$D302*32</f>
        <v>7498563</v>
      </c>
      <c r="H302" s="7">
        <f t="shared" si="42"/>
        <v>7498563</v>
      </c>
      <c r="I302" s="11">
        <f>msmf!I302+matrices!$D302*32</f>
        <v>11802880</v>
      </c>
      <c r="K302" s="2">
        <f t="shared" si="36"/>
        <v>0.67487597290307488</v>
      </c>
      <c r="L302" s="2">
        <f t="shared" si="37"/>
        <v>4.6572923372118096</v>
      </c>
      <c r="M302" s="2">
        <f t="shared" si="38"/>
        <v>6.8254544237342536</v>
      </c>
      <c r="N302" s="2">
        <f t="shared" si="44"/>
        <v>150.42459468567512</v>
      </c>
      <c r="O302" s="2">
        <f t="shared" si="40"/>
        <v>0.67490264468005401</v>
      </c>
      <c r="P302" s="2">
        <f t="shared" si="40"/>
        <v>0</v>
      </c>
      <c r="Q302" s="2">
        <f t="shared" si="43"/>
        <v>57.401891535751581</v>
      </c>
    </row>
    <row r="303" spans="1:17" x14ac:dyDescent="0.25">
      <c r="A303" t="s">
        <v>311</v>
      </c>
      <c r="B303">
        <f>msmf!B303+matrices!$D303*32</f>
        <v>10126864</v>
      </c>
      <c r="C303">
        <f>msmf!C303+matrices!$D303*32</f>
        <v>10562290</v>
      </c>
      <c r="D303">
        <f>msmf!D303+matrices!$D303*32</f>
        <v>10891627</v>
      </c>
      <c r="E303">
        <f>msmf!E303+matrices!$D303*32</f>
        <v>25280699</v>
      </c>
      <c r="F303" s="6">
        <f t="shared" si="41"/>
        <v>10126866</v>
      </c>
      <c r="G303" s="6">
        <f>msmf!G303+matrices!$D303*32</f>
        <v>10035875</v>
      </c>
      <c r="H303" s="7">
        <f t="shared" si="42"/>
        <v>10035875</v>
      </c>
      <c r="I303" s="11">
        <f>msmf!I303+matrices!$D303*32</f>
        <v>15760640</v>
      </c>
      <c r="K303" s="2">
        <f t="shared" si="36"/>
        <v>0.90663743819049158</v>
      </c>
      <c r="L303" s="2">
        <f t="shared" si="37"/>
        <v>5.2453323701221866</v>
      </c>
      <c r="M303" s="2">
        <f t="shared" si="38"/>
        <v>8.5269296399167978</v>
      </c>
      <c r="N303" s="2">
        <f t="shared" si="44"/>
        <v>151.90328695803802</v>
      </c>
      <c r="O303" s="2">
        <f t="shared" si="40"/>
        <v>0.90665736669697461</v>
      </c>
      <c r="P303" s="2">
        <f t="shared" si="40"/>
        <v>0</v>
      </c>
      <c r="Q303" s="2">
        <f t="shared" si="43"/>
        <v>57.0430082080536</v>
      </c>
    </row>
    <row r="304" spans="1:17" x14ac:dyDescent="0.25">
      <c r="A304" t="s">
        <v>312</v>
      </c>
      <c r="B304">
        <f>msmf!B304+matrices!$D304*32</f>
        <v>12672801</v>
      </c>
      <c r="C304">
        <f>msmf!C304+matrices!$D304*32</f>
        <v>13217900</v>
      </c>
      <c r="D304">
        <f>msmf!D304+matrices!$D304*32</f>
        <v>13628267</v>
      </c>
      <c r="E304">
        <f>msmf!E304+matrices!$D304*32</f>
        <v>31638539</v>
      </c>
      <c r="F304" s="6">
        <f t="shared" si="41"/>
        <v>12672803</v>
      </c>
      <c r="G304" s="6">
        <f>msmf!G304+matrices!$D304*32</f>
        <v>12558984</v>
      </c>
      <c r="H304" s="7">
        <f t="shared" si="42"/>
        <v>12558984</v>
      </c>
      <c r="I304" s="11">
        <f>msmf!I304+matrices!$D304*32</f>
        <v>19718400</v>
      </c>
      <c r="K304" s="2">
        <f t="shared" si="36"/>
        <v>0.90625961463124716</v>
      </c>
      <c r="L304" s="2">
        <f t="shared" si="37"/>
        <v>5.2465709009582309</v>
      </c>
      <c r="M304" s="2">
        <f t="shared" si="38"/>
        <v>8.5140884007814659</v>
      </c>
      <c r="N304" s="2">
        <f t="shared" si="44"/>
        <v>151.91957406745641</v>
      </c>
      <c r="O304" s="2">
        <f t="shared" si="40"/>
        <v>0.90627553948631512</v>
      </c>
      <c r="P304" s="2">
        <f t="shared" si="40"/>
        <v>0</v>
      </c>
      <c r="Q304" s="2">
        <f t="shared" si="43"/>
        <v>57.006331085380793</v>
      </c>
    </row>
    <row r="305" spans="1:17" x14ac:dyDescent="0.25">
      <c r="A305" t="s">
        <v>313</v>
      </c>
      <c r="B305">
        <f>msmf!B305+matrices!$D305*32</f>
        <v>15218149</v>
      </c>
      <c r="C305">
        <f>msmf!C305+matrices!$D305*32</f>
        <v>15873760</v>
      </c>
      <c r="D305">
        <f>msmf!D305+matrices!$D305*32</f>
        <v>16364907</v>
      </c>
      <c r="E305">
        <f>msmf!E305+matrices!$D305*32</f>
        <v>37996379</v>
      </c>
      <c r="F305" s="6">
        <f t="shared" si="41"/>
        <v>15218151</v>
      </c>
      <c r="G305" s="6">
        <f>msmf!G305+matrices!$D305*32</f>
        <v>15081788</v>
      </c>
      <c r="H305" s="7">
        <f t="shared" si="42"/>
        <v>15081788</v>
      </c>
      <c r="I305" s="11">
        <f>msmf!I305+matrices!$D305*32</f>
        <v>23676160</v>
      </c>
      <c r="K305" s="2">
        <f t="shared" si="36"/>
        <v>0.9041434609742558</v>
      </c>
      <c r="L305" s="2">
        <f t="shared" si="37"/>
        <v>5.2511810933822964</v>
      </c>
      <c r="M305" s="2">
        <f t="shared" si="38"/>
        <v>8.5077379419469352</v>
      </c>
      <c r="N305" s="2">
        <f t="shared" si="44"/>
        <v>151.9355065858239</v>
      </c>
      <c r="O305" s="2">
        <f t="shared" si="40"/>
        <v>0.90415672200139663</v>
      </c>
      <c r="P305" s="2">
        <f t="shared" si="40"/>
        <v>0</v>
      </c>
      <c r="Q305" s="2">
        <f t="shared" si="43"/>
        <v>56.985100175125126</v>
      </c>
    </row>
    <row r="306" spans="1:17" x14ac:dyDescent="0.25">
      <c r="A306" t="s">
        <v>314</v>
      </c>
      <c r="B306">
        <f>msmf!B306+matrices!$D306*32</f>
        <v>17763554</v>
      </c>
      <c r="C306">
        <f>msmf!C306+matrices!$D306*32</f>
        <v>18528895</v>
      </c>
      <c r="D306">
        <f>msmf!D306+matrices!$D306*32</f>
        <v>19101547</v>
      </c>
      <c r="E306">
        <f>msmf!E306+matrices!$D306*32</f>
        <v>44354219</v>
      </c>
      <c r="F306" s="6">
        <f t="shared" si="41"/>
        <v>17763556</v>
      </c>
      <c r="G306" s="6">
        <f>msmf!G306+matrices!$D306*32</f>
        <v>17604567</v>
      </c>
      <c r="H306" s="7">
        <f t="shared" si="42"/>
        <v>17604567</v>
      </c>
      <c r="I306" s="11">
        <f>msmf!I306+matrices!$D306*32</f>
        <v>27633920</v>
      </c>
      <c r="K306" s="2">
        <f t="shared" si="36"/>
        <v>0.90310088285613621</v>
      </c>
      <c r="L306" s="2">
        <f t="shared" si="37"/>
        <v>5.2505011909693655</v>
      </c>
      <c r="M306" s="2">
        <f t="shared" si="38"/>
        <v>8.5033616560975336</v>
      </c>
      <c r="N306" s="2">
        <f t="shared" si="44"/>
        <v>151.94723051126448</v>
      </c>
      <c r="O306" s="2">
        <f t="shared" si="40"/>
        <v>0.90311224354453024</v>
      </c>
      <c r="P306" s="2">
        <f t="shared" si="40"/>
        <v>0</v>
      </c>
      <c r="Q306" s="2">
        <f t="shared" si="43"/>
        <v>56.970177113700096</v>
      </c>
    </row>
    <row r="307" spans="1:17" x14ac:dyDescent="0.25">
      <c r="A307" t="s">
        <v>315</v>
      </c>
      <c r="B307">
        <f>msmf!B307+matrices!$D307*32</f>
        <v>82717624</v>
      </c>
      <c r="C307">
        <f>msmf!C307+matrices!$D307*32</f>
        <v>82105850</v>
      </c>
      <c r="D307">
        <f>msmf!D307+matrices!$D307*32</f>
        <v>77991816</v>
      </c>
      <c r="E307">
        <f>msmf!E307+matrices!$D307*32</f>
        <v>114970912</v>
      </c>
      <c r="F307" s="6">
        <f t="shared" si="41"/>
        <v>77991818</v>
      </c>
      <c r="G307" s="6">
        <f>msmf!G307+matrices!$D307*32</f>
        <v>77924226</v>
      </c>
      <c r="H307" s="7">
        <f t="shared" si="42"/>
        <v>77924226</v>
      </c>
      <c r="I307" s="11">
        <f>msmf!I307+matrices!$D307*32</f>
        <v>139088992</v>
      </c>
      <c r="K307" s="2">
        <f t="shared" si="36"/>
        <v>6.1513578588512381</v>
      </c>
      <c r="L307" s="2">
        <f t="shared" si="37"/>
        <v>5.3662695347144034</v>
      </c>
      <c r="M307" s="2">
        <f t="shared" si="38"/>
        <v>8.673810889055221E-2</v>
      </c>
      <c r="N307" s="2">
        <f t="shared" si="44"/>
        <v>47.541936444771359</v>
      </c>
      <c r="O307" s="2">
        <f t="shared" si="40"/>
        <v>8.6740675486465524E-2</v>
      </c>
      <c r="P307" s="2">
        <f t="shared" si="40"/>
        <v>0</v>
      </c>
      <c r="Q307" s="2">
        <f t="shared" si="43"/>
        <v>78.492619227299102</v>
      </c>
    </row>
    <row r="308" spans="1:17" x14ac:dyDescent="0.25">
      <c r="A308" t="s">
        <v>316</v>
      </c>
      <c r="B308">
        <f>msmf!B308+matrices!$D308*32</f>
        <v>104998995</v>
      </c>
      <c r="C308">
        <f>msmf!C308+matrices!$D308*32</f>
        <v>104388486</v>
      </c>
      <c r="D308">
        <f>msmf!D308+matrices!$D308*32</f>
        <v>99395995</v>
      </c>
      <c r="E308">
        <f>msmf!E308+matrices!$D308*32</f>
        <v>147570448</v>
      </c>
      <c r="F308" s="6">
        <f t="shared" si="41"/>
        <v>99395997</v>
      </c>
      <c r="G308" s="6">
        <f>msmf!G308+matrices!$D308*32</f>
        <v>99096082</v>
      </c>
      <c r="H308" s="7">
        <f t="shared" si="42"/>
        <v>99096082</v>
      </c>
      <c r="I308" s="11">
        <f>msmf!I308+matrices!$D308*32</f>
        <v>175450560</v>
      </c>
      <c r="K308" s="2">
        <f t="shared" si="36"/>
        <v>5.9567572005520857</v>
      </c>
      <c r="L308" s="2">
        <f t="shared" si="37"/>
        <v>5.3406793620760906</v>
      </c>
      <c r="M308" s="2">
        <f t="shared" si="38"/>
        <v>0.30264869604027334</v>
      </c>
      <c r="N308" s="2">
        <f t="shared" si="44"/>
        <v>48.916531331682719</v>
      </c>
      <c r="O308" s="2">
        <f t="shared" si="40"/>
        <v>0.30265071428353746</v>
      </c>
      <c r="P308" s="2">
        <f t="shared" si="40"/>
        <v>0</v>
      </c>
      <c r="Q308" s="2">
        <f t="shared" si="43"/>
        <v>77.050955455534563</v>
      </c>
    </row>
    <row r="309" spans="1:17" x14ac:dyDescent="0.25">
      <c r="A309" t="s">
        <v>317</v>
      </c>
      <c r="B309">
        <f>msmf!B309+matrices!$D309*32</f>
        <v>635231302</v>
      </c>
      <c r="C309">
        <f>msmf!C309+matrices!$D309*32</f>
        <v>679241958</v>
      </c>
      <c r="D309">
        <f>msmf!D309+matrices!$D309*32</f>
        <v>661633308</v>
      </c>
      <c r="E309">
        <f>msmf!E309+matrices!$D309*32</f>
        <v>1285321631</v>
      </c>
      <c r="F309" s="6">
        <f t="shared" si="41"/>
        <v>635231304</v>
      </c>
      <c r="G309" s="6">
        <f>msmf!G309+matrices!$D309*32</f>
        <v>621114111</v>
      </c>
      <c r="H309" s="7">
        <f t="shared" si="42"/>
        <v>621114111</v>
      </c>
      <c r="I309" s="11">
        <f>msmf!I309+matrices!$D309*32</f>
        <v>1034493728</v>
      </c>
      <c r="K309" s="2">
        <f t="shared" si="36"/>
        <v>2.2728820276311512</v>
      </c>
      <c r="L309" s="2">
        <f t="shared" si="37"/>
        <v>9.358642151345359</v>
      </c>
      <c r="M309" s="2">
        <f t="shared" si="38"/>
        <v>6.5236316938225221</v>
      </c>
      <c r="N309" s="2">
        <f t="shared" si="44"/>
        <v>106.93808242910778</v>
      </c>
      <c r="O309" s="2">
        <f t="shared" si="40"/>
        <v>2.272882349633174</v>
      </c>
      <c r="P309" s="2">
        <f t="shared" si="40"/>
        <v>0</v>
      </c>
      <c r="Q309" s="2">
        <f t="shared" si="43"/>
        <v>66.554536385343852</v>
      </c>
    </row>
    <row r="310" spans="1:17" x14ac:dyDescent="0.25">
      <c r="A310" t="s">
        <v>318</v>
      </c>
      <c r="B310">
        <f>msmf!B310+matrices!$D310*32</f>
        <v>34235566</v>
      </c>
      <c r="C310">
        <f>msmf!C310+matrices!$D310*32</f>
        <v>35968735</v>
      </c>
      <c r="D310">
        <f>msmf!D310+matrices!$D310*32</f>
        <v>33205132</v>
      </c>
      <c r="E310">
        <f>msmf!E310+matrices!$D310*32</f>
        <v>64695219</v>
      </c>
      <c r="F310" s="6">
        <f t="shared" si="41"/>
        <v>33205134</v>
      </c>
      <c r="G310" s="6">
        <f>msmf!G310+matrices!$D310*32</f>
        <v>32916934</v>
      </c>
      <c r="H310" s="7">
        <f t="shared" si="42"/>
        <v>32916934</v>
      </c>
      <c r="I310" s="11">
        <f>msmf!I310+matrices!$D310*32</f>
        <v>62133824</v>
      </c>
      <c r="K310" s="2">
        <f t="shared" si="36"/>
        <v>4.0059380986090627</v>
      </c>
      <c r="L310" s="2">
        <f t="shared" si="37"/>
        <v>9.2712188808350131</v>
      </c>
      <c r="M310" s="2">
        <f t="shared" si="38"/>
        <v>0.87553111720550891</v>
      </c>
      <c r="N310" s="2">
        <f t="shared" si="44"/>
        <v>96.540841258180365</v>
      </c>
      <c r="O310" s="2">
        <f t="shared" si="40"/>
        <v>0.87553719310553035</v>
      </c>
      <c r="P310" s="2">
        <f t="shared" si="40"/>
        <v>0</v>
      </c>
      <c r="Q310" s="2">
        <f t="shared" si="43"/>
        <v>88.759451290329778</v>
      </c>
    </row>
    <row r="311" spans="1:17" x14ac:dyDescent="0.25">
      <c r="A311" t="s">
        <v>319</v>
      </c>
      <c r="B311">
        <f>msmf!B311+matrices!$D311*32</f>
        <v>3882867</v>
      </c>
      <c r="C311">
        <f>msmf!C311+matrices!$D311*32</f>
        <v>3793156</v>
      </c>
      <c r="D311">
        <f>msmf!D311+matrices!$D311*32</f>
        <v>3512734</v>
      </c>
      <c r="E311">
        <f>msmf!E311+matrices!$D311*32</f>
        <v>4429700</v>
      </c>
      <c r="F311" s="6">
        <f t="shared" si="41"/>
        <v>3512736</v>
      </c>
      <c r="G311" s="6">
        <f>msmf!G311+matrices!$D311*32</f>
        <v>3514530</v>
      </c>
      <c r="H311" s="7">
        <f t="shared" si="42"/>
        <v>3512734</v>
      </c>
      <c r="I311" s="11">
        <f>msmf!I311+matrices!$D311*32</f>
        <v>6697760</v>
      </c>
      <c r="K311" s="2">
        <f t="shared" si="36"/>
        <v>10.536892346531221</v>
      </c>
      <c r="L311" s="2">
        <f t="shared" si="37"/>
        <v>7.983012661932273</v>
      </c>
      <c r="M311" s="2">
        <f t="shared" si="38"/>
        <v>0</v>
      </c>
      <c r="N311" s="2">
        <f t="shared" si="44"/>
        <v>26.104054562628427</v>
      </c>
      <c r="O311" s="2">
        <f t="shared" si="40"/>
        <v>5.693570876701737E-5</v>
      </c>
      <c r="P311" s="2">
        <f t="shared" si="40"/>
        <v>5.1128266472781604E-2</v>
      </c>
      <c r="Q311" s="2">
        <f t="shared" si="43"/>
        <v>90.670856375689141</v>
      </c>
    </row>
    <row r="312" spans="1:17" x14ac:dyDescent="0.25">
      <c r="A312" t="s">
        <v>320</v>
      </c>
      <c r="B312">
        <f>msmf!B312+matrices!$D312*32</f>
        <v>5096183</v>
      </c>
      <c r="C312">
        <f>msmf!C312+matrices!$D312*32</f>
        <v>5415890</v>
      </c>
      <c r="D312">
        <f>msmf!D312+matrices!$D312*32</f>
        <v>5234716</v>
      </c>
      <c r="E312">
        <f>msmf!E312+matrices!$D312*32</f>
        <v>9044489</v>
      </c>
      <c r="F312" s="6">
        <f t="shared" si="41"/>
        <v>5096185</v>
      </c>
      <c r="G312" s="6">
        <f>msmf!G312+matrices!$D312*32</f>
        <v>4974493</v>
      </c>
      <c r="H312" s="7">
        <f t="shared" si="42"/>
        <v>4974493</v>
      </c>
      <c r="I312" s="11">
        <f>msmf!I312+matrices!$D312*32</f>
        <v>9127520</v>
      </c>
      <c r="K312" s="2">
        <f t="shared" si="36"/>
        <v>2.4462794499861591</v>
      </c>
      <c r="L312" s="2">
        <f t="shared" si="37"/>
        <v>8.8732057719248978</v>
      </c>
      <c r="M312" s="2">
        <f t="shared" si="38"/>
        <v>5.2311461690668777</v>
      </c>
      <c r="N312" s="2">
        <f t="shared" si="44"/>
        <v>81.817302788444962</v>
      </c>
      <c r="O312" s="2">
        <f t="shared" si="40"/>
        <v>2.4463196550884683</v>
      </c>
      <c r="P312" s="2">
        <f t="shared" si="40"/>
        <v>0</v>
      </c>
      <c r="Q312" s="2">
        <f t="shared" si="43"/>
        <v>83.486437713350895</v>
      </c>
    </row>
    <row r="313" spans="1:17" x14ac:dyDescent="0.25">
      <c r="A313" t="s">
        <v>321</v>
      </c>
      <c r="B313">
        <f>msmf!B313+matrices!$D313*32</f>
        <v>81495231</v>
      </c>
      <c r="C313">
        <f>msmf!C313+matrices!$D313*32</f>
        <v>81985131</v>
      </c>
      <c r="D313">
        <f>msmf!D313+matrices!$D313*32</f>
        <v>81489076</v>
      </c>
      <c r="E313">
        <f>msmf!E313+matrices!$D313*32</f>
        <v>155414996</v>
      </c>
      <c r="F313" s="6">
        <f t="shared" si="41"/>
        <v>81489078</v>
      </c>
      <c r="G313" s="6">
        <f>msmf!G313+matrices!$D313*32</f>
        <v>78906496</v>
      </c>
      <c r="H313" s="7">
        <f t="shared" si="42"/>
        <v>78906496</v>
      </c>
      <c r="I313" s="11">
        <f>msmf!I313+matrices!$D313*32</f>
        <v>128641280</v>
      </c>
      <c r="K313" s="2">
        <f t="shared" si="36"/>
        <v>3.2807628411227383</v>
      </c>
      <c r="L313" s="2">
        <f t="shared" si="37"/>
        <v>3.9016242718470227</v>
      </c>
      <c r="M313" s="2">
        <f t="shared" si="38"/>
        <v>3.2729624694017585</v>
      </c>
      <c r="N313" s="2">
        <f t="shared" si="44"/>
        <v>96.960965038924044</v>
      </c>
      <c r="O313" s="2">
        <f t="shared" si="40"/>
        <v>3.2729650040473222</v>
      </c>
      <c r="P313" s="2">
        <f t="shared" si="40"/>
        <v>0</v>
      </c>
      <c r="Q313" s="2">
        <f t="shared" si="43"/>
        <v>63.030024803027629</v>
      </c>
    </row>
    <row r="314" spans="1:17" x14ac:dyDescent="0.25">
      <c r="A314" t="s">
        <v>322</v>
      </c>
      <c r="B314">
        <f>msmf!B314+matrices!$D314*32</f>
        <v>8427121</v>
      </c>
      <c r="C314">
        <f>msmf!C314+matrices!$D314*32</f>
        <v>8974498</v>
      </c>
      <c r="D314">
        <f>msmf!D314+matrices!$D314*32</f>
        <v>8841828</v>
      </c>
      <c r="E314">
        <f>msmf!E314+matrices!$D314*32</f>
        <v>18839792</v>
      </c>
      <c r="F314" s="6">
        <f t="shared" si="41"/>
        <v>8427123</v>
      </c>
      <c r="G314" s="6">
        <f>msmf!G314+matrices!$D314*32</f>
        <v>8390446</v>
      </c>
      <c r="H314" s="7">
        <f t="shared" si="42"/>
        <v>8390446</v>
      </c>
      <c r="I314" s="11">
        <f>msmf!I314+matrices!$D314*32</f>
        <v>13900640</v>
      </c>
      <c r="K314" s="2">
        <f t="shared" si="36"/>
        <v>0.43710429695870756</v>
      </c>
      <c r="L314" s="2">
        <f t="shared" si="37"/>
        <v>6.9609172146510456</v>
      </c>
      <c r="M314" s="2">
        <f t="shared" si="38"/>
        <v>5.3797140223535198</v>
      </c>
      <c r="N314" s="2">
        <f t="shared" si="44"/>
        <v>124.5386240493056</v>
      </c>
      <c r="O314" s="2">
        <f t="shared" si="40"/>
        <v>0.43712813359385189</v>
      </c>
      <c r="P314" s="2">
        <f t="shared" si="40"/>
        <v>0</v>
      </c>
      <c r="Q314" s="2">
        <f t="shared" si="43"/>
        <v>65.672241976171478</v>
      </c>
    </row>
    <row r="315" spans="1:17" x14ac:dyDescent="0.25">
      <c r="A315" t="s">
        <v>323</v>
      </c>
      <c r="B315">
        <f>msmf!B315+matrices!$D315*32</f>
        <v>5880560</v>
      </c>
      <c r="C315">
        <f>msmf!C315+matrices!$D315*32</f>
        <v>5840380</v>
      </c>
      <c r="D315">
        <f>msmf!D315+matrices!$D315*32</f>
        <v>5609648</v>
      </c>
      <c r="E315">
        <f>msmf!E315+matrices!$D315*32</f>
        <v>9030902</v>
      </c>
      <c r="F315" s="6">
        <f t="shared" si="41"/>
        <v>5609650</v>
      </c>
      <c r="G315" s="6">
        <f>msmf!G315+matrices!$D315*32</f>
        <v>5428613</v>
      </c>
      <c r="H315" s="7">
        <f t="shared" si="42"/>
        <v>5428613</v>
      </c>
      <c r="I315" s="11">
        <f>msmf!I315+matrices!$D315*32</f>
        <v>9764640</v>
      </c>
      <c r="K315" s="2">
        <f t="shared" si="36"/>
        <v>8.3252757195990945</v>
      </c>
      <c r="L315" s="2">
        <f t="shared" si="37"/>
        <v>7.5851234928700944</v>
      </c>
      <c r="M315" s="2">
        <f t="shared" si="38"/>
        <v>3.334829725382892</v>
      </c>
      <c r="N315" s="2">
        <f t="shared" si="44"/>
        <v>66.357447104812962</v>
      </c>
      <c r="O315" s="2">
        <f t="shared" si="40"/>
        <v>3.3348665672060247</v>
      </c>
      <c r="P315" s="2">
        <f t="shared" si="40"/>
        <v>0</v>
      </c>
      <c r="Q315" s="2">
        <f t="shared" si="43"/>
        <v>79.8735699155567</v>
      </c>
    </row>
    <row r="316" spans="1:17" x14ac:dyDescent="0.25">
      <c r="A316" t="s">
        <v>324</v>
      </c>
      <c r="B316">
        <f>msmf!B316+matrices!$D316*32</f>
        <v>618729106</v>
      </c>
      <c r="C316">
        <f>msmf!C316+matrices!$D316*32</f>
        <v>616820084</v>
      </c>
      <c r="D316">
        <f>msmf!D316+matrices!$D316*32</f>
        <v>708279424</v>
      </c>
      <c r="E316">
        <f>msmf!E316+matrices!$D316*32</f>
        <v>1834824204</v>
      </c>
      <c r="F316" s="6">
        <f t="shared" si="41"/>
        <v>616820086</v>
      </c>
      <c r="G316" s="6">
        <f>msmf!G316+matrices!$D316*32</f>
        <v>612379891</v>
      </c>
      <c r="H316" s="7">
        <f t="shared" si="42"/>
        <v>612379891</v>
      </c>
      <c r="I316" s="11">
        <f>msmf!I316+matrices!$D316*32</f>
        <v>929839808</v>
      </c>
      <c r="K316" s="2">
        <f t="shared" si="36"/>
        <v>1.0368098452142021</v>
      </c>
      <c r="L316" s="2">
        <f t="shared" si="37"/>
        <v>0.72507165327543388</v>
      </c>
      <c r="M316" s="2">
        <f t="shared" si="38"/>
        <v>15.660137507683119</v>
      </c>
      <c r="N316" s="2">
        <f t="shared" si="44"/>
        <v>199.62189009893535</v>
      </c>
      <c r="O316" s="2">
        <f t="shared" si="40"/>
        <v>0.7250719798700902</v>
      </c>
      <c r="P316" s="2">
        <f t="shared" si="40"/>
        <v>0</v>
      </c>
      <c r="Q316" s="2">
        <f t="shared" si="43"/>
        <v>51.840356234035781</v>
      </c>
    </row>
    <row r="317" spans="1:17" x14ac:dyDescent="0.25">
      <c r="A317" t="s">
        <v>325</v>
      </c>
      <c r="B317">
        <f>msmf!B317+matrices!$D317*32</f>
        <v>24479888</v>
      </c>
      <c r="C317">
        <f>msmf!C317+matrices!$D317*32</f>
        <v>24869249</v>
      </c>
      <c r="D317">
        <f>msmf!D317+matrices!$D317*32</f>
        <v>24054400</v>
      </c>
      <c r="E317">
        <f>msmf!E317+matrices!$D317*32</f>
        <v>40812971</v>
      </c>
      <c r="F317" s="6">
        <f t="shared" si="41"/>
        <v>24054402</v>
      </c>
      <c r="G317" s="6">
        <f>msmf!G317+matrices!$D317*32</f>
        <v>23998564</v>
      </c>
      <c r="H317" s="7">
        <f t="shared" si="42"/>
        <v>23998564</v>
      </c>
      <c r="I317" s="11">
        <f>msmf!I317+matrices!$D317*32</f>
        <v>39845920</v>
      </c>
      <c r="K317" s="2">
        <f t="shared" si="36"/>
        <v>2.0056366705941238</v>
      </c>
      <c r="L317" s="2">
        <f t="shared" si="37"/>
        <v>3.628071246262901</v>
      </c>
      <c r="M317" s="2">
        <f t="shared" si="38"/>
        <v>0.23266392105794328</v>
      </c>
      <c r="N317" s="2">
        <f t="shared" si="44"/>
        <v>70.064221342577</v>
      </c>
      <c r="O317" s="2">
        <f t="shared" si="40"/>
        <v>0.23267225488991761</v>
      </c>
      <c r="P317" s="2">
        <f t="shared" si="40"/>
        <v>0</v>
      </c>
      <c r="Q317" s="2">
        <f t="shared" si="43"/>
        <v>66.03460107029737</v>
      </c>
    </row>
    <row r="318" spans="1:17" x14ac:dyDescent="0.25">
      <c r="A318" t="s">
        <v>326</v>
      </c>
      <c r="B318">
        <f>msmf!B318+matrices!$D318*32</f>
        <v>23136993</v>
      </c>
      <c r="C318">
        <f>msmf!C318+matrices!$D318*32</f>
        <v>23468592</v>
      </c>
      <c r="D318">
        <f>msmf!D318+matrices!$D318*32</f>
        <v>22330272</v>
      </c>
      <c r="E318">
        <f>msmf!E318+matrices!$D318*32</f>
        <v>35269245</v>
      </c>
      <c r="F318" s="6">
        <f t="shared" si="41"/>
        <v>22330274</v>
      </c>
      <c r="G318" s="6">
        <f>msmf!G318+matrices!$D318*32</f>
        <v>22312484</v>
      </c>
      <c r="H318" s="7">
        <f t="shared" si="42"/>
        <v>22312484</v>
      </c>
      <c r="I318" s="11">
        <f>msmf!I318+matrices!$D318*32</f>
        <v>38449952</v>
      </c>
      <c r="K318" s="2">
        <f t="shared" si="36"/>
        <v>3.6952810812099632</v>
      </c>
      <c r="L318" s="2">
        <f t="shared" si="37"/>
        <v>5.1814401301083288</v>
      </c>
      <c r="M318" s="2">
        <f t="shared" si="38"/>
        <v>7.9722186019270641E-2</v>
      </c>
      <c r="N318" s="2">
        <f t="shared" si="44"/>
        <v>58.069558727750788</v>
      </c>
      <c r="O318" s="2">
        <f t="shared" si="40"/>
        <v>7.9731149611132493E-2</v>
      </c>
      <c r="P318" s="2">
        <f t="shared" si="40"/>
        <v>0</v>
      </c>
      <c r="Q318" s="2">
        <f t="shared" si="43"/>
        <v>72.324838417811293</v>
      </c>
    </row>
    <row r="319" spans="1:17" x14ac:dyDescent="0.25">
      <c r="A319" t="s">
        <v>327</v>
      </c>
      <c r="B319">
        <f>msmf!B319+matrices!$D319*32</f>
        <v>23477620</v>
      </c>
      <c r="C319">
        <f>msmf!C319+matrices!$D319*32</f>
        <v>23072350</v>
      </c>
      <c r="D319">
        <f>msmf!D319+matrices!$D319*32</f>
        <v>21782576</v>
      </c>
      <c r="E319">
        <f>msmf!E319+matrices!$D319*32</f>
        <v>27225561</v>
      </c>
      <c r="F319" s="6">
        <f t="shared" si="41"/>
        <v>21782578</v>
      </c>
      <c r="G319" s="6">
        <f>msmf!G319+matrices!$D319*32</f>
        <v>21638686</v>
      </c>
      <c r="H319" s="7">
        <f t="shared" si="42"/>
        <v>21638686</v>
      </c>
      <c r="I319" s="11">
        <f>msmf!I319+matrices!$D319*32</f>
        <v>40047200</v>
      </c>
      <c r="K319" s="2">
        <f t="shared" si="36"/>
        <v>8.4983626085243813</v>
      </c>
      <c r="L319" s="2">
        <f t="shared" si="37"/>
        <v>6.6254669992438533</v>
      </c>
      <c r="M319" s="2">
        <f t="shared" si="38"/>
        <v>0.66496644019881801</v>
      </c>
      <c r="N319" s="2">
        <f t="shared" si="44"/>
        <v>25.818919873415602</v>
      </c>
      <c r="O319" s="2">
        <f t="shared" si="40"/>
        <v>0.66497568290422071</v>
      </c>
      <c r="P319" s="2">
        <f t="shared" si="40"/>
        <v>0</v>
      </c>
      <c r="Q319" s="2">
        <f t="shared" si="43"/>
        <v>85.072235901939692</v>
      </c>
    </row>
    <row r="320" spans="1:17" x14ac:dyDescent="0.25">
      <c r="A320" t="s">
        <v>328</v>
      </c>
      <c r="B320">
        <f>msmf!B320+matrices!$D320*32</f>
        <v>22465776</v>
      </c>
      <c r="C320">
        <f>msmf!C320+matrices!$D320*32</f>
        <v>22127394</v>
      </c>
      <c r="D320">
        <f>msmf!D320+matrices!$D320*32</f>
        <v>20949528</v>
      </c>
      <c r="E320">
        <f>msmf!E320+matrices!$D320*32</f>
        <v>26736948</v>
      </c>
      <c r="F320" s="6">
        <f t="shared" si="41"/>
        <v>20949530</v>
      </c>
      <c r="G320" s="6">
        <f>msmf!G320+matrices!$D320*32</f>
        <v>20855710</v>
      </c>
      <c r="H320" s="7">
        <f t="shared" si="42"/>
        <v>20855710</v>
      </c>
      <c r="I320" s="11">
        <f>msmf!I320+matrices!$D320*32</f>
        <v>38429408</v>
      </c>
      <c r="K320" s="2">
        <f t="shared" si="36"/>
        <v>7.7200248756815277</v>
      </c>
      <c r="L320" s="2">
        <f t="shared" si="37"/>
        <v>6.0975339607234664</v>
      </c>
      <c r="M320" s="2">
        <f t="shared" si="38"/>
        <v>0.44984323238096424</v>
      </c>
      <c r="N320" s="2">
        <f t="shared" si="44"/>
        <v>28.199653715936783</v>
      </c>
      <c r="O320" s="2">
        <f t="shared" si="40"/>
        <v>0.44985282208085936</v>
      </c>
      <c r="P320" s="2">
        <f t="shared" si="40"/>
        <v>0</v>
      </c>
      <c r="Q320" s="2">
        <f t="shared" si="43"/>
        <v>84.263244933881424</v>
      </c>
    </row>
    <row r="321" spans="1:17" x14ac:dyDescent="0.25">
      <c r="A321" t="s">
        <v>329</v>
      </c>
      <c r="B321">
        <f>msmf!B321+matrices!$D321*32</f>
        <v>396516263</v>
      </c>
      <c r="C321">
        <f>msmf!C321+matrices!$D321*32</f>
        <v>388960309</v>
      </c>
      <c r="D321">
        <f>msmf!D321+matrices!$D321*32</f>
        <v>367289928</v>
      </c>
      <c r="E321">
        <f>msmf!E321+matrices!$D321*32</f>
        <v>462563544</v>
      </c>
      <c r="F321" s="6">
        <f t="shared" si="41"/>
        <v>367289930</v>
      </c>
      <c r="G321" s="6">
        <f>msmf!G321+matrices!$D321*32</f>
        <v>365633039</v>
      </c>
      <c r="H321" s="7">
        <f t="shared" si="42"/>
        <v>365633039</v>
      </c>
      <c r="I321" s="11">
        <f>msmf!I321+matrices!$D321*32</f>
        <v>674325184</v>
      </c>
      <c r="K321" s="2">
        <f t="shared" si="36"/>
        <v>8.4465080301454929</v>
      </c>
      <c r="L321" s="2">
        <f t="shared" si="37"/>
        <v>6.3799677577824152</v>
      </c>
      <c r="M321" s="2">
        <f t="shared" si="38"/>
        <v>0.45315625867168968</v>
      </c>
      <c r="N321" s="2">
        <f t="shared" si="44"/>
        <v>26.510324467696694</v>
      </c>
      <c r="O321" s="2">
        <f t="shared" si="40"/>
        <v>0.45315680566820987</v>
      </c>
      <c r="P321" s="2">
        <f t="shared" si="40"/>
        <v>0</v>
      </c>
      <c r="Q321" s="2">
        <f t="shared" si="43"/>
        <v>84.426764562706808</v>
      </c>
    </row>
    <row r="322" spans="1:17" x14ac:dyDescent="0.25">
      <c r="A322" t="s">
        <v>330</v>
      </c>
      <c r="B322">
        <f>msmf!B322+matrices!$D322*32</f>
        <v>186898454</v>
      </c>
      <c r="C322">
        <f>msmf!C322+matrices!$D322*32</f>
        <v>182640548</v>
      </c>
      <c r="D322">
        <f>msmf!D322+matrices!$D322*32</f>
        <v>171359330</v>
      </c>
      <c r="E322">
        <f>msmf!E322+matrices!$D322*32</f>
        <v>209891232</v>
      </c>
      <c r="F322" s="6">
        <f t="shared" si="41"/>
        <v>171359332</v>
      </c>
      <c r="G322" s="6">
        <f>msmf!G322+matrices!$D322*32</f>
        <v>169854628</v>
      </c>
      <c r="H322" s="7">
        <f t="shared" si="42"/>
        <v>169854628</v>
      </c>
      <c r="I322" s="11">
        <f>msmf!I322+matrices!$D322*32</f>
        <v>318359264</v>
      </c>
      <c r="K322" s="2">
        <f t="shared" ref="K322:K385" si="45">(B322-$H322)/$H322*100</f>
        <v>10.034360676943109</v>
      </c>
      <c r="L322" s="2">
        <f t="shared" ref="L322:L385" si="46">(C322-$H322)/$H322*100</f>
        <v>7.5275664552395938</v>
      </c>
      <c r="M322" s="2">
        <f t="shared" ref="M322:M385" si="47">(D322-$H322)/$H322*100</f>
        <v>0.88587636246214019</v>
      </c>
      <c r="N322" s="2">
        <f t="shared" ref="N322:N353" si="48">(E322-$H322)/$H322*100</f>
        <v>23.571099870178397</v>
      </c>
      <c r="O322" s="2">
        <f t="shared" ref="O322:P385" si="49">(F322-$H322)/$H322*100</f>
        <v>0.88587753993962415</v>
      </c>
      <c r="P322" s="2">
        <f t="shared" si="49"/>
        <v>0</v>
      </c>
      <c r="Q322" s="2">
        <f t="shared" si="43"/>
        <v>87.430432569667744</v>
      </c>
    </row>
    <row r="323" spans="1:17" x14ac:dyDescent="0.25">
      <c r="A323" t="s">
        <v>331</v>
      </c>
      <c r="B323">
        <f>msmf!B323+matrices!$D323*32</f>
        <v>8960610</v>
      </c>
      <c r="C323">
        <f>msmf!C323+matrices!$D323*32</f>
        <v>9111648</v>
      </c>
      <c r="D323">
        <f>msmf!D323+matrices!$D323*32</f>
        <v>8918372</v>
      </c>
      <c r="E323">
        <f>msmf!E323+matrices!$D323*32</f>
        <v>20349972</v>
      </c>
      <c r="F323" s="6">
        <f t="shared" ref="F323:F386" si="50">MIN(B323:E323)+2</f>
        <v>8918374</v>
      </c>
      <c r="G323" s="6">
        <f>msmf!G323+matrices!$D323*32</f>
        <v>9082788</v>
      </c>
      <c r="H323" s="7">
        <f t="shared" ref="H323:H386" si="51">MIN(B323:G323)</f>
        <v>8918372</v>
      </c>
      <c r="I323" s="11">
        <f>msmf!I323+matrices!$D323*32</f>
        <v>13175680</v>
      </c>
      <c r="K323" s="2">
        <f t="shared" si="45"/>
        <v>0.47360661788945335</v>
      </c>
      <c r="L323" s="2">
        <f t="shared" si="46"/>
        <v>2.167166832690989</v>
      </c>
      <c r="M323" s="2">
        <f t="shared" si="47"/>
        <v>0</v>
      </c>
      <c r="N323" s="2">
        <f t="shared" si="48"/>
        <v>128.18034502261176</v>
      </c>
      <c r="O323" s="2">
        <f t="shared" si="49"/>
        <v>2.2425617590295629E-5</v>
      </c>
      <c r="P323" s="2">
        <f t="shared" si="49"/>
        <v>1.8435651708630227</v>
      </c>
      <c r="Q323" s="2">
        <f t="shared" ref="Q323:Q386" si="52">(I323-$H323)/$H323*100</f>
        <v>47.736380586053151</v>
      </c>
    </row>
    <row r="324" spans="1:17" x14ac:dyDescent="0.25">
      <c r="A324" t="s">
        <v>332</v>
      </c>
      <c r="B324">
        <f>msmf!B324+matrices!$D324*32</f>
        <v>8957736</v>
      </c>
      <c r="C324">
        <f>msmf!C324+matrices!$D324*32</f>
        <v>9108840</v>
      </c>
      <c r="D324">
        <f>msmf!D324+matrices!$D324*32</f>
        <v>8915624</v>
      </c>
      <c r="E324">
        <f>msmf!E324+matrices!$D324*32</f>
        <v>20343440</v>
      </c>
      <c r="F324" s="6">
        <f t="shared" si="50"/>
        <v>8915626</v>
      </c>
      <c r="G324" s="6">
        <f>msmf!G324+matrices!$D324*32</f>
        <v>9079842</v>
      </c>
      <c r="H324" s="7">
        <f t="shared" si="51"/>
        <v>8915624</v>
      </c>
      <c r="I324" s="11">
        <f>msmf!I324+matrices!$D324*32</f>
        <v>13171840</v>
      </c>
      <c r="K324" s="2">
        <f t="shared" si="45"/>
        <v>0.47233934495218732</v>
      </c>
      <c r="L324" s="2">
        <f t="shared" si="46"/>
        <v>2.1671618273718138</v>
      </c>
      <c r="M324" s="2">
        <f t="shared" si="47"/>
        <v>0</v>
      </c>
      <c r="N324" s="2">
        <f t="shared" si="48"/>
        <v>128.17741080153223</v>
      </c>
      <c r="O324" s="2">
        <f t="shared" si="49"/>
        <v>2.243252968048002E-5</v>
      </c>
      <c r="P324" s="2">
        <f t="shared" si="49"/>
        <v>1.8419125795345339</v>
      </c>
      <c r="Q324" s="2">
        <f t="shared" si="52"/>
        <v>47.738845873266975</v>
      </c>
    </row>
    <row r="325" spans="1:17" x14ac:dyDescent="0.25">
      <c r="A325" t="s">
        <v>333</v>
      </c>
      <c r="B325">
        <f>msmf!B325+matrices!$D325*32</f>
        <v>3446904</v>
      </c>
      <c r="C325">
        <f>msmf!C325+matrices!$D325*32</f>
        <v>3434540</v>
      </c>
      <c r="D325">
        <f>msmf!D325+matrices!$D325*32</f>
        <v>3282128</v>
      </c>
      <c r="E325">
        <f>msmf!E325+matrices!$D325*32</f>
        <v>6245872</v>
      </c>
      <c r="F325" s="6">
        <f t="shared" si="50"/>
        <v>3282130</v>
      </c>
      <c r="G325" s="6">
        <f>msmf!G325+matrices!$D325*32</f>
        <v>3265774</v>
      </c>
      <c r="H325" s="7">
        <f t="shared" si="51"/>
        <v>3265774</v>
      </c>
      <c r="I325" s="11">
        <f>msmf!I325+matrices!$D325*32</f>
        <v>5898848</v>
      </c>
      <c r="K325" s="2">
        <f t="shared" si="45"/>
        <v>5.5463115328862314</v>
      </c>
      <c r="L325" s="2">
        <f t="shared" si="46"/>
        <v>5.1677182805668735</v>
      </c>
      <c r="M325" s="2">
        <f t="shared" si="47"/>
        <v>0.50076949599084319</v>
      </c>
      <c r="N325" s="2">
        <f t="shared" si="48"/>
        <v>91.252425918021274</v>
      </c>
      <c r="O325" s="2">
        <f t="shared" si="49"/>
        <v>0.50083073721574112</v>
      </c>
      <c r="P325" s="2">
        <f t="shared" si="49"/>
        <v>0</v>
      </c>
      <c r="Q325" s="2">
        <f t="shared" si="52"/>
        <v>80.62633850352168</v>
      </c>
    </row>
    <row r="326" spans="1:17" x14ac:dyDescent="0.25">
      <c r="A326" t="s">
        <v>334</v>
      </c>
      <c r="B326">
        <f>msmf!B326+matrices!$D326*32</f>
        <v>6156429</v>
      </c>
      <c r="C326">
        <f>msmf!C326+matrices!$D326*32</f>
        <v>6250081</v>
      </c>
      <c r="D326">
        <f>msmf!D326+matrices!$D326*32</f>
        <v>5960765</v>
      </c>
      <c r="E326">
        <f>msmf!E326+matrices!$D326*32</f>
        <v>10276272</v>
      </c>
      <c r="F326" s="6">
        <f t="shared" si="50"/>
        <v>5960767</v>
      </c>
      <c r="G326" s="6">
        <f>msmf!G326+matrices!$D326*32</f>
        <v>5937048</v>
      </c>
      <c r="H326" s="7">
        <f t="shared" si="51"/>
        <v>5937048</v>
      </c>
      <c r="I326" s="11">
        <f>msmf!I326+matrices!$D326*32</f>
        <v>10153440</v>
      </c>
      <c r="K326" s="2">
        <f t="shared" si="45"/>
        <v>3.6951191905472212</v>
      </c>
      <c r="L326" s="2">
        <f t="shared" si="46"/>
        <v>5.2725361155914525</v>
      </c>
      <c r="M326" s="2">
        <f t="shared" si="47"/>
        <v>0.39947462105746834</v>
      </c>
      <c r="N326" s="2">
        <f t="shared" si="48"/>
        <v>73.087231230065854</v>
      </c>
      <c r="O326" s="2">
        <f t="shared" si="49"/>
        <v>0.39950830783244468</v>
      </c>
      <c r="P326" s="2">
        <f t="shared" si="49"/>
        <v>0</v>
      </c>
      <c r="Q326" s="2">
        <f t="shared" si="52"/>
        <v>71.018324258116152</v>
      </c>
    </row>
    <row r="327" spans="1:17" x14ac:dyDescent="0.25">
      <c r="A327" t="s">
        <v>335</v>
      </c>
      <c r="B327">
        <f>msmf!B327+matrices!$D327*32</f>
        <v>3342059</v>
      </c>
      <c r="C327">
        <f>msmf!C327+matrices!$D327*32</f>
        <v>3288414</v>
      </c>
      <c r="D327">
        <f>msmf!D327+matrices!$D327*32</f>
        <v>3097401</v>
      </c>
      <c r="E327">
        <f>msmf!E327+matrices!$D327*32</f>
        <v>4418691</v>
      </c>
      <c r="F327" s="6">
        <f t="shared" si="50"/>
        <v>3097403</v>
      </c>
      <c r="G327" s="6">
        <f>msmf!G327+matrices!$D327*32</f>
        <v>3101178</v>
      </c>
      <c r="H327" s="7">
        <f t="shared" si="51"/>
        <v>3097401</v>
      </c>
      <c r="I327" s="11">
        <f>msmf!I327+matrices!$D327*32</f>
        <v>5763744</v>
      </c>
      <c r="K327" s="2">
        <f t="shared" si="45"/>
        <v>7.8988158136450535</v>
      </c>
      <c r="L327" s="2">
        <f t="shared" si="46"/>
        <v>6.1668799099632245</v>
      </c>
      <c r="M327" s="2">
        <f t="shared" si="47"/>
        <v>0</v>
      </c>
      <c r="N327" s="2">
        <f t="shared" si="48"/>
        <v>42.658021999734622</v>
      </c>
      <c r="O327" s="2">
        <f t="shared" si="49"/>
        <v>6.4570263908354127E-5</v>
      </c>
      <c r="P327" s="2">
        <f t="shared" si="49"/>
        <v>0.12194094339092677</v>
      </c>
      <c r="Q327" s="2">
        <f t="shared" si="52"/>
        <v>86.083235590096336</v>
      </c>
    </row>
    <row r="328" spans="1:17" x14ac:dyDescent="0.25">
      <c r="A328" t="s">
        <v>336</v>
      </c>
      <c r="B328">
        <f>msmf!B328+matrices!$D328*32</f>
        <v>2136670</v>
      </c>
      <c r="C328">
        <f>msmf!C328+matrices!$D328*32</f>
        <v>2127110</v>
      </c>
      <c r="D328">
        <f>msmf!D328+matrices!$D328*32</f>
        <v>2042840</v>
      </c>
      <c r="E328">
        <f>msmf!E328+matrices!$D328*32</f>
        <v>3629864</v>
      </c>
      <c r="F328" s="6">
        <f t="shared" si="50"/>
        <v>2042842</v>
      </c>
      <c r="G328" s="6">
        <f>msmf!G328+matrices!$D328*32</f>
        <v>2018826</v>
      </c>
      <c r="H328" s="7">
        <f t="shared" si="51"/>
        <v>2018826</v>
      </c>
      <c r="I328" s="11">
        <f>msmf!I328+matrices!$D328*32</f>
        <v>3653280</v>
      </c>
      <c r="K328" s="2">
        <f t="shared" si="45"/>
        <v>5.8372539287685026</v>
      </c>
      <c r="L328" s="2">
        <f t="shared" si="46"/>
        <v>5.3637113847354847</v>
      </c>
      <c r="M328" s="2">
        <f t="shared" si="47"/>
        <v>1.1895032063189199</v>
      </c>
      <c r="N328" s="2">
        <f t="shared" si="48"/>
        <v>79.80073567509038</v>
      </c>
      <c r="O328" s="2">
        <f t="shared" si="49"/>
        <v>1.1896022737967513</v>
      </c>
      <c r="P328" s="2">
        <f t="shared" si="49"/>
        <v>0</v>
      </c>
      <c r="Q328" s="2">
        <f t="shared" si="52"/>
        <v>80.960617705537771</v>
      </c>
    </row>
    <row r="329" spans="1:17" x14ac:dyDescent="0.25">
      <c r="A329" t="s">
        <v>337</v>
      </c>
      <c r="B329">
        <f>msmf!B329+matrices!$D329*32</f>
        <v>52053112</v>
      </c>
      <c r="C329">
        <f>msmf!C329+matrices!$D329*32</f>
        <v>51108630</v>
      </c>
      <c r="D329">
        <f>msmf!D329+matrices!$D329*32</f>
        <v>48169786</v>
      </c>
      <c r="E329">
        <f>msmf!E329+matrices!$D329*32</f>
        <v>55216561</v>
      </c>
      <c r="F329" s="6">
        <f t="shared" si="50"/>
        <v>48169788</v>
      </c>
      <c r="G329" s="6">
        <f>msmf!G329+matrices!$D329*32</f>
        <v>48118766</v>
      </c>
      <c r="H329" s="7">
        <f t="shared" si="51"/>
        <v>48118766</v>
      </c>
      <c r="I329" s="11">
        <f>msmf!I329+matrices!$D329*32</f>
        <v>89186080</v>
      </c>
      <c r="K329" s="2">
        <f t="shared" si="45"/>
        <v>8.1763235574245616</v>
      </c>
      <c r="L329" s="2">
        <f t="shared" si="46"/>
        <v>6.2135092990539285</v>
      </c>
      <c r="M329" s="2">
        <f t="shared" si="47"/>
        <v>0.10602931920573359</v>
      </c>
      <c r="N329" s="2">
        <f t="shared" si="48"/>
        <v>14.750575690157971</v>
      </c>
      <c r="O329" s="2">
        <f t="shared" si="49"/>
        <v>0.10603347558829751</v>
      </c>
      <c r="P329" s="2">
        <f t="shared" si="49"/>
        <v>0</v>
      </c>
      <c r="Q329" s="2">
        <f t="shared" si="52"/>
        <v>85.345733928422021</v>
      </c>
    </row>
    <row r="330" spans="1:17" x14ac:dyDescent="0.25">
      <c r="A330" t="s">
        <v>338</v>
      </c>
      <c r="B330">
        <f>msmf!B330+matrices!$D330*32</f>
        <v>8660600</v>
      </c>
      <c r="C330">
        <f>msmf!C330+matrices!$D330*32</f>
        <v>10273496</v>
      </c>
      <c r="D330">
        <f>msmf!D330+matrices!$D330*32</f>
        <v>9947838</v>
      </c>
      <c r="E330">
        <f>msmf!E330+matrices!$D330*32</f>
        <v>25395424</v>
      </c>
      <c r="F330" s="6">
        <f t="shared" si="50"/>
        <v>8660602</v>
      </c>
      <c r="G330" s="6">
        <f>msmf!G330+matrices!$D330*32</f>
        <v>8722934</v>
      </c>
      <c r="H330" s="7">
        <f t="shared" si="51"/>
        <v>8660600</v>
      </c>
      <c r="I330" s="11">
        <f>msmf!I330+matrices!$D330*32</f>
        <v>14399008</v>
      </c>
      <c r="K330" s="2">
        <f t="shared" si="45"/>
        <v>0</v>
      </c>
      <c r="L330" s="2">
        <f t="shared" si="46"/>
        <v>18.623374823915199</v>
      </c>
      <c r="M330" s="2">
        <f t="shared" si="47"/>
        <v>14.863150359097521</v>
      </c>
      <c r="N330" s="2">
        <f t="shared" si="48"/>
        <v>193.22938364547491</v>
      </c>
      <c r="O330" s="2">
        <f t="shared" si="49"/>
        <v>2.3093088238690162E-5</v>
      </c>
      <c r="P330" s="2">
        <f t="shared" si="49"/>
        <v>0.71974228113525629</v>
      </c>
      <c r="Q330" s="2">
        <f t="shared" si="52"/>
        <v>66.258781146802761</v>
      </c>
    </row>
    <row r="331" spans="1:17" x14ac:dyDescent="0.25">
      <c r="A331" t="s">
        <v>339</v>
      </c>
      <c r="B331">
        <f>msmf!B331+matrices!$D331*32</f>
        <v>12043003</v>
      </c>
      <c r="C331">
        <f>msmf!C331+matrices!$D331*32</f>
        <v>14346718</v>
      </c>
      <c r="D331">
        <f>msmf!D331+matrices!$D331*32</f>
        <v>14148704</v>
      </c>
      <c r="E331">
        <f>msmf!E331+matrices!$D331*32</f>
        <v>34794816</v>
      </c>
      <c r="F331" s="6">
        <f t="shared" si="50"/>
        <v>12043005</v>
      </c>
      <c r="G331" s="6">
        <f>msmf!G331+matrices!$D331*32</f>
        <v>12136561</v>
      </c>
      <c r="H331" s="7">
        <f t="shared" si="51"/>
        <v>12043003</v>
      </c>
      <c r="I331" s="11">
        <f>msmf!I331+matrices!$D331*32</f>
        <v>19998880</v>
      </c>
      <c r="K331" s="2">
        <f t="shared" si="45"/>
        <v>0</v>
      </c>
      <c r="L331" s="2">
        <f t="shared" si="46"/>
        <v>19.129074367913056</v>
      </c>
      <c r="M331" s="2">
        <f t="shared" si="47"/>
        <v>17.48484991658642</v>
      </c>
      <c r="N331" s="2">
        <f t="shared" si="48"/>
        <v>188.92142599316799</v>
      </c>
      <c r="O331" s="2">
        <f t="shared" si="49"/>
        <v>1.6607153547997954E-5</v>
      </c>
      <c r="P331" s="2">
        <f t="shared" si="49"/>
        <v>0.77686603582179625</v>
      </c>
      <c r="Q331" s="2">
        <f t="shared" si="52"/>
        <v>66.062235473992658</v>
      </c>
    </row>
    <row r="332" spans="1:17" x14ac:dyDescent="0.25">
      <c r="A332" t="s">
        <v>340</v>
      </c>
      <c r="B332">
        <f>msmf!B332+matrices!$D332*32</f>
        <v>10325984</v>
      </c>
      <c r="C332">
        <f>msmf!C332+matrices!$D332*32</f>
        <v>12223793</v>
      </c>
      <c r="D332">
        <f>msmf!D332+matrices!$D332*32</f>
        <v>11986310</v>
      </c>
      <c r="E332">
        <f>msmf!E332+matrices!$D332*32</f>
        <v>29957638</v>
      </c>
      <c r="F332" s="6">
        <f t="shared" si="50"/>
        <v>10325986</v>
      </c>
      <c r="G332" s="6">
        <f>msmf!G332+matrices!$D332*32</f>
        <v>10403922</v>
      </c>
      <c r="H332" s="7">
        <f t="shared" si="51"/>
        <v>10325984</v>
      </c>
      <c r="I332" s="11">
        <f>msmf!I332+matrices!$D332*32</f>
        <v>17198944</v>
      </c>
      <c r="K332" s="2">
        <f t="shared" si="45"/>
        <v>0</v>
      </c>
      <c r="L332" s="2">
        <f t="shared" si="46"/>
        <v>18.378965142692454</v>
      </c>
      <c r="M332" s="2">
        <f t="shared" si="47"/>
        <v>16.079106843473706</v>
      </c>
      <c r="N332" s="2">
        <f t="shared" si="48"/>
        <v>190.11896590194212</v>
      </c>
      <c r="O332" s="2">
        <f t="shared" si="49"/>
        <v>1.936861416790884E-5</v>
      </c>
      <c r="P332" s="2">
        <f t="shared" si="49"/>
        <v>0.75477552550923954</v>
      </c>
      <c r="Q332" s="2">
        <f t="shared" si="52"/>
        <v>66.559855215735382</v>
      </c>
    </row>
    <row r="333" spans="1:17" x14ac:dyDescent="0.25">
      <c r="A333" t="s">
        <v>341</v>
      </c>
      <c r="B333">
        <f>msmf!B333+matrices!$D333*32</f>
        <v>13717126</v>
      </c>
      <c r="C333">
        <f>msmf!C333+matrices!$D333*32</f>
        <v>16240387</v>
      </c>
      <c r="D333">
        <f>msmf!D333+matrices!$D333*32</f>
        <v>16073652</v>
      </c>
      <c r="E333">
        <f>msmf!E333+matrices!$D333*32</f>
        <v>39394672</v>
      </c>
      <c r="F333" s="6">
        <f t="shared" si="50"/>
        <v>13717128</v>
      </c>
      <c r="G333" s="6">
        <f>msmf!G333+matrices!$D333*32</f>
        <v>13826304</v>
      </c>
      <c r="H333" s="7">
        <f t="shared" si="51"/>
        <v>13717126</v>
      </c>
      <c r="I333" s="11">
        <f>msmf!I333+matrices!$D333*32</f>
        <v>22798816</v>
      </c>
      <c r="K333" s="2">
        <f t="shared" si="45"/>
        <v>0</v>
      </c>
      <c r="L333" s="2">
        <f t="shared" si="46"/>
        <v>18.394968450388223</v>
      </c>
      <c r="M333" s="2">
        <f t="shared" si="47"/>
        <v>17.179444148869084</v>
      </c>
      <c r="N333" s="2">
        <f t="shared" si="48"/>
        <v>187.19333772978393</v>
      </c>
      <c r="O333" s="2">
        <f t="shared" si="49"/>
        <v>1.4580313689616908E-5</v>
      </c>
      <c r="P333" s="2">
        <f t="shared" si="49"/>
        <v>0.79592474400249735</v>
      </c>
      <c r="Q333" s="2">
        <f t="shared" si="52"/>
        <v>66.206944515928484</v>
      </c>
    </row>
    <row r="334" spans="1:17" x14ac:dyDescent="0.25">
      <c r="A334" t="s">
        <v>342</v>
      </c>
      <c r="B334">
        <f>msmf!B334+matrices!$D334*32</f>
        <v>267697044</v>
      </c>
      <c r="C334">
        <f>msmf!C334+matrices!$D334*32</f>
        <v>260737442</v>
      </c>
      <c r="D334">
        <f>msmf!D334+matrices!$D334*32</f>
        <v>242825662</v>
      </c>
      <c r="E334">
        <f>msmf!E334+matrices!$D334*32</f>
        <v>302492206</v>
      </c>
      <c r="F334" s="6">
        <f t="shared" si="50"/>
        <v>242825664</v>
      </c>
      <c r="G334" s="6">
        <f>msmf!G334+matrices!$D334*32</f>
        <v>240261556</v>
      </c>
      <c r="H334" s="7">
        <f t="shared" si="51"/>
        <v>240261556</v>
      </c>
      <c r="I334" s="11">
        <f>msmf!I334+matrices!$D334*32</f>
        <v>457374304</v>
      </c>
      <c r="K334" s="2">
        <f t="shared" si="45"/>
        <v>11.419008707327276</v>
      </c>
      <c r="L334" s="2">
        <f t="shared" si="46"/>
        <v>8.5223313878812981</v>
      </c>
      <c r="M334" s="2">
        <f t="shared" si="47"/>
        <v>1.0672144319251806</v>
      </c>
      <c r="N334" s="2">
        <f t="shared" si="48"/>
        <v>25.901209929731746</v>
      </c>
      <c r="O334" s="2">
        <f t="shared" si="49"/>
        <v>1.0672152643513222</v>
      </c>
      <c r="P334" s="2">
        <f t="shared" si="49"/>
        <v>0</v>
      </c>
      <c r="Q334" s="2">
        <f t="shared" si="52"/>
        <v>90.365163538689472</v>
      </c>
    </row>
    <row r="335" spans="1:17" x14ac:dyDescent="0.25">
      <c r="A335" t="s">
        <v>343</v>
      </c>
      <c r="B335">
        <f>msmf!B335+matrices!$D335*32</f>
        <v>541818058</v>
      </c>
      <c r="C335">
        <f>msmf!C335+matrices!$D335*32</f>
        <v>527613983</v>
      </c>
      <c r="D335">
        <f>msmf!D335+matrices!$D335*32</f>
        <v>490856190</v>
      </c>
      <c r="E335">
        <f>msmf!E335+matrices!$D335*32</f>
        <v>614869776</v>
      </c>
      <c r="F335" s="6">
        <f t="shared" si="50"/>
        <v>490856192</v>
      </c>
      <c r="G335" s="6">
        <f>msmf!G335+matrices!$D335*32</f>
        <v>485670820</v>
      </c>
      <c r="H335" s="7">
        <f t="shared" si="51"/>
        <v>485670820</v>
      </c>
      <c r="I335" s="11">
        <f>msmf!I335+matrices!$D335*32</f>
        <v>923508320</v>
      </c>
      <c r="K335" s="2">
        <f t="shared" si="45"/>
        <v>11.560760022601317</v>
      </c>
      <c r="L335" s="2">
        <f t="shared" si="46"/>
        <v>8.6361299202616291</v>
      </c>
      <c r="M335" s="2">
        <f t="shared" si="47"/>
        <v>1.0676717205287316</v>
      </c>
      <c r="N335" s="2">
        <f t="shared" si="48"/>
        <v>26.602165639681623</v>
      </c>
      <c r="O335" s="2">
        <f t="shared" si="49"/>
        <v>1.0676721323302889</v>
      </c>
      <c r="P335" s="2">
        <f t="shared" si="49"/>
        <v>0</v>
      </c>
      <c r="Q335" s="2">
        <f t="shared" si="52"/>
        <v>90.151082167135343</v>
      </c>
    </row>
    <row r="336" spans="1:17" x14ac:dyDescent="0.25">
      <c r="A336" t="s">
        <v>344</v>
      </c>
      <c r="B336">
        <f>msmf!B336+matrices!$D336*32</f>
        <v>61443612</v>
      </c>
      <c r="C336">
        <f>msmf!C336+matrices!$D336*32</f>
        <v>59820066</v>
      </c>
      <c r="D336">
        <f>msmf!D336+matrices!$D336*32</f>
        <v>55845090</v>
      </c>
      <c r="E336">
        <f>msmf!E336+matrices!$D336*32</f>
        <v>68372577</v>
      </c>
      <c r="F336" s="6">
        <f t="shared" si="50"/>
        <v>55845092</v>
      </c>
      <c r="G336" s="6">
        <f>msmf!G336+matrices!$D336*32</f>
        <v>55241760</v>
      </c>
      <c r="H336" s="7">
        <f t="shared" si="51"/>
        <v>55241760</v>
      </c>
      <c r="I336" s="11">
        <f>msmf!I336+matrices!$D336*32</f>
        <v>105526112</v>
      </c>
      <c r="K336" s="2">
        <f t="shared" si="45"/>
        <v>11.226745853137192</v>
      </c>
      <c r="L336" s="2">
        <f t="shared" si="46"/>
        <v>8.2877627360171005</v>
      </c>
      <c r="M336" s="2">
        <f t="shared" si="47"/>
        <v>1.0921628854692536</v>
      </c>
      <c r="N336" s="2">
        <f t="shared" si="48"/>
        <v>23.769729639316342</v>
      </c>
      <c r="O336" s="2">
        <f t="shared" si="49"/>
        <v>1.0921665059187107</v>
      </c>
      <c r="P336" s="2">
        <f t="shared" si="49"/>
        <v>0</v>
      </c>
      <c r="Q336" s="2">
        <f t="shared" si="52"/>
        <v>91.025977448944417</v>
      </c>
    </row>
    <row r="337" spans="1:17" x14ac:dyDescent="0.25">
      <c r="A337" t="s">
        <v>345</v>
      </c>
      <c r="B337">
        <f>msmf!B337+matrices!$D337*32</f>
        <v>129548882</v>
      </c>
      <c r="C337">
        <f>msmf!C337+matrices!$D337*32</f>
        <v>126173350</v>
      </c>
      <c r="D337">
        <f>msmf!D337+matrices!$D337*32</f>
        <v>117660180</v>
      </c>
      <c r="E337">
        <f>msmf!E337+matrices!$D337*32</f>
        <v>145649446</v>
      </c>
      <c r="F337" s="6">
        <f t="shared" si="50"/>
        <v>117660182</v>
      </c>
      <c r="G337" s="6">
        <f>msmf!G337+matrices!$D337*32</f>
        <v>116392258</v>
      </c>
      <c r="H337" s="7">
        <f t="shared" si="51"/>
        <v>116392258</v>
      </c>
      <c r="I337" s="11">
        <f>msmf!I337+matrices!$D337*32</f>
        <v>221866144</v>
      </c>
      <c r="K337" s="2">
        <f t="shared" si="45"/>
        <v>11.303693412323009</v>
      </c>
      <c r="L337" s="2">
        <f t="shared" si="46"/>
        <v>8.4035589377430924</v>
      </c>
      <c r="M337" s="2">
        <f t="shared" si="47"/>
        <v>1.0893525237735313</v>
      </c>
      <c r="N337" s="2">
        <f t="shared" si="48"/>
        <v>25.136713130868205</v>
      </c>
      <c r="O337" s="2">
        <f t="shared" si="49"/>
        <v>1.0893542421008793</v>
      </c>
      <c r="P337" s="2">
        <f t="shared" si="49"/>
        <v>0</v>
      </c>
      <c r="Q337" s="2">
        <f t="shared" si="52"/>
        <v>90.619331399172623</v>
      </c>
    </row>
    <row r="338" spans="1:17" x14ac:dyDescent="0.25">
      <c r="A338" t="s">
        <v>346</v>
      </c>
      <c r="B338">
        <f>msmf!B338+matrices!$D338*32</f>
        <v>13761893</v>
      </c>
      <c r="C338">
        <f>msmf!C338+matrices!$D338*32</f>
        <v>13431252</v>
      </c>
      <c r="D338">
        <f>msmf!D338+matrices!$D338*32</f>
        <v>12505464</v>
      </c>
      <c r="E338">
        <f>msmf!E338+matrices!$D338*32</f>
        <v>15227608</v>
      </c>
      <c r="F338" s="6">
        <f t="shared" si="50"/>
        <v>12505466</v>
      </c>
      <c r="G338" s="6">
        <f>msmf!G338+matrices!$D338*32</f>
        <v>12343788</v>
      </c>
      <c r="H338" s="7">
        <f t="shared" si="51"/>
        <v>12343788</v>
      </c>
      <c r="I338" s="11">
        <f>msmf!I338+matrices!$D338*32</f>
        <v>23810144</v>
      </c>
      <c r="K338" s="2">
        <f t="shared" si="45"/>
        <v>11.488410202767579</v>
      </c>
      <c r="L338" s="2">
        <f t="shared" si="46"/>
        <v>8.809807815882774</v>
      </c>
      <c r="M338" s="2">
        <f t="shared" si="47"/>
        <v>1.3097762210433297</v>
      </c>
      <c r="N338" s="2">
        <f t="shared" si="48"/>
        <v>23.362520483987574</v>
      </c>
      <c r="O338" s="2">
        <f t="shared" si="49"/>
        <v>1.3097924235250962</v>
      </c>
      <c r="P338" s="2">
        <f t="shared" si="49"/>
        <v>0</v>
      </c>
      <c r="Q338" s="2">
        <f t="shared" si="52"/>
        <v>92.891712009311888</v>
      </c>
    </row>
    <row r="339" spans="1:17" x14ac:dyDescent="0.25">
      <c r="A339" t="s">
        <v>347</v>
      </c>
      <c r="B339">
        <f>msmf!B339+matrices!$D339*32</f>
        <v>7649840</v>
      </c>
      <c r="C339">
        <f>msmf!C339+matrices!$D339*32</f>
        <v>7482812</v>
      </c>
      <c r="D339">
        <f>msmf!D339+matrices!$D339*32</f>
        <v>6983253</v>
      </c>
      <c r="E339">
        <f>msmf!E339+matrices!$D339*32</f>
        <v>9395284</v>
      </c>
      <c r="F339" s="6">
        <f t="shared" si="50"/>
        <v>6983255</v>
      </c>
      <c r="G339" s="6">
        <f>msmf!G339+matrices!$D339*32</f>
        <v>6936201</v>
      </c>
      <c r="H339" s="7">
        <f t="shared" si="51"/>
        <v>6936201</v>
      </c>
      <c r="I339" s="11">
        <f>msmf!I339+matrices!$D339*32</f>
        <v>13242272</v>
      </c>
      <c r="K339" s="2">
        <f t="shared" si="45"/>
        <v>10.288614761884784</v>
      </c>
      <c r="L339" s="2">
        <f t="shared" si="46"/>
        <v>7.8805530577905678</v>
      </c>
      <c r="M339" s="2">
        <f t="shared" si="47"/>
        <v>0.67835404423833745</v>
      </c>
      <c r="N339" s="2">
        <f t="shared" si="48"/>
        <v>35.452879753628821</v>
      </c>
      <c r="O339" s="2">
        <f t="shared" si="49"/>
        <v>0.67838287846618051</v>
      </c>
      <c r="P339" s="2">
        <f t="shared" si="49"/>
        <v>0</v>
      </c>
      <c r="Q339" s="2">
        <f t="shared" si="52"/>
        <v>90.915344004592711</v>
      </c>
    </row>
    <row r="340" spans="1:17" x14ac:dyDescent="0.25">
      <c r="A340" t="s">
        <v>348</v>
      </c>
      <c r="B340">
        <f>msmf!B340+matrices!$D340*32</f>
        <v>7649912</v>
      </c>
      <c r="C340">
        <f>msmf!C340+matrices!$D340*32</f>
        <v>7482882</v>
      </c>
      <c r="D340">
        <f>msmf!D340+matrices!$D340*32</f>
        <v>6983317</v>
      </c>
      <c r="E340">
        <f>msmf!E340+matrices!$D340*32</f>
        <v>9395284</v>
      </c>
      <c r="F340" s="6">
        <f t="shared" si="50"/>
        <v>6983319</v>
      </c>
      <c r="G340" s="6">
        <f>msmf!G340+matrices!$D340*32</f>
        <v>6936265</v>
      </c>
      <c r="H340" s="7">
        <f t="shared" si="51"/>
        <v>6936265</v>
      </c>
      <c r="I340" s="11">
        <f>msmf!I340+matrices!$D340*32</f>
        <v>13242400</v>
      </c>
      <c r="K340" s="2">
        <f t="shared" si="45"/>
        <v>10.288635166043973</v>
      </c>
      <c r="L340" s="2">
        <f t="shared" si="46"/>
        <v>7.8805668468548999</v>
      </c>
      <c r="M340" s="2">
        <f t="shared" si="47"/>
        <v>0.67834778515526728</v>
      </c>
      <c r="N340" s="2">
        <f t="shared" si="48"/>
        <v>35.451629947817736</v>
      </c>
      <c r="O340" s="2">
        <f t="shared" si="49"/>
        <v>0.67837661911706082</v>
      </c>
      <c r="P340" s="2">
        <f t="shared" si="49"/>
        <v>0</v>
      </c>
      <c r="Q340" s="2">
        <f t="shared" si="52"/>
        <v>90.915427827512346</v>
      </c>
    </row>
    <row r="341" spans="1:17" x14ac:dyDescent="0.25">
      <c r="A341" t="s">
        <v>349</v>
      </c>
      <c r="B341">
        <f>msmf!B341+matrices!$D341*32</f>
        <v>7649984</v>
      </c>
      <c r="C341">
        <f>msmf!C341+matrices!$D341*32</f>
        <v>7482952</v>
      </c>
      <c r="D341">
        <f>msmf!D341+matrices!$D341*32</f>
        <v>6983381</v>
      </c>
      <c r="E341">
        <f>msmf!E341+matrices!$D341*32</f>
        <v>9395284</v>
      </c>
      <c r="F341" s="6">
        <f t="shared" si="50"/>
        <v>6983383</v>
      </c>
      <c r="G341" s="6">
        <f>msmf!G341+matrices!$D341*32</f>
        <v>6936329</v>
      </c>
      <c r="H341" s="7">
        <f t="shared" si="51"/>
        <v>6936329</v>
      </c>
      <c r="I341" s="11">
        <f>msmf!I341+matrices!$D341*32</f>
        <v>13242528</v>
      </c>
      <c r="K341" s="2">
        <f t="shared" si="45"/>
        <v>10.288655569826632</v>
      </c>
      <c r="L341" s="2">
        <f t="shared" si="46"/>
        <v>7.8805806356647734</v>
      </c>
      <c r="M341" s="2">
        <f t="shared" si="47"/>
        <v>0.67834152618769961</v>
      </c>
      <c r="N341" s="2">
        <f t="shared" si="48"/>
        <v>35.450380165070023</v>
      </c>
      <c r="O341" s="2">
        <f t="shared" si="49"/>
        <v>0.6783703598834484</v>
      </c>
      <c r="P341" s="2">
        <f t="shared" si="49"/>
        <v>0</v>
      </c>
      <c r="Q341" s="2">
        <f t="shared" si="52"/>
        <v>90.915511648885172</v>
      </c>
    </row>
    <row r="342" spans="1:17" x14ac:dyDescent="0.25">
      <c r="A342" t="s">
        <v>350</v>
      </c>
      <c r="B342">
        <f>msmf!B342+matrices!$D342*32</f>
        <v>7662420</v>
      </c>
      <c r="C342">
        <f>msmf!C342+matrices!$D342*32</f>
        <v>7495027</v>
      </c>
      <c r="D342">
        <f>msmf!D342+matrices!$D342*32</f>
        <v>6994421</v>
      </c>
      <c r="E342">
        <f>msmf!E342+matrices!$D342*32</f>
        <v>9395425</v>
      </c>
      <c r="F342" s="6">
        <f t="shared" si="50"/>
        <v>6994423</v>
      </c>
      <c r="G342" s="6">
        <f>msmf!G342+matrices!$D342*32</f>
        <v>6947375</v>
      </c>
      <c r="H342" s="7">
        <f t="shared" si="51"/>
        <v>6947375</v>
      </c>
      <c r="I342" s="11">
        <f>msmf!I342+matrices!$D342*32</f>
        <v>13264608</v>
      </c>
      <c r="K342" s="2">
        <f t="shared" si="45"/>
        <v>10.292304647438781</v>
      </c>
      <c r="L342" s="2">
        <f t="shared" si="46"/>
        <v>7.8828622321380379</v>
      </c>
      <c r="M342" s="2">
        <f t="shared" si="47"/>
        <v>0.67717663146152329</v>
      </c>
      <c r="N342" s="2">
        <f t="shared" si="48"/>
        <v>35.23704996491481</v>
      </c>
      <c r="O342" s="2">
        <f t="shared" si="49"/>
        <v>0.67720541931304989</v>
      </c>
      <c r="P342" s="2">
        <f t="shared" si="49"/>
        <v>0</v>
      </c>
      <c r="Q342" s="2">
        <f t="shared" si="52"/>
        <v>90.929782831645042</v>
      </c>
    </row>
    <row r="343" spans="1:17" x14ac:dyDescent="0.25">
      <c r="A343" t="s">
        <v>351</v>
      </c>
      <c r="B343">
        <f>msmf!B343+matrices!$D343*32</f>
        <v>7773360</v>
      </c>
      <c r="C343">
        <f>msmf!C343+matrices!$D343*32</f>
        <v>7602670</v>
      </c>
      <c r="D343">
        <f>msmf!D343+matrices!$D343*32</f>
        <v>7094143</v>
      </c>
      <c r="E343">
        <f>msmf!E343+matrices!$D343*32</f>
        <v>9535861</v>
      </c>
      <c r="F343" s="6">
        <f t="shared" si="50"/>
        <v>7094145</v>
      </c>
      <c r="G343" s="6">
        <f>msmf!G343+matrices!$D343*32</f>
        <v>7049291</v>
      </c>
      <c r="H343" s="7">
        <f t="shared" si="51"/>
        <v>7049291</v>
      </c>
      <c r="I343" s="11">
        <f>msmf!I343+matrices!$D343*32</f>
        <v>13454752</v>
      </c>
      <c r="K343" s="2">
        <f t="shared" si="45"/>
        <v>10.271515248838501</v>
      </c>
      <c r="L343" s="2">
        <f t="shared" si="46"/>
        <v>7.8501369854074685</v>
      </c>
      <c r="M343" s="2">
        <f t="shared" si="47"/>
        <v>0.63626256881720444</v>
      </c>
      <c r="N343" s="2">
        <f t="shared" si="48"/>
        <v>35.27404387192982</v>
      </c>
      <c r="O343" s="2">
        <f t="shared" si="49"/>
        <v>0.63629094046479284</v>
      </c>
      <c r="P343" s="2">
        <f t="shared" si="49"/>
        <v>0</v>
      </c>
      <c r="Q343" s="2">
        <f t="shared" si="52"/>
        <v>90.866741066583856</v>
      </c>
    </row>
    <row r="344" spans="1:17" x14ac:dyDescent="0.25">
      <c r="A344" t="s">
        <v>352</v>
      </c>
      <c r="B344">
        <f>msmf!B344+matrices!$D344*32</f>
        <v>7898032</v>
      </c>
      <c r="C344">
        <f>msmf!C344+matrices!$D344*32</f>
        <v>7721950</v>
      </c>
      <c r="D344">
        <f>msmf!D344+matrices!$D344*32</f>
        <v>7203199</v>
      </c>
      <c r="E344">
        <f>msmf!E344+matrices!$D344*32</f>
        <v>9641611</v>
      </c>
      <c r="F344" s="6">
        <f t="shared" si="50"/>
        <v>7203201</v>
      </c>
      <c r="G344" s="6">
        <f>msmf!G344+matrices!$D344*32</f>
        <v>7152697</v>
      </c>
      <c r="H344" s="7">
        <f t="shared" si="51"/>
        <v>7152697</v>
      </c>
      <c r="I344" s="11">
        <f>msmf!I344+matrices!$D344*32</f>
        <v>13672864</v>
      </c>
      <c r="K344" s="2">
        <f t="shared" si="45"/>
        <v>10.420335154697593</v>
      </c>
      <c r="L344" s="2">
        <f t="shared" si="46"/>
        <v>7.9585784215380579</v>
      </c>
      <c r="M344" s="2">
        <f t="shared" si="47"/>
        <v>0.7060553522678229</v>
      </c>
      <c r="N344" s="2">
        <f t="shared" si="48"/>
        <v>34.79686054085613</v>
      </c>
      <c r="O344" s="2">
        <f t="shared" si="49"/>
        <v>0.70608331374864608</v>
      </c>
      <c r="P344" s="2">
        <f t="shared" si="49"/>
        <v>0</v>
      </c>
      <c r="Q344" s="2">
        <f t="shared" si="52"/>
        <v>91.156762267435624</v>
      </c>
    </row>
    <row r="345" spans="1:17" x14ac:dyDescent="0.25">
      <c r="A345" t="s">
        <v>353</v>
      </c>
      <c r="B345">
        <f>msmf!B345+matrices!$D345*32</f>
        <v>8603972</v>
      </c>
      <c r="C345">
        <f>msmf!C345+matrices!$D345*32</f>
        <v>8400303</v>
      </c>
      <c r="D345">
        <f>msmf!D345+matrices!$D345*32</f>
        <v>7824713</v>
      </c>
      <c r="E345">
        <f>msmf!E345+matrices!$D345*32</f>
        <v>10450669</v>
      </c>
      <c r="F345" s="6">
        <f t="shared" si="50"/>
        <v>7824715</v>
      </c>
      <c r="G345" s="6">
        <f>msmf!G345+matrices!$D345*32</f>
        <v>7773651</v>
      </c>
      <c r="H345" s="7">
        <f t="shared" si="51"/>
        <v>7773651</v>
      </c>
      <c r="I345" s="11">
        <f>msmf!I345+matrices!$D345*32</f>
        <v>14906592</v>
      </c>
      <c r="K345" s="2">
        <f t="shared" si="45"/>
        <v>10.681223018630499</v>
      </c>
      <c r="L345" s="2">
        <f t="shared" si="46"/>
        <v>8.0612314599664945</v>
      </c>
      <c r="M345" s="2">
        <f t="shared" si="47"/>
        <v>0.65685994907669509</v>
      </c>
      <c r="N345" s="2">
        <f t="shared" si="48"/>
        <v>34.437074677008269</v>
      </c>
      <c r="O345" s="2">
        <f t="shared" si="49"/>
        <v>0.65688567701328504</v>
      </c>
      <c r="P345" s="2">
        <f t="shared" si="49"/>
        <v>0</v>
      </c>
      <c r="Q345" s="2">
        <f t="shared" si="52"/>
        <v>91.757926873743116</v>
      </c>
    </row>
    <row r="346" spans="1:17" x14ac:dyDescent="0.25">
      <c r="A346" t="s">
        <v>354</v>
      </c>
      <c r="B346">
        <f>msmf!B346+matrices!$D346*32</f>
        <v>9109744</v>
      </c>
      <c r="C346">
        <f>msmf!C346+matrices!$D346*32</f>
        <v>8884307</v>
      </c>
      <c r="D346">
        <f>msmf!D346+matrices!$D346*32</f>
        <v>8267252</v>
      </c>
      <c r="E346">
        <f>msmf!E346+matrices!$D346*32</f>
        <v>11013541</v>
      </c>
      <c r="F346" s="6">
        <f t="shared" si="50"/>
        <v>8267254</v>
      </c>
      <c r="G346" s="6">
        <f>msmf!G346+matrices!$D346*32</f>
        <v>8228234</v>
      </c>
      <c r="H346" s="7">
        <f t="shared" si="51"/>
        <v>8228234</v>
      </c>
      <c r="I346" s="11">
        <f>msmf!I346+matrices!$D346*32</f>
        <v>15791520</v>
      </c>
      <c r="K346" s="2">
        <f t="shared" si="45"/>
        <v>10.713234455899043</v>
      </c>
      <c r="L346" s="2">
        <f t="shared" si="46"/>
        <v>7.9734363412610767</v>
      </c>
      <c r="M346" s="2">
        <f t="shared" si="47"/>
        <v>0.47419652868404083</v>
      </c>
      <c r="N346" s="2">
        <f t="shared" si="48"/>
        <v>33.85060512377261</v>
      </c>
      <c r="O346" s="2">
        <f t="shared" si="49"/>
        <v>0.47422083523633385</v>
      </c>
      <c r="P346" s="2">
        <f t="shared" si="49"/>
        <v>0</v>
      </c>
      <c r="Q346" s="2">
        <f t="shared" si="52"/>
        <v>91.918703332938762</v>
      </c>
    </row>
    <row r="347" spans="1:17" x14ac:dyDescent="0.25">
      <c r="A347" t="s">
        <v>355</v>
      </c>
      <c r="B347">
        <f>msmf!B347+matrices!$D347*32</f>
        <v>9515760</v>
      </c>
      <c r="C347">
        <f>msmf!C347+matrices!$D347*32</f>
        <v>9292890</v>
      </c>
      <c r="D347">
        <f>msmf!D347+matrices!$D347*32</f>
        <v>8651279</v>
      </c>
      <c r="E347">
        <f>msmf!E347+matrices!$D347*32</f>
        <v>11343340</v>
      </c>
      <c r="F347" s="6">
        <f t="shared" si="50"/>
        <v>8651281</v>
      </c>
      <c r="G347" s="6">
        <f>msmf!G347+matrices!$D347*32</f>
        <v>8579413</v>
      </c>
      <c r="H347" s="7">
        <f t="shared" si="51"/>
        <v>8579413</v>
      </c>
      <c r="I347" s="11">
        <f>msmf!I347+matrices!$D347*32</f>
        <v>16485024</v>
      </c>
      <c r="K347" s="2">
        <f t="shared" si="45"/>
        <v>10.913881870472956</v>
      </c>
      <c r="L347" s="2">
        <f t="shared" si="46"/>
        <v>8.3161516994227931</v>
      </c>
      <c r="M347" s="2">
        <f t="shared" si="47"/>
        <v>0.83765637579167707</v>
      </c>
      <c r="N347" s="2">
        <f t="shared" si="48"/>
        <v>32.215805440302269</v>
      </c>
      <c r="O347" s="2">
        <f t="shared" si="49"/>
        <v>0.83767968740984955</v>
      </c>
      <c r="P347" s="2">
        <f t="shared" si="49"/>
        <v>0</v>
      </c>
      <c r="Q347" s="2">
        <f t="shared" si="52"/>
        <v>92.146292526073765</v>
      </c>
    </row>
    <row r="348" spans="1:17" x14ac:dyDescent="0.25">
      <c r="A348" t="s">
        <v>356</v>
      </c>
      <c r="B348">
        <f>msmf!B348+matrices!$D348*32</f>
        <v>10337460</v>
      </c>
      <c r="C348">
        <f>msmf!C348+matrices!$D348*32</f>
        <v>10090122</v>
      </c>
      <c r="D348">
        <f>msmf!D348+matrices!$D348*32</f>
        <v>9392032</v>
      </c>
      <c r="E348">
        <f>msmf!E348+matrices!$D348*32</f>
        <v>12243907</v>
      </c>
      <c r="F348" s="6">
        <f t="shared" si="50"/>
        <v>9392034</v>
      </c>
      <c r="G348" s="6">
        <f>msmf!G348+matrices!$D348*32</f>
        <v>9304232</v>
      </c>
      <c r="H348" s="7">
        <f t="shared" si="51"/>
        <v>9304232</v>
      </c>
      <c r="I348" s="11">
        <f>msmf!I348+matrices!$D348*32</f>
        <v>17882080</v>
      </c>
      <c r="K348" s="2">
        <f t="shared" si="45"/>
        <v>11.104925156638398</v>
      </c>
      <c r="L348" s="2">
        <f t="shared" si="46"/>
        <v>8.4465864565715911</v>
      </c>
      <c r="M348" s="2">
        <f t="shared" si="47"/>
        <v>0.94365660701495824</v>
      </c>
      <c r="N348" s="2">
        <f t="shared" si="48"/>
        <v>31.595031164313188</v>
      </c>
      <c r="O348" s="2">
        <f t="shared" si="49"/>
        <v>0.94367810260965124</v>
      </c>
      <c r="P348" s="2">
        <f t="shared" si="49"/>
        <v>0</v>
      </c>
      <c r="Q348" s="2">
        <f t="shared" si="52"/>
        <v>92.192971972323988</v>
      </c>
    </row>
    <row r="349" spans="1:17" x14ac:dyDescent="0.25">
      <c r="A349" t="s">
        <v>357</v>
      </c>
      <c r="B349">
        <f>msmf!B349+matrices!$D349*32</f>
        <v>11199208</v>
      </c>
      <c r="C349">
        <f>msmf!C349+matrices!$D349*32</f>
        <v>10916297</v>
      </c>
      <c r="D349">
        <f>msmf!D349+matrices!$D349*32</f>
        <v>10147392</v>
      </c>
      <c r="E349">
        <f>msmf!E349+matrices!$D349*32</f>
        <v>13029700</v>
      </c>
      <c r="F349" s="6">
        <f t="shared" si="50"/>
        <v>10147394</v>
      </c>
      <c r="G349" s="6">
        <f>msmf!G349+matrices!$D349*32</f>
        <v>10064478</v>
      </c>
      <c r="H349" s="7">
        <f t="shared" si="51"/>
        <v>10064478</v>
      </c>
      <c r="I349" s="11">
        <f>msmf!I349+matrices!$D349*32</f>
        <v>19392800</v>
      </c>
      <c r="K349" s="2">
        <f t="shared" si="45"/>
        <v>11.274603610838039</v>
      </c>
      <c r="L349" s="2">
        <f t="shared" si="46"/>
        <v>8.4636182820410557</v>
      </c>
      <c r="M349" s="2">
        <f t="shared" si="47"/>
        <v>0.823828121041151</v>
      </c>
      <c r="N349" s="2">
        <f t="shared" si="48"/>
        <v>29.462253283280067</v>
      </c>
      <c r="O349" s="2">
        <f t="shared" si="49"/>
        <v>0.82384799291130639</v>
      </c>
      <c r="P349" s="2">
        <f t="shared" si="49"/>
        <v>0</v>
      </c>
      <c r="Q349" s="2">
        <f t="shared" si="52"/>
        <v>92.685601776863152</v>
      </c>
    </row>
    <row r="350" spans="1:17" x14ac:dyDescent="0.25">
      <c r="A350" t="s">
        <v>358</v>
      </c>
      <c r="B350">
        <f>msmf!B350+matrices!$D350*32</f>
        <v>11986104</v>
      </c>
      <c r="C350">
        <f>msmf!C350+matrices!$D350*32</f>
        <v>11676569</v>
      </c>
      <c r="D350">
        <f>msmf!D350+matrices!$D350*32</f>
        <v>10847720</v>
      </c>
      <c r="E350">
        <f>msmf!E350+matrices!$D350*32</f>
        <v>13697335</v>
      </c>
      <c r="F350" s="6">
        <f t="shared" si="50"/>
        <v>10847722</v>
      </c>
      <c r="G350" s="6">
        <f>msmf!G350+matrices!$D350*32</f>
        <v>10723820</v>
      </c>
      <c r="H350" s="7">
        <f t="shared" si="51"/>
        <v>10723820</v>
      </c>
      <c r="I350" s="11">
        <f>msmf!I350+matrices!$D350*32</f>
        <v>20756256</v>
      </c>
      <c r="K350" s="2">
        <f t="shared" si="45"/>
        <v>11.770842852640197</v>
      </c>
      <c r="L350" s="2">
        <f t="shared" si="46"/>
        <v>8.8844180525223297</v>
      </c>
      <c r="M350" s="2">
        <f t="shared" si="47"/>
        <v>1.1553718730825395</v>
      </c>
      <c r="N350" s="2">
        <f t="shared" si="48"/>
        <v>27.728132325980852</v>
      </c>
      <c r="O350" s="2">
        <f t="shared" si="49"/>
        <v>1.1553905231531301</v>
      </c>
      <c r="P350" s="2">
        <f t="shared" si="49"/>
        <v>0</v>
      </c>
      <c r="Q350" s="2">
        <f t="shared" si="52"/>
        <v>93.552819797422941</v>
      </c>
    </row>
    <row r="351" spans="1:17" x14ac:dyDescent="0.25">
      <c r="A351" t="s">
        <v>359</v>
      </c>
      <c r="B351">
        <f>msmf!B351+matrices!$D351*32</f>
        <v>13197044</v>
      </c>
      <c r="C351">
        <f>msmf!C351+matrices!$D351*32</f>
        <v>12850597</v>
      </c>
      <c r="D351">
        <f>msmf!D351+matrices!$D351*32</f>
        <v>11930319</v>
      </c>
      <c r="E351">
        <f>msmf!E351+matrices!$D351*32</f>
        <v>14786137</v>
      </c>
      <c r="F351" s="6">
        <f t="shared" si="50"/>
        <v>11930321</v>
      </c>
      <c r="G351" s="6">
        <f>msmf!G351+matrices!$D351*32</f>
        <v>11788603</v>
      </c>
      <c r="H351" s="7">
        <f t="shared" si="51"/>
        <v>11788603</v>
      </c>
      <c r="I351" s="11">
        <f>msmf!I351+matrices!$D351*32</f>
        <v>22855904</v>
      </c>
      <c r="K351" s="2">
        <f t="shared" si="45"/>
        <v>11.947480121266278</v>
      </c>
      <c r="L351" s="2">
        <f t="shared" si="46"/>
        <v>9.0086501343713064</v>
      </c>
      <c r="M351" s="2">
        <f t="shared" si="47"/>
        <v>1.2021441387075296</v>
      </c>
      <c r="N351" s="2">
        <f t="shared" si="48"/>
        <v>25.427389487965623</v>
      </c>
      <c r="O351" s="2">
        <f t="shared" si="49"/>
        <v>1.2021611042461944</v>
      </c>
      <c r="P351" s="2">
        <f t="shared" si="49"/>
        <v>0</v>
      </c>
      <c r="Q351" s="2">
        <f t="shared" si="52"/>
        <v>93.881361515015811</v>
      </c>
    </row>
    <row r="352" spans="1:17" x14ac:dyDescent="0.25">
      <c r="A352" t="s">
        <v>360</v>
      </c>
      <c r="B352">
        <f>msmf!B352+matrices!$D352*32</f>
        <v>15469996</v>
      </c>
      <c r="C352">
        <f>msmf!C352+matrices!$D352*32</f>
        <v>15027944</v>
      </c>
      <c r="D352">
        <f>msmf!D352+matrices!$D352*32</f>
        <v>13969382</v>
      </c>
      <c r="E352">
        <f>msmf!E352+matrices!$D352*32</f>
        <v>16999555</v>
      </c>
      <c r="F352" s="6">
        <f t="shared" si="50"/>
        <v>13969384</v>
      </c>
      <c r="G352" s="6">
        <f>msmf!G352+matrices!$D352*32</f>
        <v>13798224</v>
      </c>
      <c r="H352" s="7">
        <f t="shared" si="51"/>
        <v>13798224</v>
      </c>
      <c r="I352" s="11">
        <f>msmf!I352+matrices!$D352*32</f>
        <v>26794080</v>
      </c>
      <c r="K352" s="2">
        <f t="shared" si="45"/>
        <v>12.115849112175596</v>
      </c>
      <c r="L352" s="2">
        <f t="shared" si="46"/>
        <v>8.9121614491836052</v>
      </c>
      <c r="M352" s="2">
        <f t="shared" si="47"/>
        <v>1.240435000910262</v>
      </c>
      <c r="N352" s="2">
        <f t="shared" si="48"/>
        <v>23.201036597173665</v>
      </c>
      <c r="O352" s="2">
        <f t="shared" si="49"/>
        <v>1.2404494955292797</v>
      </c>
      <c r="P352" s="2">
        <f t="shared" si="49"/>
        <v>0</v>
      </c>
      <c r="Q352" s="2">
        <f t="shared" si="52"/>
        <v>94.184990764028768</v>
      </c>
    </row>
    <row r="353" spans="1:17" x14ac:dyDescent="0.25">
      <c r="A353" t="s">
        <v>361</v>
      </c>
      <c r="B353">
        <f>msmf!B353+matrices!$D353*32</f>
        <v>18341612</v>
      </c>
      <c r="C353">
        <f>msmf!C353+matrices!$D353*32</f>
        <v>17813164</v>
      </c>
      <c r="D353">
        <f>msmf!D353+matrices!$D353*32</f>
        <v>16561545</v>
      </c>
      <c r="E353">
        <f>msmf!E353+matrices!$D353*32</f>
        <v>20258625</v>
      </c>
      <c r="F353" s="6">
        <f t="shared" si="50"/>
        <v>16561547</v>
      </c>
      <c r="G353" s="6">
        <f>msmf!G353+matrices!$D353*32</f>
        <v>16334785</v>
      </c>
      <c r="H353" s="7">
        <f t="shared" si="51"/>
        <v>16334785</v>
      </c>
      <c r="I353" s="11">
        <f>msmf!I353+matrices!$D353*32</f>
        <v>31708256</v>
      </c>
      <c r="K353" s="2">
        <f t="shared" si="45"/>
        <v>12.285604003970667</v>
      </c>
      <c r="L353" s="2">
        <f t="shared" si="46"/>
        <v>9.0504956141142969</v>
      </c>
      <c r="M353" s="2">
        <f t="shared" si="47"/>
        <v>1.3882031505159083</v>
      </c>
      <c r="N353" s="2">
        <f t="shared" si="48"/>
        <v>24.021375243077888</v>
      </c>
      <c r="O353" s="2">
        <f t="shared" si="49"/>
        <v>1.3882153943256674</v>
      </c>
      <c r="P353" s="2">
        <f t="shared" si="49"/>
        <v>0</v>
      </c>
      <c r="Q353" s="2">
        <f t="shared" si="52"/>
        <v>94.114927132496689</v>
      </c>
    </row>
    <row r="354" spans="1:17" x14ac:dyDescent="0.25">
      <c r="A354" t="s">
        <v>362</v>
      </c>
      <c r="B354">
        <f>msmf!B354+matrices!$D354*32</f>
        <v>22084660</v>
      </c>
      <c r="C354">
        <f>msmf!C354+matrices!$D354*32</f>
        <v>21422636</v>
      </c>
      <c r="D354">
        <f>msmf!D354+matrices!$D354*32</f>
        <v>19900370</v>
      </c>
      <c r="E354">
        <f>msmf!E354+matrices!$D354*32</f>
        <v>23867260</v>
      </c>
      <c r="F354" s="6">
        <f t="shared" si="50"/>
        <v>19900372</v>
      </c>
      <c r="G354" s="6">
        <f>msmf!G354+matrices!$D354*32</f>
        <v>19633714</v>
      </c>
      <c r="H354" s="7">
        <f t="shared" si="51"/>
        <v>19633714</v>
      </c>
      <c r="I354" s="11">
        <f>msmf!I354+matrices!$D354*32</f>
        <v>38168288</v>
      </c>
      <c r="K354" s="2">
        <f t="shared" si="45"/>
        <v>12.483353888113069</v>
      </c>
      <c r="L354" s="2">
        <f t="shared" si="46"/>
        <v>9.111480385219016</v>
      </c>
      <c r="M354" s="2">
        <f t="shared" si="47"/>
        <v>1.3581536330823603</v>
      </c>
      <c r="N354" s="2">
        <f t="shared" ref="N354:N378" si="53">(E354-$H354)/$H354*100</f>
        <v>21.562634558087176</v>
      </c>
      <c r="O354" s="2">
        <f t="shared" si="49"/>
        <v>1.3581638196420709</v>
      </c>
      <c r="P354" s="2">
        <f t="shared" si="49"/>
        <v>0</v>
      </c>
      <c r="Q354" s="2">
        <f t="shared" si="52"/>
        <v>94.401772379897153</v>
      </c>
    </row>
    <row r="355" spans="1:17" x14ac:dyDescent="0.25">
      <c r="A355" t="s">
        <v>363</v>
      </c>
      <c r="B355">
        <f>msmf!B355+matrices!$D355*32</f>
        <v>25531600</v>
      </c>
      <c r="C355">
        <f>msmf!C355+matrices!$D355*32</f>
        <v>24756714</v>
      </c>
      <c r="D355">
        <f>msmf!D355+matrices!$D355*32</f>
        <v>23001662</v>
      </c>
      <c r="E355">
        <f>msmf!E355+matrices!$D355*32</f>
        <v>27523777</v>
      </c>
      <c r="F355" s="6">
        <f t="shared" si="50"/>
        <v>23001664</v>
      </c>
      <c r="G355" s="6">
        <f>msmf!G355+matrices!$D355*32</f>
        <v>22655303</v>
      </c>
      <c r="H355" s="7">
        <f t="shared" si="51"/>
        <v>22655303</v>
      </c>
      <c r="I355" s="11">
        <f>msmf!I355+matrices!$D355*32</f>
        <v>44091040</v>
      </c>
      <c r="K355" s="2">
        <f t="shared" si="45"/>
        <v>12.695910533617669</v>
      </c>
      <c r="L355" s="2">
        <f t="shared" si="46"/>
        <v>9.2755810858058272</v>
      </c>
      <c r="M355" s="2">
        <f t="shared" si="47"/>
        <v>1.5288208681208104</v>
      </c>
      <c r="N355" s="2">
        <f t="shared" si="53"/>
        <v>21.489335190087726</v>
      </c>
      <c r="O355" s="2">
        <f t="shared" si="49"/>
        <v>1.5288296960760137</v>
      </c>
      <c r="P355" s="2">
        <f t="shared" si="49"/>
        <v>0</v>
      </c>
      <c r="Q355" s="2">
        <f t="shared" si="52"/>
        <v>94.616862992298095</v>
      </c>
    </row>
    <row r="356" spans="1:17" x14ac:dyDescent="0.25">
      <c r="A356" t="s">
        <v>364</v>
      </c>
      <c r="B356">
        <f>msmf!B356+matrices!$D356*32</f>
        <v>28308206</v>
      </c>
      <c r="C356">
        <f>msmf!C356+matrices!$D356*32</f>
        <v>27494120</v>
      </c>
      <c r="D356">
        <f>msmf!D356+matrices!$D356*32</f>
        <v>25525718</v>
      </c>
      <c r="E356">
        <f>msmf!E356+matrices!$D356*32</f>
        <v>31007865</v>
      </c>
      <c r="F356" s="6">
        <f t="shared" si="50"/>
        <v>25525720</v>
      </c>
      <c r="G356" s="6">
        <f>msmf!G356+matrices!$D356*32</f>
        <v>25129966</v>
      </c>
      <c r="H356" s="7">
        <f t="shared" si="51"/>
        <v>25129966</v>
      </c>
      <c r="I356" s="11">
        <f>msmf!I356+matrices!$D356*32</f>
        <v>48826336</v>
      </c>
      <c r="K356" s="2">
        <f t="shared" si="45"/>
        <v>12.64721169937118</v>
      </c>
      <c r="L356" s="2">
        <f t="shared" si="46"/>
        <v>9.4077087091960241</v>
      </c>
      <c r="M356" s="2">
        <f t="shared" si="47"/>
        <v>1.5748210721813154</v>
      </c>
      <c r="N356" s="2">
        <f t="shared" si="53"/>
        <v>23.389999811380566</v>
      </c>
      <c r="O356" s="2">
        <f t="shared" si="49"/>
        <v>1.5748290308072839</v>
      </c>
      <c r="P356" s="2">
        <f t="shared" si="49"/>
        <v>0</v>
      </c>
      <c r="Q356" s="2">
        <f t="shared" si="52"/>
        <v>94.295272822892002</v>
      </c>
    </row>
    <row r="357" spans="1:17" x14ac:dyDescent="0.25">
      <c r="A357" t="s">
        <v>365</v>
      </c>
      <c r="B357">
        <f>msmf!B357+matrices!$D357*32</f>
        <v>28315871</v>
      </c>
      <c r="C357">
        <f>msmf!C357+matrices!$D357*32</f>
        <v>27509148</v>
      </c>
      <c r="D357">
        <f>msmf!D357+matrices!$D357*32</f>
        <v>25521558</v>
      </c>
      <c r="E357">
        <f>msmf!E357+matrices!$D357*32</f>
        <v>31504170</v>
      </c>
      <c r="F357" s="6">
        <f t="shared" si="50"/>
        <v>25521560</v>
      </c>
      <c r="G357" s="6">
        <f>msmf!G357+matrices!$D357*32</f>
        <v>25165798</v>
      </c>
      <c r="H357" s="7">
        <f t="shared" si="51"/>
        <v>25165798</v>
      </c>
      <c r="I357" s="11">
        <f>msmf!I357+matrices!$D357*32</f>
        <v>48818016</v>
      </c>
      <c r="K357" s="2">
        <f t="shared" si="45"/>
        <v>12.517278410960781</v>
      </c>
      <c r="L357" s="2">
        <f t="shared" si="46"/>
        <v>9.3116459092614505</v>
      </c>
      <c r="M357" s="2">
        <f t="shared" si="47"/>
        <v>1.4136646888765458</v>
      </c>
      <c r="N357" s="2">
        <f t="shared" si="53"/>
        <v>25.186453455598745</v>
      </c>
      <c r="O357" s="2">
        <f t="shared" si="49"/>
        <v>1.4136726361707268</v>
      </c>
      <c r="P357" s="2">
        <f t="shared" si="49"/>
        <v>0</v>
      </c>
      <c r="Q357" s="2">
        <f t="shared" si="52"/>
        <v>93.985567236930052</v>
      </c>
    </row>
    <row r="358" spans="1:17" x14ac:dyDescent="0.25">
      <c r="A358" t="s">
        <v>366</v>
      </c>
      <c r="B358">
        <f>msmf!B358+matrices!$D358*32</f>
        <v>28409615</v>
      </c>
      <c r="C358">
        <f>msmf!C358+matrices!$D358*32</f>
        <v>27597684</v>
      </c>
      <c r="D358">
        <f>msmf!D358+matrices!$D358*32</f>
        <v>25604886</v>
      </c>
      <c r="E358">
        <f>msmf!E358+matrices!$D358*32</f>
        <v>31504170</v>
      </c>
      <c r="F358" s="6">
        <f t="shared" si="50"/>
        <v>25604888</v>
      </c>
      <c r="G358" s="6">
        <f>msmf!G358+matrices!$D358*32</f>
        <v>25234758</v>
      </c>
      <c r="H358" s="7">
        <f t="shared" si="51"/>
        <v>25234758</v>
      </c>
      <c r="I358" s="11">
        <f>msmf!I358+matrices!$D358*32</f>
        <v>48984672</v>
      </c>
      <c r="K358" s="2">
        <f t="shared" si="45"/>
        <v>12.581285701253803</v>
      </c>
      <c r="L358" s="2">
        <f t="shared" si="46"/>
        <v>9.3637751548875556</v>
      </c>
      <c r="M358" s="2">
        <f t="shared" si="47"/>
        <v>1.4667388528156284</v>
      </c>
      <c r="N358" s="2">
        <f t="shared" si="53"/>
        <v>24.844351588392485</v>
      </c>
      <c r="O358" s="2">
        <f t="shared" si="49"/>
        <v>1.4667467783919306</v>
      </c>
      <c r="P358" s="2">
        <f t="shared" si="49"/>
        <v>0</v>
      </c>
      <c r="Q358" s="2">
        <f t="shared" si="52"/>
        <v>94.115877790466627</v>
      </c>
    </row>
    <row r="359" spans="1:17" x14ac:dyDescent="0.25">
      <c r="A359" t="s">
        <v>367</v>
      </c>
      <c r="B359">
        <f>msmf!B359+matrices!$D359*32</f>
        <v>28409651</v>
      </c>
      <c r="C359">
        <f>msmf!C359+matrices!$D359*32</f>
        <v>27597718</v>
      </c>
      <c r="D359">
        <f>msmf!D359+matrices!$D359*32</f>
        <v>25604918</v>
      </c>
      <c r="E359">
        <f>msmf!E359+matrices!$D359*32</f>
        <v>31504170</v>
      </c>
      <c r="F359" s="6">
        <f t="shared" si="50"/>
        <v>25604920</v>
      </c>
      <c r="G359" s="6">
        <f>msmf!G359+matrices!$D359*32</f>
        <v>25234790</v>
      </c>
      <c r="H359" s="7">
        <f t="shared" si="51"/>
        <v>25234790</v>
      </c>
      <c r="I359" s="11">
        <f>msmf!I359+matrices!$D359*32</f>
        <v>48984736</v>
      </c>
      <c r="K359" s="2">
        <f t="shared" si="45"/>
        <v>12.581285598176168</v>
      </c>
      <c r="L359" s="2">
        <f t="shared" si="46"/>
        <v>9.3637712063385496</v>
      </c>
      <c r="M359" s="2">
        <f t="shared" si="47"/>
        <v>1.466736992857876</v>
      </c>
      <c r="N359" s="2">
        <f t="shared" si="53"/>
        <v>24.844193274443736</v>
      </c>
      <c r="O359" s="2">
        <f t="shared" si="49"/>
        <v>1.4667449184241279</v>
      </c>
      <c r="P359" s="2">
        <f t="shared" si="49"/>
        <v>0</v>
      </c>
      <c r="Q359" s="2">
        <f t="shared" si="52"/>
        <v>94.11588525206669</v>
      </c>
    </row>
    <row r="360" spans="1:17" x14ac:dyDescent="0.25">
      <c r="A360" t="s">
        <v>368</v>
      </c>
      <c r="B360">
        <f>msmf!B360+matrices!$D360*32</f>
        <v>39750994</v>
      </c>
      <c r="C360">
        <f>msmf!C360+matrices!$D360*32</f>
        <v>39023772</v>
      </c>
      <c r="D360">
        <f>msmf!D360+matrices!$D360*32</f>
        <v>36444966</v>
      </c>
      <c r="E360">
        <f>msmf!E360+matrices!$D360*32</f>
        <v>46699952</v>
      </c>
      <c r="F360" s="6">
        <f t="shared" si="50"/>
        <v>36444968</v>
      </c>
      <c r="G360" s="6">
        <f>msmf!G360+matrices!$D360*32</f>
        <v>35882653</v>
      </c>
      <c r="H360" s="7">
        <f t="shared" si="51"/>
        <v>35882653</v>
      </c>
      <c r="I360" s="11">
        <f>msmf!I360+matrices!$D360*32</f>
        <v>67581376</v>
      </c>
      <c r="K360" s="2">
        <f t="shared" si="45"/>
        <v>10.780532309024085</v>
      </c>
      <c r="L360" s="2">
        <f t="shared" si="46"/>
        <v>8.7538649943191214</v>
      </c>
      <c r="M360" s="2">
        <f t="shared" si="47"/>
        <v>1.5670886988205692</v>
      </c>
      <c r="N360" s="2">
        <f t="shared" si="53"/>
        <v>30.146318891192355</v>
      </c>
      <c r="O360" s="2">
        <f t="shared" si="49"/>
        <v>1.5670942725444521</v>
      </c>
      <c r="P360" s="2">
        <f t="shared" si="49"/>
        <v>0</v>
      </c>
      <c r="Q360" s="2">
        <f t="shared" si="52"/>
        <v>88.339964717770442</v>
      </c>
    </row>
    <row r="361" spans="1:17" x14ac:dyDescent="0.25">
      <c r="A361" t="s">
        <v>369</v>
      </c>
      <c r="B361">
        <f>msmf!B361+matrices!$D361*32</f>
        <v>7333774</v>
      </c>
      <c r="C361">
        <f>msmf!C361+matrices!$D361*32</f>
        <v>7327774</v>
      </c>
      <c r="D361">
        <f>msmf!D361+matrices!$D361*32</f>
        <v>7189745</v>
      </c>
      <c r="E361">
        <f>msmf!E361+matrices!$D361*32</f>
        <v>14411711</v>
      </c>
      <c r="F361" s="6">
        <f t="shared" si="50"/>
        <v>7189747</v>
      </c>
      <c r="G361" s="6">
        <f>msmf!G361+matrices!$D361*32</f>
        <v>7098235</v>
      </c>
      <c r="H361" s="7">
        <f t="shared" si="51"/>
        <v>7098235</v>
      </c>
      <c r="I361" s="11">
        <f>msmf!I361+matrices!$D361*32</f>
        <v>11870976</v>
      </c>
      <c r="K361" s="2">
        <f t="shared" si="45"/>
        <v>3.3182755994976212</v>
      </c>
      <c r="L361" s="2">
        <f t="shared" si="46"/>
        <v>3.2337475442838959</v>
      </c>
      <c r="M361" s="2">
        <f t="shared" si="47"/>
        <v>1.2891937221013392</v>
      </c>
      <c r="N361" s="2">
        <f t="shared" si="53"/>
        <v>103.03231718870958</v>
      </c>
      <c r="O361" s="2">
        <f t="shared" si="49"/>
        <v>1.2892218981197439</v>
      </c>
      <c r="P361" s="2">
        <f t="shared" si="49"/>
        <v>0</v>
      </c>
      <c r="Q361" s="2">
        <f t="shared" si="52"/>
        <v>67.238419128135376</v>
      </c>
    </row>
    <row r="362" spans="1:17" x14ac:dyDescent="0.25">
      <c r="A362" t="s">
        <v>370</v>
      </c>
      <c r="B362">
        <f>msmf!B362+matrices!$D362*32</f>
        <v>7609672</v>
      </c>
      <c r="C362">
        <f>msmf!C362+matrices!$D362*32</f>
        <v>7578553</v>
      </c>
      <c r="D362">
        <f>msmf!D362+matrices!$D362*32</f>
        <v>7324032</v>
      </c>
      <c r="E362">
        <f>msmf!E362+matrices!$D362*32</f>
        <v>12582460</v>
      </c>
      <c r="F362" s="6">
        <f t="shared" si="50"/>
        <v>7324034</v>
      </c>
      <c r="G362" s="6">
        <f>msmf!G362+matrices!$D362*32</f>
        <v>7099640</v>
      </c>
      <c r="H362" s="7">
        <f t="shared" si="51"/>
        <v>7099640</v>
      </c>
      <c r="I362" s="11">
        <f>msmf!I362+matrices!$D362*32</f>
        <v>12534560</v>
      </c>
      <c r="K362" s="2">
        <f t="shared" si="45"/>
        <v>7.183913550546225</v>
      </c>
      <c r="L362" s="2">
        <f t="shared" si="46"/>
        <v>6.7455955513237287</v>
      </c>
      <c r="M362" s="2">
        <f t="shared" si="47"/>
        <v>3.1606109605557466</v>
      </c>
      <c r="N362" s="2">
        <f t="shared" si="53"/>
        <v>77.226732623062574</v>
      </c>
      <c r="O362" s="2">
        <f t="shared" si="49"/>
        <v>3.1606391309981912</v>
      </c>
      <c r="P362" s="2">
        <f t="shared" si="49"/>
        <v>0</v>
      </c>
      <c r="Q362" s="2">
        <f t="shared" si="52"/>
        <v>76.552050526505568</v>
      </c>
    </row>
    <row r="363" spans="1:17" x14ac:dyDescent="0.25">
      <c r="A363" t="s">
        <v>371</v>
      </c>
      <c r="B363">
        <f>msmf!B363+matrices!$D363*32</f>
        <v>67867661</v>
      </c>
      <c r="C363">
        <f>msmf!C363+matrices!$D363*32</f>
        <v>75540212</v>
      </c>
      <c r="D363">
        <f>msmf!D363+matrices!$D363*32</f>
        <v>72486624</v>
      </c>
      <c r="E363">
        <f>msmf!E363+matrices!$D363*32</f>
        <v>148908874</v>
      </c>
      <c r="F363" s="6">
        <f t="shared" si="50"/>
        <v>67867663</v>
      </c>
      <c r="G363" s="6">
        <f>msmf!G363+matrices!$D363*32</f>
        <v>68274908</v>
      </c>
      <c r="H363" s="7">
        <f t="shared" si="51"/>
        <v>67867661</v>
      </c>
      <c r="I363" s="11">
        <f>msmf!I363+matrices!$D363*32</f>
        <v>113046656</v>
      </c>
      <c r="K363" s="2">
        <f t="shared" si="45"/>
        <v>0</v>
      </c>
      <c r="L363" s="2">
        <f t="shared" si="46"/>
        <v>11.305164914995377</v>
      </c>
      <c r="M363" s="2">
        <f t="shared" si="47"/>
        <v>6.8058379085732739</v>
      </c>
      <c r="N363" s="2">
        <f t="shared" si="53"/>
        <v>119.41064684695706</v>
      </c>
      <c r="O363" s="2">
        <f t="shared" si="49"/>
        <v>2.9469116373407947E-6</v>
      </c>
      <c r="P363" s="2">
        <f t="shared" si="49"/>
        <v>0.60006046178606331</v>
      </c>
      <c r="Q363" s="2">
        <f t="shared" si="52"/>
        <v>66.569253064430782</v>
      </c>
    </row>
    <row r="364" spans="1:17" x14ac:dyDescent="0.25">
      <c r="A364" t="s">
        <v>372</v>
      </c>
      <c r="B364">
        <f>msmf!B364+matrices!$D364*32</f>
        <v>2024521248</v>
      </c>
      <c r="C364">
        <f>msmf!C364+matrices!$D364*32</f>
        <v>2036325164</v>
      </c>
      <c r="D364">
        <f>msmf!D364+matrices!$D364*32</f>
        <v>1937175488</v>
      </c>
      <c r="E364">
        <f>msmf!E364+matrices!$D364*32</f>
        <v>2630655824</v>
      </c>
      <c r="F364" s="6">
        <f t="shared" si="50"/>
        <v>1937175490</v>
      </c>
      <c r="G364" s="6">
        <f>msmf!G364+matrices!$D364*32</f>
        <v>1935700640</v>
      </c>
      <c r="H364" s="7">
        <f t="shared" si="51"/>
        <v>1935700640</v>
      </c>
      <c r="I364" s="11">
        <f>msmf!I364+matrices!$D364*32</f>
        <v>3325778976</v>
      </c>
      <c r="K364" s="2">
        <f t="shared" si="45"/>
        <v>4.5885508412085869</v>
      </c>
      <c r="L364" s="2">
        <f t="shared" si="46"/>
        <v>5.1983515384899599</v>
      </c>
      <c r="M364" s="2">
        <f t="shared" si="47"/>
        <v>7.6191946705147548E-2</v>
      </c>
      <c r="N364" s="2">
        <f t="shared" si="53"/>
        <v>35.901996912084506</v>
      </c>
      <c r="O364" s="2">
        <f t="shared" si="49"/>
        <v>7.6192050026909111E-2</v>
      </c>
      <c r="P364" s="2">
        <f t="shared" si="49"/>
        <v>0</v>
      </c>
      <c r="Q364" s="2">
        <f t="shared" si="52"/>
        <v>71.812671198992845</v>
      </c>
    </row>
    <row r="365" spans="1:17" x14ac:dyDescent="0.25">
      <c r="A365" t="s">
        <v>373</v>
      </c>
      <c r="B365">
        <f>msmf!B365+matrices!$D365*32</f>
        <v>4807904384</v>
      </c>
      <c r="C365">
        <f>msmf!C365+matrices!$D365*32</f>
        <v>4842126000</v>
      </c>
      <c r="D365">
        <f>msmf!D365+matrices!$D365*32</f>
        <v>4611491024</v>
      </c>
      <c r="E365">
        <f>msmf!E365+matrices!$D365*32</f>
        <v>6269596000</v>
      </c>
      <c r="F365" s="6">
        <f t="shared" si="50"/>
        <v>4611491026</v>
      </c>
      <c r="G365" s="6">
        <f>msmf!G365+matrices!$D365*32</f>
        <v>4597521696</v>
      </c>
      <c r="H365" s="7">
        <f t="shared" si="51"/>
        <v>4597521696</v>
      </c>
      <c r="I365" s="11">
        <f>msmf!I365+matrices!$D365*32</f>
        <v>7878698016</v>
      </c>
      <c r="K365" s="2">
        <f t="shared" si="45"/>
        <v>4.5760020704859334</v>
      </c>
      <c r="L365" s="2">
        <f t="shared" si="46"/>
        <v>5.3203512712689109</v>
      </c>
      <c r="M365" s="2">
        <f t="shared" si="47"/>
        <v>0.30384474340064105</v>
      </c>
      <c r="N365" s="2">
        <f t="shared" si="53"/>
        <v>36.369035636194205</v>
      </c>
      <c r="O365" s="2">
        <f t="shared" si="49"/>
        <v>0.30384478690233896</v>
      </c>
      <c r="P365" s="2">
        <f t="shared" si="49"/>
        <v>0</v>
      </c>
      <c r="Q365" s="2">
        <f t="shared" si="52"/>
        <v>71.368370547435049</v>
      </c>
    </row>
    <row r="366" spans="1:17" x14ac:dyDescent="0.25">
      <c r="A366" t="s">
        <v>374</v>
      </c>
      <c r="B366">
        <f>msmf!B366+matrices!$D366*32</f>
        <v>9409767040</v>
      </c>
      <c r="C366">
        <f>msmf!C366+matrices!$D366*32</f>
        <v>9489111916</v>
      </c>
      <c r="D366">
        <f>msmf!D366+matrices!$D366*32</f>
        <v>9047397920</v>
      </c>
      <c r="E366">
        <f>msmf!E366+matrices!$D366*32</f>
        <v>12320156016</v>
      </c>
      <c r="F366" s="6">
        <f t="shared" si="50"/>
        <v>9047397922</v>
      </c>
      <c r="G366" s="6">
        <f>msmf!G366+matrices!$D366*32</f>
        <v>8999044672</v>
      </c>
      <c r="H366" s="7">
        <f t="shared" si="51"/>
        <v>8999044672</v>
      </c>
      <c r="I366" s="11">
        <f>msmf!I366+matrices!$D366*32</f>
        <v>15382580256</v>
      </c>
      <c r="K366" s="2">
        <f t="shared" si="45"/>
        <v>4.5640663311511123</v>
      </c>
      <c r="L366" s="2">
        <f t="shared" si="46"/>
        <v>5.4457696551370116</v>
      </c>
      <c r="M366" s="2">
        <f t="shared" si="47"/>
        <v>0.53731534582163254</v>
      </c>
      <c r="N366" s="2">
        <f t="shared" si="53"/>
        <v>36.905154547498171</v>
      </c>
      <c r="O366" s="2">
        <f t="shared" si="49"/>
        <v>0.53731536804621383</v>
      </c>
      <c r="P366" s="2">
        <f t="shared" si="49"/>
        <v>0</v>
      </c>
      <c r="Q366" s="2">
        <f t="shared" si="52"/>
        <v>70.935702807010131</v>
      </c>
    </row>
    <row r="367" spans="1:17" x14ac:dyDescent="0.25">
      <c r="A367" t="s">
        <v>375</v>
      </c>
      <c r="B367">
        <f>msmf!B367+matrices!$D367*32</f>
        <v>16294970016</v>
      </c>
      <c r="C367">
        <f>msmf!C367+matrices!$D367*32</f>
        <v>16453966112</v>
      </c>
      <c r="D367">
        <f>msmf!D367+matrices!$D367*32</f>
        <v>15705945776</v>
      </c>
      <c r="E367">
        <f>msmf!E367+matrices!$D367*32</f>
        <v>21426035072</v>
      </c>
      <c r="F367" s="6">
        <f t="shared" si="50"/>
        <v>15705945778</v>
      </c>
      <c r="G367" s="6">
        <f>msmf!G367+matrices!$D367*32</f>
        <v>15585450368</v>
      </c>
      <c r="H367" s="7">
        <f t="shared" si="51"/>
        <v>15585450368</v>
      </c>
      <c r="I367" s="11">
        <f>msmf!I367+matrices!$D367*32</f>
        <v>26574705696</v>
      </c>
      <c r="K367" s="2">
        <f t="shared" si="45"/>
        <v>4.5524487983791833</v>
      </c>
      <c r="L367" s="2">
        <f t="shared" si="46"/>
        <v>5.5726060106882374</v>
      </c>
      <c r="M367" s="2">
        <f t="shared" si="47"/>
        <v>0.77312753340385221</v>
      </c>
      <c r="N367" s="2">
        <f t="shared" si="53"/>
        <v>37.474596922729106</v>
      </c>
      <c r="O367" s="2">
        <f t="shared" si="49"/>
        <v>0.7731275462363334</v>
      </c>
      <c r="P367" s="2">
        <f t="shared" si="49"/>
        <v>0</v>
      </c>
      <c r="Q367" s="2">
        <f t="shared" si="52"/>
        <v>70.509706607921359</v>
      </c>
    </row>
    <row r="368" spans="1:17" x14ac:dyDescent="0.25">
      <c r="A368" t="s">
        <v>376</v>
      </c>
      <c r="B368">
        <f>msmf!B368+matrices!$D368*32</f>
        <v>598980832</v>
      </c>
      <c r="C368">
        <f>msmf!C368+matrices!$D368*32</f>
        <v>601616784</v>
      </c>
      <c r="D368">
        <f>msmf!D368+matrices!$D368*32</f>
        <v>571849712</v>
      </c>
      <c r="E368">
        <f>msmf!E368+matrices!$D368*32</f>
        <v>776532288</v>
      </c>
      <c r="F368" s="6">
        <f t="shared" si="50"/>
        <v>571849714</v>
      </c>
      <c r="G368" s="6">
        <f>msmf!G368+matrices!$D368*32</f>
        <v>572624704</v>
      </c>
      <c r="H368" s="7">
        <f t="shared" si="51"/>
        <v>571849712</v>
      </c>
      <c r="I368" s="11">
        <f>msmf!I368+matrices!$D368*32</f>
        <v>986543136</v>
      </c>
      <c r="K368" s="2">
        <f t="shared" si="45"/>
        <v>4.7444493597996251</v>
      </c>
      <c r="L368" s="2">
        <f t="shared" si="46"/>
        <v>5.205401240107645</v>
      </c>
      <c r="M368" s="2">
        <f t="shared" si="47"/>
        <v>0</v>
      </c>
      <c r="N368" s="2">
        <f t="shared" si="53"/>
        <v>35.793071449513988</v>
      </c>
      <c r="O368" s="2">
        <f t="shared" si="49"/>
        <v>3.4974224136708146E-7</v>
      </c>
      <c r="P368" s="2">
        <f t="shared" si="49"/>
        <v>0.13552371956077858</v>
      </c>
      <c r="Q368" s="2">
        <f t="shared" si="52"/>
        <v>72.517903794974714</v>
      </c>
    </row>
    <row r="369" spans="1:17" x14ac:dyDescent="0.25">
      <c r="A369" t="s">
        <v>377</v>
      </c>
      <c r="B369">
        <f>msmf!B369+matrices!$D369*32</f>
        <v>16300819</v>
      </c>
      <c r="C369">
        <f>msmf!C369+matrices!$D369*32</f>
        <v>16759384</v>
      </c>
      <c r="D369">
        <f>msmf!D369+matrices!$D369*32</f>
        <v>16354024</v>
      </c>
      <c r="E369">
        <f>msmf!E369+matrices!$D369*32</f>
        <v>32831296</v>
      </c>
      <c r="F369" s="6">
        <f t="shared" si="50"/>
        <v>16300821</v>
      </c>
      <c r="G369" s="6">
        <f>msmf!G369+matrices!$D369*32</f>
        <v>16124062</v>
      </c>
      <c r="H369" s="7">
        <f t="shared" si="51"/>
        <v>16124062</v>
      </c>
      <c r="I369" s="11">
        <f>msmf!I369+matrices!$D369*32</f>
        <v>25336864</v>
      </c>
      <c r="K369" s="2">
        <f t="shared" si="45"/>
        <v>1.096231210224818</v>
      </c>
      <c r="L369" s="2">
        <f t="shared" si="46"/>
        <v>3.9402105995375107</v>
      </c>
      <c r="M369" s="2">
        <f t="shared" si="47"/>
        <v>1.4262038932869396</v>
      </c>
      <c r="N369" s="2">
        <f t="shared" si="53"/>
        <v>103.61678093274512</v>
      </c>
      <c r="O369" s="2">
        <f t="shared" si="49"/>
        <v>1.0962436140471303</v>
      </c>
      <c r="P369" s="2">
        <f t="shared" si="49"/>
        <v>0</v>
      </c>
      <c r="Q369" s="2">
        <f t="shared" si="52"/>
        <v>57.136979503055741</v>
      </c>
    </row>
    <row r="370" spans="1:17" x14ac:dyDescent="0.25">
      <c r="A370" t="s">
        <v>378</v>
      </c>
      <c r="B370">
        <f>msmf!B370+matrices!$D370*32</f>
        <v>75792147</v>
      </c>
      <c r="C370">
        <f>msmf!C370+matrices!$D370*32</f>
        <v>81885684</v>
      </c>
      <c r="D370">
        <f>msmf!D370+matrices!$D370*32</f>
        <v>80936524</v>
      </c>
      <c r="E370">
        <f>msmf!E370+matrices!$D370*32</f>
        <v>213509400</v>
      </c>
      <c r="F370" s="6">
        <f t="shared" si="50"/>
        <v>75792149</v>
      </c>
      <c r="G370" s="6">
        <f>msmf!G370+matrices!$D370*32</f>
        <v>75763325</v>
      </c>
      <c r="H370" s="7">
        <f t="shared" si="51"/>
        <v>75763325</v>
      </c>
      <c r="I370" s="11">
        <f>msmf!I370+matrices!$D370*32</f>
        <v>108147616</v>
      </c>
      <c r="K370" s="2">
        <f t="shared" si="45"/>
        <v>3.8042152981010276E-2</v>
      </c>
      <c r="L370" s="2">
        <f t="shared" si="46"/>
        <v>8.0809006204519136</v>
      </c>
      <c r="M370" s="2">
        <f t="shared" si="47"/>
        <v>6.8281044951498631</v>
      </c>
      <c r="N370" s="2">
        <f t="shared" si="53"/>
        <v>181.81102136158887</v>
      </c>
      <c r="O370" s="2">
        <f t="shared" si="49"/>
        <v>3.8044792780675872E-2</v>
      </c>
      <c r="P370" s="2">
        <f t="shared" si="49"/>
        <v>0</v>
      </c>
      <c r="Q370" s="2">
        <f t="shared" si="52"/>
        <v>42.744020276301228</v>
      </c>
    </row>
    <row r="371" spans="1:17" x14ac:dyDescent="0.25">
      <c r="A371" t="s">
        <v>379</v>
      </c>
      <c r="B371">
        <f>msmf!B371+matrices!$D371*32</f>
        <v>4859365</v>
      </c>
      <c r="C371">
        <f>msmf!C371+matrices!$D371*32</f>
        <v>5068896</v>
      </c>
      <c r="D371">
        <f>msmf!D371+matrices!$D371*32</f>
        <v>4831288</v>
      </c>
      <c r="E371">
        <f>msmf!E371+matrices!$D371*32</f>
        <v>8808786</v>
      </c>
      <c r="F371" s="6">
        <f t="shared" si="50"/>
        <v>4831290</v>
      </c>
      <c r="G371" s="6">
        <f>msmf!G371+matrices!$D371*32</f>
        <v>4730419</v>
      </c>
      <c r="H371" s="7">
        <f t="shared" si="51"/>
        <v>4730419</v>
      </c>
      <c r="I371" s="11">
        <f>msmf!I371+matrices!$D371*32</f>
        <v>8883488</v>
      </c>
      <c r="K371" s="2">
        <f t="shared" si="45"/>
        <v>2.7258896093559577</v>
      </c>
      <c r="L371" s="2">
        <f t="shared" si="46"/>
        <v>7.1553281009568082</v>
      </c>
      <c r="M371" s="2">
        <f t="shared" si="47"/>
        <v>2.1323481070070116</v>
      </c>
      <c r="N371" s="2">
        <f t="shared" si="53"/>
        <v>86.215766510323931</v>
      </c>
      <c r="O371" s="2">
        <f t="shared" si="49"/>
        <v>2.1323903865598375</v>
      </c>
      <c r="P371" s="2">
        <f t="shared" si="49"/>
        <v>0</v>
      </c>
      <c r="Q371" s="2">
        <f t="shared" si="52"/>
        <v>87.7949500879309</v>
      </c>
    </row>
    <row r="372" spans="1:17" x14ac:dyDescent="0.25">
      <c r="A372" t="s">
        <v>380</v>
      </c>
      <c r="B372">
        <f>msmf!B372+matrices!$D372*32</f>
        <v>105111398</v>
      </c>
      <c r="C372">
        <f>msmf!C372+matrices!$D372*32</f>
        <v>110364726</v>
      </c>
      <c r="D372">
        <f>msmf!D372+matrices!$D372*32</f>
        <v>116867107</v>
      </c>
      <c r="E372">
        <f>msmf!E372+matrices!$D372*32</f>
        <v>296485715</v>
      </c>
      <c r="F372" s="6">
        <f t="shared" si="50"/>
        <v>105111400</v>
      </c>
      <c r="G372" s="6">
        <f>msmf!G372+matrices!$D372*32</f>
        <v>105245439</v>
      </c>
      <c r="H372" s="7">
        <f t="shared" si="51"/>
        <v>105111398</v>
      </c>
      <c r="I372" s="11">
        <f>msmf!I372+matrices!$D372*32</f>
        <v>152392064</v>
      </c>
      <c r="K372" s="2">
        <f t="shared" si="45"/>
        <v>0</v>
      </c>
      <c r="L372" s="2">
        <f t="shared" si="46"/>
        <v>4.9978671199863589</v>
      </c>
      <c r="M372" s="2">
        <f t="shared" si="47"/>
        <v>11.184047804216247</v>
      </c>
      <c r="N372" s="2">
        <f t="shared" si="53"/>
        <v>182.06809217778647</v>
      </c>
      <c r="O372" s="2">
        <f t="shared" si="49"/>
        <v>1.9027432210539145E-6</v>
      </c>
      <c r="P372" s="2">
        <f t="shared" si="49"/>
        <v>0.12752280204664387</v>
      </c>
      <c r="Q372" s="2">
        <f t="shared" si="52"/>
        <v>44.981483359207154</v>
      </c>
    </row>
    <row r="373" spans="1:17" x14ac:dyDescent="0.25">
      <c r="A373" t="s">
        <v>381</v>
      </c>
      <c r="B373">
        <f>msmf!B373+matrices!$D373*32</f>
        <v>454546574</v>
      </c>
      <c r="C373">
        <f>msmf!C373+matrices!$D373*32</f>
        <v>457892376</v>
      </c>
      <c r="D373">
        <f>msmf!D373+matrices!$D373*32</f>
        <v>457833824</v>
      </c>
      <c r="E373">
        <f>msmf!E373+matrices!$D373*32</f>
        <v>892561494</v>
      </c>
      <c r="F373" s="6">
        <f t="shared" si="50"/>
        <v>454546576</v>
      </c>
      <c r="G373" s="6">
        <f>msmf!G373+matrices!$D373*32</f>
        <v>437722824</v>
      </c>
      <c r="H373" s="7">
        <f t="shared" si="51"/>
        <v>437722824</v>
      </c>
      <c r="I373" s="11">
        <f>msmf!I373+matrices!$D373*32</f>
        <v>713869888</v>
      </c>
      <c r="K373" s="2">
        <f t="shared" si="45"/>
        <v>3.8434710455034438</v>
      </c>
      <c r="L373" s="2">
        <f t="shared" si="46"/>
        <v>4.6078364878684051</v>
      </c>
      <c r="M373" s="2">
        <f t="shared" si="47"/>
        <v>4.5944599863954094</v>
      </c>
      <c r="N373" s="2">
        <f t="shared" si="53"/>
        <v>103.91020185869951</v>
      </c>
      <c r="O373" s="2">
        <f t="shared" si="49"/>
        <v>3.8434715024135908</v>
      </c>
      <c r="P373" s="2">
        <f t="shared" si="49"/>
        <v>0</v>
      </c>
      <c r="Q373" s="2">
        <f t="shared" si="52"/>
        <v>63.087197847375677</v>
      </c>
    </row>
    <row r="374" spans="1:17" x14ac:dyDescent="0.25">
      <c r="A374" t="s">
        <v>382</v>
      </c>
      <c r="B374">
        <f>msmf!B374+matrices!$D374*32</f>
        <v>69487008</v>
      </c>
      <c r="C374">
        <f>msmf!C374+matrices!$D374*32</f>
        <v>67795132</v>
      </c>
      <c r="D374">
        <f>msmf!D374+matrices!$D374*32</f>
        <v>63443330</v>
      </c>
      <c r="E374">
        <f>msmf!E374+matrices!$D374*32</f>
        <v>76465200</v>
      </c>
      <c r="F374" s="6">
        <f t="shared" si="50"/>
        <v>63443332</v>
      </c>
      <c r="G374" s="6">
        <f>msmf!G374+matrices!$D374*32</f>
        <v>63318766</v>
      </c>
      <c r="H374" s="7">
        <f t="shared" si="51"/>
        <v>63318766</v>
      </c>
      <c r="I374" s="11">
        <f>msmf!I374+matrices!$D374*32</f>
        <v>119830176</v>
      </c>
      <c r="K374" s="2">
        <f t="shared" si="45"/>
        <v>9.7415701373586465</v>
      </c>
      <c r="L374" s="2">
        <f t="shared" si="46"/>
        <v>7.0695723918561519</v>
      </c>
      <c r="M374" s="2">
        <f t="shared" si="47"/>
        <v>0.19672524887803405</v>
      </c>
      <c r="N374" s="2">
        <f t="shared" si="53"/>
        <v>20.762302916642437</v>
      </c>
      <c r="O374" s="2">
        <f t="shared" si="49"/>
        <v>0.19672840749928702</v>
      </c>
      <c r="P374" s="2">
        <f t="shared" si="49"/>
        <v>0</v>
      </c>
      <c r="Q374" s="2">
        <f t="shared" si="52"/>
        <v>89.249070330903166</v>
      </c>
    </row>
    <row r="375" spans="1:17" x14ac:dyDescent="0.25">
      <c r="A375" t="s">
        <v>383</v>
      </c>
      <c r="B375">
        <f>msmf!B375+matrices!$D375*32</f>
        <v>19374520</v>
      </c>
      <c r="C375">
        <f>msmf!C375+matrices!$D375*32</f>
        <v>18915198</v>
      </c>
      <c r="D375">
        <f>msmf!D375+matrices!$D375*32</f>
        <v>17781766</v>
      </c>
      <c r="E375">
        <f>msmf!E375+matrices!$D375*32</f>
        <v>20642022</v>
      </c>
      <c r="F375" s="6">
        <f t="shared" si="50"/>
        <v>17781768</v>
      </c>
      <c r="G375" s="6">
        <f>msmf!G375+matrices!$D375*32</f>
        <v>17747710</v>
      </c>
      <c r="H375" s="7">
        <f t="shared" si="51"/>
        <v>17747710</v>
      </c>
      <c r="I375" s="11">
        <f>msmf!I375+matrices!$D375*32</f>
        <v>33518368</v>
      </c>
      <c r="K375" s="2">
        <f t="shared" si="45"/>
        <v>9.1663093435716494</v>
      </c>
      <c r="L375" s="2">
        <f t="shared" si="46"/>
        <v>6.5782458694671035</v>
      </c>
      <c r="M375" s="2">
        <f t="shared" si="47"/>
        <v>0.19188954518639306</v>
      </c>
      <c r="N375" s="2">
        <f t="shared" si="53"/>
        <v>16.308087071515143</v>
      </c>
      <c r="O375" s="2">
        <f t="shared" si="49"/>
        <v>0.19190081424589428</v>
      </c>
      <c r="P375" s="2">
        <f t="shared" si="49"/>
        <v>0</v>
      </c>
      <c r="Q375" s="2">
        <f t="shared" si="52"/>
        <v>88.860241687519121</v>
      </c>
    </row>
    <row r="376" spans="1:17" x14ac:dyDescent="0.25">
      <c r="A376" t="s">
        <v>384</v>
      </c>
      <c r="B376">
        <f>msmf!B376+matrices!$D376*32</f>
        <v>16964166</v>
      </c>
      <c r="C376">
        <f>msmf!C376+matrices!$D376*32</f>
        <v>17942159</v>
      </c>
      <c r="D376">
        <f>msmf!D376+matrices!$D376*32</f>
        <v>17719350</v>
      </c>
      <c r="E376">
        <f>msmf!E376+matrices!$D376*32</f>
        <v>38082320</v>
      </c>
      <c r="F376" s="6">
        <f t="shared" si="50"/>
        <v>16964168</v>
      </c>
      <c r="G376" s="6">
        <f>msmf!G376+matrices!$D376*32</f>
        <v>16765576</v>
      </c>
      <c r="H376" s="7">
        <f t="shared" si="51"/>
        <v>16765576</v>
      </c>
      <c r="I376" s="11">
        <f>msmf!I376+matrices!$D376*32</f>
        <v>28592320</v>
      </c>
      <c r="K376" s="2">
        <f t="shared" si="45"/>
        <v>1.1845104516540321</v>
      </c>
      <c r="L376" s="2">
        <f t="shared" si="46"/>
        <v>7.0178501472302539</v>
      </c>
      <c r="M376" s="2">
        <f t="shared" si="47"/>
        <v>5.6888829826067413</v>
      </c>
      <c r="N376" s="2">
        <f t="shared" si="53"/>
        <v>127.14590897443668</v>
      </c>
      <c r="O376" s="2">
        <f t="shared" si="49"/>
        <v>1.1845223808594467</v>
      </c>
      <c r="P376" s="2">
        <f t="shared" si="49"/>
        <v>0</v>
      </c>
      <c r="Q376" s="2">
        <f t="shared" si="52"/>
        <v>70.541829281618476</v>
      </c>
    </row>
    <row r="377" spans="1:17" x14ac:dyDescent="0.25">
      <c r="A377" t="s">
        <v>385</v>
      </c>
      <c r="B377">
        <f>msmf!B377+matrices!$D377*32</f>
        <v>15020734</v>
      </c>
      <c r="C377">
        <f>msmf!C377+matrices!$D377*32</f>
        <v>16742352</v>
      </c>
      <c r="D377">
        <f>msmf!D377+matrices!$D377*32</f>
        <v>16192234</v>
      </c>
      <c r="E377">
        <f>msmf!E377+matrices!$D377*32</f>
        <v>39527796</v>
      </c>
      <c r="F377" s="6">
        <f t="shared" si="50"/>
        <v>15020736</v>
      </c>
      <c r="G377" s="6">
        <f>msmf!G377+matrices!$D377*32</f>
        <v>15105865</v>
      </c>
      <c r="H377" s="7">
        <f t="shared" si="51"/>
        <v>15020734</v>
      </c>
      <c r="I377" s="11">
        <f>msmf!I377+matrices!$D377*32</f>
        <v>22983488</v>
      </c>
      <c r="K377" s="2">
        <f t="shared" si="45"/>
        <v>0</v>
      </c>
      <c r="L377" s="2">
        <f t="shared" si="46"/>
        <v>11.461610331425881</v>
      </c>
      <c r="M377" s="2">
        <f t="shared" si="47"/>
        <v>7.7992193989987442</v>
      </c>
      <c r="N377" s="2">
        <f t="shared" si="53"/>
        <v>163.15488976770376</v>
      </c>
      <c r="O377" s="2">
        <f t="shared" si="49"/>
        <v>1.3314928551427648E-5</v>
      </c>
      <c r="P377" s="2">
        <f t="shared" si="49"/>
        <v>0.56675659125579347</v>
      </c>
      <c r="Q377" s="2">
        <f t="shared" si="52"/>
        <v>53.011750291297353</v>
      </c>
    </row>
    <row r="378" spans="1:17" x14ac:dyDescent="0.25">
      <c r="A378" t="s">
        <v>386</v>
      </c>
      <c r="B378">
        <f>msmf!B378+matrices!$D378*32</f>
        <v>9759454</v>
      </c>
      <c r="C378">
        <f>msmf!C378+matrices!$D378*32</f>
        <v>10886758</v>
      </c>
      <c r="D378">
        <f>msmf!D378+matrices!$D378*32</f>
        <v>10427381</v>
      </c>
      <c r="E378">
        <f>msmf!E378+matrices!$D378*32</f>
        <v>24331758</v>
      </c>
      <c r="F378" s="6">
        <f t="shared" si="50"/>
        <v>9759456</v>
      </c>
      <c r="G378" s="6">
        <f>msmf!G378+matrices!$D378*32</f>
        <v>9760951</v>
      </c>
      <c r="H378" s="7">
        <f t="shared" si="51"/>
        <v>9759454</v>
      </c>
      <c r="I378" s="11">
        <f>msmf!I378+matrices!$D378*32</f>
        <v>15722048</v>
      </c>
      <c r="K378" s="2">
        <f t="shared" si="45"/>
        <v>0</v>
      </c>
      <c r="L378" s="2">
        <f t="shared" si="46"/>
        <v>11.550892088840216</v>
      </c>
      <c r="M378" s="2">
        <f t="shared" si="47"/>
        <v>6.8438972098234183</v>
      </c>
      <c r="N378" s="2">
        <f t="shared" si="53"/>
        <v>149.31474650118744</v>
      </c>
      <c r="O378" s="2">
        <f t="shared" si="49"/>
        <v>2.0492949708047193E-5</v>
      </c>
      <c r="P378" s="2">
        <f t="shared" si="49"/>
        <v>1.5338972856473324E-2</v>
      </c>
      <c r="Q378" s="2">
        <f t="shared" si="52"/>
        <v>61.095569485751966</v>
      </c>
    </row>
    <row r="379" spans="1:17" x14ac:dyDescent="0.25">
      <c r="A379" t="s">
        <v>387</v>
      </c>
      <c r="B379">
        <f>msmf!B379+matrices!$D379*32</f>
        <v>10464679</v>
      </c>
      <c r="C379">
        <f>msmf!C379+matrices!$D379*32</f>
        <v>10743390</v>
      </c>
      <c r="D379">
        <f>msmf!D379+matrices!$D379*32</f>
        <v>10389616</v>
      </c>
      <c r="E379">
        <f>msmf!E379+matrices!$D379*32</f>
        <v>22248343</v>
      </c>
      <c r="F379" s="6">
        <f t="shared" si="50"/>
        <v>10389618</v>
      </c>
      <c r="G379" s="6">
        <f>msmf!G379+matrices!$D379*32</f>
        <v>10222591</v>
      </c>
      <c r="H379" s="7">
        <f t="shared" si="51"/>
        <v>10222591</v>
      </c>
      <c r="I379" s="11">
        <f>msmf!I379+matrices!$D379*32</f>
        <v>17775552</v>
      </c>
      <c r="K379" s="2">
        <f t="shared" si="45"/>
        <v>2.3681667397238138</v>
      </c>
      <c r="L379" s="2">
        <f t="shared" si="46"/>
        <v>5.094589033249985</v>
      </c>
      <c r="M379" s="2">
        <f t="shared" si="47"/>
        <v>1.6338812733484105</v>
      </c>
      <c r="N379" s="2">
        <f t="shared" ref="N379:P442" si="54">(E379-$H379)/$H379*100</f>
        <v>117.63898213280761</v>
      </c>
      <c r="O379" s="2">
        <f t="shared" si="49"/>
        <v>1.6339008378599906</v>
      </c>
      <c r="P379" s="2">
        <f t="shared" si="49"/>
        <v>0</v>
      </c>
      <c r="Q379" s="2">
        <f t="shared" si="52"/>
        <v>73.884996474964126</v>
      </c>
    </row>
    <row r="380" spans="1:17" x14ac:dyDescent="0.25">
      <c r="A380" t="s">
        <v>388</v>
      </c>
      <c r="B380">
        <f>msmf!B380+matrices!$D380*32</f>
        <v>3494284</v>
      </c>
      <c r="C380">
        <f>msmf!C380+matrices!$D380*32</f>
        <v>3560731</v>
      </c>
      <c r="D380">
        <f>msmf!D380+matrices!$D380*32</f>
        <v>3387792</v>
      </c>
      <c r="E380">
        <f>msmf!E380+matrices!$D380*32</f>
        <v>7464200</v>
      </c>
      <c r="F380" s="6">
        <f t="shared" si="50"/>
        <v>3387794</v>
      </c>
      <c r="G380" s="6">
        <f>msmf!G380+matrices!$D380*32</f>
        <v>3379230</v>
      </c>
      <c r="H380" s="7">
        <f t="shared" si="51"/>
        <v>3379230</v>
      </c>
      <c r="I380" s="11">
        <f>msmf!I380+matrices!$D380*32</f>
        <v>6052608</v>
      </c>
      <c r="K380" s="2">
        <f t="shared" si="45"/>
        <v>3.4047401331072464</v>
      </c>
      <c r="L380" s="2">
        <f t="shared" si="46"/>
        <v>5.3710756592478166</v>
      </c>
      <c r="M380" s="2">
        <f t="shared" si="47"/>
        <v>0.2533713301550945</v>
      </c>
      <c r="N380" s="2">
        <f t="shared" si="54"/>
        <v>120.88463940010001</v>
      </c>
      <c r="O380" s="2">
        <f t="shared" si="49"/>
        <v>0.25343051523571941</v>
      </c>
      <c r="P380" s="2">
        <f t="shared" si="49"/>
        <v>0</v>
      </c>
      <c r="Q380" s="2">
        <f t="shared" si="52"/>
        <v>79.11204623538498</v>
      </c>
    </row>
    <row r="381" spans="1:17" x14ac:dyDescent="0.25">
      <c r="A381" t="s">
        <v>389</v>
      </c>
      <c r="B381">
        <f>msmf!B381+matrices!$D381*32</f>
        <v>6636306</v>
      </c>
      <c r="C381">
        <f>msmf!C381+matrices!$D381*32</f>
        <v>6567340</v>
      </c>
      <c r="D381">
        <f>msmf!D381+matrices!$D381*32</f>
        <v>6401180</v>
      </c>
      <c r="E381">
        <f>msmf!E381+matrices!$D381*32</f>
        <v>7110088</v>
      </c>
      <c r="F381" s="6">
        <f t="shared" si="50"/>
        <v>6401182</v>
      </c>
      <c r="G381" s="6">
        <f>msmf!G381+matrices!$D381*32</f>
        <v>6371446</v>
      </c>
      <c r="H381" s="7">
        <f t="shared" si="51"/>
        <v>6371446</v>
      </c>
      <c r="I381" s="11">
        <f>msmf!I381+matrices!$D381*32</f>
        <v>11591136</v>
      </c>
      <c r="K381" s="2">
        <f t="shared" si="45"/>
        <v>4.1569841445725197</v>
      </c>
      <c r="L381" s="2">
        <f t="shared" si="46"/>
        <v>3.0745610964920678</v>
      </c>
      <c r="M381" s="2">
        <f t="shared" si="47"/>
        <v>0.46667585348757568</v>
      </c>
      <c r="N381" s="2">
        <f t="shared" si="54"/>
        <v>11.593004162634353</v>
      </c>
      <c r="O381" s="2">
        <f t="shared" si="49"/>
        <v>0.46670724353623966</v>
      </c>
      <c r="P381" s="2">
        <f t="shared" si="49"/>
        <v>0</v>
      </c>
      <c r="Q381" s="2">
        <f t="shared" si="52"/>
        <v>81.923161555477364</v>
      </c>
    </row>
    <row r="382" spans="1:17" x14ac:dyDescent="0.25">
      <c r="A382" t="s">
        <v>390</v>
      </c>
      <c r="B382">
        <f>msmf!B382+matrices!$D382*32</f>
        <v>4828794</v>
      </c>
      <c r="C382">
        <f>msmf!C382+matrices!$D382*32</f>
        <v>4949336</v>
      </c>
      <c r="D382">
        <f>msmf!D382+matrices!$D382*32</f>
        <v>5278461</v>
      </c>
      <c r="E382">
        <f>msmf!E382+matrices!$D382*32</f>
        <v>12281920</v>
      </c>
      <c r="F382" s="6">
        <f t="shared" si="50"/>
        <v>4828796</v>
      </c>
      <c r="G382" s="6">
        <f>msmf!G382+matrices!$D382*32</f>
        <v>4826794</v>
      </c>
      <c r="H382" s="7">
        <f t="shared" si="51"/>
        <v>4826794</v>
      </c>
      <c r="I382" s="11">
        <f>msmf!I382+matrices!$D382*32</f>
        <v>7874912</v>
      </c>
      <c r="K382" s="2">
        <f t="shared" si="45"/>
        <v>4.1435370972948089E-2</v>
      </c>
      <c r="L382" s="2">
        <f t="shared" si="46"/>
        <v>2.5387866148835023</v>
      </c>
      <c r="M382" s="2">
        <f t="shared" si="47"/>
        <v>9.3574948506192719</v>
      </c>
      <c r="N382" s="2">
        <f t="shared" si="54"/>
        <v>154.45295573003531</v>
      </c>
      <c r="O382" s="2">
        <f t="shared" si="49"/>
        <v>4.1476806343921035E-2</v>
      </c>
      <c r="P382" s="2">
        <f t="shared" si="49"/>
        <v>0</v>
      </c>
      <c r="Q382" s="2">
        <f t="shared" si="52"/>
        <v>63.149950049660298</v>
      </c>
    </row>
    <row r="383" spans="1:17" x14ac:dyDescent="0.25">
      <c r="A383" t="s">
        <v>391</v>
      </c>
      <c r="B383">
        <f>msmf!B383+matrices!$D383*32</f>
        <v>231486960</v>
      </c>
      <c r="C383">
        <f>msmf!C383+matrices!$D383*32</f>
        <v>241649552</v>
      </c>
      <c r="D383">
        <f>msmf!D383+matrices!$D383*32</f>
        <v>239654576</v>
      </c>
      <c r="E383">
        <f>msmf!E383+matrices!$D383*32</f>
        <v>492369884</v>
      </c>
      <c r="F383" s="6">
        <f t="shared" si="50"/>
        <v>231486962</v>
      </c>
      <c r="G383" s="6">
        <f>msmf!G383+matrices!$D383*32</f>
        <v>229540585</v>
      </c>
      <c r="H383" s="7">
        <f t="shared" si="51"/>
        <v>229540585</v>
      </c>
      <c r="I383" s="11">
        <f>msmf!I383+matrices!$D383*32</f>
        <v>351636512</v>
      </c>
      <c r="K383" s="2">
        <f t="shared" si="45"/>
        <v>0.84794373073502449</v>
      </c>
      <c r="L383" s="2">
        <f t="shared" si="46"/>
        <v>5.2753054541531297</v>
      </c>
      <c r="M383" s="2">
        <f t="shared" si="47"/>
        <v>4.4061885613822929</v>
      </c>
      <c r="N383" s="2">
        <f t="shared" si="54"/>
        <v>114.50232167004366</v>
      </c>
      <c r="O383" s="2">
        <f t="shared" si="49"/>
        <v>0.84794460204063693</v>
      </c>
      <c r="P383" s="2">
        <f t="shared" si="49"/>
        <v>0</v>
      </c>
      <c r="Q383" s="2">
        <f t="shared" si="52"/>
        <v>53.191433227374588</v>
      </c>
    </row>
    <row r="384" spans="1:17" x14ac:dyDescent="0.25">
      <c r="A384" t="s">
        <v>392</v>
      </c>
      <c r="B384">
        <f>msmf!B384+matrices!$D384*32</f>
        <v>227675482</v>
      </c>
      <c r="C384">
        <f>msmf!C384+matrices!$D384*32</f>
        <v>237665655</v>
      </c>
      <c r="D384">
        <f>msmf!D384+matrices!$D384*32</f>
        <v>235984720</v>
      </c>
      <c r="E384">
        <f>msmf!E384+matrices!$D384*32</f>
        <v>486102526</v>
      </c>
      <c r="F384" s="6">
        <f t="shared" si="50"/>
        <v>227675484</v>
      </c>
      <c r="G384" s="6">
        <f>msmf!G384+matrices!$D384*32</f>
        <v>225710727</v>
      </c>
      <c r="H384" s="7">
        <f t="shared" si="51"/>
        <v>225710727</v>
      </c>
      <c r="I384" s="11">
        <f>msmf!I384+matrices!$D384*32</f>
        <v>345781856</v>
      </c>
      <c r="K384" s="2">
        <f t="shared" si="45"/>
        <v>0.87047480025173996</v>
      </c>
      <c r="L384" s="2">
        <f t="shared" si="46"/>
        <v>5.2965705967532504</v>
      </c>
      <c r="M384" s="2">
        <f t="shared" si="47"/>
        <v>4.5518408170294888</v>
      </c>
      <c r="N384" s="2">
        <f t="shared" si="54"/>
        <v>115.36527415464839</v>
      </c>
      <c r="O384" s="2">
        <f t="shared" si="49"/>
        <v>0.87047568634165984</v>
      </c>
      <c r="P384" s="2">
        <f t="shared" si="49"/>
        <v>0</v>
      </c>
      <c r="Q384" s="2">
        <f t="shared" si="52"/>
        <v>53.196908536828204</v>
      </c>
    </row>
    <row r="385" spans="1:17" x14ac:dyDescent="0.25">
      <c r="A385" t="s">
        <v>393</v>
      </c>
      <c r="B385">
        <f>msmf!B385+matrices!$D385*32</f>
        <v>91445136</v>
      </c>
      <c r="C385">
        <f>msmf!C385+matrices!$D385*32</f>
        <v>104953478</v>
      </c>
      <c r="D385">
        <f>msmf!D385+matrices!$D385*32</f>
        <v>101484534</v>
      </c>
      <c r="E385">
        <f>msmf!E385+matrices!$D385*32</f>
        <v>225581195</v>
      </c>
      <c r="F385" s="6">
        <f t="shared" si="50"/>
        <v>91445138</v>
      </c>
      <c r="G385" s="6">
        <f>msmf!G385+matrices!$D385*32</f>
        <v>91980038</v>
      </c>
      <c r="H385" s="7">
        <f t="shared" si="51"/>
        <v>91445136</v>
      </c>
      <c r="I385" s="11">
        <f>msmf!I385+matrices!$D385*32</f>
        <v>151240832</v>
      </c>
      <c r="K385" s="2">
        <f t="shared" si="45"/>
        <v>0</v>
      </c>
      <c r="L385" s="2">
        <f t="shared" si="46"/>
        <v>14.772072732222741</v>
      </c>
      <c r="M385" s="2">
        <f t="shared" si="47"/>
        <v>10.978602514189491</v>
      </c>
      <c r="N385" s="2">
        <f t="shared" si="54"/>
        <v>146.6847389236755</v>
      </c>
      <c r="O385" s="2">
        <f t="shared" si="49"/>
        <v>2.187103751477826E-6</v>
      </c>
      <c r="P385" s="2">
        <f t="shared" si="49"/>
        <v>0.58494308543649609</v>
      </c>
      <c r="Q385" s="2">
        <f t="shared" si="52"/>
        <v>65.389695521913822</v>
      </c>
    </row>
    <row r="386" spans="1:17" x14ac:dyDescent="0.25">
      <c r="A386" t="s">
        <v>394</v>
      </c>
      <c r="B386">
        <f>msmf!B386+matrices!$D386*32</f>
        <v>30750736</v>
      </c>
      <c r="C386">
        <f>msmf!C386+matrices!$D386*32</f>
        <v>32217560</v>
      </c>
      <c r="D386">
        <f>msmf!D386+matrices!$D386*32</f>
        <v>31656617</v>
      </c>
      <c r="E386">
        <f>msmf!E386+matrices!$D386*32</f>
        <v>82566493</v>
      </c>
      <c r="F386" s="6">
        <f t="shared" si="50"/>
        <v>30750738</v>
      </c>
      <c r="G386" s="6">
        <f>msmf!G386+matrices!$D386*32</f>
        <v>31044280</v>
      </c>
      <c r="H386" s="7">
        <f t="shared" si="51"/>
        <v>30750736</v>
      </c>
      <c r="I386" s="11">
        <f>msmf!I386+matrices!$D386*32</f>
        <v>43597888</v>
      </c>
      <c r="K386" s="2">
        <f t="shared" ref="K386:K449" si="55">(B386-$H386)/$H386*100</f>
        <v>0</v>
      </c>
      <c r="L386" s="2">
        <f t="shared" ref="L386:L449" si="56">(C386-$H386)/$H386*100</f>
        <v>4.7700451787560469</v>
      </c>
      <c r="M386" s="2">
        <f t="shared" ref="M386:M449" si="57">(D386-$H386)/$H386*100</f>
        <v>2.945883961931838</v>
      </c>
      <c r="N386" s="2">
        <f t="shared" si="54"/>
        <v>168.50249372893057</v>
      </c>
      <c r="O386" s="2">
        <f t="shared" si="54"/>
        <v>6.5039093698440261E-6</v>
      </c>
      <c r="P386" s="2">
        <f t="shared" si="54"/>
        <v>0.95459178603074735</v>
      </c>
      <c r="Q386" s="2">
        <f t="shared" si="52"/>
        <v>41.778356134305206</v>
      </c>
    </row>
    <row r="387" spans="1:17" x14ac:dyDescent="0.25">
      <c r="A387" t="s">
        <v>395</v>
      </c>
      <c r="B387">
        <f>msmf!B387+matrices!$D387*32</f>
        <v>82787790</v>
      </c>
      <c r="C387">
        <f>msmf!C387+matrices!$D387*32</f>
        <v>80939304</v>
      </c>
      <c r="D387">
        <f>msmf!D387+matrices!$D387*32</f>
        <v>75755462</v>
      </c>
      <c r="E387">
        <f>msmf!E387+matrices!$D387*32</f>
        <v>92027941</v>
      </c>
      <c r="F387" s="6">
        <f t="shared" ref="F387:F450" si="58">MIN(B387:E387)+2</f>
        <v>75755464</v>
      </c>
      <c r="G387" s="6">
        <f>msmf!G387+matrices!$D387*32</f>
        <v>75029200</v>
      </c>
      <c r="H387" s="7">
        <f t="shared" ref="H387:H450" si="59">MIN(B387:G387)</f>
        <v>75029200</v>
      </c>
      <c r="I387" s="11">
        <f>msmf!I387+matrices!$D387*32</f>
        <v>141363200</v>
      </c>
      <c r="K387" s="2">
        <f t="shared" si="55"/>
        <v>10.340760663848208</v>
      </c>
      <c r="L387" s="2">
        <f t="shared" si="56"/>
        <v>7.8770718600224985</v>
      </c>
      <c r="M387" s="2">
        <f t="shared" si="57"/>
        <v>0.96797246938525261</v>
      </c>
      <c r="N387" s="2">
        <f t="shared" si="54"/>
        <v>22.656167198903894</v>
      </c>
      <c r="O387" s="2">
        <f t="shared" si="54"/>
        <v>0.96797513501410115</v>
      </c>
      <c r="P387" s="2">
        <f t="shared" si="54"/>
        <v>0</v>
      </c>
      <c r="Q387" s="2">
        <f t="shared" ref="Q387:Q450" si="60">(I387-$H387)/$H387*100</f>
        <v>88.410912018254223</v>
      </c>
    </row>
    <row r="388" spans="1:17" x14ac:dyDescent="0.25">
      <c r="A388" t="s">
        <v>396</v>
      </c>
      <c r="B388">
        <f>msmf!B388+matrices!$D388*32</f>
        <v>3695282</v>
      </c>
      <c r="C388">
        <f>msmf!C388+matrices!$D388*32</f>
        <v>3616548</v>
      </c>
      <c r="D388">
        <f>msmf!D388+matrices!$D388*32</f>
        <v>3388704</v>
      </c>
      <c r="E388">
        <f>msmf!E388+matrices!$D388*32</f>
        <v>3864056</v>
      </c>
      <c r="F388" s="6">
        <f t="shared" si="58"/>
        <v>3388706</v>
      </c>
      <c r="G388" s="6">
        <f>msmf!G388+matrices!$D388*32</f>
        <v>3343528</v>
      </c>
      <c r="H388" s="7">
        <f t="shared" si="59"/>
        <v>3343528</v>
      </c>
      <c r="I388" s="11">
        <f>msmf!I388+matrices!$D388*32</f>
        <v>6465792</v>
      </c>
      <c r="K388" s="2">
        <f t="shared" si="55"/>
        <v>10.520444273234739</v>
      </c>
      <c r="L388" s="2">
        <f t="shared" si="56"/>
        <v>8.1656262486810327</v>
      </c>
      <c r="M388" s="2">
        <f t="shared" si="57"/>
        <v>1.3511476500271569</v>
      </c>
      <c r="N388" s="2">
        <f t="shared" si="54"/>
        <v>15.568226137182043</v>
      </c>
      <c r="O388" s="2">
        <f t="shared" si="54"/>
        <v>1.3512074670826744</v>
      </c>
      <c r="P388" s="2">
        <f t="shared" si="54"/>
        <v>0</v>
      </c>
      <c r="Q388" s="2">
        <f t="shared" si="60"/>
        <v>93.382319513998397</v>
      </c>
    </row>
    <row r="389" spans="1:17" x14ac:dyDescent="0.25">
      <c r="A389" t="s">
        <v>397</v>
      </c>
      <c r="B389">
        <f>msmf!B389+matrices!$D389*32</f>
        <v>16251368</v>
      </c>
      <c r="C389">
        <f>msmf!C389+matrices!$D389*32</f>
        <v>17148366</v>
      </c>
      <c r="D389">
        <f>msmf!D389+matrices!$D389*32</f>
        <v>16795604</v>
      </c>
      <c r="E389">
        <f>msmf!E389+matrices!$D389*32</f>
        <v>45036808</v>
      </c>
      <c r="F389" s="6">
        <f t="shared" si="58"/>
        <v>16251370</v>
      </c>
      <c r="G389" s="6">
        <f>msmf!G389+matrices!$D389*32</f>
        <v>16255285</v>
      </c>
      <c r="H389" s="7">
        <f t="shared" si="59"/>
        <v>16251368</v>
      </c>
      <c r="I389" s="11">
        <f>msmf!I389+matrices!$D389*32</f>
        <v>23009248</v>
      </c>
      <c r="K389" s="2">
        <f t="shared" si="55"/>
        <v>0</v>
      </c>
      <c r="L389" s="2">
        <f t="shared" si="56"/>
        <v>5.5195230333840204</v>
      </c>
      <c r="M389" s="2">
        <f t="shared" si="57"/>
        <v>3.3488626926668577</v>
      </c>
      <c r="N389" s="2">
        <f t="shared" si="54"/>
        <v>177.12625792487131</v>
      </c>
      <c r="O389" s="2">
        <f t="shared" si="54"/>
        <v>1.2306656276566996E-5</v>
      </c>
      <c r="P389" s="2">
        <f t="shared" si="54"/>
        <v>2.4102586317656459E-2</v>
      </c>
      <c r="Q389" s="2">
        <f t="shared" si="60"/>
        <v>41.583453159143282</v>
      </c>
    </row>
    <row r="390" spans="1:17" x14ac:dyDescent="0.25">
      <c r="A390" t="s">
        <v>398</v>
      </c>
      <c r="B390">
        <f>msmf!B390+matrices!$D390*32</f>
        <v>115334800</v>
      </c>
      <c r="C390">
        <f>msmf!C390+matrices!$D390*32</f>
        <v>122566189</v>
      </c>
      <c r="D390">
        <f>msmf!D390+matrices!$D390*32</f>
        <v>120191240</v>
      </c>
      <c r="E390">
        <f>msmf!E390+matrices!$D390*32</f>
        <v>313941728</v>
      </c>
      <c r="F390" s="6">
        <f t="shared" si="58"/>
        <v>115334802</v>
      </c>
      <c r="G390" s="6">
        <f>msmf!G390+matrices!$D390*32</f>
        <v>115379320</v>
      </c>
      <c r="H390" s="7">
        <f t="shared" si="59"/>
        <v>115334800</v>
      </c>
      <c r="I390" s="11">
        <f>msmf!I390+matrices!$D390*32</f>
        <v>154736704</v>
      </c>
      <c r="K390" s="2">
        <f t="shared" si="55"/>
        <v>0</v>
      </c>
      <c r="L390" s="2">
        <f t="shared" si="56"/>
        <v>6.2699107294589318</v>
      </c>
      <c r="M390" s="2">
        <f t="shared" si="57"/>
        <v>4.2107325802793261</v>
      </c>
      <c r="N390" s="2">
        <f t="shared" si="54"/>
        <v>172.20034889729726</v>
      </c>
      <c r="O390" s="2">
        <f t="shared" si="54"/>
        <v>1.7340819943330199E-6</v>
      </c>
      <c r="P390" s="2">
        <f t="shared" si="54"/>
        <v>3.860066519385303E-2</v>
      </c>
      <c r="Q390" s="2">
        <f t="shared" si="60"/>
        <v>34.163066134419104</v>
      </c>
    </row>
    <row r="391" spans="1:17" x14ac:dyDescent="0.25">
      <c r="A391" t="s">
        <v>399</v>
      </c>
      <c r="B391">
        <f>msmf!B391+matrices!$D391*32</f>
        <v>316525112</v>
      </c>
      <c r="C391">
        <f>msmf!C391+matrices!$D391*32</f>
        <v>309958135</v>
      </c>
      <c r="D391">
        <f>msmf!D391+matrices!$D391*32</f>
        <v>291804910</v>
      </c>
      <c r="E391">
        <f>msmf!E391+matrices!$D391*32</f>
        <v>484995425</v>
      </c>
      <c r="F391" s="6">
        <f t="shared" si="58"/>
        <v>291804912</v>
      </c>
      <c r="G391" s="6">
        <f>msmf!G391+matrices!$D391*32</f>
        <v>288843998</v>
      </c>
      <c r="H391" s="7">
        <f t="shared" si="59"/>
        <v>288843998</v>
      </c>
      <c r="I391" s="11">
        <f>msmf!I391+matrices!$D391*32</f>
        <v>529002976</v>
      </c>
      <c r="K391" s="2">
        <f t="shared" si="55"/>
        <v>9.5834132582529907</v>
      </c>
      <c r="L391" s="2">
        <f t="shared" si="56"/>
        <v>7.3098756235883426</v>
      </c>
      <c r="M391" s="2">
        <f t="shared" si="57"/>
        <v>1.0250903672923126</v>
      </c>
      <c r="N391" s="2">
        <f t="shared" si="54"/>
        <v>67.909123387774187</v>
      </c>
      <c r="O391" s="2">
        <f t="shared" si="54"/>
        <v>1.0250910597076004</v>
      </c>
      <c r="P391" s="2">
        <f t="shared" si="54"/>
        <v>0</v>
      </c>
      <c r="Q391" s="2">
        <f t="shared" si="60"/>
        <v>83.144873932952549</v>
      </c>
    </row>
    <row r="392" spans="1:17" x14ac:dyDescent="0.25">
      <c r="A392" t="s">
        <v>400</v>
      </c>
      <c r="B392">
        <f>msmf!B392+matrices!$D392*32</f>
        <v>256969552</v>
      </c>
      <c r="C392">
        <f>msmf!C392+matrices!$D392*32</f>
        <v>291055902</v>
      </c>
      <c r="D392">
        <f>msmf!D392+matrices!$D392*32</f>
        <v>281253734</v>
      </c>
      <c r="E392">
        <f>msmf!E392+matrices!$D392*32</f>
        <v>635158869</v>
      </c>
      <c r="F392" s="6">
        <f t="shared" si="58"/>
        <v>256969554</v>
      </c>
      <c r="G392" s="6">
        <f>msmf!G392+matrices!$D392*32</f>
        <v>257394822</v>
      </c>
      <c r="H392" s="7">
        <f t="shared" si="59"/>
        <v>256969552</v>
      </c>
      <c r="I392" s="11">
        <f>msmf!I392+matrices!$D392*32</f>
        <v>402483136</v>
      </c>
      <c r="K392" s="2">
        <f t="shared" si="55"/>
        <v>0</v>
      </c>
      <c r="L392" s="2">
        <f t="shared" si="56"/>
        <v>13.264742742751096</v>
      </c>
      <c r="M392" s="2">
        <f t="shared" si="57"/>
        <v>9.450217666254872</v>
      </c>
      <c r="N392" s="2">
        <f t="shared" si="54"/>
        <v>147.17281252060553</v>
      </c>
      <c r="O392" s="2">
        <f t="shared" si="54"/>
        <v>7.7830232587244424E-7</v>
      </c>
      <c r="P392" s="2">
        <f t="shared" si="54"/>
        <v>0.16549431506188719</v>
      </c>
      <c r="Q392" s="2">
        <f t="shared" si="60"/>
        <v>56.626780436617643</v>
      </c>
    </row>
    <row r="393" spans="1:17" x14ac:dyDescent="0.25">
      <c r="A393" t="s">
        <v>401</v>
      </c>
      <c r="B393">
        <f>msmf!B393+matrices!$D393*32</f>
        <v>13972076</v>
      </c>
      <c r="C393">
        <f>msmf!C393+matrices!$D393*32</f>
        <v>13788155</v>
      </c>
      <c r="D393">
        <f>msmf!D393+matrices!$D393*32</f>
        <v>13064384</v>
      </c>
      <c r="E393">
        <f>msmf!E393+matrices!$D393*32</f>
        <v>17678197</v>
      </c>
      <c r="F393" s="6">
        <f t="shared" si="58"/>
        <v>13064386</v>
      </c>
      <c r="G393" s="6">
        <f>msmf!G393+matrices!$D393*32</f>
        <v>12998614</v>
      </c>
      <c r="H393" s="7">
        <f t="shared" si="59"/>
        <v>12998614</v>
      </c>
      <c r="I393" s="11">
        <f>msmf!I393+matrices!$D393*32</f>
        <v>23854368</v>
      </c>
      <c r="K393" s="2">
        <f t="shared" si="55"/>
        <v>7.4889676699377334</v>
      </c>
      <c r="L393" s="2">
        <f t="shared" si="56"/>
        <v>6.0740398937917535</v>
      </c>
      <c r="M393" s="2">
        <f t="shared" si="57"/>
        <v>0.50597702185786886</v>
      </c>
      <c r="N393" s="2">
        <f t="shared" si="54"/>
        <v>36.000630528762528</v>
      </c>
      <c r="O393" s="2">
        <f t="shared" si="54"/>
        <v>0.50599240811366508</v>
      </c>
      <c r="P393" s="2">
        <f t="shared" si="54"/>
        <v>0</v>
      </c>
      <c r="Q393" s="2">
        <f t="shared" si="60"/>
        <v>83.514703952282915</v>
      </c>
    </row>
    <row r="394" spans="1:17" x14ac:dyDescent="0.25">
      <c r="A394" t="s">
        <v>402</v>
      </c>
      <c r="B394">
        <f>msmf!B394+matrices!$D394*32</f>
        <v>21894200</v>
      </c>
      <c r="C394">
        <f>msmf!C394+matrices!$D394*32</f>
        <v>21799576</v>
      </c>
      <c r="D394">
        <f>msmf!D394+matrices!$D394*32</f>
        <v>22848000</v>
      </c>
      <c r="E394">
        <f>msmf!E394+matrices!$D394*32</f>
        <v>54176535</v>
      </c>
      <c r="F394" s="6">
        <f t="shared" si="58"/>
        <v>21799578</v>
      </c>
      <c r="G394" s="6">
        <f>msmf!G394+matrices!$D394*32</f>
        <v>21091108</v>
      </c>
      <c r="H394" s="7">
        <f t="shared" si="59"/>
        <v>21091108</v>
      </c>
      <c r="I394" s="11">
        <f>msmf!I394+matrices!$D394*32</f>
        <v>34661920</v>
      </c>
      <c r="K394" s="2">
        <f t="shared" si="55"/>
        <v>3.8077278822904894</v>
      </c>
      <c r="L394" s="2">
        <f t="shared" si="56"/>
        <v>3.3590838376058767</v>
      </c>
      <c r="M394" s="2">
        <f t="shared" si="57"/>
        <v>8.3300128186722091</v>
      </c>
      <c r="N394" s="2">
        <f t="shared" si="54"/>
        <v>156.869079614025</v>
      </c>
      <c r="O394" s="2">
        <f t="shared" si="54"/>
        <v>3.3590933202750661</v>
      </c>
      <c r="P394" s="2">
        <f t="shared" si="54"/>
        <v>0</v>
      </c>
      <c r="Q394" s="2">
        <f t="shared" si="60"/>
        <v>64.343760413156105</v>
      </c>
    </row>
    <row r="395" spans="1:17" x14ac:dyDescent="0.25">
      <c r="A395" t="s">
        <v>403</v>
      </c>
      <c r="B395">
        <f>msmf!B395+matrices!$D395*32</f>
        <v>22013520</v>
      </c>
      <c r="C395">
        <f>msmf!C395+matrices!$D395*32</f>
        <v>21918896</v>
      </c>
      <c r="D395">
        <f>msmf!D395+matrices!$D395*32</f>
        <v>22950136</v>
      </c>
      <c r="E395">
        <f>msmf!E395+matrices!$D395*32</f>
        <v>54246035</v>
      </c>
      <c r="F395" s="6">
        <f t="shared" si="58"/>
        <v>21918898</v>
      </c>
      <c r="G395" s="6">
        <f>msmf!G395+matrices!$D395*32</f>
        <v>21193354</v>
      </c>
      <c r="H395" s="7">
        <f t="shared" si="59"/>
        <v>21193354</v>
      </c>
      <c r="I395" s="11">
        <f>msmf!I395+matrices!$D395*32</f>
        <v>34862880</v>
      </c>
      <c r="K395" s="2">
        <f t="shared" si="55"/>
        <v>3.8699207308102341</v>
      </c>
      <c r="L395" s="2">
        <f t="shared" si="56"/>
        <v>3.4234411410294001</v>
      </c>
      <c r="M395" s="2">
        <f t="shared" si="57"/>
        <v>8.2893061664519934</v>
      </c>
      <c r="N395" s="2">
        <f t="shared" si="54"/>
        <v>155.95776392920158</v>
      </c>
      <c r="O395" s="2">
        <f t="shared" si="54"/>
        <v>3.4234505779500499</v>
      </c>
      <c r="P395" s="2">
        <f t="shared" si="54"/>
        <v>0</v>
      </c>
      <c r="Q395" s="2">
        <f t="shared" si="60"/>
        <v>64.499116090827343</v>
      </c>
    </row>
    <row r="396" spans="1:17" x14ac:dyDescent="0.25">
      <c r="A396" t="s">
        <v>404</v>
      </c>
      <c r="B396">
        <f>msmf!B396+matrices!$D396*32</f>
        <v>4304002</v>
      </c>
      <c r="C396">
        <f>msmf!C396+matrices!$D396*32</f>
        <v>4582384</v>
      </c>
      <c r="D396">
        <f>msmf!D396+matrices!$D396*32</f>
        <v>4301508</v>
      </c>
      <c r="E396">
        <f>msmf!E396+matrices!$D396*32</f>
        <v>8945021</v>
      </c>
      <c r="F396" s="6">
        <f t="shared" si="58"/>
        <v>4301510</v>
      </c>
      <c r="G396" s="6">
        <f>msmf!G396+matrices!$D396*32</f>
        <v>4274198</v>
      </c>
      <c r="H396" s="7">
        <f t="shared" si="59"/>
        <v>4274198</v>
      </c>
      <c r="I396" s="11">
        <f>msmf!I396+matrices!$D396*32</f>
        <v>7410784</v>
      </c>
      <c r="K396" s="2">
        <f t="shared" si="55"/>
        <v>0.69730040583052078</v>
      </c>
      <c r="L396" s="2">
        <f t="shared" si="56"/>
        <v>7.2103819242814673</v>
      </c>
      <c r="M396" s="2">
        <f t="shared" si="57"/>
        <v>0.63895027792348413</v>
      </c>
      <c r="N396" s="2">
        <f t="shared" si="54"/>
        <v>109.2795186371806</v>
      </c>
      <c r="O396" s="2">
        <f t="shared" si="54"/>
        <v>0.63899707032757957</v>
      </c>
      <c r="P396" s="2">
        <f t="shared" si="54"/>
        <v>0</v>
      </c>
      <c r="Q396" s="2">
        <f t="shared" si="60"/>
        <v>73.384199796078704</v>
      </c>
    </row>
    <row r="397" spans="1:17" x14ac:dyDescent="0.25">
      <c r="A397" t="s">
        <v>405</v>
      </c>
      <c r="B397">
        <f>msmf!B397+matrices!$D397*32</f>
        <v>4951308</v>
      </c>
      <c r="C397">
        <f>msmf!C397+matrices!$D397*32</f>
        <v>5240423</v>
      </c>
      <c r="D397">
        <f>msmf!D397+matrices!$D397*32</f>
        <v>4956968</v>
      </c>
      <c r="E397">
        <f>msmf!E397+matrices!$D397*32</f>
        <v>10559209</v>
      </c>
      <c r="F397" s="6">
        <f t="shared" si="58"/>
        <v>4951310</v>
      </c>
      <c r="G397" s="6">
        <f>msmf!G397+matrices!$D397*32</f>
        <v>4941050</v>
      </c>
      <c r="H397" s="7">
        <f t="shared" si="59"/>
        <v>4941050</v>
      </c>
      <c r="I397" s="11">
        <f>msmf!I397+matrices!$D397*32</f>
        <v>8293088</v>
      </c>
      <c r="K397" s="2">
        <f t="shared" si="55"/>
        <v>0.20760769472075771</v>
      </c>
      <c r="L397" s="2">
        <f t="shared" si="56"/>
        <v>6.0588943645581406</v>
      </c>
      <c r="M397" s="2">
        <f t="shared" si="57"/>
        <v>0.32215824571700347</v>
      </c>
      <c r="N397" s="2">
        <f t="shared" si="54"/>
        <v>113.70374717924328</v>
      </c>
      <c r="O397" s="2">
        <f t="shared" si="54"/>
        <v>0.20764817194725815</v>
      </c>
      <c r="P397" s="2">
        <f t="shared" si="54"/>
        <v>0</v>
      </c>
      <c r="Q397" s="2">
        <f t="shared" si="60"/>
        <v>67.84060068204127</v>
      </c>
    </row>
    <row r="398" spans="1:17" x14ac:dyDescent="0.25">
      <c r="A398" t="s">
        <v>406</v>
      </c>
      <c r="B398">
        <f>msmf!B398+matrices!$D398*32</f>
        <v>225171516</v>
      </c>
      <c r="C398">
        <f>msmf!C398+matrices!$D398*32</f>
        <v>219807720</v>
      </c>
      <c r="D398">
        <f>msmf!D398+matrices!$D398*32</f>
        <v>205253493</v>
      </c>
      <c r="E398">
        <f>msmf!E398+matrices!$D398*32</f>
        <v>267524348</v>
      </c>
      <c r="F398" s="6">
        <f t="shared" si="58"/>
        <v>205253495</v>
      </c>
      <c r="G398" s="6">
        <f>msmf!G398+matrices!$D398*32</f>
        <v>202595407</v>
      </c>
      <c r="H398" s="7">
        <f t="shared" si="59"/>
        <v>202595407</v>
      </c>
      <c r="I398" s="11">
        <f>msmf!I398+matrices!$D398*32</f>
        <v>386248352</v>
      </c>
      <c r="K398" s="2">
        <f t="shared" si="55"/>
        <v>11.143445616217745</v>
      </c>
      <c r="L398" s="2">
        <f t="shared" si="56"/>
        <v>8.4959048454637482</v>
      </c>
      <c r="M398" s="2">
        <f t="shared" si="57"/>
        <v>1.3120169106301605</v>
      </c>
      <c r="N398" s="2">
        <f t="shared" si="54"/>
        <v>32.048575020261936</v>
      </c>
      <c r="O398" s="2">
        <f t="shared" si="54"/>
        <v>1.3120178978193717</v>
      </c>
      <c r="P398" s="2">
        <f t="shared" si="54"/>
        <v>0</v>
      </c>
      <c r="Q398" s="2">
        <f t="shared" si="60"/>
        <v>90.650102941376147</v>
      </c>
    </row>
    <row r="399" spans="1:17" x14ac:dyDescent="0.25">
      <c r="A399" t="s">
        <v>407</v>
      </c>
      <c r="B399">
        <f>msmf!B399+matrices!$D399*32</f>
        <v>34533058</v>
      </c>
      <c r="C399">
        <f>msmf!C399+matrices!$D399*32</f>
        <v>34865267</v>
      </c>
      <c r="D399">
        <f>msmf!D399+matrices!$D399*32</f>
        <v>33503698</v>
      </c>
      <c r="E399">
        <f>msmf!E399+matrices!$D399*32</f>
        <v>60504592</v>
      </c>
      <c r="F399" s="6">
        <f t="shared" si="58"/>
        <v>33503700</v>
      </c>
      <c r="G399" s="6">
        <f>msmf!G399+matrices!$D399*32</f>
        <v>33149628</v>
      </c>
      <c r="H399" s="7">
        <f t="shared" si="59"/>
        <v>33149628</v>
      </c>
      <c r="I399" s="11">
        <f>msmf!I399+matrices!$D399*32</f>
        <v>57370688</v>
      </c>
      <c r="K399" s="2">
        <f t="shared" si="55"/>
        <v>4.173289667081634</v>
      </c>
      <c r="L399" s="2">
        <f t="shared" si="56"/>
        <v>5.1754396761254755</v>
      </c>
      <c r="M399" s="2">
        <f t="shared" si="57"/>
        <v>1.0680964504337727</v>
      </c>
      <c r="N399" s="2">
        <f t="shared" si="54"/>
        <v>82.5196711106381</v>
      </c>
      <c r="O399" s="2">
        <f t="shared" si="54"/>
        <v>1.0681024836839799</v>
      </c>
      <c r="P399" s="2">
        <f t="shared" si="54"/>
        <v>0</v>
      </c>
      <c r="Q399" s="2">
        <f t="shared" si="60"/>
        <v>73.065857631946884</v>
      </c>
    </row>
    <row r="400" spans="1:17" x14ac:dyDescent="0.25">
      <c r="A400" t="s">
        <v>408</v>
      </c>
      <c r="B400">
        <f>msmf!B400+matrices!$D400*32</f>
        <v>4228472</v>
      </c>
      <c r="C400">
        <f>msmf!C400+matrices!$D400*32</f>
        <v>4259774</v>
      </c>
      <c r="D400">
        <f>msmf!D400+matrices!$D400*32</f>
        <v>4611957</v>
      </c>
      <c r="E400">
        <f>msmf!E400+matrices!$D400*32</f>
        <v>11041605</v>
      </c>
      <c r="F400" s="6">
        <f t="shared" si="58"/>
        <v>4228474</v>
      </c>
      <c r="G400" s="6">
        <f>msmf!G400+matrices!$D400*32</f>
        <v>4196999</v>
      </c>
      <c r="H400" s="7">
        <f t="shared" si="59"/>
        <v>4196999</v>
      </c>
      <c r="I400" s="11">
        <f>msmf!I400+matrices!$D400*32</f>
        <v>6831392</v>
      </c>
      <c r="K400" s="2">
        <f t="shared" si="55"/>
        <v>0.74989295923110777</v>
      </c>
      <c r="L400" s="2">
        <f t="shared" si="56"/>
        <v>1.4957115786780031</v>
      </c>
      <c r="M400" s="2">
        <f t="shared" si="57"/>
        <v>9.8870168899253965</v>
      </c>
      <c r="N400" s="2">
        <f t="shared" si="54"/>
        <v>163.08333645064008</v>
      </c>
      <c r="O400" s="2">
        <f t="shared" si="54"/>
        <v>0.74994061232799913</v>
      </c>
      <c r="P400" s="2">
        <f t="shared" si="54"/>
        <v>0</v>
      </c>
      <c r="Q400" s="2">
        <f t="shared" si="60"/>
        <v>62.768492439478784</v>
      </c>
    </row>
    <row r="401" spans="1:17" x14ac:dyDescent="0.25">
      <c r="A401" t="s">
        <v>409</v>
      </c>
      <c r="B401">
        <f>msmf!B401+matrices!$D401*32</f>
        <v>10976465</v>
      </c>
      <c r="C401">
        <f>msmf!C401+matrices!$D401*32</f>
        <v>10834634</v>
      </c>
      <c r="D401">
        <f>msmf!D401+matrices!$D401*32</f>
        <v>10236833</v>
      </c>
      <c r="E401">
        <f>msmf!E401+matrices!$D401*32</f>
        <v>10429070</v>
      </c>
      <c r="F401" s="6">
        <f t="shared" si="58"/>
        <v>10236835</v>
      </c>
      <c r="G401" s="6">
        <f>msmf!G401+matrices!$D401*32</f>
        <v>10196238</v>
      </c>
      <c r="H401" s="7">
        <f t="shared" si="59"/>
        <v>10196238</v>
      </c>
      <c r="I401" s="11">
        <f>msmf!I401+matrices!$D401*32</f>
        <v>18937440</v>
      </c>
      <c r="K401" s="2">
        <f t="shared" si="55"/>
        <v>7.652106590685702</v>
      </c>
      <c r="L401" s="2">
        <f t="shared" si="56"/>
        <v>6.261093552347444</v>
      </c>
      <c r="M401" s="2">
        <f t="shared" si="57"/>
        <v>0.39813703838611847</v>
      </c>
      <c r="N401" s="2">
        <f t="shared" si="54"/>
        <v>2.2835088784706676</v>
      </c>
      <c r="O401" s="2">
        <f t="shared" si="54"/>
        <v>0.39815665346375789</v>
      </c>
      <c r="P401" s="2">
        <f t="shared" si="54"/>
        <v>0</v>
      </c>
      <c r="Q401" s="2">
        <f t="shared" si="60"/>
        <v>85.729677945924763</v>
      </c>
    </row>
    <row r="402" spans="1:17" x14ac:dyDescent="0.25">
      <c r="A402" t="s">
        <v>410</v>
      </c>
      <c r="B402">
        <f>msmf!B402+matrices!$D402*32</f>
        <v>10976465</v>
      </c>
      <c r="C402">
        <f>msmf!C402+matrices!$D402*32</f>
        <v>10834634</v>
      </c>
      <c r="D402">
        <f>msmf!D402+matrices!$D402*32</f>
        <v>10236833</v>
      </c>
      <c r="E402">
        <f>msmf!E402+matrices!$D402*32</f>
        <v>10429070</v>
      </c>
      <c r="F402" s="6">
        <f t="shared" si="58"/>
        <v>10236835</v>
      </c>
      <c r="G402" s="6">
        <f>msmf!G402+matrices!$D402*32</f>
        <v>10196238</v>
      </c>
      <c r="H402" s="7">
        <f t="shared" si="59"/>
        <v>10196238</v>
      </c>
      <c r="I402" s="11">
        <f>msmf!I402+matrices!$D402*32</f>
        <v>18937440</v>
      </c>
      <c r="K402" s="2">
        <f t="shared" si="55"/>
        <v>7.652106590685702</v>
      </c>
      <c r="L402" s="2">
        <f t="shared" si="56"/>
        <v>6.261093552347444</v>
      </c>
      <c r="M402" s="2">
        <f t="shared" si="57"/>
        <v>0.39813703838611847</v>
      </c>
      <c r="N402" s="2">
        <f t="shared" si="54"/>
        <v>2.2835088784706676</v>
      </c>
      <c r="O402" s="2">
        <f t="shared" si="54"/>
        <v>0.39815665346375789</v>
      </c>
      <c r="P402" s="2">
        <f t="shared" si="54"/>
        <v>0</v>
      </c>
      <c r="Q402" s="2">
        <f t="shared" si="60"/>
        <v>85.729677945924763</v>
      </c>
    </row>
    <row r="403" spans="1:17" x14ac:dyDescent="0.25">
      <c r="A403" t="s">
        <v>411</v>
      </c>
      <c r="B403">
        <f>msmf!B403+matrices!$D403*32</f>
        <v>55211616</v>
      </c>
      <c r="C403">
        <f>msmf!C403+matrices!$D403*32</f>
        <v>53118334</v>
      </c>
      <c r="D403">
        <f>msmf!D403+matrices!$D403*32</f>
        <v>49440288</v>
      </c>
      <c r="E403">
        <f>msmf!E403+matrices!$D403*32</f>
        <v>47951520</v>
      </c>
      <c r="F403" s="6">
        <f t="shared" si="58"/>
        <v>47951522</v>
      </c>
      <c r="G403" s="6">
        <f>msmf!G403+matrices!$D403*32</f>
        <v>47998044</v>
      </c>
      <c r="H403" s="7">
        <f t="shared" si="59"/>
        <v>47951520</v>
      </c>
      <c r="I403" s="11">
        <f>msmf!I403+matrices!$D403*32</f>
        <v>95959584</v>
      </c>
      <c r="K403" s="2">
        <f t="shared" si="55"/>
        <v>15.140491896815783</v>
      </c>
      <c r="L403" s="2">
        <f t="shared" si="56"/>
        <v>10.775078662782745</v>
      </c>
      <c r="M403" s="2">
        <f t="shared" si="57"/>
        <v>3.1047357831409723</v>
      </c>
      <c r="N403" s="2">
        <f t="shared" si="54"/>
        <v>0</v>
      </c>
      <c r="O403" s="2">
        <f t="shared" si="54"/>
        <v>4.1708792547139282E-6</v>
      </c>
      <c r="P403" s="2">
        <f t="shared" si="54"/>
        <v>9.7022993223155385E-2</v>
      </c>
      <c r="Q403" s="2">
        <f t="shared" si="60"/>
        <v>100.11791909828926</v>
      </c>
    </row>
    <row r="404" spans="1:17" x14ac:dyDescent="0.25">
      <c r="A404" t="s">
        <v>412</v>
      </c>
      <c r="B404">
        <f>msmf!B404+matrices!$D404*32</f>
        <v>25573738</v>
      </c>
      <c r="C404">
        <f>msmf!C404+matrices!$D404*32</f>
        <v>25099536</v>
      </c>
      <c r="D404">
        <f>msmf!D404+matrices!$D404*32</f>
        <v>23709060</v>
      </c>
      <c r="E404">
        <f>msmf!E404+matrices!$D404*32</f>
        <v>30146042</v>
      </c>
      <c r="F404" s="6">
        <f t="shared" si="58"/>
        <v>23709062</v>
      </c>
      <c r="G404" s="6">
        <f>msmf!G404+matrices!$D404*32</f>
        <v>23593204</v>
      </c>
      <c r="H404" s="7">
        <f t="shared" si="59"/>
        <v>23593204</v>
      </c>
      <c r="I404" s="11">
        <f>msmf!I404+matrices!$D404*32</f>
        <v>43781440</v>
      </c>
      <c r="K404" s="2">
        <f t="shared" si="55"/>
        <v>8.3945105548190924</v>
      </c>
      <c r="L404" s="2">
        <f t="shared" si="56"/>
        <v>6.3846012606002978</v>
      </c>
      <c r="M404" s="2">
        <f t="shared" si="57"/>
        <v>0.49105666190992969</v>
      </c>
      <c r="N404" s="2">
        <f t="shared" si="54"/>
        <v>27.774260757462194</v>
      </c>
      <c r="O404" s="2">
        <f t="shared" si="54"/>
        <v>0.49106513892729448</v>
      </c>
      <c r="P404" s="2">
        <f t="shared" si="54"/>
        <v>0</v>
      </c>
      <c r="Q404" s="2">
        <f t="shared" si="60"/>
        <v>85.568013568653072</v>
      </c>
    </row>
    <row r="405" spans="1:17" x14ac:dyDescent="0.25">
      <c r="A405" t="s">
        <v>413</v>
      </c>
      <c r="B405">
        <f>msmf!B405+matrices!$D405*32</f>
        <v>6346722</v>
      </c>
      <c r="C405">
        <f>msmf!C405+matrices!$D405*32</f>
        <v>6232692</v>
      </c>
      <c r="D405">
        <f>msmf!D405+matrices!$D405*32</f>
        <v>5895376</v>
      </c>
      <c r="E405">
        <f>msmf!E405+matrices!$D405*32</f>
        <v>6634696</v>
      </c>
      <c r="F405" s="6">
        <f t="shared" si="58"/>
        <v>5895378</v>
      </c>
      <c r="G405" s="6">
        <f>msmf!G405+matrices!$D405*32</f>
        <v>5855562</v>
      </c>
      <c r="H405" s="7">
        <f t="shared" si="59"/>
        <v>5855562</v>
      </c>
      <c r="I405" s="11">
        <f>msmf!I405+matrices!$D405*32</f>
        <v>10996256</v>
      </c>
      <c r="K405" s="2">
        <f t="shared" si="55"/>
        <v>8.3879224573149429</v>
      </c>
      <c r="L405" s="2">
        <f t="shared" si="56"/>
        <v>6.4405431963661215</v>
      </c>
      <c r="M405" s="2">
        <f t="shared" si="57"/>
        <v>0.67993473555569894</v>
      </c>
      <c r="N405" s="2">
        <f t="shared" si="54"/>
        <v>13.305879094098911</v>
      </c>
      <c r="O405" s="2">
        <f t="shared" si="54"/>
        <v>0.67996889111583148</v>
      </c>
      <c r="P405" s="2">
        <f t="shared" si="54"/>
        <v>0</v>
      </c>
      <c r="Q405" s="2">
        <f t="shared" si="60"/>
        <v>87.791641519635519</v>
      </c>
    </row>
    <row r="406" spans="1:17" x14ac:dyDescent="0.25">
      <c r="A406" t="s">
        <v>414</v>
      </c>
      <c r="B406">
        <f>msmf!B406+matrices!$D406*32</f>
        <v>5217285</v>
      </c>
      <c r="C406">
        <f>msmf!C406+matrices!$D406*32</f>
        <v>5160963</v>
      </c>
      <c r="D406">
        <f>msmf!D406+matrices!$D406*32</f>
        <v>4894873</v>
      </c>
      <c r="E406">
        <f>msmf!E406+matrices!$D406*32</f>
        <v>6193230</v>
      </c>
      <c r="F406" s="6">
        <f t="shared" si="58"/>
        <v>4894875</v>
      </c>
      <c r="G406" s="6">
        <f>msmf!G406+matrices!$D406*32</f>
        <v>4878476</v>
      </c>
      <c r="H406" s="7">
        <f t="shared" si="59"/>
        <v>4878476</v>
      </c>
      <c r="I406" s="11">
        <f>msmf!I406+matrices!$D406*32</f>
        <v>8930976</v>
      </c>
      <c r="K406" s="2">
        <f t="shared" si="55"/>
        <v>6.9449762589792376</v>
      </c>
      <c r="L406" s="2">
        <f t="shared" si="56"/>
        <v>5.7904763700795083</v>
      </c>
      <c r="M406" s="2">
        <f t="shared" si="57"/>
        <v>0.33610906356821268</v>
      </c>
      <c r="N406" s="2">
        <f t="shared" si="54"/>
        <v>26.95009671053009</v>
      </c>
      <c r="O406" s="2">
        <f t="shared" si="54"/>
        <v>0.33615005997774716</v>
      </c>
      <c r="P406" s="2">
        <f t="shared" si="54"/>
        <v>0</v>
      </c>
      <c r="Q406" s="2">
        <f t="shared" si="60"/>
        <v>83.068974819185343</v>
      </c>
    </row>
    <row r="407" spans="1:17" x14ac:dyDescent="0.25">
      <c r="A407" t="s">
        <v>415</v>
      </c>
      <c r="B407">
        <f>msmf!B407+matrices!$D407*32</f>
        <v>3418977</v>
      </c>
      <c r="C407">
        <f>msmf!C407+matrices!$D407*32</f>
        <v>3730835</v>
      </c>
      <c r="D407">
        <f>msmf!D407+matrices!$D407*32</f>
        <v>3586602</v>
      </c>
      <c r="E407">
        <f>msmf!E407+matrices!$D407*32</f>
        <v>7703538</v>
      </c>
      <c r="F407" s="6">
        <f t="shared" si="58"/>
        <v>3418979</v>
      </c>
      <c r="G407" s="6">
        <f>msmf!G407+matrices!$D407*32</f>
        <v>3443688</v>
      </c>
      <c r="H407" s="7">
        <f t="shared" si="59"/>
        <v>3418977</v>
      </c>
      <c r="I407" s="11">
        <f>msmf!I407+matrices!$D407*32</f>
        <v>5748864</v>
      </c>
      <c r="K407" s="2">
        <f t="shared" si="55"/>
        <v>0</v>
      </c>
      <c r="L407" s="2">
        <f t="shared" si="56"/>
        <v>9.1213833845621064</v>
      </c>
      <c r="M407" s="2">
        <f t="shared" si="57"/>
        <v>4.9027823234844812</v>
      </c>
      <c r="N407" s="2">
        <f t="shared" si="54"/>
        <v>125.317046590252</v>
      </c>
      <c r="O407" s="2">
        <f t="shared" si="54"/>
        <v>5.8497029959546379E-5</v>
      </c>
      <c r="P407" s="2">
        <f t="shared" si="54"/>
        <v>0.72276005366517537</v>
      </c>
      <c r="Q407" s="2">
        <f t="shared" si="60"/>
        <v>68.145734820678811</v>
      </c>
    </row>
    <row r="408" spans="1:17" x14ac:dyDescent="0.25">
      <c r="A408" t="s">
        <v>416</v>
      </c>
      <c r="B408">
        <f>msmf!B408+matrices!$D408*32</f>
        <v>13727375</v>
      </c>
      <c r="C408">
        <f>msmf!C408+matrices!$D408*32</f>
        <v>15214925</v>
      </c>
      <c r="D408">
        <f>msmf!D408+matrices!$D408*32</f>
        <v>14672768</v>
      </c>
      <c r="E408">
        <f>msmf!E408+matrices!$D408*32</f>
        <v>31231824</v>
      </c>
      <c r="F408" s="6">
        <f t="shared" si="58"/>
        <v>13727377</v>
      </c>
      <c r="G408" s="6">
        <f>msmf!G408+matrices!$D408*32</f>
        <v>13810847</v>
      </c>
      <c r="H408" s="7">
        <f t="shared" si="59"/>
        <v>13727375</v>
      </c>
      <c r="I408" s="11">
        <f>msmf!I408+matrices!$D408*32</f>
        <v>22835328</v>
      </c>
      <c r="K408" s="2">
        <f t="shared" si="55"/>
        <v>0</v>
      </c>
      <c r="L408" s="2">
        <f t="shared" si="56"/>
        <v>10.836376219051349</v>
      </c>
      <c r="M408" s="2">
        <f t="shared" si="57"/>
        <v>6.8869175643558949</v>
      </c>
      <c r="N408" s="2">
        <f t="shared" si="54"/>
        <v>127.5149036141287</v>
      </c>
      <c r="O408" s="2">
        <f t="shared" si="54"/>
        <v>1.4569427876779064E-5</v>
      </c>
      <c r="P408" s="2">
        <f t="shared" si="54"/>
        <v>0.60806964186525103</v>
      </c>
      <c r="Q408" s="2">
        <f t="shared" si="60"/>
        <v>66.348832169296756</v>
      </c>
    </row>
    <row r="409" spans="1:17" x14ac:dyDescent="0.25">
      <c r="A409" t="s">
        <v>417</v>
      </c>
      <c r="B409">
        <f>msmf!B409+matrices!$D409*32</f>
        <v>57054702</v>
      </c>
      <c r="C409">
        <f>msmf!C409+matrices!$D409*32</f>
        <v>61729448</v>
      </c>
      <c r="D409">
        <f>msmf!D409+matrices!$D409*32</f>
        <v>60447156</v>
      </c>
      <c r="E409">
        <f>msmf!E409+matrices!$D409*32</f>
        <v>121004974</v>
      </c>
      <c r="F409" s="6">
        <f t="shared" si="58"/>
        <v>57054704</v>
      </c>
      <c r="G409" s="6">
        <f>msmf!G409+matrices!$D409*32</f>
        <v>56157282</v>
      </c>
      <c r="H409" s="7">
        <f t="shared" si="59"/>
        <v>56157282</v>
      </c>
      <c r="I409" s="11">
        <f>msmf!I409+matrices!$D409*32</f>
        <v>91797504</v>
      </c>
      <c r="K409" s="2">
        <f t="shared" si="55"/>
        <v>1.5980474268679885</v>
      </c>
      <c r="L409" s="2">
        <f t="shared" si="56"/>
        <v>9.92242822578201</v>
      </c>
      <c r="M409" s="2">
        <f t="shared" si="57"/>
        <v>7.6390342395844577</v>
      </c>
      <c r="N409" s="2">
        <f t="shared" si="54"/>
        <v>115.47512573703264</v>
      </c>
      <c r="O409" s="2">
        <f t="shared" si="54"/>
        <v>1.5980509882939136</v>
      </c>
      <c r="P409" s="2">
        <f t="shared" si="54"/>
        <v>0</v>
      </c>
      <c r="Q409" s="2">
        <f t="shared" si="60"/>
        <v>63.465005304209697</v>
      </c>
    </row>
    <row r="410" spans="1:17" x14ac:dyDescent="0.25">
      <c r="A410" t="s">
        <v>418</v>
      </c>
      <c r="B410">
        <f>msmf!B410+matrices!$D410*32</f>
        <v>19302971</v>
      </c>
      <c r="C410">
        <f>msmf!C410+matrices!$D410*32</f>
        <v>20183545</v>
      </c>
      <c r="D410">
        <f>msmf!D410+matrices!$D410*32</f>
        <v>20131280</v>
      </c>
      <c r="E410">
        <f>msmf!E410+matrices!$D410*32</f>
        <v>45387671</v>
      </c>
      <c r="F410" s="6">
        <f t="shared" si="58"/>
        <v>19302973</v>
      </c>
      <c r="G410" s="6">
        <f>msmf!G410+matrices!$D410*32</f>
        <v>19085390</v>
      </c>
      <c r="H410" s="7">
        <f t="shared" si="59"/>
        <v>19085390</v>
      </c>
      <c r="I410" s="11">
        <f>msmf!I410+matrices!$D410*32</f>
        <v>29581056</v>
      </c>
      <c r="K410" s="2">
        <f t="shared" si="55"/>
        <v>1.1400395800138221</v>
      </c>
      <c r="L410" s="2">
        <f t="shared" si="56"/>
        <v>5.7539039024091201</v>
      </c>
      <c r="M410" s="2">
        <f t="shared" si="57"/>
        <v>5.4800556865749144</v>
      </c>
      <c r="N410" s="2">
        <f t="shared" si="54"/>
        <v>137.813694139863</v>
      </c>
      <c r="O410" s="2">
        <f t="shared" si="54"/>
        <v>1.1400500592337908</v>
      </c>
      <c r="P410" s="2">
        <f t="shared" si="54"/>
        <v>0</v>
      </c>
      <c r="Q410" s="2">
        <f t="shared" si="60"/>
        <v>54.993196366435271</v>
      </c>
    </row>
    <row r="411" spans="1:17" x14ac:dyDescent="0.25">
      <c r="A411" t="s">
        <v>419</v>
      </c>
      <c r="B411">
        <f>msmf!B411+matrices!$D411*32</f>
        <v>27509612</v>
      </c>
      <c r="C411">
        <f>msmf!C411+matrices!$D411*32</f>
        <v>28948755</v>
      </c>
      <c r="D411">
        <f>msmf!D411+matrices!$D411*32</f>
        <v>28717232</v>
      </c>
      <c r="E411">
        <f>msmf!E411+matrices!$D411*32</f>
        <v>60105968</v>
      </c>
      <c r="F411" s="6">
        <f t="shared" si="58"/>
        <v>27509614</v>
      </c>
      <c r="G411" s="6">
        <f>msmf!G411+matrices!$D411*32</f>
        <v>27054168</v>
      </c>
      <c r="H411" s="7">
        <f t="shared" si="59"/>
        <v>27054168</v>
      </c>
      <c r="I411" s="11">
        <f>msmf!I411+matrices!$D411*32</f>
        <v>44051616</v>
      </c>
      <c r="K411" s="2">
        <f t="shared" si="55"/>
        <v>1.6834522503149978</v>
      </c>
      <c r="L411" s="2">
        <f t="shared" si="56"/>
        <v>7.0029394361711654</v>
      </c>
      <c r="M411" s="2">
        <f t="shared" si="57"/>
        <v>6.147163719837919</v>
      </c>
      <c r="N411" s="2">
        <f t="shared" si="54"/>
        <v>122.16897595963772</v>
      </c>
      <c r="O411" s="2">
        <f t="shared" si="54"/>
        <v>1.6834596428912545</v>
      </c>
      <c r="P411" s="2">
        <f t="shared" si="54"/>
        <v>0</v>
      </c>
      <c r="Q411" s="2">
        <f t="shared" si="60"/>
        <v>62.827465254152337</v>
      </c>
    </row>
    <row r="412" spans="1:17" x14ac:dyDescent="0.25">
      <c r="A412" t="s">
        <v>420</v>
      </c>
      <c r="B412">
        <f>msmf!B412+matrices!$D412*32</f>
        <v>27509612</v>
      </c>
      <c r="C412">
        <f>msmf!C412+matrices!$D412*32</f>
        <v>28948755</v>
      </c>
      <c r="D412">
        <f>msmf!D412+matrices!$D412*32</f>
        <v>28717232</v>
      </c>
      <c r="E412">
        <f>msmf!E412+matrices!$D412*32</f>
        <v>60105968</v>
      </c>
      <c r="F412" s="6">
        <f t="shared" si="58"/>
        <v>27509614</v>
      </c>
      <c r="G412" s="6">
        <f>msmf!G412+matrices!$D412*32</f>
        <v>27054168</v>
      </c>
      <c r="H412" s="7">
        <f t="shared" si="59"/>
        <v>27054168</v>
      </c>
      <c r="I412" s="11">
        <f>msmf!I412+matrices!$D412*32</f>
        <v>44051616</v>
      </c>
      <c r="K412" s="2">
        <f t="shared" si="55"/>
        <v>1.6834522503149978</v>
      </c>
      <c r="L412" s="2">
        <f t="shared" si="56"/>
        <v>7.0029394361711654</v>
      </c>
      <c r="M412" s="2">
        <f t="shared" si="57"/>
        <v>6.147163719837919</v>
      </c>
      <c r="N412" s="2">
        <f t="shared" si="54"/>
        <v>122.16897595963772</v>
      </c>
      <c r="O412" s="2">
        <f t="shared" si="54"/>
        <v>1.6834596428912545</v>
      </c>
      <c r="P412" s="2">
        <f t="shared" si="54"/>
        <v>0</v>
      </c>
      <c r="Q412" s="2">
        <f t="shared" si="60"/>
        <v>62.827465254152337</v>
      </c>
    </row>
    <row r="413" spans="1:17" x14ac:dyDescent="0.25">
      <c r="A413" t="s">
        <v>421</v>
      </c>
      <c r="B413">
        <f>msmf!B413+matrices!$D413*32</f>
        <v>20802478</v>
      </c>
      <c r="C413">
        <f>msmf!C413+matrices!$D413*32</f>
        <v>22375255</v>
      </c>
      <c r="D413">
        <f>msmf!D413+matrices!$D413*32</f>
        <v>21840602</v>
      </c>
      <c r="E413">
        <f>msmf!E413+matrices!$D413*32</f>
        <v>45888416</v>
      </c>
      <c r="F413" s="6">
        <f t="shared" si="58"/>
        <v>20802480</v>
      </c>
      <c r="G413" s="6">
        <f>msmf!G413+matrices!$D413*32</f>
        <v>20596124</v>
      </c>
      <c r="H413" s="7">
        <f t="shared" si="59"/>
        <v>20596124</v>
      </c>
      <c r="I413" s="11">
        <f>msmf!I413+matrices!$D413*32</f>
        <v>34066592</v>
      </c>
      <c r="K413" s="2">
        <f t="shared" si="55"/>
        <v>1.0019069607465949</v>
      </c>
      <c r="L413" s="2">
        <f t="shared" si="56"/>
        <v>8.6381835727926273</v>
      </c>
      <c r="M413" s="2">
        <f t="shared" si="57"/>
        <v>6.0422922293534453</v>
      </c>
      <c r="N413" s="2">
        <f t="shared" si="54"/>
        <v>122.80122221054796</v>
      </c>
      <c r="O413" s="2">
        <f t="shared" si="54"/>
        <v>1.0019166713115535</v>
      </c>
      <c r="P413" s="2">
        <f t="shared" si="54"/>
        <v>0</v>
      </c>
      <c r="Q413" s="2">
        <f t="shared" si="60"/>
        <v>65.402927269227945</v>
      </c>
    </row>
    <row r="414" spans="1:17" x14ac:dyDescent="0.25">
      <c r="A414" t="s">
        <v>422</v>
      </c>
      <c r="B414">
        <f>msmf!B414+matrices!$D414*32</f>
        <v>25963540</v>
      </c>
      <c r="C414">
        <f>msmf!C414+matrices!$D414*32</f>
        <v>27297163</v>
      </c>
      <c r="D414">
        <f>msmf!D414+matrices!$D414*32</f>
        <v>27097026</v>
      </c>
      <c r="E414">
        <f>msmf!E414+matrices!$D414*32</f>
        <v>56916096</v>
      </c>
      <c r="F414" s="6">
        <f t="shared" si="58"/>
        <v>25963542</v>
      </c>
      <c r="G414" s="6">
        <f>msmf!G414+matrices!$D414*32</f>
        <v>25522948</v>
      </c>
      <c r="H414" s="7">
        <f t="shared" si="59"/>
        <v>25522948</v>
      </c>
      <c r="I414" s="11">
        <f>msmf!I414+matrices!$D414*32</f>
        <v>41504224</v>
      </c>
      <c r="K414" s="2">
        <f t="shared" si="55"/>
        <v>1.7262582676577956</v>
      </c>
      <c r="L414" s="2">
        <f t="shared" si="56"/>
        <v>6.9514501224545073</v>
      </c>
      <c r="M414" s="2">
        <f t="shared" si="57"/>
        <v>6.1673048113407587</v>
      </c>
      <c r="N414" s="2">
        <f t="shared" si="54"/>
        <v>122.99969423594798</v>
      </c>
      <c r="O414" s="2">
        <f t="shared" si="54"/>
        <v>1.7262661037431883</v>
      </c>
      <c r="P414" s="2">
        <f t="shared" si="54"/>
        <v>0</v>
      </c>
      <c r="Q414" s="2">
        <f t="shared" si="60"/>
        <v>62.615321709702187</v>
      </c>
    </row>
    <row r="415" spans="1:17" x14ac:dyDescent="0.25">
      <c r="A415" t="s">
        <v>423</v>
      </c>
      <c r="B415">
        <f>msmf!B415+matrices!$D415*32</f>
        <v>81766836</v>
      </c>
      <c r="C415">
        <f>msmf!C415+matrices!$D415*32</f>
        <v>88906824</v>
      </c>
      <c r="D415">
        <f>msmf!D415+matrices!$D415*32</f>
        <v>87140065</v>
      </c>
      <c r="E415">
        <f>msmf!E415+matrices!$D415*32</f>
        <v>179222050</v>
      </c>
      <c r="F415" s="6">
        <f t="shared" si="58"/>
        <v>81766838</v>
      </c>
      <c r="G415" s="6">
        <f>msmf!G415+matrices!$D415*32</f>
        <v>80909016</v>
      </c>
      <c r="H415" s="7">
        <f t="shared" si="59"/>
        <v>80909016</v>
      </c>
      <c r="I415" s="11">
        <f>msmf!I415+matrices!$D415*32</f>
        <v>134349344</v>
      </c>
      <c r="K415" s="2">
        <f t="shared" si="55"/>
        <v>1.0602279478964372</v>
      </c>
      <c r="L415" s="2">
        <f t="shared" si="56"/>
        <v>9.88494038785492</v>
      </c>
      <c r="M415" s="2">
        <f t="shared" si="57"/>
        <v>7.7013036470496692</v>
      </c>
      <c r="N415" s="2">
        <f t="shared" si="54"/>
        <v>121.5106039603794</v>
      </c>
      <c r="O415" s="2">
        <f t="shared" si="54"/>
        <v>1.0602304198088381</v>
      </c>
      <c r="P415" s="2">
        <f t="shared" si="54"/>
        <v>0</v>
      </c>
      <c r="Q415" s="2">
        <f t="shared" si="60"/>
        <v>66.049904747327531</v>
      </c>
    </row>
    <row r="416" spans="1:17" x14ac:dyDescent="0.25">
      <c r="A416" t="s">
        <v>424</v>
      </c>
      <c r="B416">
        <f>msmf!B416+matrices!$D416*32</f>
        <v>8341738</v>
      </c>
      <c r="C416">
        <f>msmf!C416+matrices!$D416*32</f>
        <v>8785622</v>
      </c>
      <c r="D416">
        <f>msmf!D416+matrices!$D416*32</f>
        <v>8580688</v>
      </c>
      <c r="E416">
        <f>msmf!E416+matrices!$D416*32</f>
        <v>17406912</v>
      </c>
      <c r="F416" s="6">
        <f t="shared" si="58"/>
        <v>8341740</v>
      </c>
      <c r="G416" s="6">
        <f>msmf!G416+matrices!$D416*32</f>
        <v>8165668</v>
      </c>
      <c r="H416" s="7">
        <f t="shared" si="59"/>
        <v>8165668</v>
      </c>
      <c r="I416" s="11">
        <f>msmf!I416+matrices!$D416*32</f>
        <v>13901696</v>
      </c>
      <c r="K416" s="2">
        <f t="shared" si="55"/>
        <v>2.1562228589259327</v>
      </c>
      <c r="L416" s="2">
        <f t="shared" si="56"/>
        <v>7.5922018872185344</v>
      </c>
      <c r="M416" s="2">
        <f t="shared" si="57"/>
        <v>5.0824990680493007</v>
      </c>
      <c r="N416" s="2">
        <f t="shared" si="54"/>
        <v>113.17192910610621</v>
      </c>
      <c r="O416" s="2">
        <f t="shared" si="54"/>
        <v>2.1562473517169689</v>
      </c>
      <c r="P416" s="2">
        <f t="shared" si="54"/>
        <v>0</v>
      </c>
      <c r="Q416" s="2">
        <f t="shared" si="60"/>
        <v>70.245667592657455</v>
      </c>
    </row>
    <row r="417" spans="1:17" x14ac:dyDescent="0.25">
      <c r="A417" t="s">
        <v>425</v>
      </c>
      <c r="B417">
        <f>msmf!B417+matrices!$D417*32</f>
        <v>23870817</v>
      </c>
      <c r="C417">
        <f>msmf!C417+matrices!$D417*32</f>
        <v>25275749</v>
      </c>
      <c r="D417">
        <f>msmf!D417+matrices!$D417*32</f>
        <v>24835875</v>
      </c>
      <c r="E417">
        <f>msmf!E417+matrices!$D417*32</f>
        <v>50508992</v>
      </c>
      <c r="F417" s="6">
        <f t="shared" si="58"/>
        <v>23870819</v>
      </c>
      <c r="G417" s="6">
        <f>msmf!G417+matrices!$D417*32</f>
        <v>23442329</v>
      </c>
      <c r="H417" s="7">
        <f t="shared" si="59"/>
        <v>23442329</v>
      </c>
      <c r="I417" s="11">
        <f>msmf!I417+matrices!$D417*32</f>
        <v>39175424</v>
      </c>
      <c r="K417" s="2">
        <f t="shared" si="55"/>
        <v>1.8278388636214431</v>
      </c>
      <c r="L417" s="2">
        <f t="shared" si="56"/>
        <v>7.820980586016006</v>
      </c>
      <c r="M417" s="2">
        <f t="shared" si="57"/>
        <v>5.9445714630146176</v>
      </c>
      <c r="N417" s="2">
        <f t="shared" si="54"/>
        <v>115.46063959771233</v>
      </c>
      <c r="O417" s="2">
        <f t="shared" si="54"/>
        <v>1.8278473951969534</v>
      </c>
      <c r="P417" s="2">
        <f t="shared" si="54"/>
        <v>0</v>
      </c>
      <c r="Q417" s="2">
        <f t="shared" si="60"/>
        <v>67.114044001344737</v>
      </c>
    </row>
    <row r="418" spans="1:17" x14ac:dyDescent="0.25">
      <c r="A418" t="s">
        <v>426</v>
      </c>
      <c r="B418">
        <f>msmf!B418+matrices!$D418*32</f>
        <v>84463115</v>
      </c>
      <c r="C418">
        <f>msmf!C418+matrices!$D418*32</f>
        <v>90258849</v>
      </c>
      <c r="D418">
        <f>msmf!D418+matrices!$D418*32</f>
        <v>89762831</v>
      </c>
      <c r="E418">
        <f>msmf!E418+matrices!$D418*32</f>
        <v>182086250</v>
      </c>
      <c r="F418" s="6">
        <f t="shared" si="58"/>
        <v>84463117</v>
      </c>
      <c r="G418" s="6">
        <f>msmf!G418+matrices!$D418*32</f>
        <v>83365509</v>
      </c>
      <c r="H418" s="7">
        <f t="shared" si="59"/>
        <v>83365509</v>
      </c>
      <c r="I418" s="11">
        <f>msmf!I418+matrices!$D418*32</f>
        <v>136148576</v>
      </c>
      <c r="K418" s="2">
        <f t="shared" si="55"/>
        <v>1.3166188429317933</v>
      </c>
      <c r="L418" s="2">
        <f t="shared" si="56"/>
        <v>8.2688153442450645</v>
      </c>
      <c r="M418" s="2">
        <f t="shared" si="57"/>
        <v>7.6738234753655741</v>
      </c>
      <c r="N418" s="2">
        <f t="shared" si="54"/>
        <v>118.4191666124176</v>
      </c>
      <c r="O418" s="2">
        <f t="shared" si="54"/>
        <v>1.3166212420054917</v>
      </c>
      <c r="P418" s="2">
        <f t="shared" si="54"/>
        <v>0</v>
      </c>
      <c r="Q418" s="2">
        <f t="shared" si="60"/>
        <v>63.315233881676413</v>
      </c>
    </row>
    <row r="419" spans="1:17" x14ac:dyDescent="0.25">
      <c r="A419" t="s">
        <v>427</v>
      </c>
      <c r="B419">
        <f>msmf!B419+matrices!$D419*32</f>
        <v>26070396</v>
      </c>
      <c r="C419">
        <f>msmf!C419+matrices!$D419*32</f>
        <v>27397380</v>
      </c>
      <c r="D419">
        <f>msmf!D419+matrices!$D419*32</f>
        <v>27164979</v>
      </c>
      <c r="E419">
        <f>msmf!E419+matrices!$D419*32</f>
        <v>56943776</v>
      </c>
      <c r="F419" s="6">
        <f t="shared" si="58"/>
        <v>26070398</v>
      </c>
      <c r="G419" s="6">
        <f>msmf!G419+matrices!$D419*32</f>
        <v>25624058</v>
      </c>
      <c r="H419" s="7">
        <f t="shared" si="59"/>
        <v>25624058</v>
      </c>
      <c r="I419" s="11">
        <f>msmf!I419+matrices!$D419*32</f>
        <v>41653152</v>
      </c>
      <c r="K419" s="2">
        <f t="shared" si="55"/>
        <v>1.7418708621405714</v>
      </c>
      <c r="L419" s="2">
        <f t="shared" si="56"/>
        <v>6.9205353812421126</v>
      </c>
      <c r="M419" s="2">
        <f t="shared" si="57"/>
        <v>6.0135713086506444</v>
      </c>
      <c r="N419" s="2">
        <f t="shared" si="54"/>
        <v>122.22778296864611</v>
      </c>
      <c r="O419" s="2">
        <f t="shared" si="54"/>
        <v>1.7418786673055453</v>
      </c>
      <c r="P419" s="2">
        <f t="shared" si="54"/>
        <v>0</v>
      </c>
      <c r="Q419" s="2">
        <f t="shared" si="60"/>
        <v>62.554861528958448</v>
      </c>
    </row>
    <row r="420" spans="1:17" x14ac:dyDescent="0.25">
      <c r="A420" t="s">
        <v>428</v>
      </c>
      <c r="B420">
        <f>msmf!B420+matrices!$D420*32</f>
        <v>10638138</v>
      </c>
      <c r="C420">
        <f>msmf!C420+matrices!$D420*32</f>
        <v>11235808</v>
      </c>
      <c r="D420">
        <f>msmf!D420+matrices!$D420*32</f>
        <v>11039696</v>
      </c>
      <c r="E420">
        <f>msmf!E420+matrices!$D420*32</f>
        <v>22712047</v>
      </c>
      <c r="F420" s="6">
        <f t="shared" si="58"/>
        <v>10638140</v>
      </c>
      <c r="G420" s="6">
        <f>msmf!G420+matrices!$D420*32</f>
        <v>10451363</v>
      </c>
      <c r="H420" s="7">
        <f t="shared" si="59"/>
        <v>10451363</v>
      </c>
      <c r="I420" s="11">
        <f>msmf!I420+matrices!$D420*32</f>
        <v>17588384</v>
      </c>
      <c r="K420" s="2">
        <f t="shared" si="55"/>
        <v>1.7870874832306562</v>
      </c>
      <c r="L420" s="2">
        <f t="shared" si="56"/>
        <v>7.5056717482686235</v>
      </c>
      <c r="M420" s="2">
        <f t="shared" si="57"/>
        <v>5.6292466351039572</v>
      </c>
      <c r="N420" s="2">
        <f t="shared" si="54"/>
        <v>117.31181856376054</v>
      </c>
      <c r="O420" s="2">
        <f t="shared" si="54"/>
        <v>1.7871066194906828</v>
      </c>
      <c r="P420" s="2">
        <f t="shared" si="54"/>
        <v>0</v>
      </c>
      <c r="Q420" s="2">
        <f t="shared" si="60"/>
        <v>68.287944835520491</v>
      </c>
    </row>
    <row r="421" spans="1:17" x14ac:dyDescent="0.25">
      <c r="A421" t="s">
        <v>429</v>
      </c>
      <c r="B421">
        <f>msmf!B421+matrices!$D421*32</f>
        <v>208802764</v>
      </c>
      <c r="C421">
        <f>msmf!C421+matrices!$D421*32</f>
        <v>223850906</v>
      </c>
      <c r="D421">
        <f>msmf!D421+matrices!$D421*32</f>
        <v>217025318</v>
      </c>
      <c r="E421">
        <f>msmf!E421+matrices!$D421*32</f>
        <v>443975377</v>
      </c>
      <c r="F421" s="6">
        <f t="shared" si="58"/>
        <v>208802766</v>
      </c>
      <c r="G421" s="6">
        <f>msmf!G421+matrices!$D421*32</f>
        <v>207112190</v>
      </c>
      <c r="H421" s="7">
        <f t="shared" si="59"/>
        <v>207112190</v>
      </c>
      <c r="I421" s="11">
        <f>msmf!I421+matrices!$D421*32</f>
        <v>332049120</v>
      </c>
      <c r="K421" s="2">
        <f t="shared" si="55"/>
        <v>0.816260018302158</v>
      </c>
      <c r="L421" s="2">
        <f t="shared" si="56"/>
        <v>8.0819559679225073</v>
      </c>
      <c r="M421" s="2">
        <f t="shared" si="57"/>
        <v>4.7863566118440453</v>
      </c>
      <c r="N421" s="2">
        <f t="shared" si="54"/>
        <v>114.36467694151658</v>
      </c>
      <c r="O421" s="2">
        <f t="shared" si="54"/>
        <v>0.81626098396236357</v>
      </c>
      <c r="P421" s="2">
        <f t="shared" si="54"/>
        <v>0</v>
      </c>
      <c r="Q421" s="2">
        <f t="shared" si="60"/>
        <v>60.32331076215263</v>
      </c>
    </row>
    <row r="422" spans="1:17" x14ac:dyDescent="0.25">
      <c r="A422" t="s">
        <v>430</v>
      </c>
      <c r="B422">
        <f>msmf!B422+matrices!$D422*32</f>
        <v>265906583</v>
      </c>
      <c r="C422">
        <f>msmf!C422+matrices!$D422*32</f>
        <v>279714003</v>
      </c>
      <c r="D422">
        <f>msmf!D422+matrices!$D422*32</f>
        <v>275590818</v>
      </c>
      <c r="E422">
        <f>msmf!E422+matrices!$D422*32</f>
        <v>560969884</v>
      </c>
      <c r="F422" s="6">
        <f t="shared" si="58"/>
        <v>265906585</v>
      </c>
      <c r="G422" s="6">
        <f>msmf!G422+matrices!$D422*32</f>
        <v>261813930</v>
      </c>
      <c r="H422" s="7">
        <f t="shared" si="59"/>
        <v>261813930</v>
      </c>
      <c r="I422" s="11">
        <f>msmf!I422+matrices!$D422*32</f>
        <v>415831968</v>
      </c>
      <c r="K422" s="2">
        <f t="shared" si="55"/>
        <v>1.5631914619669014</v>
      </c>
      <c r="L422" s="2">
        <f t="shared" si="56"/>
        <v>6.8369444666294115</v>
      </c>
      <c r="M422" s="2">
        <f t="shared" si="57"/>
        <v>5.2620912875033046</v>
      </c>
      <c r="N422" s="2">
        <f t="shared" si="54"/>
        <v>114.26281023320645</v>
      </c>
      <c r="O422" s="2">
        <f t="shared" si="54"/>
        <v>1.5631922258681956</v>
      </c>
      <c r="P422" s="2">
        <f t="shared" si="54"/>
        <v>0</v>
      </c>
      <c r="Q422" s="2">
        <f t="shared" si="60"/>
        <v>58.827289289000021</v>
      </c>
    </row>
    <row r="423" spans="1:17" x14ac:dyDescent="0.25">
      <c r="A423" t="s">
        <v>431</v>
      </c>
      <c r="B423">
        <f>msmf!B423+matrices!$D423*32</f>
        <v>902553080</v>
      </c>
      <c r="C423">
        <f>msmf!C423+matrices!$D423*32</f>
        <v>979131655</v>
      </c>
      <c r="D423">
        <f>msmf!D423+matrices!$D423*32</f>
        <v>1046302648</v>
      </c>
      <c r="E423">
        <f>msmf!E423+matrices!$D423*32</f>
        <v>2137996422</v>
      </c>
      <c r="F423" s="6">
        <f t="shared" si="58"/>
        <v>902553082</v>
      </c>
      <c r="G423" s="6">
        <f>msmf!G423+matrices!$D423*32</f>
        <v>894282390</v>
      </c>
      <c r="H423" s="7">
        <f t="shared" si="59"/>
        <v>894282390</v>
      </c>
      <c r="I423" s="11">
        <f>msmf!I423+matrices!$D423*32</f>
        <v>1450320288</v>
      </c>
      <c r="K423" s="2">
        <f t="shared" si="55"/>
        <v>0.9248409778034431</v>
      </c>
      <c r="L423" s="2">
        <f t="shared" si="56"/>
        <v>9.4879722500182524</v>
      </c>
      <c r="M423" s="2">
        <f t="shared" si="57"/>
        <v>16.999133573456589</v>
      </c>
      <c r="N423" s="2">
        <f t="shared" si="54"/>
        <v>139.07397103056005</v>
      </c>
      <c r="O423" s="2">
        <f t="shared" si="54"/>
        <v>0.92484120144644688</v>
      </c>
      <c r="P423" s="2">
        <f t="shared" si="54"/>
        <v>0</v>
      </c>
      <c r="Q423" s="2">
        <f t="shared" si="60"/>
        <v>62.176992884764282</v>
      </c>
    </row>
    <row r="424" spans="1:17" x14ac:dyDescent="0.25">
      <c r="A424" t="s">
        <v>432</v>
      </c>
      <c r="B424">
        <f>msmf!B424+matrices!$D424*32</f>
        <v>10323696</v>
      </c>
      <c r="C424">
        <f>msmf!C424+matrices!$D424*32</f>
        <v>10185639</v>
      </c>
      <c r="D424">
        <f>msmf!D424+matrices!$D424*32</f>
        <v>9590968</v>
      </c>
      <c r="E424">
        <f>msmf!E424+matrices!$D424*32</f>
        <v>14349368</v>
      </c>
      <c r="F424" s="6">
        <f t="shared" si="58"/>
        <v>9590970</v>
      </c>
      <c r="G424" s="6">
        <f>msmf!G424+matrices!$D424*32</f>
        <v>9556721</v>
      </c>
      <c r="H424" s="7">
        <f t="shared" si="59"/>
        <v>9556721</v>
      </c>
      <c r="I424" s="11">
        <f>msmf!I424+matrices!$D424*32</f>
        <v>17310496</v>
      </c>
      <c r="K424" s="2">
        <f t="shared" si="55"/>
        <v>8.0255037266443168</v>
      </c>
      <c r="L424" s="2">
        <f t="shared" si="56"/>
        <v>6.5808973600882563</v>
      </c>
      <c r="M424" s="2">
        <f t="shared" si="57"/>
        <v>0.35835513038415584</v>
      </c>
      <c r="N424" s="2">
        <f t="shared" si="54"/>
        <v>50.149491650954339</v>
      </c>
      <c r="O424" s="2">
        <f t="shared" si="54"/>
        <v>0.35837605806426703</v>
      </c>
      <c r="P424" s="2">
        <f t="shared" si="54"/>
        <v>0</v>
      </c>
      <c r="Q424" s="2">
        <f t="shared" si="60"/>
        <v>81.134261427115007</v>
      </c>
    </row>
    <row r="425" spans="1:17" x14ac:dyDescent="0.25">
      <c r="A425" t="s">
        <v>433</v>
      </c>
      <c r="B425">
        <f>msmf!B425+matrices!$D425*32</f>
        <v>39420355</v>
      </c>
      <c r="C425">
        <f>msmf!C425+matrices!$D425*32</f>
        <v>38864636</v>
      </c>
      <c r="D425">
        <f>msmf!D425+matrices!$D425*32</f>
        <v>37235500</v>
      </c>
      <c r="E425">
        <f>msmf!E425+matrices!$D425*32</f>
        <v>64818614</v>
      </c>
      <c r="F425" s="6">
        <f t="shared" si="58"/>
        <v>37235502</v>
      </c>
      <c r="G425" s="6">
        <f>msmf!G425+matrices!$D425*32</f>
        <v>36746300</v>
      </c>
      <c r="H425" s="7">
        <f t="shared" si="59"/>
        <v>36746300</v>
      </c>
      <c r="I425" s="11">
        <f>msmf!I425+matrices!$D425*32</f>
        <v>65678816</v>
      </c>
      <c r="K425" s="2">
        <f t="shared" si="55"/>
        <v>7.2770727937234492</v>
      </c>
      <c r="L425" s="2">
        <f t="shared" si="56"/>
        <v>5.7647599894411137</v>
      </c>
      <c r="M425" s="2">
        <f t="shared" si="57"/>
        <v>1.3312904972745554</v>
      </c>
      <c r="N425" s="2">
        <f t="shared" si="54"/>
        <v>76.394940442983369</v>
      </c>
      <c r="O425" s="2">
        <f t="shared" si="54"/>
        <v>1.3312959399994013</v>
      </c>
      <c r="P425" s="2">
        <f t="shared" si="54"/>
        <v>0</v>
      </c>
      <c r="Q425" s="2">
        <f t="shared" si="60"/>
        <v>78.735861841872506</v>
      </c>
    </row>
    <row r="426" spans="1:17" x14ac:dyDescent="0.25">
      <c r="A426" t="s">
        <v>434</v>
      </c>
      <c r="B426">
        <f>msmf!B426+matrices!$D426*32</f>
        <v>1460640283</v>
      </c>
      <c r="C426">
        <f>msmf!C426+matrices!$D426*32</f>
        <v>1437788874</v>
      </c>
      <c r="D426">
        <f>msmf!D426+matrices!$D426*32</f>
        <v>1367056800</v>
      </c>
      <c r="E426">
        <f>msmf!E426+matrices!$D426*32</f>
        <v>1984175016</v>
      </c>
      <c r="F426" s="6">
        <f t="shared" si="58"/>
        <v>1367056802</v>
      </c>
      <c r="G426" s="6">
        <f>msmf!G426+matrices!$D426*32</f>
        <v>1359614428</v>
      </c>
      <c r="H426" s="7">
        <f t="shared" si="59"/>
        <v>1359614428</v>
      </c>
      <c r="I426" s="11">
        <f>msmf!I426+matrices!$D426*32</f>
        <v>2409971648</v>
      </c>
      <c r="K426" s="2">
        <f t="shared" si="55"/>
        <v>7.4304782973368093</v>
      </c>
      <c r="L426" s="2">
        <f t="shared" si="56"/>
        <v>5.7497511345915191</v>
      </c>
      <c r="M426" s="2">
        <f t="shared" si="57"/>
        <v>0.54738842474242999</v>
      </c>
      <c r="N426" s="2">
        <f t="shared" si="54"/>
        <v>45.936596077369664</v>
      </c>
      <c r="O426" s="2">
        <f t="shared" si="54"/>
        <v>0.54738857184295786</v>
      </c>
      <c r="P426" s="2">
        <f t="shared" si="54"/>
        <v>0</v>
      </c>
      <c r="Q426" s="2">
        <f t="shared" si="60"/>
        <v>77.25405073444837</v>
      </c>
    </row>
    <row r="427" spans="1:17" x14ac:dyDescent="0.25">
      <c r="A427" t="s">
        <v>435</v>
      </c>
      <c r="B427">
        <f>msmf!B427+matrices!$D427*32</f>
        <v>90512388</v>
      </c>
      <c r="C427">
        <f>msmf!C427+matrices!$D427*32</f>
        <v>88714873</v>
      </c>
      <c r="D427">
        <f>msmf!D427+matrices!$D427*32</f>
        <v>83582914</v>
      </c>
      <c r="E427">
        <f>msmf!E427+matrices!$D427*32</f>
        <v>109962486</v>
      </c>
      <c r="F427" s="6">
        <f t="shared" si="58"/>
        <v>83582916</v>
      </c>
      <c r="G427" s="6">
        <f>msmf!G427+matrices!$D427*32</f>
        <v>83151892</v>
      </c>
      <c r="H427" s="7">
        <f t="shared" si="59"/>
        <v>83151892</v>
      </c>
      <c r="I427" s="11">
        <f>msmf!I427+matrices!$D427*32</f>
        <v>153434816</v>
      </c>
      <c r="K427" s="2">
        <f t="shared" si="55"/>
        <v>8.8518683375238183</v>
      </c>
      <c r="L427" s="2">
        <f t="shared" si="56"/>
        <v>6.6901436229496731</v>
      </c>
      <c r="M427" s="2">
        <f t="shared" si="57"/>
        <v>0.51835501229484959</v>
      </c>
      <c r="N427" s="2">
        <f t="shared" si="54"/>
        <v>32.242915170228478</v>
      </c>
      <c r="O427" s="2">
        <f t="shared" si="54"/>
        <v>0.51835741753176223</v>
      </c>
      <c r="P427" s="2">
        <f t="shared" si="54"/>
        <v>0</v>
      </c>
      <c r="Q427" s="2">
        <f t="shared" si="60"/>
        <v>84.523541568963935</v>
      </c>
    </row>
    <row r="428" spans="1:17" x14ac:dyDescent="0.25">
      <c r="A428" t="s">
        <v>436</v>
      </c>
      <c r="B428">
        <f>msmf!B428+matrices!$D428*32</f>
        <v>9144577</v>
      </c>
      <c r="C428">
        <f>msmf!C428+matrices!$D428*32</f>
        <v>9552826</v>
      </c>
      <c r="D428">
        <f>msmf!D428+matrices!$D428*32</f>
        <v>9376860</v>
      </c>
      <c r="E428">
        <f>msmf!E428+matrices!$D428*32</f>
        <v>22370754</v>
      </c>
      <c r="F428" s="6">
        <f t="shared" si="58"/>
        <v>9144579</v>
      </c>
      <c r="G428" s="6">
        <f>msmf!G428+matrices!$D428*32</f>
        <v>9090244</v>
      </c>
      <c r="H428" s="7">
        <f t="shared" si="59"/>
        <v>9090244</v>
      </c>
      <c r="I428" s="11">
        <f>msmf!I428+matrices!$D428*32</f>
        <v>13902688</v>
      </c>
      <c r="K428" s="2">
        <f t="shared" si="55"/>
        <v>0.59770672822423687</v>
      </c>
      <c r="L428" s="2">
        <f t="shared" si="56"/>
        <v>5.0887742947274024</v>
      </c>
      <c r="M428" s="2">
        <f t="shared" si="57"/>
        <v>3.1530066739682678</v>
      </c>
      <c r="N428" s="2">
        <f t="shared" si="54"/>
        <v>146.09629840519131</v>
      </c>
      <c r="O428" s="2">
        <f t="shared" si="54"/>
        <v>0.59772872983387459</v>
      </c>
      <c r="P428" s="2">
        <f t="shared" si="54"/>
        <v>0</v>
      </c>
      <c r="Q428" s="2">
        <f t="shared" si="60"/>
        <v>52.94075714579278</v>
      </c>
    </row>
    <row r="429" spans="1:17" x14ac:dyDescent="0.25">
      <c r="A429" t="s">
        <v>437</v>
      </c>
      <c r="B429">
        <f>msmf!B429+matrices!$D429*32</f>
        <v>332039802</v>
      </c>
      <c r="C429">
        <f>msmf!C429+matrices!$D429*32</f>
        <v>379488380</v>
      </c>
      <c r="D429">
        <f>msmf!D429+matrices!$D429*32</f>
        <v>339332160</v>
      </c>
      <c r="E429">
        <f>msmf!E429+matrices!$D429*32</f>
        <v>918449648</v>
      </c>
      <c r="F429" s="6">
        <f t="shared" si="58"/>
        <v>332039804</v>
      </c>
      <c r="G429" s="6">
        <f>msmf!G429+matrices!$D429*32</f>
        <v>333547888</v>
      </c>
      <c r="H429" s="7">
        <f t="shared" si="59"/>
        <v>332039802</v>
      </c>
      <c r="I429" s="11">
        <f>msmf!I429+matrices!$D429*32</f>
        <v>561927104</v>
      </c>
      <c r="K429" s="2">
        <f t="shared" si="55"/>
        <v>0</v>
      </c>
      <c r="L429" s="2">
        <f t="shared" si="56"/>
        <v>14.290027193788053</v>
      </c>
      <c r="M429" s="2">
        <f t="shared" si="57"/>
        <v>2.1962300772604362</v>
      </c>
      <c r="N429" s="2">
        <f t="shared" si="54"/>
        <v>176.60829890508128</v>
      </c>
      <c r="O429" s="2">
        <f t="shared" si="54"/>
        <v>6.0233742700521186E-7</v>
      </c>
      <c r="P429" s="2">
        <f t="shared" si="54"/>
        <v>0.45418832047129098</v>
      </c>
      <c r="Q429" s="2">
        <f t="shared" si="60"/>
        <v>69.234862993925049</v>
      </c>
    </row>
    <row r="430" spans="1:17" x14ac:dyDescent="0.25">
      <c r="A430" t="s">
        <v>438</v>
      </c>
      <c r="B430">
        <f>msmf!B430+matrices!$D430*32</f>
        <v>5368603</v>
      </c>
      <c r="C430">
        <f>msmf!C430+matrices!$D430*32</f>
        <v>5237763</v>
      </c>
      <c r="D430">
        <f>msmf!D430+matrices!$D430*32</f>
        <v>4916960</v>
      </c>
      <c r="E430">
        <f>msmf!E430+matrices!$D430*32</f>
        <v>6210720</v>
      </c>
      <c r="F430" s="6">
        <f t="shared" si="58"/>
        <v>4916962</v>
      </c>
      <c r="G430" s="6">
        <f>msmf!G430+matrices!$D430*32</f>
        <v>4901244</v>
      </c>
      <c r="H430" s="7">
        <f t="shared" si="59"/>
        <v>4901244</v>
      </c>
      <c r="I430" s="11">
        <f>msmf!I430+matrices!$D430*32</f>
        <v>9346880</v>
      </c>
      <c r="K430" s="2">
        <f t="shared" si="55"/>
        <v>9.5355179215725645</v>
      </c>
      <c r="L430" s="2">
        <f t="shared" si="56"/>
        <v>6.8659915727517342</v>
      </c>
      <c r="M430" s="2">
        <f t="shared" si="57"/>
        <v>0.32065328720626846</v>
      </c>
      <c r="N430" s="2">
        <f t="shared" si="54"/>
        <v>26.71721709835299</v>
      </c>
      <c r="O430" s="2">
        <f t="shared" si="54"/>
        <v>0.32069409317308017</v>
      </c>
      <c r="P430" s="2">
        <f t="shared" si="54"/>
        <v>0</v>
      </c>
      <c r="Q430" s="2">
        <f t="shared" si="60"/>
        <v>90.704237536429517</v>
      </c>
    </row>
    <row r="431" spans="1:17" x14ac:dyDescent="0.25">
      <c r="A431" t="s">
        <v>439</v>
      </c>
      <c r="B431">
        <f>msmf!B431+matrices!$D431*32</f>
        <v>4235203</v>
      </c>
      <c r="C431">
        <f>msmf!C431+matrices!$D431*32</f>
        <v>4146129</v>
      </c>
      <c r="D431">
        <f>msmf!D431+matrices!$D431*32</f>
        <v>3901032</v>
      </c>
      <c r="E431">
        <f>msmf!E431+matrices!$D431*32</f>
        <v>5145320</v>
      </c>
      <c r="F431" s="6">
        <f t="shared" si="58"/>
        <v>3901034</v>
      </c>
      <c r="G431" s="6">
        <f>msmf!G431+matrices!$D431*32</f>
        <v>3880176</v>
      </c>
      <c r="H431" s="7">
        <f t="shared" si="59"/>
        <v>3880176</v>
      </c>
      <c r="I431" s="11">
        <f>msmf!I431+matrices!$D431*32</f>
        <v>7376000</v>
      </c>
      <c r="K431" s="2">
        <f t="shared" si="55"/>
        <v>9.1497653714676854</v>
      </c>
      <c r="L431" s="2">
        <f t="shared" si="56"/>
        <v>6.8541478530870767</v>
      </c>
      <c r="M431" s="2">
        <f t="shared" si="57"/>
        <v>0.5375013916894491</v>
      </c>
      <c r="N431" s="2">
        <f t="shared" si="54"/>
        <v>32.605325119272941</v>
      </c>
      <c r="O431" s="2">
        <f t="shared" si="54"/>
        <v>0.53755293574312091</v>
      </c>
      <c r="P431" s="2">
        <f t="shared" si="54"/>
        <v>0</v>
      </c>
      <c r="Q431" s="2">
        <f t="shared" si="60"/>
        <v>90.09446994156967</v>
      </c>
    </row>
    <row r="432" spans="1:17" x14ac:dyDescent="0.25">
      <c r="A432" t="s">
        <v>440</v>
      </c>
      <c r="B432">
        <f>msmf!B432+matrices!$D432*32</f>
        <v>5368603</v>
      </c>
      <c r="C432">
        <f>msmf!C432+matrices!$D432*32</f>
        <v>5237763</v>
      </c>
      <c r="D432">
        <f>msmf!D432+matrices!$D432*32</f>
        <v>4916960</v>
      </c>
      <c r="E432">
        <f>msmf!E432+matrices!$D432*32</f>
        <v>6210720</v>
      </c>
      <c r="F432" s="6">
        <f t="shared" si="58"/>
        <v>4916962</v>
      </c>
      <c r="G432" s="6">
        <f>msmf!G432+matrices!$D432*32</f>
        <v>4901244</v>
      </c>
      <c r="H432" s="7">
        <f t="shared" si="59"/>
        <v>4901244</v>
      </c>
      <c r="I432" s="11">
        <f>msmf!I432+matrices!$D432*32</f>
        <v>9346880</v>
      </c>
      <c r="K432" s="2">
        <f t="shared" si="55"/>
        <v>9.5355179215725645</v>
      </c>
      <c r="L432" s="2">
        <f t="shared" si="56"/>
        <v>6.8659915727517342</v>
      </c>
      <c r="M432" s="2">
        <f t="shared" si="57"/>
        <v>0.32065328720626846</v>
      </c>
      <c r="N432" s="2">
        <f t="shared" si="54"/>
        <v>26.71721709835299</v>
      </c>
      <c r="O432" s="2">
        <f t="shared" si="54"/>
        <v>0.32069409317308017</v>
      </c>
      <c r="P432" s="2">
        <f t="shared" si="54"/>
        <v>0</v>
      </c>
      <c r="Q432" s="2">
        <f t="shared" si="60"/>
        <v>90.704237536429517</v>
      </c>
    </row>
    <row r="433" spans="1:17" x14ac:dyDescent="0.25">
      <c r="A433" t="s">
        <v>441</v>
      </c>
      <c r="B433">
        <f>msmf!B433+matrices!$D433*32</f>
        <v>4235203</v>
      </c>
      <c r="C433">
        <f>msmf!C433+matrices!$D433*32</f>
        <v>4146129</v>
      </c>
      <c r="D433">
        <f>msmf!D433+matrices!$D433*32</f>
        <v>3901032</v>
      </c>
      <c r="E433">
        <f>msmf!E433+matrices!$D433*32</f>
        <v>5145320</v>
      </c>
      <c r="F433" s="6">
        <f t="shared" si="58"/>
        <v>3901034</v>
      </c>
      <c r="G433" s="6">
        <f>msmf!G433+matrices!$D433*32</f>
        <v>3880176</v>
      </c>
      <c r="H433" s="7">
        <f t="shared" si="59"/>
        <v>3880176</v>
      </c>
      <c r="I433" s="11">
        <f>msmf!I433+matrices!$D433*32</f>
        <v>7376000</v>
      </c>
      <c r="K433" s="2">
        <f t="shared" si="55"/>
        <v>9.1497653714676854</v>
      </c>
      <c r="L433" s="2">
        <f t="shared" si="56"/>
        <v>6.8541478530870767</v>
      </c>
      <c r="M433" s="2">
        <f t="shared" si="57"/>
        <v>0.5375013916894491</v>
      </c>
      <c r="N433" s="2">
        <f t="shared" si="54"/>
        <v>32.605325119272941</v>
      </c>
      <c r="O433" s="2">
        <f t="shared" si="54"/>
        <v>0.53755293574312091</v>
      </c>
      <c r="P433" s="2">
        <f t="shared" si="54"/>
        <v>0</v>
      </c>
      <c r="Q433" s="2">
        <f t="shared" si="60"/>
        <v>90.09446994156967</v>
      </c>
    </row>
    <row r="434" spans="1:17" x14ac:dyDescent="0.25">
      <c r="A434" t="s">
        <v>442</v>
      </c>
      <c r="B434">
        <f>msmf!B434+matrices!$D434*32</f>
        <v>92786059</v>
      </c>
      <c r="C434">
        <f>msmf!C434+matrices!$D434*32</f>
        <v>90428031</v>
      </c>
      <c r="D434">
        <f>msmf!D434+matrices!$D434*32</f>
        <v>84429916</v>
      </c>
      <c r="E434">
        <f>msmf!E434+matrices!$D434*32</f>
        <v>100551312</v>
      </c>
      <c r="F434" s="6">
        <f t="shared" si="58"/>
        <v>84429918</v>
      </c>
      <c r="G434" s="6">
        <f>msmf!G434+matrices!$D434*32</f>
        <v>84043482</v>
      </c>
      <c r="H434" s="7">
        <f t="shared" si="59"/>
        <v>84043482</v>
      </c>
      <c r="I434" s="11">
        <f>msmf!I434+matrices!$D434*32</f>
        <v>160057280</v>
      </c>
      <c r="K434" s="2">
        <f t="shared" si="55"/>
        <v>10.402445010548231</v>
      </c>
      <c r="L434" s="2">
        <f t="shared" si="56"/>
        <v>7.5967211829705006</v>
      </c>
      <c r="M434" s="2">
        <f t="shared" si="57"/>
        <v>0.45980246272994735</v>
      </c>
      <c r="N434" s="2">
        <f t="shared" si="54"/>
        <v>19.642011024721704</v>
      </c>
      <c r="O434" s="2">
        <f t="shared" si="54"/>
        <v>0.45980484245048292</v>
      </c>
      <c r="P434" s="2">
        <f t="shared" si="54"/>
        <v>0</v>
      </c>
      <c r="Q434" s="2">
        <f t="shared" si="60"/>
        <v>90.445798045349903</v>
      </c>
    </row>
    <row r="435" spans="1:17" x14ac:dyDescent="0.25">
      <c r="A435" t="s">
        <v>443</v>
      </c>
      <c r="B435">
        <f>msmf!B435+matrices!$D435*32</f>
        <v>73008475</v>
      </c>
      <c r="C435">
        <f>msmf!C435+matrices!$D435*32</f>
        <v>71361765</v>
      </c>
      <c r="D435">
        <f>msmf!D435+matrices!$D435*32</f>
        <v>66770482</v>
      </c>
      <c r="E435">
        <f>msmf!E435+matrices!$D435*32</f>
        <v>81337824</v>
      </c>
      <c r="F435" s="6">
        <f t="shared" si="58"/>
        <v>66770484</v>
      </c>
      <c r="G435" s="6">
        <f>msmf!G435+matrices!$D435*32</f>
        <v>66435342</v>
      </c>
      <c r="H435" s="7">
        <f t="shared" si="59"/>
        <v>66435342</v>
      </c>
      <c r="I435" s="11">
        <f>msmf!I435+matrices!$D435*32</f>
        <v>125899520</v>
      </c>
      <c r="K435" s="2">
        <f t="shared" si="55"/>
        <v>9.8940304996096806</v>
      </c>
      <c r="L435" s="2">
        <f t="shared" si="56"/>
        <v>7.4153648520391453</v>
      </c>
      <c r="M435" s="2">
        <f t="shared" si="57"/>
        <v>0.50446041204995973</v>
      </c>
      <c r="N435" s="2">
        <f t="shared" si="54"/>
        <v>22.431557588730406</v>
      </c>
      <c r="O435" s="2">
        <f t="shared" si="54"/>
        <v>0.50446342249581555</v>
      </c>
      <c r="P435" s="2">
        <f t="shared" si="54"/>
        <v>0</v>
      </c>
      <c r="Q435" s="2">
        <f t="shared" si="60"/>
        <v>89.506844113183021</v>
      </c>
    </row>
    <row r="436" spans="1:17" x14ac:dyDescent="0.25">
      <c r="A436" t="s">
        <v>444</v>
      </c>
      <c r="B436">
        <f>msmf!B436+matrices!$D436*32</f>
        <v>5368603</v>
      </c>
      <c r="C436">
        <f>msmf!C436+matrices!$D436*32</f>
        <v>5237763</v>
      </c>
      <c r="D436">
        <f>msmf!D436+matrices!$D436*32</f>
        <v>4916960</v>
      </c>
      <c r="E436">
        <f>msmf!E436+matrices!$D436*32</f>
        <v>6210720</v>
      </c>
      <c r="F436" s="6">
        <f t="shared" si="58"/>
        <v>4916962</v>
      </c>
      <c r="G436" s="6">
        <f>msmf!G436+matrices!$D436*32</f>
        <v>4901244</v>
      </c>
      <c r="H436" s="7">
        <f t="shared" si="59"/>
        <v>4901244</v>
      </c>
      <c r="I436" s="11">
        <f>msmf!I436+matrices!$D436*32</f>
        <v>9346880</v>
      </c>
      <c r="K436" s="2">
        <f t="shared" si="55"/>
        <v>9.5355179215725645</v>
      </c>
      <c r="L436" s="2">
        <f t="shared" si="56"/>
        <v>6.8659915727517342</v>
      </c>
      <c r="M436" s="2">
        <f t="shared" si="57"/>
        <v>0.32065328720626846</v>
      </c>
      <c r="N436" s="2">
        <f t="shared" si="54"/>
        <v>26.71721709835299</v>
      </c>
      <c r="O436" s="2">
        <f t="shared" si="54"/>
        <v>0.32069409317308017</v>
      </c>
      <c r="P436" s="2">
        <f t="shared" si="54"/>
        <v>0</v>
      </c>
      <c r="Q436" s="2">
        <f t="shared" si="60"/>
        <v>90.704237536429517</v>
      </c>
    </row>
    <row r="437" spans="1:17" x14ac:dyDescent="0.25">
      <c r="A437" t="s">
        <v>445</v>
      </c>
      <c r="B437">
        <f>msmf!B437+matrices!$D437*32</f>
        <v>4235203</v>
      </c>
      <c r="C437">
        <f>msmf!C437+matrices!$D437*32</f>
        <v>4146129</v>
      </c>
      <c r="D437">
        <f>msmf!D437+matrices!$D437*32</f>
        <v>3901032</v>
      </c>
      <c r="E437">
        <f>msmf!E437+matrices!$D437*32</f>
        <v>5145320</v>
      </c>
      <c r="F437" s="6">
        <f t="shared" si="58"/>
        <v>3901034</v>
      </c>
      <c r="G437" s="6">
        <f>msmf!G437+matrices!$D437*32</f>
        <v>3880176</v>
      </c>
      <c r="H437" s="7">
        <f t="shared" si="59"/>
        <v>3880176</v>
      </c>
      <c r="I437" s="11">
        <f>msmf!I437+matrices!$D437*32</f>
        <v>7376000</v>
      </c>
      <c r="K437" s="2">
        <f t="shared" si="55"/>
        <v>9.1497653714676854</v>
      </c>
      <c r="L437" s="2">
        <f t="shared" si="56"/>
        <v>6.8541478530870767</v>
      </c>
      <c r="M437" s="2">
        <f t="shared" si="57"/>
        <v>0.5375013916894491</v>
      </c>
      <c r="N437" s="2">
        <f t="shared" si="54"/>
        <v>32.605325119272941</v>
      </c>
      <c r="O437" s="2">
        <f t="shared" si="54"/>
        <v>0.53755293574312091</v>
      </c>
      <c r="P437" s="2">
        <f t="shared" si="54"/>
        <v>0</v>
      </c>
      <c r="Q437" s="2">
        <f t="shared" si="60"/>
        <v>90.09446994156967</v>
      </c>
    </row>
    <row r="438" spans="1:17" x14ac:dyDescent="0.25">
      <c r="A438" t="s">
        <v>446</v>
      </c>
      <c r="B438">
        <f>msmf!B438+matrices!$D438*32</f>
        <v>3992776</v>
      </c>
      <c r="C438">
        <f>msmf!C438+matrices!$D438*32</f>
        <v>3894204</v>
      </c>
      <c r="D438">
        <f>msmf!D438+matrices!$D438*32</f>
        <v>3678244</v>
      </c>
      <c r="E438">
        <f>msmf!E438+matrices!$D438*32</f>
        <v>4069048</v>
      </c>
      <c r="F438" s="6">
        <f t="shared" si="58"/>
        <v>3678246</v>
      </c>
      <c r="G438" s="6">
        <f>msmf!G438+matrices!$D438*32</f>
        <v>3640476</v>
      </c>
      <c r="H438" s="7">
        <f t="shared" si="59"/>
        <v>3640476</v>
      </c>
      <c r="I438" s="11">
        <f>msmf!I438+matrices!$D438*32</f>
        <v>6989120</v>
      </c>
      <c r="K438" s="2">
        <f t="shared" si="55"/>
        <v>9.6773059347184276</v>
      </c>
      <c r="L438" s="2">
        <f t="shared" si="56"/>
        <v>6.9696380363446986</v>
      </c>
      <c r="M438" s="2">
        <f t="shared" si="57"/>
        <v>1.037446751468764</v>
      </c>
      <c r="N438" s="2">
        <f t="shared" si="54"/>
        <v>11.772416574096354</v>
      </c>
      <c r="O438" s="2">
        <f t="shared" si="54"/>
        <v>1.0375016893395259</v>
      </c>
      <c r="P438" s="2">
        <f t="shared" si="54"/>
        <v>0</v>
      </c>
      <c r="Q438" s="2">
        <f t="shared" si="60"/>
        <v>91.983685649898533</v>
      </c>
    </row>
    <row r="439" spans="1:17" x14ac:dyDescent="0.25">
      <c r="A439" t="s">
        <v>447</v>
      </c>
      <c r="B439">
        <f>msmf!B439+matrices!$D439*32</f>
        <v>5202954</v>
      </c>
      <c r="C439">
        <f>msmf!C439+matrices!$D439*32</f>
        <v>5573421</v>
      </c>
      <c r="D439">
        <f>msmf!D439+matrices!$D439*32</f>
        <v>5603264</v>
      </c>
      <c r="E439">
        <f>msmf!E439+matrices!$D439*32</f>
        <v>13308994</v>
      </c>
      <c r="F439" s="6">
        <f t="shared" si="58"/>
        <v>5202956</v>
      </c>
      <c r="G439" s="6">
        <f>msmf!G439+matrices!$D439*32</f>
        <v>5189567</v>
      </c>
      <c r="H439" s="7">
        <f t="shared" si="59"/>
        <v>5189567</v>
      </c>
      <c r="I439" s="11">
        <f>msmf!I439+matrices!$D439*32</f>
        <v>9014144</v>
      </c>
      <c r="K439" s="2">
        <f t="shared" si="55"/>
        <v>0.25795986447424224</v>
      </c>
      <c r="L439" s="2">
        <f t="shared" si="56"/>
        <v>7.3966479284302524</v>
      </c>
      <c r="M439" s="2">
        <f t="shared" si="57"/>
        <v>7.9717055392097267</v>
      </c>
      <c r="N439" s="2">
        <f t="shared" si="54"/>
        <v>156.45673328815295</v>
      </c>
      <c r="O439" s="2">
        <f t="shared" si="54"/>
        <v>0.25799840333499885</v>
      </c>
      <c r="P439" s="2">
        <f t="shared" si="54"/>
        <v>0</v>
      </c>
      <c r="Q439" s="2">
        <f t="shared" si="60"/>
        <v>73.697420227930394</v>
      </c>
    </row>
    <row r="440" spans="1:17" x14ac:dyDescent="0.25">
      <c r="A440" t="s">
        <v>448</v>
      </c>
      <c r="B440">
        <f>msmf!B440+matrices!$D440*32</f>
        <v>4993048</v>
      </c>
      <c r="C440">
        <f>msmf!C440+matrices!$D440*32</f>
        <v>5380176</v>
      </c>
      <c r="D440">
        <f>msmf!D440+matrices!$D440*32</f>
        <v>5424440</v>
      </c>
      <c r="E440">
        <f>msmf!E440+matrices!$D440*32</f>
        <v>12976935</v>
      </c>
      <c r="F440" s="6">
        <f t="shared" si="58"/>
        <v>4993050</v>
      </c>
      <c r="G440" s="6">
        <f>msmf!G440+matrices!$D440*32</f>
        <v>5002863</v>
      </c>
      <c r="H440" s="7">
        <f t="shared" si="59"/>
        <v>4993048</v>
      </c>
      <c r="I440" s="11">
        <f>msmf!I440+matrices!$D440*32</f>
        <v>8740160</v>
      </c>
      <c r="K440" s="2">
        <f t="shared" si="55"/>
        <v>0</v>
      </c>
      <c r="L440" s="2">
        <f t="shared" si="56"/>
        <v>7.7533402442756403</v>
      </c>
      <c r="M440" s="2">
        <f t="shared" si="57"/>
        <v>8.6398528514045925</v>
      </c>
      <c r="N440" s="2">
        <f t="shared" si="54"/>
        <v>159.90006505044613</v>
      </c>
      <c r="O440" s="2">
        <f t="shared" si="54"/>
        <v>4.0055693436153627E-5</v>
      </c>
      <c r="P440" s="2">
        <f t="shared" si="54"/>
        <v>0.19657331553792393</v>
      </c>
      <c r="Q440" s="2">
        <f t="shared" si="60"/>
        <v>75.046584771466257</v>
      </c>
    </row>
    <row r="441" spans="1:17" x14ac:dyDescent="0.25">
      <c r="A441" t="s">
        <v>449</v>
      </c>
      <c r="B441">
        <f>msmf!B441+matrices!$D441*32</f>
        <v>4664804</v>
      </c>
      <c r="C441">
        <f>msmf!C441+matrices!$D441*32</f>
        <v>4789080</v>
      </c>
      <c r="D441">
        <f>msmf!D441+matrices!$D441*32</f>
        <v>4930372</v>
      </c>
      <c r="E441">
        <f>msmf!E441+matrices!$D441*32</f>
        <v>11047521</v>
      </c>
      <c r="F441" s="6">
        <f t="shared" si="58"/>
        <v>4664806</v>
      </c>
      <c r="G441" s="6">
        <f>msmf!G441+matrices!$D441*32</f>
        <v>4629767</v>
      </c>
      <c r="H441" s="7">
        <f t="shared" si="59"/>
        <v>4629767</v>
      </c>
      <c r="I441" s="11">
        <f>msmf!I441+matrices!$D441*32</f>
        <v>7716512</v>
      </c>
      <c r="K441" s="2">
        <f t="shared" si="55"/>
        <v>0.75677674492042468</v>
      </c>
      <c r="L441" s="2">
        <f t="shared" si="56"/>
        <v>3.4410586969063455</v>
      </c>
      <c r="M441" s="2">
        <f t="shared" si="57"/>
        <v>6.4928753434028108</v>
      </c>
      <c r="N441" s="2">
        <f t="shared" si="54"/>
        <v>138.61937328595587</v>
      </c>
      <c r="O441" s="2">
        <f t="shared" si="54"/>
        <v>0.75681994363863236</v>
      </c>
      <c r="P441" s="2">
        <f t="shared" si="54"/>
        <v>0</v>
      </c>
      <c r="Q441" s="2">
        <f t="shared" si="60"/>
        <v>66.671713716910602</v>
      </c>
    </row>
    <row r="442" spans="1:17" x14ac:dyDescent="0.25">
      <c r="A442" t="s">
        <v>450</v>
      </c>
      <c r="B442">
        <f>msmf!B442+matrices!$D442*32</f>
        <v>9336816</v>
      </c>
      <c r="C442">
        <f>msmf!C442+matrices!$D442*32</f>
        <v>9581740</v>
      </c>
      <c r="D442">
        <f>msmf!D442+matrices!$D442*32</f>
        <v>9934296</v>
      </c>
      <c r="E442">
        <f>msmf!E442+matrices!$D442*32</f>
        <v>22196592</v>
      </c>
      <c r="F442" s="6">
        <f t="shared" si="58"/>
        <v>9336818</v>
      </c>
      <c r="G442" s="6">
        <f>msmf!G442+matrices!$D442*32</f>
        <v>9264604</v>
      </c>
      <c r="H442" s="7">
        <f t="shared" si="59"/>
        <v>9264604</v>
      </c>
      <c r="I442" s="11">
        <f>msmf!I442+matrices!$D442*32</f>
        <v>15384224</v>
      </c>
      <c r="K442" s="2">
        <f t="shared" si="55"/>
        <v>0.77943968247320661</v>
      </c>
      <c r="L442" s="2">
        <f t="shared" si="56"/>
        <v>3.4230928812499699</v>
      </c>
      <c r="M442" s="2">
        <f t="shared" si="57"/>
        <v>7.2285010778658219</v>
      </c>
      <c r="N442" s="2">
        <f t="shared" si="54"/>
        <v>139.58489753042872</v>
      </c>
      <c r="O442" s="2">
        <f t="shared" si="54"/>
        <v>0.77946127001218835</v>
      </c>
      <c r="P442" s="2">
        <f t="shared" si="54"/>
        <v>0</v>
      </c>
      <c r="Q442" s="2">
        <f t="shared" si="60"/>
        <v>66.053767651590931</v>
      </c>
    </row>
    <row r="443" spans="1:17" x14ac:dyDescent="0.25">
      <c r="A443" t="s">
        <v>451</v>
      </c>
      <c r="B443">
        <f>msmf!B443+matrices!$D443*32</f>
        <v>42158196</v>
      </c>
      <c r="C443">
        <f>msmf!C443+matrices!$D443*32</f>
        <v>44478404</v>
      </c>
      <c r="D443">
        <f>msmf!D443+matrices!$D443*32</f>
        <v>43670602</v>
      </c>
      <c r="E443">
        <f>msmf!E443+matrices!$D443*32</f>
        <v>88681423</v>
      </c>
      <c r="F443" s="6">
        <f t="shared" si="58"/>
        <v>42158198</v>
      </c>
      <c r="G443" s="6">
        <f>msmf!G443+matrices!$D443*32</f>
        <v>41305827</v>
      </c>
      <c r="H443" s="7">
        <f t="shared" si="59"/>
        <v>41305827</v>
      </c>
      <c r="I443" s="11">
        <f>msmf!I443+matrices!$D443*32</f>
        <v>66843872</v>
      </c>
      <c r="K443" s="2">
        <f t="shared" si="55"/>
        <v>2.0635563113165607</v>
      </c>
      <c r="L443" s="2">
        <f t="shared" si="56"/>
        <v>7.6807008367124574</v>
      </c>
      <c r="M443" s="2">
        <f t="shared" si="57"/>
        <v>5.7250397141304061</v>
      </c>
      <c r="N443" s="2">
        <f t="shared" ref="N443:N474" si="61">(E443-$H443)/$H443*100</f>
        <v>114.69470396997498</v>
      </c>
      <c r="O443" s="2">
        <f t="shared" ref="O443:P506" si="62">(F443-$H443)/$H443*100</f>
        <v>2.0635611532484268</v>
      </c>
      <c r="P443" s="2">
        <f t="shared" si="62"/>
        <v>0</v>
      </c>
      <c r="Q443" s="2">
        <f t="shared" si="60"/>
        <v>61.826736939560611</v>
      </c>
    </row>
    <row r="444" spans="1:17" x14ac:dyDescent="0.25">
      <c r="A444" t="s">
        <v>452</v>
      </c>
      <c r="B444">
        <f>msmf!B444+matrices!$D444*32</f>
        <v>4462090</v>
      </c>
      <c r="C444">
        <f>msmf!C444+matrices!$D444*32</f>
        <v>4433890</v>
      </c>
      <c r="D444">
        <f>msmf!D444+matrices!$D444*32</f>
        <v>4264730</v>
      </c>
      <c r="E444">
        <f>msmf!E444+matrices!$D444*32</f>
        <v>5170030</v>
      </c>
      <c r="F444" s="6">
        <f t="shared" si="58"/>
        <v>4264732</v>
      </c>
      <c r="G444" s="6">
        <f>msmf!G444+matrices!$D444*32</f>
        <v>4296486</v>
      </c>
      <c r="H444" s="7">
        <f t="shared" si="59"/>
        <v>4264730</v>
      </c>
      <c r="I444" s="11">
        <f>msmf!I444+matrices!$D444*32</f>
        <v>7381472</v>
      </c>
      <c r="K444" s="2">
        <f t="shared" si="55"/>
        <v>4.6277255535520423</v>
      </c>
      <c r="L444" s="2">
        <f t="shared" si="56"/>
        <v>3.9664879136545572</v>
      </c>
      <c r="M444" s="2">
        <f t="shared" si="57"/>
        <v>0</v>
      </c>
      <c r="N444" s="2">
        <f t="shared" si="61"/>
        <v>21.227604092169962</v>
      </c>
      <c r="O444" s="2">
        <f t="shared" si="62"/>
        <v>4.6896286517552108E-5</v>
      </c>
      <c r="P444" s="2">
        <f t="shared" si="62"/>
        <v>0.74461923732569235</v>
      </c>
      <c r="Q444" s="2">
        <f t="shared" si="60"/>
        <v>73.081812916644196</v>
      </c>
    </row>
    <row r="445" spans="1:17" x14ac:dyDescent="0.25">
      <c r="A445" t="s">
        <v>453</v>
      </c>
      <c r="B445">
        <f>msmf!B445+matrices!$D445*32</f>
        <v>7526250</v>
      </c>
      <c r="C445">
        <f>msmf!C445+matrices!$D445*32</f>
        <v>7478690</v>
      </c>
      <c r="D445">
        <f>msmf!D445+matrices!$D445*32</f>
        <v>7193370</v>
      </c>
      <c r="E445">
        <f>msmf!E445+matrices!$D445*32</f>
        <v>8719950</v>
      </c>
      <c r="F445" s="6">
        <f t="shared" si="58"/>
        <v>7193372</v>
      </c>
      <c r="G445" s="6">
        <f>msmf!G445+matrices!$D445*32</f>
        <v>7246950</v>
      </c>
      <c r="H445" s="7">
        <f t="shared" si="59"/>
        <v>7193370</v>
      </c>
      <c r="I445" s="11">
        <f>msmf!I445+matrices!$D445*32</f>
        <v>12450272</v>
      </c>
      <c r="K445" s="2">
        <f t="shared" si="55"/>
        <v>4.6275945766726858</v>
      </c>
      <c r="L445" s="2">
        <f t="shared" si="56"/>
        <v>3.9664301989192823</v>
      </c>
      <c r="M445" s="2">
        <f t="shared" si="57"/>
        <v>0</v>
      </c>
      <c r="N445" s="2">
        <f t="shared" si="61"/>
        <v>21.222041963641519</v>
      </c>
      <c r="O445" s="2">
        <f t="shared" si="62"/>
        <v>2.7803380056913517E-5</v>
      </c>
      <c r="P445" s="2">
        <f t="shared" si="62"/>
        <v>0.7448525517247131</v>
      </c>
      <c r="Q445" s="2">
        <f t="shared" si="60"/>
        <v>73.079822113974387</v>
      </c>
    </row>
    <row r="446" spans="1:17" x14ac:dyDescent="0.25">
      <c r="A446" t="s">
        <v>454</v>
      </c>
      <c r="B446">
        <f>msmf!B446+matrices!$D446*32</f>
        <v>1315182966</v>
      </c>
      <c r="C446">
        <f>msmf!C446+matrices!$D446*32</f>
        <v>1307574631</v>
      </c>
      <c r="D446">
        <f>msmf!D446+matrices!$D446*32</f>
        <v>1253145382</v>
      </c>
      <c r="E446">
        <f>msmf!E446+matrices!$D446*32</f>
        <v>1828025276</v>
      </c>
      <c r="F446" s="6">
        <f t="shared" si="58"/>
        <v>1253145384</v>
      </c>
      <c r="G446" s="6">
        <f>msmf!G446+matrices!$D446*32</f>
        <v>1243197900</v>
      </c>
      <c r="H446" s="7">
        <f t="shared" si="59"/>
        <v>1243197900</v>
      </c>
      <c r="I446" s="11">
        <f>msmf!I446+matrices!$D446*32</f>
        <v>2154060800</v>
      </c>
      <c r="K446" s="2">
        <f t="shared" si="55"/>
        <v>5.7903143176158842</v>
      </c>
      <c r="L446" s="2">
        <f t="shared" si="56"/>
        <v>5.1783172252784535</v>
      </c>
      <c r="M446" s="2">
        <f t="shared" si="57"/>
        <v>0.80015273513573337</v>
      </c>
      <c r="N446" s="2">
        <f t="shared" si="61"/>
        <v>47.042178562238561</v>
      </c>
      <c r="O446" s="2">
        <f t="shared" si="62"/>
        <v>0.80015289601116613</v>
      </c>
      <c r="P446" s="2">
        <f t="shared" si="62"/>
        <v>0</v>
      </c>
      <c r="Q446" s="2">
        <f t="shared" si="60"/>
        <v>73.267731549417832</v>
      </c>
    </row>
    <row r="447" spans="1:17" x14ac:dyDescent="0.25">
      <c r="A447" t="s">
        <v>455</v>
      </c>
      <c r="B447">
        <f>msmf!B447+matrices!$D447*32</f>
        <v>8490560</v>
      </c>
      <c r="C447">
        <f>msmf!C447+matrices!$D447*32</f>
        <v>8847360</v>
      </c>
      <c r="D447">
        <f>msmf!D447+matrices!$D447*32</f>
        <v>8448000</v>
      </c>
      <c r="E447">
        <f>msmf!E447+matrices!$D447*32</f>
        <v>16898560</v>
      </c>
      <c r="F447" s="6">
        <f t="shared" si="58"/>
        <v>8448002</v>
      </c>
      <c r="G447" s="6">
        <f>msmf!G447+matrices!$D447*32</f>
        <v>8219360</v>
      </c>
      <c r="H447" s="7">
        <f t="shared" si="59"/>
        <v>8219360</v>
      </c>
      <c r="I447" s="11">
        <f>msmf!I447+matrices!$D447*32</f>
        <v>15728672</v>
      </c>
      <c r="K447" s="2">
        <f t="shared" si="55"/>
        <v>3.2995269704697203</v>
      </c>
      <c r="L447" s="2">
        <f t="shared" si="56"/>
        <v>7.6404975569874054</v>
      </c>
      <c r="M447" s="2">
        <f t="shared" si="57"/>
        <v>2.7817250978178349</v>
      </c>
      <c r="N447" s="2">
        <f t="shared" si="61"/>
        <v>105.59459617293805</v>
      </c>
      <c r="O447" s="2">
        <f t="shared" si="62"/>
        <v>2.7817494306126025</v>
      </c>
      <c r="P447" s="2">
        <f t="shared" si="62"/>
        <v>0</v>
      </c>
      <c r="Q447" s="2">
        <f t="shared" si="60"/>
        <v>91.361273870471678</v>
      </c>
    </row>
    <row r="448" spans="1:17" x14ac:dyDescent="0.25">
      <c r="A448" t="s">
        <v>456</v>
      </c>
      <c r="B448">
        <f>msmf!B448+matrices!$D448*32</f>
        <v>6339282</v>
      </c>
      <c r="C448">
        <f>msmf!C448+matrices!$D448*32</f>
        <v>6546558</v>
      </c>
      <c r="D448">
        <f>msmf!D448+matrices!$D448*32</f>
        <v>6413226</v>
      </c>
      <c r="E448">
        <f>msmf!E448+matrices!$D448*32</f>
        <v>13682760</v>
      </c>
      <c r="F448" s="6">
        <f t="shared" si="58"/>
        <v>6339284</v>
      </c>
      <c r="G448" s="6">
        <f>msmf!G448+matrices!$D448*32</f>
        <v>6349848</v>
      </c>
      <c r="H448" s="7">
        <f t="shared" si="59"/>
        <v>6339282</v>
      </c>
      <c r="I448" s="11">
        <f>msmf!I448+matrices!$D448*32</f>
        <v>9881888</v>
      </c>
      <c r="K448" s="2">
        <f t="shared" si="55"/>
        <v>0</v>
      </c>
      <c r="L448" s="2">
        <f t="shared" si="56"/>
        <v>3.2697078312654337</v>
      </c>
      <c r="M448" s="2">
        <f t="shared" si="57"/>
        <v>1.1664412468162797</v>
      </c>
      <c r="N448" s="2">
        <f t="shared" si="61"/>
        <v>115.84084759125719</v>
      </c>
      <c r="O448" s="2">
        <f t="shared" si="62"/>
        <v>3.1549314259879904E-5</v>
      </c>
      <c r="P448" s="2">
        <f t="shared" si="62"/>
        <v>0.16667502723494554</v>
      </c>
      <c r="Q448" s="2">
        <f t="shared" si="60"/>
        <v>55.883394996468049</v>
      </c>
    </row>
    <row r="449" spans="1:17" x14ac:dyDescent="0.25">
      <c r="A449" t="s">
        <v>457</v>
      </c>
      <c r="B449">
        <f>msmf!B449+matrices!$D449*32</f>
        <v>88700400</v>
      </c>
      <c r="C449">
        <f>msmf!C449+matrices!$D449*32</f>
        <v>86910203</v>
      </c>
      <c r="D449">
        <f>msmf!D449+matrices!$D449*32</f>
        <v>81677510</v>
      </c>
      <c r="E449">
        <f>msmf!E449+matrices!$D449*32</f>
        <v>107091623</v>
      </c>
      <c r="F449" s="6">
        <f t="shared" si="58"/>
        <v>81677512</v>
      </c>
      <c r="G449" s="6">
        <f>msmf!G449+matrices!$D449*32</f>
        <v>80920509</v>
      </c>
      <c r="H449" s="7">
        <f t="shared" si="59"/>
        <v>80920509</v>
      </c>
      <c r="I449" s="11">
        <f>msmf!I449+matrices!$D449*32</f>
        <v>150850272</v>
      </c>
      <c r="K449" s="2">
        <f t="shared" si="55"/>
        <v>9.6142388328279047</v>
      </c>
      <c r="L449" s="2">
        <f t="shared" si="56"/>
        <v>7.4019480030705198</v>
      </c>
      <c r="M449" s="2">
        <f t="shared" si="57"/>
        <v>0.93548719521771673</v>
      </c>
      <c r="N449" s="2">
        <f t="shared" si="61"/>
        <v>32.341756525530506</v>
      </c>
      <c r="O449" s="2">
        <f t="shared" si="62"/>
        <v>0.93548966677903622</v>
      </c>
      <c r="P449" s="2">
        <f t="shared" si="62"/>
        <v>0</v>
      </c>
      <c r="Q449" s="2">
        <f t="shared" si="60"/>
        <v>86.417848656883763</v>
      </c>
    </row>
    <row r="450" spans="1:17" x14ac:dyDescent="0.25">
      <c r="A450" t="s">
        <v>458</v>
      </c>
      <c r="B450">
        <f>msmf!B450+matrices!$D450*32</f>
        <v>158665177</v>
      </c>
      <c r="C450">
        <f>msmf!C450+matrices!$D450*32</f>
        <v>156217937</v>
      </c>
      <c r="D450">
        <f>msmf!D450+matrices!$D450*32</f>
        <v>148196666</v>
      </c>
      <c r="E450">
        <f>msmf!E450+matrices!$D450*32</f>
        <v>227053824</v>
      </c>
      <c r="F450" s="6">
        <f t="shared" si="58"/>
        <v>148196668</v>
      </c>
      <c r="G450" s="6">
        <f>msmf!G450+matrices!$D450*32</f>
        <v>146833040</v>
      </c>
      <c r="H450" s="7">
        <f t="shared" si="59"/>
        <v>146833040</v>
      </c>
      <c r="I450" s="11">
        <f>msmf!I450+matrices!$D450*32</f>
        <v>266543712</v>
      </c>
      <c r="K450" s="2">
        <f t="shared" ref="K450:K513" si="63">(B450-$H450)/$H450*100</f>
        <v>8.0582251787472359</v>
      </c>
      <c r="L450" s="2">
        <f t="shared" ref="L450:L513" si="64">(C450-$H450)/$H450*100</f>
        <v>6.3915430750463242</v>
      </c>
      <c r="M450" s="2">
        <f t="shared" ref="M450:M513" si="65">(D450-$H450)/$H450*100</f>
        <v>0.92869152610338923</v>
      </c>
      <c r="N450" s="2">
        <f t="shared" si="61"/>
        <v>54.634014251833243</v>
      </c>
      <c r="O450" s="2">
        <f t="shared" si="62"/>
        <v>0.92869288819464624</v>
      </c>
      <c r="P450" s="2">
        <f t="shared" si="62"/>
        <v>0</v>
      </c>
      <c r="Q450" s="2">
        <f t="shared" si="60"/>
        <v>81.528429841131128</v>
      </c>
    </row>
    <row r="451" spans="1:17" x14ac:dyDescent="0.25">
      <c r="A451" t="s">
        <v>459</v>
      </c>
      <c r="B451">
        <f>msmf!B451+matrices!$D451*32</f>
        <v>151830948</v>
      </c>
      <c r="C451">
        <f>msmf!C451+matrices!$D451*32</f>
        <v>148730934</v>
      </c>
      <c r="D451">
        <f>msmf!D451+matrices!$D451*32</f>
        <v>140776656</v>
      </c>
      <c r="E451">
        <f>msmf!E451+matrices!$D451*32</f>
        <v>147922059</v>
      </c>
      <c r="F451" s="6">
        <f t="shared" ref="F451:F514" si="66">MIN(B451:E451)+2</f>
        <v>140776658</v>
      </c>
      <c r="G451" s="6">
        <f>msmf!G451+matrices!$D451*32</f>
        <v>139786868</v>
      </c>
      <c r="H451" s="7">
        <f t="shared" ref="H451:H514" si="67">MIN(B451:G451)</f>
        <v>139786868</v>
      </c>
      <c r="I451" s="11">
        <f>msmf!I451+matrices!$D451*32</f>
        <v>259044896</v>
      </c>
      <c r="K451" s="2">
        <f t="shared" si="63"/>
        <v>8.6160310852661777</v>
      </c>
      <c r="L451" s="2">
        <f t="shared" si="64"/>
        <v>6.3983592507416365</v>
      </c>
      <c r="M451" s="2">
        <f t="shared" si="65"/>
        <v>0.70806937315456553</v>
      </c>
      <c r="N451" s="2">
        <f t="shared" si="61"/>
        <v>5.8197104752357713</v>
      </c>
      <c r="O451" s="2">
        <f t="shared" si="62"/>
        <v>0.70807080390412636</v>
      </c>
      <c r="P451" s="2">
        <f t="shared" si="62"/>
        <v>0</v>
      </c>
      <c r="Q451" s="2">
        <f t="shared" ref="Q451:Q514" si="68">(I451-$H451)/$H451*100</f>
        <v>85.314185592884158</v>
      </c>
    </row>
    <row r="452" spans="1:17" x14ac:dyDescent="0.25">
      <c r="A452" t="s">
        <v>460</v>
      </c>
      <c r="B452">
        <f>msmf!B452+matrices!$D452*32</f>
        <v>198578148</v>
      </c>
      <c r="C452">
        <f>msmf!C452+matrices!$D452*32</f>
        <v>195524725</v>
      </c>
      <c r="D452">
        <f>msmf!D452+matrices!$D452*32</f>
        <v>185133355</v>
      </c>
      <c r="E452">
        <f>msmf!E452+matrices!$D452*32</f>
        <v>245803060</v>
      </c>
      <c r="F452" s="6">
        <f t="shared" si="66"/>
        <v>185133357</v>
      </c>
      <c r="G452" s="6">
        <f>msmf!G452+matrices!$D452*32</f>
        <v>184553189</v>
      </c>
      <c r="H452" s="7">
        <f t="shared" si="67"/>
        <v>184553189</v>
      </c>
      <c r="I452" s="11">
        <f>msmf!I452+matrices!$D452*32</f>
        <v>335130144</v>
      </c>
      <c r="K452" s="2">
        <f t="shared" si="63"/>
        <v>7.5994129800704773</v>
      </c>
      <c r="L452" s="2">
        <f t="shared" si="64"/>
        <v>5.9449181341428892</v>
      </c>
      <c r="M452" s="2">
        <f t="shared" si="65"/>
        <v>0.31436248982942255</v>
      </c>
      <c r="N452" s="2">
        <f t="shared" si="61"/>
        <v>33.188194325918694</v>
      </c>
      <c r="O452" s="2">
        <f t="shared" si="62"/>
        <v>0.31436357352784622</v>
      </c>
      <c r="P452" s="2">
        <f t="shared" si="62"/>
        <v>0</v>
      </c>
      <c r="Q452" s="2">
        <f t="shared" si="68"/>
        <v>81.590004386215185</v>
      </c>
    </row>
    <row r="453" spans="1:17" x14ac:dyDescent="0.25">
      <c r="A453" t="s">
        <v>461</v>
      </c>
      <c r="B453">
        <f>msmf!B453+matrices!$D453*32</f>
        <v>129611622</v>
      </c>
      <c r="C453">
        <f>msmf!C453+matrices!$D453*32</f>
        <v>127486008</v>
      </c>
      <c r="D453">
        <f>msmf!D453+matrices!$D453*32</f>
        <v>120601475</v>
      </c>
      <c r="E453">
        <f>msmf!E453+matrices!$D453*32</f>
        <v>152568784</v>
      </c>
      <c r="F453" s="6">
        <f t="shared" si="66"/>
        <v>120601477</v>
      </c>
      <c r="G453" s="6">
        <f>msmf!G453+matrices!$D453*32</f>
        <v>120140098</v>
      </c>
      <c r="H453" s="7">
        <f t="shared" si="67"/>
        <v>120140098</v>
      </c>
      <c r="I453" s="11">
        <f>msmf!I453+matrices!$D453*32</f>
        <v>220263616</v>
      </c>
      <c r="K453" s="2">
        <f t="shared" si="63"/>
        <v>7.8837325403213834</v>
      </c>
      <c r="L453" s="2">
        <f t="shared" si="64"/>
        <v>6.1144531445279826</v>
      </c>
      <c r="M453" s="2">
        <f t="shared" si="65"/>
        <v>0.38403248181135996</v>
      </c>
      <c r="N453" s="2">
        <f t="shared" si="61"/>
        <v>26.992391832408856</v>
      </c>
      <c r="O453" s="2">
        <f t="shared" si="62"/>
        <v>0.38403414653449008</v>
      </c>
      <c r="P453" s="2">
        <f t="shared" si="62"/>
        <v>0</v>
      </c>
      <c r="Q453" s="2">
        <f t="shared" si="68"/>
        <v>83.338968143675061</v>
      </c>
    </row>
    <row r="454" spans="1:17" x14ac:dyDescent="0.25">
      <c r="A454" t="s">
        <v>462</v>
      </c>
      <c r="B454">
        <f>msmf!B454+matrices!$D454*32</f>
        <v>13608036</v>
      </c>
      <c r="C454">
        <f>msmf!C454+matrices!$D454*32</f>
        <v>14276458</v>
      </c>
      <c r="D454">
        <f>msmf!D454+matrices!$D454*32</f>
        <v>13778046</v>
      </c>
      <c r="E454">
        <f>msmf!E454+matrices!$D454*32</f>
        <v>27983648</v>
      </c>
      <c r="F454" s="6">
        <f t="shared" si="66"/>
        <v>13608038</v>
      </c>
      <c r="G454" s="6">
        <f>msmf!G454+matrices!$D454*32</f>
        <v>13181800</v>
      </c>
      <c r="H454" s="7">
        <f t="shared" si="67"/>
        <v>13181800</v>
      </c>
      <c r="I454" s="11">
        <f>msmf!I454+matrices!$D454*32</f>
        <v>23552160</v>
      </c>
      <c r="K454" s="2">
        <f t="shared" si="63"/>
        <v>3.2335189427847486</v>
      </c>
      <c r="L454" s="2">
        <f t="shared" si="64"/>
        <v>8.3043135231910661</v>
      </c>
      <c r="M454" s="2">
        <f t="shared" si="65"/>
        <v>4.5232517562093193</v>
      </c>
      <c r="N454" s="2">
        <f t="shared" si="61"/>
        <v>112.29003626211897</v>
      </c>
      <c r="O454" s="2">
        <f t="shared" si="62"/>
        <v>3.2335341152194692</v>
      </c>
      <c r="P454" s="2">
        <f t="shared" si="62"/>
        <v>0</v>
      </c>
      <c r="Q454" s="2">
        <f t="shared" si="68"/>
        <v>78.671805064558711</v>
      </c>
    </row>
    <row r="455" spans="1:17" x14ac:dyDescent="0.25">
      <c r="A455" t="s">
        <v>463</v>
      </c>
      <c r="B455">
        <f>msmf!B455+matrices!$D455*32</f>
        <v>17979425</v>
      </c>
      <c r="C455">
        <f>msmf!C455+matrices!$D455*32</f>
        <v>18328500</v>
      </c>
      <c r="D455">
        <f>msmf!D455+matrices!$D455*32</f>
        <v>17516980</v>
      </c>
      <c r="E455">
        <f>msmf!E455+matrices!$D455*32</f>
        <v>30182934</v>
      </c>
      <c r="F455" s="6">
        <f t="shared" si="66"/>
        <v>17516982</v>
      </c>
      <c r="G455" s="6">
        <f>msmf!G455+matrices!$D455*32</f>
        <v>17315290</v>
      </c>
      <c r="H455" s="7">
        <f t="shared" si="67"/>
        <v>17315290</v>
      </c>
      <c r="I455" s="11">
        <f>msmf!I455+matrices!$D455*32</f>
        <v>29122496</v>
      </c>
      <c r="K455" s="2">
        <f t="shared" si="63"/>
        <v>3.8355407272993984</v>
      </c>
      <c r="L455" s="2">
        <f t="shared" si="64"/>
        <v>5.8515335290370531</v>
      </c>
      <c r="M455" s="2">
        <f t="shared" si="65"/>
        <v>1.1648086748763664</v>
      </c>
      <c r="N455" s="2">
        <f t="shared" si="61"/>
        <v>74.313765463933905</v>
      </c>
      <c r="O455" s="2">
        <f t="shared" si="62"/>
        <v>1.1648202253615159</v>
      </c>
      <c r="P455" s="2">
        <f t="shared" si="62"/>
        <v>0</v>
      </c>
      <c r="Q455" s="2">
        <f t="shared" si="68"/>
        <v>68.189478778582398</v>
      </c>
    </row>
    <row r="456" spans="1:17" x14ac:dyDescent="0.25">
      <c r="A456" t="s">
        <v>464</v>
      </c>
      <c r="B456">
        <f>msmf!B456+matrices!$D456*32</f>
        <v>106722010</v>
      </c>
      <c r="C456">
        <f>msmf!C456+matrices!$D456*32</f>
        <v>109182198</v>
      </c>
      <c r="D456">
        <f>msmf!D456+matrices!$D456*32</f>
        <v>104719865</v>
      </c>
      <c r="E456">
        <f>msmf!E456+matrices!$D456*32</f>
        <v>180812672</v>
      </c>
      <c r="F456" s="6">
        <f t="shared" si="66"/>
        <v>104719867</v>
      </c>
      <c r="G456" s="6">
        <f>msmf!G456+matrices!$D456*32</f>
        <v>102556448</v>
      </c>
      <c r="H456" s="7">
        <f t="shared" si="67"/>
        <v>102556448</v>
      </c>
      <c r="I456" s="11">
        <f>msmf!I456+matrices!$D456*32</f>
        <v>171248576</v>
      </c>
      <c r="K456" s="2">
        <f t="shared" si="63"/>
        <v>4.0617260847411565</v>
      </c>
      <c r="L456" s="2">
        <f t="shared" si="64"/>
        <v>6.4605884166347103</v>
      </c>
      <c r="M456" s="2">
        <f t="shared" si="65"/>
        <v>2.1094890103838231</v>
      </c>
      <c r="N456" s="2">
        <f t="shared" si="61"/>
        <v>76.305513233063621</v>
      </c>
      <c r="O456" s="2">
        <f t="shared" si="62"/>
        <v>2.1094909605293659</v>
      </c>
      <c r="P456" s="2">
        <f t="shared" si="62"/>
        <v>0</v>
      </c>
      <c r="Q456" s="2">
        <f t="shared" si="68"/>
        <v>66.979823638197772</v>
      </c>
    </row>
    <row r="457" spans="1:17" x14ac:dyDescent="0.25">
      <c r="A457" t="s">
        <v>465</v>
      </c>
      <c r="B457">
        <f>msmf!B457+matrices!$D457*32</f>
        <v>305231914</v>
      </c>
      <c r="C457">
        <f>msmf!C457+matrices!$D457*32</f>
        <v>307579790</v>
      </c>
      <c r="D457">
        <f>msmf!D457+matrices!$D457*32</f>
        <v>294181376</v>
      </c>
      <c r="E457">
        <f>msmf!E457+matrices!$D457*32</f>
        <v>471228300</v>
      </c>
      <c r="F457" s="6">
        <f t="shared" si="66"/>
        <v>294181378</v>
      </c>
      <c r="G457" s="6">
        <f>msmf!G457+matrices!$D457*32</f>
        <v>289742377</v>
      </c>
      <c r="H457" s="7">
        <f t="shared" si="67"/>
        <v>289742377</v>
      </c>
      <c r="I457" s="11">
        <f>msmf!I457+matrices!$D457*32</f>
        <v>492241408</v>
      </c>
      <c r="K457" s="2">
        <f t="shared" si="63"/>
        <v>5.3459687741845228</v>
      </c>
      <c r="L457" s="2">
        <f t="shared" si="64"/>
        <v>6.1563010508469729</v>
      </c>
      <c r="M457" s="2">
        <f t="shared" si="65"/>
        <v>1.5320503151667042</v>
      </c>
      <c r="N457" s="2">
        <f t="shared" si="61"/>
        <v>62.63699665858681</v>
      </c>
      <c r="O457" s="2">
        <f t="shared" si="62"/>
        <v>1.53205100543508</v>
      </c>
      <c r="P457" s="2">
        <f t="shared" si="62"/>
        <v>0</v>
      </c>
      <c r="Q457" s="2">
        <f t="shared" si="68"/>
        <v>69.889338624429115</v>
      </c>
    </row>
    <row r="458" spans="1:17" x14ac:dyDescent="0.25">
      <c r="A458" t="s">
        <v>466</v>
      </c>
      <c r="B458">
        <f>msmf!B458+matrices!$D458*32</f>
        <v>15430870</v>
      </c>
      <c r="C458">
        <f>msmf!C458+matrices!$D458*32</f>
        <v>15984245</v>
      </c>
      <c r="D458">
        <f>msmf!D458+matrices!$D458*32</f>
        <v>15330130</v>
      </c>
      <c r="E458">
        <f>msmf!E458+matrices!$D458*32</f>
        <v>29904886</v>
      </c>
      <c r="F458" s="6">
        <f t="shared" si="66"/>
        <v>15330132</v>
      </c>
      <c r="G458" s="6">
        <f>msmf!G458+matrices!$D458*32</f>
        <v>14928062</v>
      </c>
      <c r="H458" s="7">
        <f t="shared" si="67"/>
        <v>14928062</v>
      </c>
      <c r="I458" s="11">
        <f>msmf!I458+matrices!$D458*32</f>
        <v>24908512</v>
      </c>
      <c r="K458" s="2">
        <f t="shared" si="63"/>
        <v>3.368206804071419</v>
      </c>
      <c r="L458" s="2">
        <f t="shared" si="64"/>
        <v>7.0751514831597024</v>
      </c>
      <c r="M458" s="2">
        <f t="shared" si="65"/>
        <v>2.6933703785528222</v>
      </c>
      <c r="N458" s="2">
        <f t="shared" si="61"/>
        <v>100.32664655331682</v>
      </c>
      <c r="O458" s="2">
        <f t="shared" si="62"/>
        <v>2.6933837761391932</v>
      </c>
      <c r="P458" s="2">
        <f t="shared" si="62"/>
        <v>0</v>
      </c>
      <c r="Q458" s="2">
        <f t="shared" si="68"/>
        <v>66.856970449345667</v>
      </c>
    </row>
    <row r="459" spans="1:17" x14ac:dyDescent="0.25">
      <c r="A459" t="s">
        <v>467</v>
      </c>
      <c r="B459">
        <f>msmf!B459+matrices!$D459*32</f>
        <v>223890459</v>
      </c>
      <c r="C459">
        <f>msmf!C459+matrices!$D459*32</f>
        <v>232060435</v>
      </c>
      <c r="D459">
        <f>msmf!D459+matrices!$D459*32</f>
        <v>223644368</v>
      </c>
      <c r="E459">
        <f>msmf!E459+matrices!$D459*32</f>
        <v>403547710</v>
      </c>
      <c r="F459" s="6">
        <f t="shared" si="66"/>
        <v>223644370</v>
      </c>
      <c r="G459" s="6">
        <f>msmf!G459+matrices!$D459*32</f>
        <v>216527831</v>
      </c>
      <c r="H459" s="7">
        <f t="shared" si="67"/>
        <v>216527831</v>
      </c>
      <c r="I459" s="11">
        <f>msmf!I459+matrices!$D459*32</f>
        <v>356555840</v>
      </c>
      <c r="K459" s="2">
        <f t="shared" si="63"/>
        <v>3.4003148537519872</v>
      </c>
      <c r="L459" s="2">
        <f t="shared" si="64"/>
        <v>7.1734907832702577</v>
      </c>
      <c r="M459" s="2">
        <f t="shared" si="65"/>
        <v>3.2866615654594531</v>
      </c>
      <c r="N459" s="2">
        <f t="shared" si="61"/>
        <v>86.372212817298305</v>
      </c>
      <c r="O459" s="2">
        <f t="shared" si="62"/>
        <v>3.2866624891282457</v>
      </c>
      <c r="P459" s="2">
        <f t="shared" si="62"/>
        <v>0</v>
      </c>
      <c r="Q459" s="2">
        <f t="shared" si="68"/>
        <v>64.669750929154233</v>
      </c>
    </row>
    <row r="460" spans="1:17" x14ac:dyDescent="0.25">
      <c r="A460" t="s">
        <v>468</v>
      </c>
      <c r="B460">
        <f>msmf!B460+matrices!$D460*32</f>
        <v>3569526</v>
      </c>
      <c r="C460">
        <f>msmf!C460+matrices!$D460*32</f>
        <v>3646317</v>
      </c>
      <c r="D460">
        <f>msmf!D460+matrices!$D460*32</f>
        <v>3518760</v>
      </c>
      <c r="E460">
        <f>msmf!E460+matrices!$D460*32</f>
        <v>6406692</v>
      </c>
      <c r="F460" s="6">
        <f t="shared" si="66"/>
        <v>3518762</v>
      </c>
      <c r="G460" s="6">
        <f>msmf!G460+matrices!$D460*32</f>
        <v>3453180</v>
      </c>
      <c r="H460" s="7">
        <f t="shared" si="67"/>
        <v>3453180</v>
      </c>
      <c r="I460" s="11">
        <f>msmf!I460+matrices!$D460*32</f>
        <v>5823552</v>
      </c>
      <c r="K460" s="2">
        <f t="shared" si="63"/>
        <v>3.3692422636526329</v>
      </c>
      <c r="L460" s="2">
        <f t="shared" si="64"/>
        <v>5.593018608934373</v>
      </c>
      <c r="M460" s="2">
        <f t="shared" si="65"/>
        <v>1.8991190728545861</v>
      </c>
      <c r="N460" s="2">
        <f t="shared" si="61"/>
        <v>85.530206939690373</v>
      </c>
      <c r="O460" s="2">
        <f t="shared" si="62"/>
        <v>1.8991769904841336</v>
      </c>
      <c r="P460" s="2">
        <f t="shared" si="62"/>
        <v>0</v>
      </c>
      <c r="Q460" s="2">
        <f t="shared" si="68"/>
        <v>68.643163692596389</v>
      </c>
    </row>
    <row r="461" spans="1:17" x14ac:dyDescent="0.25">
      <c r="A461" t="s">
        <v>469</v>
      </c>
      <c r="B461">
        <f>msmf!B461+matrices!$D461*32</f>
        <v>4129138</v>
      </c>
      <c r="C461">
        <f>msmf!C461+matrices!$D461*32</f>
        <v>4219151</v>
      </c>
      <c r="D461">
        <f>msmf!D461+matrices!$D461*32</f>
        <v>4074084</v>
      </c>
      <c r="E461">
        <f>msmf!E461+matrices!$D461*32</f>
        <v>7475884</v>
      </c>
      <c r="F461" s="6">
        <f t="shared" si="66"/>
        <v>4074086</v>
      </c>
      <c r="G461" s="6">
        <f>msmf!G461+matrices!$D461*32</f>
        <v>3998776</v>
      </c>
      <c r="H461" s="7">
        <f t="shared" si="67"/>
        <v>3998776</v>
      </c>
      <c r="I461" s="11">
        <f>msmf!I461+matrices!$D461*32</f>
        <v>6728768</v>
      </c>
      <c r="K461" s="2">
        <f t="shared" si="63"/>
        <v>3.2600475745578144</v>
      </c>
      <c r="L461" s="2">
        <f t="shared" si="64"/>
        <v>5.5110613847837433</v>
      </c>
      <c r="M461" s="2">
        <f t="shared" si="65"/>
        <v>1.8832762825424578</v>
      </c>
      <c r="N461" s="2">
        <f t="shared" si="61"/>
        <v>86.954308018253585</v>
      </c>
      <c r="O461" s="2">
        <f t="shared" si="62"/>
        <v>1.8833262978471412</v>
      </c>
      <c r="P461" s="2">
        <f t="shared" si="62"/>
        <v>0</v>
      </c>
      <c r="Q461" s="2">
        <f t="shared" si="68"/>
        <v>68.270690831394404</v>
      </c>
    </row>
    <row r="462" spans="1:17" x14ac:dyDescent="0.25">
      <c r="A462" t="s">
        <v>470</v>
      </c>
      <c r="B462">
        <f>msmf!B462+matrices!$D462*32</f>
        <v>11952587</v>
      </c>
      <c r="C462">
        <f>msmf!C462+matrices!$D462*32</f>
        <v>12037428</v>
      </c>
      <c r="D462">
        <f>msmf!D462+matrices!$D462*32</f>
        <v>11883454</v>
      </c>
      <c r="E462">
        <f>msmf!E462+matrices!$D462*32</f>
        <v>23217100</v>
      </c>
      <c r="F462" s="6">
        <f t="shared" si="66"/>
        <v>11883456</v>
      </c>
      <c r="G462" s="6">
        <f>msmf!G462+matrices!$D462*32</f>
        <v>11489024</v>
      </c>
      <c r="H462" s="7">
        <f t="shared" si="67"/>
        <v>11489024</v>
      </c>
      <c r="I462" s="11">
        <f>msmf!I462+matrices!$D462*32</f>
        <v>19119136</v>
      </c>
      <c r="K462" s="2">
        <f t="shared" si="63"/>
        <v>4.0348335942200135</v>
      </c>
      <c r="L462" s="2">
        <f t="shared" si="64"/>
        <v>4.7732862251832708</v>
      </c>
      <c r="M462" s="2">
        <f t="shared" si="65"/>
        <v>3.4331027596425945</v>
      </c>
      <c r="N462" s="2">
        <f t="shared" si="61"/>
        <v>102.08069893491387</v>
      </c>
      <c r="O462" s="2">
        <f t="shared" si="62"/>
        <v>3.433120167561666</v>
      </c>
      <c r="P462" s="2">
        <f t="shared" si="62"/>
        <v>0</v>
      </c>
      <c r="Q462" s="2">
        <f t="shared" si="68"/>
        <v>66.412186100403304</v>
      </c>
    </row>
    <row r="463" spans="1:17" x14ac:dyDescent="0.25">
      <c r="A463" t="s">
        <v>471</v>
      </c>
      <c r="B463">
        <f>msmf!B463+matrices!$D463*32</f>
        <v>23126798</v>
      </c>
      <c r="C463">
        <f>msmf!C463+matrices!$D463*32</f>
        <v>23324111</v>
      </c>
      <c r="D463">
        <f>msmf!D463+matrices!$D463*32</f>
        <v>23003248</v>
      </c>
      <c r="E463">
        <f>msmf!E463+matrices!$D463*32</f>
        <v>44862480</v>
      </c>
      <c r="F463" s="6">
        <f t="shared" si="66"/>
        <v>23003250</v>
      </c>
      <c r="G463" s="6">
        <f>msmf!G463+matrices!$D463*32</f>
        <v>22148440</v>
      </c>
      <c r="H463" s="7">
        <f t="shared" si="67"/>
        <v>22148440</v>
      </c>
      <c r="I463" s="11">
        <f>msmf!I463+matrices!$D463*32</f>
        <v>36754720</v>
      </c>
      <c r="K463" s="2">
        <f t="shared" si="63"/>
        <v>4.4172772439052137</v>
      </c>
      <c r="L463" s="2">
        <f t="shared" si="64"/>
        <v>5.3081435983753256</v>
      </c>
      <c r="M463" s="2">
        <f t="shared" si="65"/>
        <v>3.8594501463759978</v>
      </c>
      <c r="N463" s="2">
        <f t="shared" si="61"/>
        <v>102.55367872409975</v>
      </c>
      <c r="O463" s="2">
        <f t="shared" si="62"/>
        <v>3.8594591763573418</v>
      </c>
      <c r="P463" s="2">
        <f t="shared" si="62"/>
        <v>0</v>
      </c>
      <c r="Q463" s="2">
        <f t="shared" si="68"/>
        <v>65.947217953047712</v>
      </c>
    </row>
    <row r="464" spans="1:17" x14ac:dyDescent="0.25">
      <c r="A464" t="s">
        <v>472</v>
      </c>
      <c r="B464">
        <f>msmf!B464+matrices!$D464*32</f>
        <v>39734104</v>
      </c>
      <c r="C464">
        <f>msmf!C464+matrices!$D464*32</f>
        <v>40240186</v>
      </c>
      <c r="D464">
        <f>msmf!D464+matrices!$D464*32</f>
        <v>39636031</v>
      </c>
      <c r="E464">
        <f>msmf!E464+matrices!$D464*32</f>
        <v>77161214</v>
      </c>
      <c r="F464" s="6">
        <f t="shared" si="66"/>
        <v>39636033</v>
      </c>
      <c r="G464" s="6">
        <f>msmf!G464+matrices!$D464*32</f>
        <v>37995364</v>
      </c>
      <c r="H464" s="7">
        <f t="shared" si="67"/>
        <v>37995364</v>
      </c>
      <c r="I464" s="11">
        <f>msmf!I464+matrices!$D464*32</f>
        <v>62850592</v>
      </c>
      <c r="K464" s="2">
        <f t="shared" si="63"/>
        <v>4.5761898741120097</v>
      </c>
      <c r="L464" s="2">
        <f t="shared" si="64"/>
        <v>5.9081471097368619</v>
      </c>
      <c r="M464" s="2">
        <f t="shared" si="65"/>
        <v>4.3180715415701769</v>
      </c>
      <c r="N464" s="2">
        <f t="shared" si="61"/>
        <v>103.08060214925167</v>
      </c>
      <c r="O464" s="2">
        <f t="shared" si="62"/>
        <v>4.3180768053702554</v>
      </c>
      <c r="P464" s="2">
        <f t="shared" si="62"/>
        <v>0</v>
      </c>
      <c r="Q464" s="2">
        <f t="shared" si="68"/>
        <v>65.41647554685882</v>
      </c>
    </row>
    <row r="465" spans="1:17" x14ac:dyDescent="0.25">
      <c r="A465" t="s">
        <v>473</v>
      </c>
      <c r="B465">
        <f>msmf!B465+matrices!$D465*32</f>
        <v>27526673</v>
      </c>
      <c r="C465">
        <f>msmf!C465+matrices!$D465*32</f>
        <v>28478138</v>
      </c>
      <c r="D465">
        <f>msmf!D465+matrices!$D465*32</f>
        <v>27418900</v>
      </c>
      <c r="E465">
        <f>msmf!E465+matrices!$D465*32</f>
        <v>50471257</v>
      </c>
      <c r="F465" s="6">
        <f t="shared" si="66"/>
        <v>27418902</v>
      </c>
      <c r="G465" s="6">
        <f>msmf!G465+matrices!$D465*32</f>
        <v>26526173</v>
      </c>
      <c r="H465" s="7">
        <f t="shared" si="67"/>
        <v>26526173</v>
      </c>
      <c r="I465" s="11">
        <f>msmf!I465+matrices!$D465*32</f>
        <v>44302656</v>
      </c>
      <c r="K465" s="2">
        <f t="shared" si="63"/>
        <v>3.7717464935480893</v>
      </c>
      <c r="L465" s="2">
        <f t="shared" si="64"/>
        <v>7.3586378253659133</v>
      </c>
      <c r="M465" s="2">
        <f t="shared" si="65"/>
        <v>3.3654572033440329</v>
      </c>
      <c r="N465" s="2">
        <f t="shared" si="61"/>
        <v>90.269651788820056</v>
      </c>
      <c r="O465" s="2">
        <f t="shared" si="62"/>
        <v>3.3654647430671583</v>
      </c>
      <c r="P465" s="2">
        <f t="shared" si="62"/>
        <v>0</v>
      </c>
      <c r="Q465" s="2">
        <f t="shared" si="68"/>
        <v>67.014879982875783</v>
      </c>
    </row>
    <row r="466" spans="1:17" x14ac:dyDescent="0.25">
      <c r="A466" t="s">
        <v>474</v>
      </c>
      <c r="B466">
        <f>msmf!B466+matrices!$D466*32</f>
        <v>229328824</v>
      </c>
      <c r="C466">
        <f>msmf!C466+matrices!$D466*32</f>
        <v>230735915</v>
      </c>
      <c r="D466">
        <f>msmf!D466+matrices!$D466*32</f>
        <v>220915536</v>
      </c>
      <c r="E466">
        <f>msmf!E466+matrices!$D466*32</f>
        <v>352773642</v>
      </c>
      <c r="F466" s="6">
        <f t="shared" si="66"/>
        <v>220915538</v>
      </c>
      <c r="G466" s="6">
        <f>msmf!G466+matrices!$D466*32</f>
        <v>214709230</v>
      </c>
      <c r="H466" s="7">
        <f t="shared" si="67"/>
        <v>214709230</v>
      </c>
      <c r="I466" s="11">
        <f>msmf!I466+matrices!$D466*32</f>
        <v>371013312</v>
      </c>
      <c r="K466" s="2">
        <f t="shared" si="63"/>
        <v>6.8090198078582835</v>
      </c>
      <c r="L466" s="2">
        <f t="shared" si="64"/>
        <v>7.4643670418826424</v>
      </c>
      <c r="M466" s="2">
        <f t="shared" si="65"/>
        <v>2.8905632049446592</v>
      </c>
      <c r="N466" s="2">
        <f t="shared" si="61"/>
        <v>64.302970114512547</v>
      </c>
      <c r="O466" s="2">
        <f t="shared" si="62"/>
        <v>2.8905641364369847</v>
      </c>
      <c r="P466" s="2">
        <f t="shared" si="62"/>
        <v>0</v>
      </c>
      <c r="Q466" s="2">
        <f t="shared" si="68"/>
        <v>72.798026428579703</v>
      </c>
    </row>
    <row r="467" spans="1:17" x14ac:dyDescent="0.25">
      <c r="A467" t="s">
        <v>475</v>
      </c>
      <c r="B467">
        <f>msmf!B467+matrices!$D467*32</f>
        <v>293491197</v>
      </c>
      <c r="C467">
        <f>msmf!C467+matrices!$D467*32</f>
        <v>312793206</v>
      </c>
      <c r="D467">
        <f>msmf!D467+matrices!$D467*32</f>
        <v>293885834</v>
      </c>
      <c r="E467">
        <f>msmf!E467+matrices!$D467*32</f>
        <v>626682159</v>
      </c>
      <c r="F467" s="6">
        <f t="shared" si="66"/>
        <v>293491199</v>
      </c>
      <c r="G467" s="6">
        <f>msmf!G467+matrices!$D467*32</f>
        <v>282279326</v>
      </c>
      <c r="H467" s="7">
        <f t="shared" si="67"/>
        <v>282279326</v>
      </c>
      <c r="I467" s="11">
        <f>msmf!I467+matrices!$D467*32</f>
        <v>491415392</v>
      </c>
      <c r="K467" s="2">
        <f t="shared" si="63"/>
        <v>3.9719065362937704</v>
      </c>
      <c r="L467" s="2">
        <f t="shared" si="64"/>
        <v>10.809817506791127</v>
      </c>
      <c r="M467" s="2">
        <f t="shared" si="65"/>
        <v>4.1117102568113681</v>
      </c>
      <c r="N467" s="2">
        <f t="shared" si="61"/>
        <v>122.00781328208217</v>
      </c>
      <c r="O467" s="2">
        <f t="shared" si="62"/>
        <v>3.9719072448118284</v>
      </c>
      <c r="P467" s="2">
        <f t="shared" si="62"/>
        <v>0</v>
      </c>
      <c r="Q467" s="2">
        <f t="shared" si="68"/>
        <v>74.088339717801361</v>
      </c>
    </row>
    <row r="468" spans="1:17" x14ac:dyDescent="0.25">
      <c r="A468" t="s">
        <v>476</v>
      </c>
      <c r="B468">
        <f>msmf!B468+matrices!$D468*32</f>
        <v>38834802</v>
      </c>
      <c r="C468">
        <f>msmf!C468+matrices!$D468*32</f>
        <v>40569048</v>
      </c>
      <c r="D468">
        <f>msmf!D468+matrices!$D468*32</f>
        <v>40899808</v>
      </c>
      <c r="E468">
        <f>msmf!E468+matrices!$D468*32</f>
        <v>106429680</v>
      </c>
      <c r="F468" s="6">
        <f t="shared" si="66"/>
        <v>38834804</v>
      </c>
      <c r="G468" s="6">
        <f>msmf!G468+matrices!$D468*32</f>
        <v>38780764</v>
      </c>
      <c r="H468" s="7">
        <f t="shared" si="67"/>
        <v>38780764</v>
      </c>
      <c r="I468" s="11">
        <f>msmf!I468+matrices!$D468*32</f>
        <v>56392928</v>
      </c>
      <c r="K468" s="2">
        <f t="shared" si="63"/>
        <v>0.13934227804279464</v>
      </c>
      <c r="L468" s="2">
        <f t="shared" si="64"/>
        <v>4.6112655232888144</v>
      </c>
      <c r="M468" s="2">
        <f t="shared" si="65"/>
        <v>5.4641625935992391</v>
      </c>
      <c r="N468" s="2">
        <f t="shared" si="61"/>
        <v>174.43935864698281</v>
      </c>
      <c r="O468" s="2">
        <f t="shared" si="62"/>
        <v>0.13934743523876941</v>
      </c>
      <c r="P468" s="2">
        <f t="shared" si="62"/>
        <v>0</v>
      </c>
      <c r="Q468" s="2">
        <f t="shared" si="68"/>
        <v>45.414690644052293</v>
      </c>
    </row>
    <row r="469" spans="1:17" x14ac:dyDescent="0.25">
      <c r="A469" t="s">
        <v>477</v>
      </c>
      <c r="B469">
        <f>msmf!B469+matrices!$D469*32</f>
        <v>95002455</v>
      </c>
      <c r="C469">
        <f>msmf!C469+matrices!$D469*32</f>
        <v>102400099</v>
      </c>
      <c r="D469">
        <f>msmf!D469+matrices!$D469*32</f>
        <v>100319036</v>
      </c>
      <c r="E469">
        <f>msmf!E469+matrices!$D469*32</f>
        <v>264651212</v>
      </c>
      <c r="F469" s="6">
        <f t="shared" si="66"/>
        <v>95002457</v>
      </c>
      <c r="G469" s="6">
        <f>msmf!G469+matrices!$D469*32</f>
        <v>94997967</v>
      </c>
      <c r="H469" s="7">
        <f t="shared" si="67"/>
        <v>94997967</v>
      </c>
      <c r="I469" s="11">
        <f>msmf!I469+matrices!$D469*32</f>
        <v>134118208</v>
      </c>
      <c r="K469" s="2">
        <f t="shared" si="63"/>
        <v>4.7243116265845986E-3</v>
      </c>
      <c r="L469" s="2">
        <f t="shared" si="64"/>
        <v>7.7918846410681617</v>
      </c>
      <c r="M469" s="2">
        <f t="shared" si="65"/>
        <v>5.6012451298036723</v>
      </c>
      <c r="N469" s="2">
        <f t="shared" si="61"/>
        <v>178.58618490225163</v>
      </c>
      <c r="O469" s="2">
        <f t="shared" si="62"/>
        <v>4.7264169347960884E-3</v>
      </c>
      <c r="P469" s="2">
        <f t="shared" si="62"/>
        <v>0</v>
      </c>
      <c r="Q469" s="2">
        <f t="shared" si="68"/>
        <v>41.180082306392933</v>
      </c>
    </row>
    <row r="470" spans="1:17" x14ac:dyDescent="0.25">
      <c r="A470" t="s">
        <v>478</v>
      </c>
      <c r="B470">
        <f>msmf!B470+matrices!$D470*32</f>
        <v>145896539</v>
      </c>
      <c r="C470">
        <f>msmf!C470+matrices!$D470*32</f>
        <v>156816431</v>
      </c>
      <c r="D470">
        <f>msmf!D470+matrices!$D470*32</f>
        <v>153667775</v>
      </c>
      <c r="E470">
        <f>msmf!E470+matrices!$D470*32</f>
        <v>396121951</v>
      </c>
      <c r="F470" s="6">
        <f t="shared" si="66"/>
        <v>145896541</v>
      </c>
      <c r="G470" s="6">
        <f>msmf!G470+matrices!$D470*32</f>
        <v>145745256</v>
      </c>
      <c r="H470" s="7">
        <f t="shared" si="67"/>
        <v>145745256</v>
      </c>
      <c r="I470" s="11">
        <f>msmf!I470+matrices!$D470*32</f>
        <v>202887776</v>
      </c>
      <c r="K470" s="2">
        <f t="shared" si="63"/>
        <v>0.10379960497650777</v>
      </c>
      <c r="L470" s="2">
        <f t="shared" si="64"/>
        <v>7.5962506800221332</v>
      </c>
      <c r="M470" s="2">
        <f t="shared" si="65"/>
        <v>5.4358674974642058</v>
      </c>
      <c r="N470" s="2">
        <f t="shared" si="61"/>
        <v>171.79063104462213</v>
      </c>
      <c r="O470" s="2">
        <f t="shared" si="62"/>
        <v>0.10380097723386619</v>
      </c>
      <c r="P470" s="2">
        <f t="shared" si="62"/>
        <v>0</v>
      </c>
      <c r="Q470" s="2">
        <f t="shared" si="68"/>
        <v>39.207121774172876</v>
      </c>
    </row>
    <row r="471" spans="1:17" x14ac:dyDescent="0.25">
      <c r="A471" t="s">
        <v>479</v>
      </c>
      <c r="B471">
        <f>msmf!B471+matrices!$D471*32</f>
        <v>72502066</v>
      </c>
      <c r="C471">
        <f>msmf!C471+matrices!$D471*32</f>
        <v>71709541</v>
      </c>
      <c r="D471">
        <f>msmf!D471+matrices!$D471*32</f>
        <v>67837691</v>
      </c>
      <c r="E471">
        <f>msmf!E471+matrices!$D471*32</f>
        <v>90609688</v>
      </c>
      <c r="F471" s="6">
        <f t="shared" si="66"/>
        <v>67837693</v>
      </c>
      <c r="G471" s="6">
        <f>msmf!G471+matrices!$D471*32</f>
        <v>67445172</v>
      </c>
      <c r="H471" s="7">
        <f t="shared" si="67"/>
        <v>67445172</v>
      </c>
      <c r="I471" s="11">
        <f>msmf!I471+matrices!$D471*32</f>
        <v>121747360</v>
      </c>
      <c r="K471" s="2">
        <f t="shared" si="63"/>
        <v>7.4977850156568664</v>
      </c>
      <c r="L471" s="2">
        <f t="shared" si="64"/>
        <v>6.3227194379458327</v>
      </c>
      <c r="M471" s="2">
        <f t="shared" si="65"/>
        <v>0.5819823544967756</v>
      </c>
      <c r="N471" s="2">
        <f t="shared" si="61"/>
        <v>34.345699348205386</v>
      </c>
      <c r="O471" s="2">
        <f t="shared" si="62"/>
        <v>0.58198531986841107</v>
      </c>
      <c r="P471" s="2">
        <f t="shared" si="62"/>
        <v>0</v>
      </c>
      <c r="Q471" s="2">
        <f t="shared" si="68"/>
        <v>80.513084020306152</v>
      </c>
    </row>
    <row r="472" spans="1:17" x14ac:dyDescent="0.25">
      <c r="A472" t="s">
        <v>480</v>
      </c>
      <c r="B472">
        <f>msmf!B472+matrices!$D472*32</f>
        <v>4615127</v>
      </c>
      <c r="C472">
        <f>msmf!C472+matrices!$D472*32</f>
        <v>4893520</v>
      </c>
      <c r="D472">
        <f>msmf!D472+matrices!$D472*32</f>
        <v>4638734</v>
      </c>
      <c r="E472">
        <f>msmf!E472+matrices!$D472*32</f>
        <v>9503551</v>
      </c>
      <c r="F472" s="6">
        <f t="shared" si="66"/>
        <v>4615129</v>
      </c>
      <c r="G472" s="6">
        <f>msmf!G472+matrices!$D472*32</f>
        <v>4504204</v>
      </c>
      <c r="H472" s="7">
        <f t="shared" si="67"/>
        <v>4504204</v>
      </c>
      <c r="I472" s="11">
        <f>msmf!I472+matrices!$D472*32</f>
        <v>7783104</v>
      </c>
      <c r="K472" s="2">
        <f t="shared" si="63"/>
        <v>2.4626548886329305</v>
      </c>
      <c r="L472" s="2">
        <f t="shared" si="64"/>
        <v>8.64339181795496</v>
      </c>
      <c r="M472" s="2">
        <f t="shared" si="65"/>
        <v>2.9867652530835636</v>
      </c>
      <c r="N472" s="2">
        <f t="shared" si="61"/>
        <v>110.99290795887575</v>
      </c>
      <c r="O472" s="2">
        <f t="shared" si="62"/>
        <v>2.4626992915951407</v>
      </c>
      <c r="P472" s="2">
        <f t="shared" si="62"/>
        <v>0</v>
      </c>
      <c r="Q472" s="2">
        <f t="shared" si="68"/>
        <v>72.796436395864845</v>
      </c>
    </row>
    <row r="473" spans="1:17" x14ac:dyDescent="0.25">
      <c r="A473" t="s">
        <v>481</v>
      </c>
      <c r="B473">
        <f>msmf!B473+matrices!$D473*32</f>
        <v>1793545358</v>
      </c>
      <c r="C473">
        <f>msmf!C473+matrices!$D473*32</f>
        <v>1768689294</v>
      </c>
      <c r="D473">
        <f>msmf!D473+matrices!$D473*32</f>
        <v>1677789862</v>
      </c>
      <c r="E473">
        <f>msmf!E473+matrices!$D473*32</f>
        <v>3262704634</v>
      </c>
      <c r="F473" s="6">
        <f t="shared" si="66"/>
        <v>1677789864</v>
      </c>
      <c r="G473" s="6">
        <f>msmf!G473+matrices!$D473*32</f>
        <v>1673617481</v>
      </c>
      <c r="H473" s="7">
        <f t="shared" si="67"/>
        <v>1673617481</v>
      </c>
      <c r="I473" s="11">
        <f>msmf!I473+matrices!$D473*32</f>
        <v>2955086464</v>
      </c>
      <c r="K473" s="2">
        <f t="shared" si="63"/>
        <v>7.165787783737902</v>
      </c>
      <c r="L473" s="2">
        <f t="shared" si="64"/>
        <v>5.6806178281069233</v>
      </c>
      <c r="M473" s="2">
        <f t="shared" si="65"/>
        <v>0.24930314407967158</v>
      </c>
      <c r="N473" s="2">
        <f t="shared" si="61"/>
        <v>94.949244438490666</v>
      </c>
      <c r="O473" s="2">
        <f t="shared" si="62"/>
        <v>0.2493032635812914</v>
      </c>
      <c r="P473" s="2">
        <f t="shared" si="62"/>
        <v>0</v>
      </c>
      <c r="Q473" s="2">
        <f t="shared" si="68"/>
        <v>76.568809632312878</v>
      </c>
    </row>
    <row r="474" spans="1:17" x14ac:dyDescent="0.25">
      <c r="A474" t="s">
        <v>482</v>
      </c>
      <c r="B474">
        <f>msmf!B474+matrices!$D474*32</f>
        <v>37260530</v>
      </c>
      <c r="C474">
        <f>msmf!C474+matrices!$D474*32</f>
        <v>41466183</v>
      </c>
      <c r="D474">
        <f>msmf!D474+matrices!$D474*32</f>
        <v>40666689</v>
      </c>
      <c r="E474">
        <f>msmf!E474+matrices!$D474*32</f>
        <v>111071157</v>
      </c>
      <c r="F474" s="6">
        <f t="shared" si="66"/>
        <v>37260532</v>
      </c>
      <c r="G474" s="6">
        <f>msmf!G474+matrices!$D474*32</f>
        <v>37447748</v>
      </c>
      <c r="H474" s="7">
        <f t="shared" si="67"/>
        <v>37260530</v>
      </c>
      <c r="I474" s="11">
        <f>msmf!I474+matrices!$D474*32</f>
        <v>52767648</v>
      </c>
      <c r="K474" s="2">
        <f t="shared" si="63"/>
        <v>0</v>
      </c>
      <c r="L474" s="2">
        <f t="shared" si="64"/>
        <v>11.287152920261736</v>
      </c>
      <c r="M474" s="2">
        <f t="shared" si="65"/>
        <v>9.1414668551413509</v>
      </c>
      <c r="N474" s="2">
        <f t="shared" si="61"/>
        <v>198.09333629983257</v>
      </c>
      <c r="O474" s="2">
        <f t="shared" si="62"/>
        <v>5.367610176237429E-6</v>
      </c>
      <c r="P474" s="2">
        <f t="shared" si="62"/>
        <v>0.50245662098740951</v>
      </c>
      <c r="Q474" s="2">
        <f t="shared" si="68"/>
        <v>41.618082190457301</v>
      </c>
    </row>
    <row r="475" spans="1:17" x14ac:dyDescent="0.25">
      <c r="A475" t="s">
        <v>483</v>
      </c>
      <c r="B475">
        <f>msmf!B475+matrices!$D475*32</f>
        <v>5031392</v>
      </c>
      <c r="C475">
        <f>msmf!C475+matrices!$D475*32</f>
        <v>4951414</v>
      </c>
      <c r="D475">
        <f>msmf!D475+matrices!$D475*32</f>
        <v>4691472</v>
      </c>
      <c r="E475">
        <f>msmf!E475+matrices!$D475*32</f>
        <v>6598694</v>
      </c>
      <c r="F475" s="6">
        <f t="shared" si="66"/>
        <v>4691474</v>
      </c>
      <c r="G475" s="6">
        <f>msmf!G475+matrices!$D475*32</f>
        <v>4721466</v>
      </c>
      <c r="H475" s="7">
        <f t="shared" si="67"/>
        <v>4691472</v>
      </c>
      <c r="I475" s="11">
        <f>msmf!I475+matrices!$D475*32</f>
        <v>9278016</v>
      </c>
      <c r="K475" s="2">
        <f t="shared" si="63"/>
        <v>7.245487130691604</v>
      </c>
      <c r="L475" s="2">
        <f t="shared" si="64"/>
        <v>5.5407343366857997</v>
      </c>
      <c r="M475" s="2">
        <f t="shared" si="65"/>
        <v>0</v>
      </c>
      <c r="N475" s="2">
        <f t="shared" ref="N475:N506" si="69">(E475-$H475)/$H475*100</f>
        <v>40.652954978735885</v>
      </c>
      <c r="O475" s="2">
        <f t="shared" si="62"/>
        <v>4.2630543249538741E-5</v>
      </c>
      <c r="P475" s="2">
        <f t="shared" si="62"/>
        <v>0.63933025711333247</v>
      </c>
      <c r="Q475" s="2">
        <f t="shared" si="68"/>
        <v>97.763431178956196</v>
      </c>
    </row>
    <row r="476" spans="1:17" x14ac:dyDescent="0.25">
      <c r="A476" t="s">
        <v>484</v>
      </c>
      <c r="B476">
        <f>msmf!B476+matrices!$D476*32</f>
        <v>22345199</v>
      </c>
      <c r="C476">
        <f>msmf!C476+matrices!$D476*32</f>
        <v>21988717</v>
      </c>
      <c r="D476">
        <f>msmf!D476+matrices!$D476*32</f>
        <v>20430488</v>
      </c>
      <c r="E476">
        <f>msmf!E476+matrices!$D476*32</f>
        <v>29051872</v>
      </c>
      <c r="F476" s="6">
        <f t="shared" si="66"/>
        <v>20430490</v>
      </c>
      <c r="G476" s="6">
        <f>msmf!G476+matrices!$D476*32</f>
        <v>20039940</v>
      </c>
      <c r="H476" s="7">
        <f t="shared" si="67"/>
        <v>20039940</v>
      </c>
      <c r="I476" s="11">
        <f>msmf!I476+matrices!$D476*32</f>
        <v>37874944</v>
      </c>
      <c r="K476" s="2">
        <f t="shared" si="63"/>
        <v>11.503322864240111</v>
      </c>
      <c r="L476" s="2">
        <f t="shared" si="64"/>
        <v>9.7244652429099094</v>
      </c>
      <c r="M476" s="2">
        <f t="shared" si="65"/>
        <v>1.9488481502439627</v>
      </c>
      <c r="N476" s="2">
        <f t="shared" si="69"/>
        <v>44.969855199167263</v>
      </c>
      <c r="O476" s="2">
        <f t="shared" si="62"/>
        <v>1.9488581303137635</v>
      </c>
      <c r="P476" s="2">
        <f t="shared" si="62"/>
        <v>0</v>
      </c>
      <c r="Q476" s="2">
        <f t="shared" si="68"/>
        <v>88.9972924070631</v>
      </c>
    </row>
    <row r="477" spans="1:17" x14ac:dyDescent="0.25">
      <c r="A477" t="s">
        <v>485</v>
      </c>
      <c r="B477">
        <f>msmf!B477+matrices!$D477*32</f>
        <v>108801500</v>
      </c>
      <c r="C477">
        <f>msmf!C477+matrices!$D477*32</f>
        <v>107068480</v>
      </c>
      <c r="D477">
        <f>msmf!D477+matrices!$D477*32</f>
        <v>99925504</v>
      </c>
      <c r="E477">
        <f>msmf!E477+matrices!$D477*32</f>
        <v>141743628</v>
      </c>
      <c r="F477" s="6">
        <f t="shared" si="66"/>
        <v>99925506</v>
      </c>
      <c r="G477" s="6">
        <f>msmf!G477+matrices!$D477*32</f>
        <v>98845595</v>
      </c>
      <c r="H477" s="7">
        <f t="shared" si="67"/>
        <v>98845595</v>
      </c>
      <c r="I477" s="11">
        <f>msmf!I477+matrices!$D477*32</f>
        <v>183470656</v>
      </c>
      <c r="K477" s="2">
        <f t="shared" si="63"/>
        <v>10.072178734924909</v>
      </c>
      <c r="L477" s="2">
        <f t="shared" si="64"/>
        <v>8.3189190170791125</v>
      </c>
      <c r="M477" s="2">
        <f t="shared" si="65"/>
        <v>1.0925211184170625</v>
      </c>
      <c r="N477" s="2">
        <f t="shared" si="69"/>
        <v>43.399033613991598</v>
      </c>
      <c r="O477" s="2">
        <f t="shared" si="62"/>
        <v>1.0925231417748054</v>
      </c>
      <c r="P477" s="2">
        <f t="shared" si="62"/>
        <v>0</v>
      </c>
      <c r="Q477" s="2">
        <f t="shared" si="68"/>
        <v>85.61338621109013</v>
      </c>
    </row>
    <row r="478" spans="1:17" x14ac:dyDescent="0.25">
      <c r="A478" t="s">
        <v>486</v>
      </c>
      <c r="B478">
        <f>msmf!B478+matrices!$D478*32</f>
        <v>127275918</v>
      </c>
      <c r="C478">
        <f>msmf!C478+matrices!$D478*32</f>
        <v>125237069</v>
      </c>
      <c r="D478">
        <f>msmf!D478+matrices!$D478*32</f>
        <v>116456501</v>
      </c>
      <c r="E478">
        <f>msmf!E478+matrices!$D478*32</f>
        <v>165497774</v>
      </c>
      <c r="F478" s="6">
        <f t="shared" si="66"/>
        <v>116456503</v>
      </c>
      <c r="G478" s="6">
        <f>msmf!G478+matrices!$D478*32</f>
        <v>115179287</v>
      </c>
      <c r="H478" s="7">
        <f t="shared" si="67"/>
        <v>115179287</v>
      </c>
      <c r="I478" s="11">
        <f>msmf!I478+matrices!$D478*32</f>
        <v>213418048</v>
      </c>
      <c r="K478" s="2">
        <f t="shared" si="63"/>
        <v>10.502436084710267</v>
      </c>
      <c r="L478" s="2">
        <f t="shared" si="64"/>
        <v>8.7322836092916614</v>
      </c>
      <c r="M478" s="2">
        <f t="shared" si="65"/>
        <v>1.1088920875157007</v>
      </c>
      <c r="N478" s="2">
        <f t="shared" si="69"/>
        <v>43.687097142735389</v>
      </c>
      <c r="O478" s="2">
        <f t="shared" si="62"/>
        <v>1.1088938239390211</v>
      </c>
      <c r="P478" s="2">
        <f t="shared" si="62"/>
        <v>0</v>
      </c>
      <c r="Q478" s="2">
        <f t="shared" si="68"/>
        <v>85.292037794955263</v>
      </c>
    </row>
    <row r="479" spans="1:17" x14ac:dyDescent="0.25">
      <c r="A479" t="s">
        <v>487</v>
      </c>
      <c r="B479">
        <f>msmf!B479+matrices!$D479*32</f>
        <v>18749484</v>
      </c>
      <c r="C479">
        <f>msmf!C479+matrices!$D479*32</f>
        <v>18444162</v>
      </c>
      <c r="D479">
        <f>msmf!D479+matrices!$D479*32</f>
        <v>17185159</v>
      </c>
      <c r="E479">
        <f>msmf!E479+matrices!$D479*32</f>
        <v>30077268</v>
      </c>
      <c r="F479" s="6">
        <f t="shared" si="66"/>
        <v>17185161</v>
      </c>
      <c r="G479" s="6">
        <f>msmf!G479+matrices!$D479*32</f>
        <v>17105011</v>
      </c>
      <c r="H479" s="7">
        <f t="shared" si="67"/>
        <v>17105011</v>
      </c>
      <c r="I479" s="11">
        <f>msmf!I479+matrices!$D479*32</f>
        <v>31547072</v>
      </c>
      <c r="K479" s="2">
        <f t="shared" si="63"/>
        <v>9.6139838787592726</v>
      </c>
      <c r="L479" s="2">
        <f t="shared" si="64"/>
        <v>7.8289981807085658</v>
      </c>
      <c r="M479" s="2">
        <f t="shared" si="65"/>
        <v>0.4685644458223383</v>
      </c>
      <c r="N479" s="2">
        <f t="shared" si="69"/>
        <v>75.838928136322153</v>
      </c>
      <c r="O479" s="2">
        <f t="shared" si="62"/>
        <v>0.46857613830239575</v>
      </c>
      <c r="P479" s="2">
        <f t="shared" si="62"/>
        <v>0</v>
      </c>
      <c r="Q479" s="2">
        <f t="shared" si="68"/>
        <v>84.431755115503876</v>
      </c>
    </row>
    <row r="480" spans="1:17" x14ac:dyDescent="0.25">
      <c r="A480" t="s">
        <v>488</v>
      </c>
      <c r="B480">
        <f>msmf!B480+matrices!$D480*32</f>
        <v>8887330</v>
      </c>
      <c r="C480">
        <f>msmf!C480+matrices!$D480*32</f>
        <v>8753413</v>
      </c>
      <c r="D480">
        <f>msmf!D480+matrices!$D480*32</f>
        <v>8173629</v>
      </c>
      <c r="E480">
        <f>msmf!E480+matrices!$D480*32</f>
        <v>12020442</v>
      </c>
      <c r="F480" s="6">
        <f t="shared" si="66"/>
        <v>8173631</v>
      </c>
      <c r="G480" s="6">
        <f>msmf!G480+matrices!$D480*32</f>
        <v>7984274</v>
      </c>
      <c r="H480" s="7">
        <f t="shared" si="67"/>
        <v>7984274</v>
      </c>
      <c r="I480" s="11">
        <f>msmf!I480+matrices!$D480*32</f>
        <v>15044800</v>
      </c>
      <c r="K480" s="2">
        <f t="shared" si="63"/>
        <v>11.310433484622397</v>
      </c>
      <c r="L480" s="2">
        <f t="shared" si="64"/>
        <v>9.6331739116167601</v>
      </c>
      <c r="M480" s="2">
        <f t="shared" si="65"/>
        <v>2.3715994716614186</v>
      </c>
      <c r="N480" s="2">
        <f t="shared" si="69"/>
        <v>50.551471555209645</v>
      </c>
      <c r="O480" s="2">
        <f t="shared" si="62"/>
        <v>2.3716245209019631</v>
      </c>
      <c r="P480" s="2">
        <f t="shared" si="62"/>
        <v>0</v>
      </c>
      <c r="Q480" s="2">
        <f t="shared" si="68"/>
        <v>88.430407072703161</v>
      </c>
    </row>
    <row r="481" spans="1:17" x14ac:dyDescent="0.25">
      <c r="A481" t="s">
        <v>489</v>
      </c>
      <c r="B481">
        <f>msmf!B481+matrices!$D481*32</f>
        <v>48747106</v>
      </c>
      <c r="C481">
        <f>msmf!C481+matrices!$D481*32</f>
        <v>48260777</v>
      </c>
      <c r="D481">
        <f>msmf!D481+matrices!$D481*32</f>
        <v>46439268</v>
      </c>
      <c r="E481">
        <f>msmf!E481+matrices!$D481*32</f>
        <v>75152168</v>
      </c>
      <c r="F481" s="6">
        <f t="shared" si="66"/>
        <v>46439270</v>
      </c>
      <c r="G481" s="6">
        <f>msmf!G481+matrices!$D481*32</f>
        <v>45129080</v>
      </c>
      <c r="H481" s="7">
        <f t="shared" si="67"/>
        <v>45129080</v>
      </c>
      <c r="I481" s="11">
        <f>msmf!I481+matrices!$D481*32</f>
        <v>80622240</v>
      </c>
      <c r="K481" s="2">
        <f t="shared" si="63"/>
        <v>8.01706128288013</v>
      </c>
      <c r="L481" s="2">
        <f t="shared" si="64"/>
        <v>6.9394213221275507</v>
      </c>
      <c r="M481" s="2">
        <f t="shared" si="65"/>
        <v>2.9032012174854884</v>
      </c>
      <c r="N481" s="2">
        <f t="shared" si="69"/>
        <v>66.527143916959972</v>
      </c>
      <c r="O481" s="2">
        <f t="shared" si="62"/>
        <v>2.9032056492177549</v>
      </c>
      <c r="P481" s="2">
        <f t="shared" si="62"/>
        <v>0</v>
      </c>
      <c r="Q481" s="2">
        <f t="shared" si="68"/>
        <v>78.648091208595446</v>
      </c>
    </row>
    <row r="482" spans="1:17" x14ac:dyDescent="0.25">
      <c r="A482" t="s">
        <v>490</v>
      </c>
      <c r="B482">
        <f>msmf!B482+matrices!$D482*32</f>
        <v>19604127</v>
      </c>
      <c r="C482">
        <f>msmf!C482+matrices!$D482*32</f>
        <v>19459297</v>
      </c>
      <c r="D482">
        <f>msmf!D482+matrices!$D482*32</f>
        <v>18831360</v>
      </c>
      <c r="E482">
        <f>msmf!E482+matrices!$D482*32</f>
        <v>36003904</v>
      </c>
      <c r="F482" s="6">
        <f t="shared" si="66"/>
        <v>18831362</v>
      </c>
      <c r="G482" s="6">
        <f>msmf!G482+matrices!$D482*32</f>
        <v>18317382</v>
      </c>
      <c r="H482" s="7">
        <f t="shared" si="67"/>
        <v>18317382</v>
      </c>
      <c r="I482" s="11">
        <f>msmf!I482+matrices!$D482*32</f>
        <v>32624800</v>
      </c>
      <c r="K482" s="2">
        <f t="shared" si="63"/>
        <v>7.0247211091628712</v>
      </c>
      <c r="L482" s="2">
        <f t="shared" si="64"/>
        <v>6.2340513507880111</v>
      </c>
      <c r="M482" s="2">
        <f t="shared" si="65"/>
        <v>2.8059577509493443</v>
      </c>
      <c r="N482" s="2">
        <f t="shared" si="69"/>
        <v>96.555948879594254</v>
      </c>
      <c r="O482" s="2">
        <f t="shared" si="62"/>
        <v>2.8059686695402215</v>
      </c>
      <c r="P482" s="2">
        <f t="shared" si="62"/>
        <v>0</v>
      </c>
      <c r="Q482" s="2">
        <f t="shared" si="68"/>
        <v>78.108421825782742</v>
      </c>
    </row>
    <row r="483" spans="1:17" x14ac:dyDescent="0.25">
      <c r="A483" t="s">
        <v>491</v>
      </c>
      <c r="B483">
        <f>msmf!B483+matrices!$D483*32</f>
        <v>56485204</v>
      </c>
      <c r="C483">
        <f>msmf!C483+matrices!$D483*32</f>
        <v>55871234</v>
      </c>
      <c r="D483">
        <f>msmf!D483+matrices!$D483*32</f>
        <v>53442508</v>
      </c>
      <c r="E483">
        <f>msmf!E483+matrices!$D483*32</f>
        <v>84103138</v>
      </c>
      <c r="F483" s="6">
        <f t="shared" si="66"/>
        <v>53442510</v>
      </c>
      <c r="G483" s="6">
        <f>msmf!G483+matrices!$D483*32</f>
        <v>52079311</v>
      </c>
      <c r="H483" s="7">
        <f t="shared" si="67"/>
        <v>52079311</v>
      </c>
      <c r="I483" s="11">
        <f>msmf!I483+matrices!$D483*32</f>
        <v>93877728</v>
      </c>
      <c r="K483" s="2">
        <f t="shared" si="63"/>
        <v>8.4599679131699723</v>
      </c>
      <c r="L483" s="2">
        <f t="shared" si="64"/>
        <v>7.2810544670992279</v>
      </c>
      <c r="M483" s="2">
        <f t="shared" si="65"/>
        <v>2.6175403895032328</v>
      </c>
      <c r="N483" s="2">
        <f t="shared" si="69"/>
        <v>61.490496677269789</v>
      </c>
      <c r="O483" s="2">
        <f t="shared" si="62"/>
        <v>2.6175442297998144</v>
      </c>
      <c r="P483" s="2">
        <f t="shared" si="62"/>
        <v>0</v>
      </c>
      <c r="Q483" s="2">
        <f t="shared" si="68"/>
        <v>80.25915895853538</v>
      </c>
    </row>
    <row r="484" spans="1:17" x14ac:dyDescent="0.25">
      <c r="A484" t="s">
        <v>492</v>
      </c>
      <c r="B484">
        <f>msmf!B484+matrices!$D484*32</f>
        <v>20816843</v>
      </c>
      <c r="C484">
        <f>msmf!C484+matrices!$D484*32</f>
        <v>20637062</v>
      </c>
      <c r="D484">
        <f>msmf!D484+matrices!$D484*32</f>
        <v>19862412</v>
      </c>
      <c r="E484">
        <f>msmf!E484+matrices!$D484*32</f>
        <v>37429584</v>
      </c>
      <c r="F484" s="6">
        <f t="shared" si="66"/>
        <v>19862414</v>
      </c>
      <c r="G484" s="6">
        <f>msmf!G484+matrices!$D484*32</f>
        <v>19398748</v>
      </c>
      <c r="H484" s="7">
        <f t="shared" si="67"/>
        <v>19398748</v>
      </c>
      <c r="I484" s="11">
        <f>msmf!I484+matrices!$D484*32</f>
        <v>34740320</v>
      </c>
      <c r="K484" s="2">
        <f t="shared" si="63"/>
        <v>7.3102398154767521</v>
      </c>
      <c r="L484" s="2">
        <f t="shared" si="64"/>
        <v>6.3834738200630268</v>
      </c>
      <c r="M484" s="2">
        <f t="shared" si="65"/>
        <v>2.3901748710793087</v>
      </c>
      <c r="N484" s="2">
        <f t="shared" si="69"/>
        <v>92.9484521372204</v>
      </c>
      <c r="O484" s="2">
        <f t="shared" si="62"/>
        <v>2.390185181023023</v>
      </c>
      <c r="P484" s="2">
        <f t="shared" si="62"/>
        <v>0</v>
      </c>
      <c r="Q484" s="2">
        <f t="shared" si="68"/>
        <v>79.085371901320642</v>
      </c>
    </row>
    <row r="485" spans="1:17" x14ac:dyDescent="0.25">
      <c r="A485" t="s">
        <v>493</v>
      </c>
      <c r="B485">
        <f>msmf!B485+matrices!$D485*32</f>
        <v>480406969</v>
      </c>
      <c r="C485">
        <f>msmf!C485+matrices!$D485*32</f>
        <v>510839551</v>
      </c>
      <c r="D485">
        <f>msmf!D485+matrices!$D485*32</f>
        <v>503220476</v>
      </c>
      <c r="E485">
        <f>msmf!E485+matrices!$D485*32</f>
        <v>1030802508</v>
      </c>
      <c r="F485" s="6">
        <f t="shared" si="66"/>
        <v>480406971</v>
      </c>
      <c r="G485" s="6">
        <f>msmf!G485+matrices!$D485*32</f>
        <v>476529424</v>
      </c>
      <c r="H485" s="7">
        <f t="shared" si="67"/>
        <v>476529424</v>
      </c>
      <c r="I485" s="11">
        <f>msmf!I485+matrices!$D485*32</f>
        <v>765941248</v>
      </c>
      <c r="K485" s="2">
        <f t="shared" si="63"/>
        <v>0.81370526240579011</v>
      </c>
      <c r="L485" s="2">
        <f t="shared" si="64"/>
        <v>7.2000017778545411</v>
      </c>
      <c r="M485" s="2">
        <f t="shared" si="65"/>
        <v>5.6011340865280967</v>
      </c>
      <c r="N485" s="2">
        <f t="shared" si="69"/>
        <v>116.31455605561936</v>
      </c>
      <c r="O485" s="2">
        <f t="shared" si="62"/>
        <v>0.81370568210705074</v>
      </c>
      <c r="P485" s="2">
        <f t="shared" si="62"/>
        <v>0</v>
      </c>
      <c r="Q485" s="2">
        <f t="shared" si="68"/>
        <v>60.733253693060519</v>
      </c>
    </row>
    <row r="486" spans="1:17" x14ac:dyDescent="0.25">
      <c r="A486" t="s">
        <v>494</v>
      </c>
      <c r="B486">
        <f>msmf!B486+matrices!$D486*32</f>
        <v>11953304</v>
      </c>
      <c r="C486">
        <f>msmf!C486+matrices!$D486*32</f>
        <v>12151992</v>
      </c>
      <c r="D486">
        <f>msmf!D486+matrices!$D486*32</f>
        <v>11623524</v>
      </c>
      <c r="E486">
        <f>msmf!E486+matrices!$D486*32</f>
        <v>19207454</v>
      </c>
      <c r="F486" s="6">
        <f t="shared" si="66"/>
        <v>11623526</v>
      </c>
      <c r="G486" s="6">
        <f>msmf!G486+matrices!$D486*32</f>
        <v>11488210</v>
      </c>
      <c r="H486" s="7">
        <f t="shared" si="67"/>
        <v>11488210</v>
      </c>
      <c r="I486" s="11">
        <f>msmf!I486+matrices!$D486*32</f>
        <v>20529376</v>
      </c>
      <c r="K486" s="2">
        <f t="shared" si="63"/>
        <v>4.0484461896152668</v>
      </c>
      <c r="L486" s="2">
        <f t="shared" si="64"/>
        <v>5.7779410369413506</v>
      </c>
      <c r="M486" s="2">
        <f t="shared" si="65"/>
        <v>1.1778510316228552</v>
      </c>
      <c r="N486" s="2">
        <f t="shared" si="69"/>
        <v>67.192748043428878</v>
      </c>
      <c r="O486" s="2">
        <f t="shared" si="62"/>
        <v>1.1778684407753688</v>
      </c>
      <c r="P486" s="2">
        <f t="shared" si="62"/>
        <v>0</v>
      </c>
      <c r="Q486" s="2">
        <f t="shared" si="68"/>
        <v>78.699518898070281</v>
      </c>
    </row>
    <row r="487" spans="1:17" x14ac:dyDescent="0.25">
      <c r="A487" t="s">
        <v>495</v>
      </c>
      <c r="B487">
        <f>msmf!B487+matrices!$D487*32</f>
        <v>2976164</v>
      </c>
      <c r="C487">
        <f>msmf!C487+matrices!$D487*32</f>
        <v>3019020</v>
      </c>
      <c r="D487">
        <f>msmf!D487+matrices!$D487*32</f>
        <v>2878552</v>
      </c>
      <c r="E487">
        <f>msmf!E487+matrices!$D487*32</f>
        <v>4747098</v>
      </c>
      <c r="F487" s="6">
        <f t="shared" si="66"/>
        <v>2878554</v>
      </c>
      <c r="G487" s="6">
        <f>msmf!G487+matrices!$D487*32</f>
        <v>2863926</v>
      </c>
      <c r="H487" s="7">
        <f t="shared" si="67"/>
        <v>2863926</v>
      </c>
      <c r="I487" s="11">
        <f>msmf!I487+matrices!$D487*32</f>
        <v>5152992</v>
      </c>
      <c r="K487" s="2">
        <f t="shared" si="63"/>
        <v>3.9190258407514724</v>
      </c>
      <c r="L487" s="2">
        <f t="shared" si="64"/>
        <v>5.4154332199924156</v>
      </c>
      <c r="M487" s="2">
        <f t="shared" si="65"/>
        <v>0.5106975529395662</v>
      </c>
      <c r="N487" s="2">
        <f t="shared" si="69"/>
        <v>65.754911265165376</v>
      </c>
      <c r="O487" s="2">
        <f t="shared" si="62"/>
        <v>0.5107673871461762</v>
      </c>
      <c r="P487" s="2">
        <f t="shared" si="62"/>
        <v>0</v>
      </c>
      <c r="Q487" s="2">
        <f t="shared" si="68"/>
        <v>79.927553994062691</v>
      </c>
    </row>
    <row r="488" spans="1:17" x14ac:dyDescent="0.25">
      <c r="A488" t="s">
        <v>496</v>
      </c>
      <c r="B488">
        <f>msmf!B488+matrices!$D488*32</f>
        <v>124748064</v>
      </c>
      <c r="C488">
        <f>msmf!C488+matrices!$D488*32</f>
        <v>127717860</v>
      </c>
      <c r="D488">
        <f>msmf!D488+matrices!$D488*32</f>
        <v>124177504</v>
      </c>
      <c r="E488">
        <f>msmf!E488+matrices!$D488*32</f>
        <v>232570040</v>
      </c>
      <c r="F488" s="6">
        <f t="shared" si="66"/>
        <v>124177506</v>
      </c>
      <c r="G488" s="6">
        <f>msmf!G488+matrices!$D488*32</f>
        <v>121015632</v>
      </c>
      <c r="H488" s="7">
        <f t="shared" si="67"/>
        <v>121015632</v>
      </c>
      <c r="I488" s="11">
        <f>msmf!I488+matrices!$D488*32</f>
        <v>200213024</v>
      </c>
      <c r="K488" s="2">
        <f t="shared" si="63"/>
        <v>3.0842560901553613</v>
      </c>
      <c r="L488" s="2">
        <f t="shared" si="64"/>
        <v>5.5383159094686212</v>
      </c>
      <c r="M488" s="2">
        <f t="shared" si="65"/>
        <v>2.6127798101322974</v>
      </c>
      <c r="N488" s="2">
        <f t="shared" si="69"/>
        <v>92.181816643324225</v>
      </c>
      <c r="O488" s="2">
        <f t="shared" si="62"/>
        <v>2.6127814628113497</v>
      </c>
      <c r="P488" s="2">
        <f t="shared" si="62"/>
        <v>0</v>
      </c>
      <c r="Q488" s="2">
        <f t="shared" si="68"/>
        <v>65.44393537522491</v>
      </c>
    </row>
    <row r="489" spans="1:17" x14ac:dyDescent="0.25">
      <c r="A489" t="s">
        <v>497</v>
      </c>
      <c r="B489">
        <f>msmf!B489+matrices!$D489*32</f>
        <v>150842963</v>
      </c>
      <c r="C489">
        <f>msmf!C489+matrices!$D489*32</f>
        <v>164160343</v>
      </c>
      <c r="D489">
        <f>msmf!D489+matrices!$D489*32</f>
        <v>167906040</v>
      </c>
      <c r="E489">
        <f>msmf!E489+matrices!$D489*32</f>
        <v>366190664</v>
      </c>
      <c r="F489" s="6">
        <f t="shared" si="66"/>
        <v>150842965</v>
      </c>
      <c r="G489" s="6">
        <f>msmf!G489+matrices!$D489*32</f>
        <v>151391136</v>
      </c>
      <c r="H489" s="7">
        <f t="shared" si="67"/>
        <v>150842963</v>
      </c>
      <c r="I489" s="11">
        <f>msmf!I489+matrices!$D489*32</f>
        <v>238334336</v>
      </c>
      <c r="K489" s="2">
        <f t="shared" si="63"/>
        <v>0</v>
      </c>
      <c r="L489" s="2">
        <f t="shared" si="64"/>
        <v>8.8286385623438068</v>
      </c>
      <c r="M489" s="2">
        <f t="shared" si="65"/>
        <v>11.311815056297986</v>
      </c>
      <c r="N489" s="2">
        <f t="shared" si="69"/>
        <v>142.76284204255521</v>
      </c>
      <c r="O489" s="2">
        <f t="shared" si="62"/>
        <v>1.3258822024067506E-6</v>
      </c>
      <c r="P489" s="2">
        <f t="shared" si="62"/>
        <v>0.36340641226995785</v>
      </c>
      <c r="Q489" s="2">
        <f t="shared" si="68"/>
        <v>58.001627162415261</v>
      </c>
    </row>
    <row r="490" spans="1:17" x14ac:dyDescent="0.25">
      <c r="A490" t="s">
        <v>498</v>
      </c>
      <c r="B490">
        <f>msmf!B490+matrices!$D490*32</f>
        <v>18749342</v>
      </c>
      <c r="C490">
        <f>msmf!C490+matrices!$D490*32</f>
        <v>20235334</v>
      </c>
      <c r="D490">
        <f>msmf!D490+matrices!$D490*32</f>
        <v>20349472</v>
      </c>
      <c r="E490">
        <f>msmf!E490+matrices!$D490*32</f>
        <v>44828906</v>
      </c>
      <c r="F490" s="6">
        <f t="shared" si="66"/>
        <v>18749344</v>
      </c>
      <c r="G490" s="6">
        <f>msmf!G490+matrices!$D490*32</f>
        <v>18822547</v>
      </c>
      <c r="H490" s="7">
        <f t="shared" si="67"/>
        <v>18749342</v>
      </c>
      <c r="I490" s="11">
        <f>msmf!I490+matrices!$D490*32</f>
        <v>29846336</v>
      </c>
      <c r="K490" s="2">
        <f t="shared" si="63"/>
        <v>0</v>
      </c>
      <c r="L490" s="2">
        <f t="shared" si="64"/>
        <v>7.9255688012944665</v>
      </c>
      <c r="M490" s="2">
        <f t="shared" si="65"/>
        <v>8.5343261646195359</v>
      </c>
      <c r="N490" s="2">
        <f t="shared" si="69"/>
        <v>139.09588933840985</v>
      </c>
      <c r="O490" s="2">
        <f t="shared" si="62"/>
        <v>1.0667041008692464E-5</v>
      </c>
      <c r="P490" s="2">
        <f t="shared" si="62"/>
        <v>0.39044036852066594</v>
      </c>
      <c r="Q490" s="2">
        <f t="shared" si="68"/>
        <v>59.186045035607115</v>
      </c>
    </row>
    <row r="491" spans="1:17" x14ac:dyDescent="0.25">
      <c r="A491" t="s">
        <v>499</v>
      </c>
      <c r="B491">
        <f>msmf!B491+matrices!$D491*32</f>
        <v>3709980</v>
      </c>
      <c r="C491">
        <f>msmf!C491+matrices!$D491*32</f>
        <v>3722087</v>
      </c>
      <c r="D491">
        <f>msmf!D491+matrices!$D491*32</f>
        <v>3559496</v>
      </c>
      <c r="E491">
        <f>msmf!E491+matrices!$D491*32</f>
        <v>6504422</v>
      </c>
      <c r="F491" s="6">
        <f t="shared" si="66"/>
        <v>3559498</v>
      </c>
      <c r="G491" s="6">
        <f>msmf!G491+matrices!$D491*32</f>
        <v>3514846</v>
      </c>
      <c r="H491" s="7">
        <f t="shared" si="67"/>
        <v>3514846</v>
      </c>
      <c r="I491" s="11">
        <f>msmf!I491+matrices!$D491*32</f>
        <v>6368256</v>
      </c>
      <c r="K491" s="2">
        <f t="shared" si="63"/>
        <v>5.5517083821026585</v>
      </c>
      <c r="L491" s="2">
        <f t="shared" si="64"/>
        <v>5.8961615957000673</v>
      </c>
      <c r="M491" s="2">
        <f t="shared" si="65"/>
        <v>1.2703259260860931</v>
      </c>
      <c r="N491" s="2">
        <f t="shared" si="69"/>
        <v>85.055675269983382</v>
      </c>
      <c r="O491" s="2">
        <f t="shared" si="62"/>
        <v>1.2703828275833422</v>
      </c>
      <c r="P491" s="2">
        <f t="shared" si="62"/>
        <v>0</v>
      </c>
      <c r="Q491" s="2">
        <f t="shared" si="68"/>
        <v>81.181650632773099</v>
      </c>
    </row>
    <row r="492" spans="1:17" x14ac:dyDescent="0.25">
      <c r="A492" t="s">
        <v>500</v>
      </c>
      <c r="B492">
        <f>msmf!B492+matrices!$D492*32</f>
        <v>90186262</v>
      </c>
      <c r="C492">
        <f>msmf!C492+matrices!$D492*32</f>
        <v>91298761</v>
      </c>
      <c r="D492">
        <f>msmf!D492+matrices!$D492*32</f>
        <v>89500021</v>
      </c>
      <c r="E492">
        <f>msmf!E492+matrices!$D492*32</f>
        <v>173452816</v>
      </c>
      <c r="F492" s="6">
        <f t="shared" si="66"/>
        <v>89500023</v>
      </c>
      <c r="G492" s="6">
        <f>msmf!G492+matrices!$D492*32</f>
        <v>87317572</v>
      </c>
      <c r="H492" s="7">
        <f t="shared" si="67"/>
        <v>87317572</v>
      </c>
      <c r="I492" s="11">
        <f>msmf!I492+matrices!$D492*32</f>
        <v>144334336</v>
      </c>
      <c r="K492" s="2">
        <f t="shared" si="63"/>
        <v>3.2853524603272297</v>
      </c>
      <c r="L492" s="2">
        <f t="shared" si="64"/>
        <v>4.5594362151984713</v>
      </c>
      <c r="M492" s="2">
        <f t="shared" si="65"/>
        <v>2.4994384864480654</v>
      </c>
      <c r="N492" s="2">
        <f t="shared" si="69"/>
        <v>98.645944942216218</v>
      </c>
      <c r="O492" s="2">
        <f t="shared" si="62"/>
        <v>2.499440776937774</v>
      </c>
      <c r="P492" s="2">
        <f t="shared" si="62"/>
        <v>0</v>
      </c>
      <c r="Q492" s="2">
        <f t="shared" si="68"/>
        <v>65.298155564838652</v>
      </c>
    </row>
    <row r="493" spans="1:17" x14ac:dyDescent="0.25">
      <c r="A493" t="s">
        <v>501</v>
      </c>
      <c r="B493">
        <f>msmf!B493+matrices!$D493*32</f>
        <v>10818840</v>
      </c>
      <c r="C493">
        <f>msmf!C493+matrices!$D493*32</f>
        <v>10921039</v>
      </c>
      <c r="D493">
        <f>msmf!D493+matrices!$D493*32</f>
        <v>11013423</v>
      </c>
      <c r="E493">
        <f>msmf!E493+matrices!$D493*32</f>
        <v>21609796</v>
      </c>
      <c r="F493" s="6">
        <f t="shared" si="66"/>
        <v>10818842</v>
      </c>
      <c r="G493" s="6">
        <f>msmf!G493+matrices!$D493*32</f>
        <v>10656708</v>
      </c>
      <c r="H493" s="7">
        <f t="shared" si="67"/>
        <v>10656708</v>
      </c>
      <c r="I493" s="11">
        <f>msmf!I493+matrices!$D493*32</f>
        <v>17618784</v>
      </c>
      <c r="K493" s="2">
        <f t="shared" si="63"/>
        <v>1.5214079244734866</v>
      </c>
      <c r="L493" s="2">
        <f t="shared" si="64"/>
        <v>2.480418906101209</v>
      </c>
      <c r="M493" s="2">
        <f t="shared" si="65"/>
        <v>3.3473282743601493</v>
      </c>
      <c r="N493" s="2">
        <f t="shared" si="69"/>
        <v>102.78115905962704</v>
      </c>
      <c r="O493" s="2">
        <f t="shared" si="62"/>
        <v>1.5214266919953141</v>
      </c>
      <c r="P493" s="2">
        <f t="shared" si="62"/>
        <v>0</v>
      </c>
      <c r="Q493" s="2">
        <f t="shared" si="68"/>
        <v>65.33045664758761</v>
      </c>
    </row>
    <row r="494" spans="1:17" x14ac:dyDescent="0.25">
      <c r="A494" t="s">
        <v>502</v>
      </c>
      <c r="B494">
        <f>msmf!B494+matrices!$D494*32</f>
        <v>16002588</v>
      </c>
      <c r="C494">
        <f>msmf!C494+matrices!$D494*32</f>
        <v>15664965</v>
      </c>
      <c r="D494">
        <f>msmf!D494+matrices!$D494*32</f>
        <v>14633445</v>
      </c>
      <c r="E494">
        <f>msmf!E494+matrices!$D494*32</f>
        <v>17113442</v>
      </c>
      <c r="F494" s="6">
        <f t="shared" si="66"/>
        <v>14633447</v>
      </c>
      <c r="G494" s="6">
        <f>msmf!G494+matrices!$D494*32</f>
        <v>14586981</v>
      </c>
      <c r="H494" s="7">
        <f t="shared" si="67"/>
        <v>14586981</v>
      </c>
      <c r="I494" s="11">
        <f>msmf!I494+matrices!$D494*32</f>
        <v>27512960</v>
      </c>
      <c r="K494" s="2">
        <f t="shared" si="63"/>
        <v>9.7045920605504321</v>
      </c>
      <c r="L494" s="2">
        <f t="shared" si="64"/>
        <v>7.3900418462188995</v>
      </c>
      <c r="M494" s="2">
        <f t="shared" si="65"/>
        <v>0.31853061301718294</v>
      </c>
      <c r="N494" s="2">
        <f t="shared" si="69"/>
        <v>17.319971829674692</v>
      </c>
      <c r="O494" s="2">
        <f t="shared" si="62"/>
        <v>0.31854432387345949</v>
      </c>
      <c r="P494" s="2">
        <f t="shared" si="62"/>
        <v>0</v>
      </c>
      <c r="Q494" s="2">
        <f t="shared" si="68"/>
        <v>88.613120151455604</v>
      </c>
    </row>
    <row r="495" spans="1:17" x14ac:dyDescent="0.25">
      <c r="A495" t="s">
        <v>503</v>
      </c>
      <c r="B495">
        <f>msmf!B495+matrices!$D495*32</f>
        <v>3023696</v>
      </c>
      <c r="C495">
        <f>msmf!C495+matrices!$D495*32</f>
        <v>2985894</v>
      </c>
      <c r="D495">
        <f>msmf!D495+matrices!$D495*32</f>
        <v>2822430</v>
      </c>
      <c r="E495">
        <f>msmf!E495+matrices!$D495*32</f>
        <v>5007464</v>
      </c>
      <c r="F495" s="6">
        <f t="shared" si="66"/>
        <v>2822432</v>
      </c>
      <c r="G495" s="6">
        <f>msmf!G495+matrices!$D495*32</f>
        <v>2813886</v>
      </c>
      <c r="H495" s="7">
        <f t="shared" si="67"/>
        <v>2813886</v>
      </c>
      <c r="I495" s="11">
        <f>msmf!I495+matrices!$D495*32</f>
        <v>5305280</v>
      </c>
      <c r="K495" s="2">
        <f t="shared" si="63"/>
        <v>7.456236677676352</v>
      </c>
      <c r="L495" s="2">
        <f t="shared" si="64"/>
        <v>6.1128275985594298</v>
      </c>
      <c r="M495" s="2">
        <f t="shared" si="65"/>
        <v>0.30363703433614581</v>
      </c>
      <c r="N495" s="2">
        <f t="shared" si="69"/>
        <v>77.955467989819056</v>
      </c>
      <c r="O495" s="2">
        <f t="shared" si="62"/>
        <v>0.3037081104209623</v>
      </c>
      <c r="P495" s="2">
        <f t="shared" si="62"/>
        <v>0</v>
      </c>
      <c r="Q495" s="2">
        <f t="shared" si="68"/>
        <v>88.539265627676457</v>
      </c>
    </row>
    <row r="496" spans="1:17" x14ac:dyDescent="0.25">
      <c r="A496" t="s">
        <v>504</v>
      </c>
      <c r="B496">
        <f>msmf!B496+matrices!$D496*32</f>
        <v>14419922</v>
      </c>
      <c r="C496">
        <f>msmf!C496+matrices!$D496*32</f>
        <v>15645849</v>
      </c>
      <c r="D496">
        <f>msmf!D496+matrices!$D496*32</f>
        <v>15274205</v>
      </c>
      <c r="E496">
        <f>msmf!E496+matrices!$D496*32</f>
        <v>33065264</v>
      </c>
      <c r="F496" s="6">
        <f t="shared" si="66"/>
        <v>14419924</v>
      </c>
      <c r="G496" s="6">
        <f>msmf!G496+matrices!$D496*32</f>
        <v>14362828</v>
      </c>
      <c r="H496" s="7">
        <f t="shared" si="67"/>
        <v>14362828</v>
      </c>
      <c r="I496" s="11">
        <f>msmf!I496+matrices!$D496*32</f>
        <v>23672544</v>
      </c>
      <c r="K496" s="2">
        <f t="shared" si="63"/>
        <v>0.39751224480304298</v>
      </c>
      <c r="L496" s="2">
        <f t="shared" si="64"/>
        <v>8.9329274151302229</v>
      </c>
      <c r="M496" s="2">
        <f t="shared" si="65"/>
        <v>6.3453868555691111</v>
      </c>
      <c r="N496" s="2">
        <f t="shared" si="69"/>
        <v>130.21416116658918</v>
      </c>
      <c r="O496" s="2">
        <f t="shared" si="62"/>
        <v>0.39752616963734438</v>
      </c>
      <c r="P496" s="2">
        <f t="shared" si="62"/>
        <v>0</v>
      </c>
      <c r="Q496" s="2">
        <f t="shared" si="68"/>
        <v>64.81812634670554</v>
      </c>
    </row>
    <row r="497" spans="1:17" x14ac:dyDescent="0.25">
      <c r="A497" t="s">
        <v>505</v>
      </c>
      <c r="B497">
        <f>msmf!B497+matrices!$D497*32</f>
        <v>225461361</v>
      </c>
      <c r="C497">
        <f>msmf!C497+matrices!$D497*32</f>
        <v>250618765</v>
      </c>
      <c r="D497">
        <f>msmf!D497+matrices!$D497*32</f>
        <v>242833481</v>
      </c>
      <c r="E497">
        <f>msmf!E497+matrices!$D497*32</f>
        <v>518120780</v>
      </c>
      <c r="F497" s="6">
        <f t="shared" si="66"/>
        <v>225461363</v>
      </c>
      <c r="G497" s="6">
        <f>msmf!G497+matrices!$D497*32</f>
        <v>226228473</v>
      </c>
      <c r="H497" s="7">
        <f t="shared" si="67"/>
        <v>225461361</v>
      </c>
      <c r="I497" s="11">
        <f>msmf!I497+matrices!$D497*32</f>
        <v>353164928</v>
      </c>
      <c r="K497" s="2">
        <f t="shared" si="63"/>
        <v>0</v>
      </c>
      <c r="L497" s="2">
        <f t="shared" si="64"/>
        <v>11.158188652999392</v>
      </c>
      <c r="M497" s="2">
        <f t="shared" si="65"/>
        <v>7.7051428781182594</v>
      </c>
      <c r="N497" s="2">
        <f t="shared" si="69"/>
        <v>129.80468923896896</v>
      </c>
      <c r="O497" s="2">
        <f t="shared" si="62"/>
        <v>8.8706995785410876E-7</v>
      </c>
      <c r="P497" s="2">
        <f t="shared" si="62"/>
        <v>0.34024100475469055</v>
      </c>
      <c r="Q497" s="2">
        <f t="shared" si="68"/>
        <v>56.640998898254679</v>
      </c>
    </row>
    <row r="498" spans="1:17" x14ac:dyDescent="0.25">
      <c r="A498" t="s">
        <v>506</v>
      </c>
      <c r="B498">
        <f>msmf!B498+matrices!$D498*32</f>
        <v>112028040</v>
      </c>
      <c r="C498">
        <f>msmf!C498+matrices!$D498*32</f>
        <v>110604928</v>
      </c>
      <c r="D498">
        <f>msmf!D498+matrices!$D498*32</f>
        <v>107758700</v>
      </c>
      <c r="E498">
        <f>msmf!E498+matrices!$D498*32</f>
        <v>104912596</v>
      </c>
      <c r="F498" s="6">
        <f t="shared" si="66"/>
        <v>104912598</v>
      </c>
      <c r="G498" s="6">
        <f>msmf!G498+matrices!$D498*32</f>
        <v>106335592</v>
      </c>
      <c r="H498" s="7">
        <f t="shared" si="67"/>
        <v>104912596</v>
      </c>
      <c r="I498" s="11">
        <f>msmf!I498+matrices!$D498*32</f>
        <v>188696736</v>
      </c>
      <c r="K498" s="2">
        <f t="shared" si="63"/>
        <v>6.782259014923242</v>
      </c>
      <c r="L498" s="2">
        <f t="shared" si="64"/>
        <v>5.4257850982926774</v>
      </c>
      <c r="M498" s="2">
        <f t="shared" si="65"/>
        <v>2.712833452333979</v>
      </c>
      <c r="N498" s="2">
        <f t="shared" si="69"/>
        <v>0</v>
      </c>
      <c r="O498" s="2">
        <f t="shared" si="62"/>
        <v>1.9063487858026125E-6</v>
      </c>
      <c r="P498" s="2">
        <f t="shared" si="62"/>
        <v>1.3563633484009872</v>
      </c>
      <c r="Q498" s="2">
        <f t="shared" si="68"/>
        <v>79.860896779258042</v>
      </c>
    </row>
    <row r="499" spans="1:17" x14ac:dyDescent="0.25">
      <c r="A499" t="s">
        <v>507</v>
      </c>
      <c r="B499">
        <f>msmf!B499+matrices!$D499*32</f>
        <v>37133332</v>
      </c>
      <c r="C499">
        <f>msmf!C499+matrices!$D499*32</f>
        <v>37133332</v>
      </c>
      <c r="D499">
        <f>msmf!D499+matrices!$D499*32</f>
        <v>36319616</v>
      </c>
      <c r="E499">
        <f>msmf!E499+matrices!$D499*32</f>
        <v>60731096</v>
      </c>
      <c r="F499" s="6">
        <f t="shared" si="66"/>
        <v>36319618</v>
      </c>
      <c r="G499" s="6">
        <f>msmf!G499+matrices!$D499*32</f>
        <v>37133332</v>
      </c>
      <c r="H499" s="7">
        <f t="shared" si="67"/>
        <v>36319616</v>
      </c>
      <c r="I499" s="11">
        <f>msmf!I499+matrices!$D499*32</f>
        <v>58615968</v>
      </c>
      <c r="K499" s="2">
        <f t="shared" si="63"/>
        <v>2.2404311763648601</v>
      </c>
      <c r="L499" s="2">
        <f t="shared" si="64"/>
        <v>2.2404311763648601</v>
      </c>
      <c r="M499" s="2">
        <f t="shared" si="65"/>
        <v>0</v>
      </c>
      <c r="N499" s="2">
        <f t="shared" si="69"/>
        <v>67.212935290945808</v>
      </c>
      <c r="O499" s="2">
        <f t="shared" si="62"/>
        <v>5.5066661497742703E-6</v>
      </c>
      <c r="P499" s="2">
        <f t="shared" si="62"/>
        <v>2.2404311763648601</v>
      </c>
      <c r="Q499" s="2">
        <f t="shared" si="68"/>
        <v>61.389283410925934</v>
      </c>
    </row>
    <row r="500" spans="1:17" x14ac:dyDescent="0.25">
      <c r="A500" t="s">
        <v>508</v>
      </c>
      <c r="B500">
        <f>msmf!B500+matrices!$D500*32</f>
        <v>20565984</v>
      </c>
      <c r="C500">
        <f>msmf!C500+matrices!$D500*32</f>
        <v>21302178</v>
      </c>
      <c r="D500">
        <f>msmf!D500+matrices!$D500*32</f>
        <v>20895320</v>
      </c>
      <c r="E500">
        <f>msmf!E500+matrices!$D500*32</f>
        <v>51639184</v>
      </c>
      <c r="F500" s="6">
        <f t="shared" si="66"/>
        <v>20565986</v>
      </c>
      <c r="G500" s="6">
        <f>msmf!G500+matrices!$D500*32</f>
        <v>20648640</v>
      </c>
      <c r="H500" s="7">
        <f t="shared" si="67"/>
        <v>20565984</v>
      </c>
      <c r="I500" s="11">
        <f>msmf!I500+matrices!$D500*32</f>
        <v>29308000</v>
      </c>
      <c r="K500" s="2">
        <f t="shared" si="63"/>
        <v>0</v>
      </c>
      <c r="L500" s="2">
        <f t="shared" si="64"/>
        <v>3.5796682521974148</v>
      </c>
      <c r="M500" s="2">
        <f t="shared" si="65"/>
        <v>1.6013627162211153</v>
      </c>
      <c r="N500" s="2">
        <f t="shared" si="69"/>
        <v>151.09026633493443</v>
      </c>
      <c r="O500" s="2">
        <f t="shared" si="62"/>
        <v>9.7247960515772062E-6</v>
      </c>
      <c r="P500" s="2">
        <f t="shared" si="62"/>
        <v>0.40190637121958284</v>
      </c>
      <c r="Q500" s="2">
        <f t="shared" si="68"/>
        <v>42.507161339812384</v>
      </c>
    </row>
    <row r="501" spans="1:17" x14ac:dyDescent="0.25">
      <c r="A501" t="s">
        <v>509</v>
      </c>
      <c r="B501">
        <f>msmf!B501+matrices!$D501*32</f>
        <v>85518944</v>
      </c>
      <c r="C501">
        <f>msmf!C501+matrices!$D501*32</f>
        <v>84074980</v>
      </c>
      <c r="D501">
        <f>msmf!D501+matrices!$D501*32</f>
        <v>79290136</v>
      </c>
      <c r="E501">
        <f>msmf!E501+matrices!$D501*32</f>
        <v>104207816</v>
      </c>
      <c r="F501" s="6">
        <f t="shared" si="66"/>
        <v>79290138</v>
      </c>
      <c r="G501" s="6">
        <f>msmf!G501+matrices!$D501*32</f>
        <v>78912658</v>
      </c>
      <c r="H501" s="7">
        <f t="shared" si="67"/>
        <v>78912658</v>
      </c>
      <c r="I501" s="11">
        <f>msmf!I501+matrices!$D501*32</f>
        <v>144944672</v>
      </c>
      <c r="K501" s="2">
        <f t="shared" si="63"/>
        <v>8.3716429878714766</v>
      </c>
      <c r="L501" s="2">
        <f t="shared" si="64"/>
        <v>6.5418174103323192</v>
      </c>
      <c r="M501" s="2">
        <f t="shared" si="65"/>
        <v>0.47834911352244652</v>
      </c>
      <c r="N501" s="2">
        <f t="shared" si="69"/>
        <v>32.054626774832499</v>
      </c>
      <c r="O501" s="2">
        <f t="shared" si="62"/>
        <v>0.47835164797008867</v>
      </c>
      <c r="P501" s="2">
        <f t="shared" si="62"/>
        <v>0</v>
      </c>
      <c r="Q501" s="2">
        <f t="shared" si="68"/>
        <v>83.677341092730657</v>
      </c>
    </row>
    <row r="502" spans="1:17" x14ac:dyDescent="0.25">
      <c r="A502" t="s">
        <v>510</v>
      </c>
      <c r="B502">
        <f>msmf!B502+matrices!$D502*32</f>
        <v>120221008</v>
      </c>
      <c r="C502">
        <f>msmf!C502+matrices!$D502*32</f>
        <v>124843327</v>
      </c>
      <c r="D502">
        <f>msmf!D502+matrices!$D502*32</f>
        <v>120855892</v>
      </c>
      <c r="E502">
        <f>msmf!E502+matrices!$D502*32</f>
        <v>220290600</v>
      </c>
      <c r="F502" s="6">
        <f t="shared" si="66"/>
        <v>120221010</v>
      </c>
      <c r="G502" s="6">
        <f>msmf!G502+matrices!$D502*32</f>
        <v>116752470</v>
      </c>
      <c r="H502" s="7">
        <f t="shared" si="67"/>
        <v>116752470</v>
      </c>
      <c r="I502" s="11">
        <f>msmf!I502+matrices!$D502*32</f>
        <v>209100416</v>
      </c>
      <c r="K502" s="2">
        <f t="shared" si="63"/>
        <v>2.9708476403111641</v>
      </c>
      <c r="L502" s="2">
        <f t="shared" si="64"/>
        <v>6.929923623885645</v>
      </c>
      <c r="M502" s="2">
        <f t="shared" si="65"/>
        <v>3.5146339944670979</v>
      </c>
      <c r="N502" s="2">
        <f t="shared" si="69"/>
        <v>88.681746947195208</v>
      </c>
      <c r="O502" s="2">
        <f t="shared" si="62"/>
        <v>2.9708493533370217</v>
      </c>
      <c r="P502" s="2">
        <f t="shared" si="62"/>
        <v>0</v>
      </c>
      <c r="Q502" s="2">
        <f t="shared" si="68"/>
        <v>79.09720967787662</v>
      </c>
    </row>
    <row r="503" spans="1:17" x14ac:dyDescent="0.25">
      <c r="A503" t="s">
        <v>511</v>
      </c>
      <c r="B503">
        <f>msmf!B503+matrices!$D503*32</f>
        <v>193077724</v>
      </c>
      <c r="C503">
        <f>msmf!C503+matrices!$D503*32</f>
        <v>203983348</v>
      </c>
      <c r="D503">
        <f>msmf!D503+matrices!$D503*32</f>
        <v>200880536</v>
      </c>
      <c r="E503">
        <f>msmf!E503+matrices!$D503*32</f>
        <v>403005540</v>
      </c>
      <c r="F503" s="6">
        <f t="shared" si="66"/>
        <v>193077726</v>
      </c>
      <c r="G503" s="6">
        <f>msmf!G503+matrices!$D503*32</f>
        <v>186825534</v>
      </c>
      <c r="H503" s="7">
        <f t="shared" si="67"/>
        <v>186825534</v>
      </c>
      <c r="I503" s="11">
        <f>msmf!I503+matrices!$D503*32</f>
        <v>322797696</v>
      </c>
      <c r="K503" s="2">
        <f t="shared" si="63"/>
        <v>3.3465393440277817</v>
      </c>
      <c r="L503" s="2">
        <f t="shared" si="64"/>
        <v>9.183869909345475</v>
      </c>
      <c r="M503" s="2">
        <f t="shared" si="65"/>
        <v>7.5230626665838951</v>
      </c>
      <c r="N503" s="2">
        <f t="shared" si="69"/>
        <v>115.71223770729327</v>
      </c>
      <c r="O503" s="2">
        <f t="shared" si="62"/>
        <v>3.3465404145452626</v>
      </c>
      <c r="P503" s="2">
        <f t="shared" si="62"/>
        <v>0</v>
      </c>
      <c r="Q503" s="2">
        <f t="shared" si="68"/>
        <v>72.780288159112132</v>
      </c>
    </row>
    <row r="504" spans="1:17" x14ac:dyDescent="0.25">
      <c r="A504" t="s">
        <v>512</v>
      </c>
      <c r="B504">
        <f>msmf!B504+matrices!$D504*32</f>
        <v>28600099</v>
      </c>
      <c r="C504">
        <f>msmf!C504+matrices!$D504*32</f>
        <v>29627350</v>
      </c>
      <c r="D504">
        <f>msmf!D504+matrices!$D504*32</f>
        <v>28878222</v>
      </c>
      <c r="E504">
        <f>msmf!E504+matrices!$D504*32</f>
        <v>60352730</v>
      </c>
      <c r="F504" s="6">
        <f t="shared" si="66"/>
        <v>28600101</v>
      </c>
      <c r="G504" s="6">
        <f>msmf!G504+matrices!$D504*32</f>
        <v>28806712</v>
      </c>
      <c r="H504" s="7">
        <f t="shared" si="67"/>
        <v>28600099</v>
      </c>
      <c r="I504" s="11">
        <f>msmf!I504+matrices!$D504*32</f>
        <v>43780800</v>
      </c>
      <c r="K504" s="2">
        <f t="shared" si="63"/>
        <v>0</v>
      </c>
      <c r="L504" s="2">
        <f t="shared" si="64"/>
        <v>3.5917742802218973</v>
      </c>
      <c r="M504" s="2">
        <f t="shared" si="65"/>
        <v>0.97245467576877964</v>
      </c>
      <c r="N504" s="2">
        <f t="shared" si="69"/>
        <v>111.02280100498953</v>
      </c>
      <c r="O504" s="2">
        <f t="shared" si="62"/>
        <v>6.9929827865281164E-6</v>
      </c>
      <c r="P504" s="2">
        <f t="shared" si="62"/>
        <v>0.72242057623646683</v>
      </c>
      <c r="Q504" s="2">
        <f t="shared" si="68"/>
        <v>53.079190390215082</v>
      </c>
    </row>
    <row r="505" spans="1:17" x14ac:dyDescent="0.25">
      <c r="A505" t="s">
        <v>513</v>
      </c>
      <c r="B505">
        <f>msmf!B505+matrices!$D505*32</f>
        <v>320744314</v>
      </c>
      <c r="C505">
        <f>msmf!C505+matrices!$D505*32</f>
        <v>312439267</v>
      </c>
      <c r="D505">
        <f>msmf!D505+matrices!$D505*32</f>
        <v>292060164</v>
      </c>
      <c r="E505">
        <f>msmf!E505+matrices!$D505*32</f>
        <v>339162512</v>
      </c>
      <c r="F505" s="6">
        <f t="shared" si="66"/>
        <v>292060166</v>
      </c>
      <c r="G505" s="6">
        <f>msmf!G505+matrices!$D505*32</f>
        <v>282730942</v>
      </c>
      <c r="H505" s="7">
        <f t="shared" si="67"/>
        <v>282730942</v>
      </c>
      <c r="I505" s="11">
        <f>msmf!I505+matrices!$D505*32</f>
        <v>548773088</v>
      </c>
      <c r="K505" s="2">
        <f t="shared" si="63"/>
        <v>13.445069623826317</v>
      </c>
      <c r="L505" s="2">
        <f t="shared" si="64"/>
        <v>10.507631315429212</v>
      </c>
      <c r="M505" s="2">
        <f t="shared" si="65"/>
        <v>3.2996819994325204</v>
      </c>
      <c r="N505" s="2">
        <f t="shared" si="69"/>
        <v>19.959460256033807</v>
      </c>
      <c r="O505" s="2">
        <f t="shared" si="62"/>
        <v>3.2996827068188384</v>
      </c>
      <c r="P505" s="2">
        <f t="shared" si="62"/>
        <v>0</v>
      </c>
      <c r="Q505" s="2">
        <f t="shared" si="68"/>
        <v>94.097287024212591</v>
      </c>
    </row>
    <row r="506" spans="1:17" x14ac:dyDescent="0.25">
      <c r="A506" t="s">
        <v>514</v>
      </c>
      <c r="B506">
        <f>msmf!B506+matrices!$D506*32</f>
        <v>41722701</v>
      </c>
      <c r="C506">
        <f>msmf!C506+matrices!$D506*32</f>
        <v>42131003</v>
      </c>
      <c r="D506">
        <f>msmf!D506+matrices!$D506*32</f>
        <v>40601730</v>
      </c>
      <c r="E506">
        <f>msmf!E506+matrices!$D506*32</f>
        <v>64950000</v>
      </c>
      <c r="F506" s="6">
        <f t="shared" si="66"/>
        <v>40601732</v>
      </c>
      <c r="G506" s="6">
        <f>msmf!G506+matrices!$D506*32</f>
        <v>39125592</v>
      </c>
      <c r="H506" s="7">
        <f t="shared" si="67"/>
        <v>39125592</v>
      </c>
      <c r="I506" s="11">
        <f>msmf!I506+matrices!$D506*32</f>
        <v>69853248</v>
      </c>
      <c r="K506" s="2">
        <f t="shared" si="63"/>
        <v>6.637877837094452</v>
      </c>
      <c r="L506" s="2">
        <f t="shared" si="64"/>
        <v>7.6814454334646234</v>
      </c>
      <c r="M506" s="2">
        <f t="shared" si="65"/>
        <v>3.7728195908192266</v>
      </c>
      <c r="N506" s="2">
        <f t="shared" si="69"/>
        <v>66.003877973271301</v>
      </c>
      <c r="O506" s="2">
        <f t="shared" si="62"/>
        <v>3.7728247025629673</v>
      </c>
      <c r="P506" s="2">
        <f t="shared" si="62"/>
        <v>0</v>
      </c>
      <c r="Q506" s="2">
        <f t="shared" si="68"/>
        <v>78.535951609371182</v>
      </c>
    </row>
    <row r="507" spans="1:17" x14ac:dyDescent="0.25">
      <c r="A507" t="s">
        <v>515</v>
      </c>
      <c r="B507">
        <f>msmf!B507+matrices!$D507*32</f>
        <v>182224796</v>
      </c>
      <c r="C507">
        <f>msmf!C507+matrices!$D507*32</f>
        <v>187025485</v>
      </c>
      <c r="D507">
        <f>msmf!D507+matrices!$D507*32</f>
        <v>181343344</v>
      </c>
      <c r="E507">
        <f>msmf!E507+matrices!$D507*32</f>
        <v>333576981</v>
      </c>
      <c r="F507" s="6">
        <f t="shared" si="66"/>
        <v>181343346</v>
      </c>
      <c r="G507" s="6">
        <f>msmf!G507+matrices!$D507*32</f>
        <v>176234278</v>
      </c>
      <c r="H507" s="7">
        <f t="shared" si="67"/>
        <v>176234278</v>
      </c>
      <c r="I507" s="11">
        <f>msmf!I507+matrices!$D507*32</f>
        <v>291751712</v>
      </c>
      <c r="K507" s="2">
        <f t="shared" si="63"/>
        <v>3.3991786773739894</v>
      </c>
      <c r="L507" s="2">
        <f t="shared" si="64"/>
        <v>6.1232168466114176</v>
      </c>
      <c r="M507" s="2">
        <f t="shared" si="65"/>
        <v>2.8990194518231012</v>
      </c>
      <c r="N507" s="2">
        <f t="shared" ref="N507:P564" si="70">(E507-$H507)/$H507*100</f>
        <v>89.28041966954919</v>
      </c>
      <c r="O507" s="2">
        <f t="shared" si="70"/>
        <v>2.8990205866761065</v>
      </c>
      <c r="P507" s="2">
        <f t="shared" si="70"/>
        <v>0</v>
      </c>
      <c r="Q507" s="2">
        <f t="shared" si="68"/>
        <v>65.547653561471165</v>
      </c>
    </row>
    <row r="508" spans="1:17" x14ac:dyDescent="0.25">
      <c r="A508" t="s">
        <v>516</v>
      </c>
      <c r="B508">
        <f>msmf!B508+matrices!$D508*32</f>
        <v>466132365</v>
      </c>
      <c r="C508">
        <f>msmf!C508+matrices!$D508*32</f>
        <v>459652866</v>
      </c>
      <c r="D508">
        <f>msmf!D508+matrices!$D508*32</f>
        <v>472800192</v>
      </c>
      <c r="E508">
        <f>msmf!E508+matrices!$D508*32</f>
        <v>1318983441</v>
      </c>
      <c r="F508" s="6">
        <f t="shared" si="66"/>
        <v>459652868</v>
      </c>
      <c r="G508" s="6">
        <f>msmf!G508+matrices!$D508*32</f>
        <v>446053650</v>
      </c>
      <c r="H508" s="7">
        <f t="shared" si="67"/>
        <v>446053650</v>
      </c>
      <c r="I508" s="11">
        <f>msmf!I508+matrices!$D508*32</f>
        <v>742962912</v>
      </c>
      <c r="K508" s="2">
        <f t="shared" si="63"/>
        <v>4.5014125542969996</v>
      </c>
      <c r="L508" s="2">
        <f t="shared" si="64"/>
        <v>3.048784826668272</v>
      </c>
      <c r="M508" s="2">
        <f t="shared" si="65"/>
        <v>5.9962612120761705</v>
      </c>
      <c r="N508" s="2">
        <f t="shared" si="70"/>
        <v>195.70062726759437</v>
      </c>
      <c r="O508" s="2">
        <f t="shared" si="70"/>
        <v>3.0487852750448292</v>
      </c>
      <c r="P508" s="2">
        <f t="shared" si="70"/>
        <v>0</v>
      </c>
      <c r="Q508" s="2">
        <f t="shared" si="68"/>
        <v>66.56357637696722</v>
      </c>
    </row>
    <row r="509" spans="1:17" x14ac:dyDescent="0.25">
      <c r="A509" t="s">
        <v>517</v>
      </c>
      <c r="B509">
        <f>msmf!B509+matrices!$D509*32</f>
        <v>32392049</v>
      </c>
      <c r="C509">
        <f>msmf!C509+matrices!$D509*32</f>
        <v>34764912</v>
      </c>
      <c r="D509">
        <f>msmf!D509+matrices!$D509*32</f>
        <v>33609141</v>
      </c>
      <c r="E509">
        <f>msmf!E509+matrices!$D509*32</f>
        <v>74128304</v>
      </c>
      <c r="F509" s="6">
        <f t="shared" si="66"/>
        <v>32392051</v>
      </c>
      <c r="G509" s="6">
        <f>msmf!G509+matrices!$D509*32</f>
        <v>32167978</v>
      </c>
      <c r="H509" s="7">
        <f t="shared" si="67"/>
        <v>32167978</v>
      </c>
      <c r="I509" s="11">
        <f>msmf!I509+matrices!$D509*32</f>
        <v>52788096</v>
      </c>
      <c r="K509" s="2">
        <f t="shared" si="63"/>
        <v>0.69656538561422787</v>
      </c>
      <c r="L509" s="2">
        <f t="shared" si="64"/>
        <v>8.0730408358274808</v>
      </c>
      <c r="M509" s="2">
        <f t="shared" si="65"/>
        <v>4.4801168416616051</v>
      </c>
      <c r="N509" s="2">
        <f t="shared" si="70"/>
        <v>130.44129164723998</v>
      </c>
      <c r="O509" s="2">
        <f t="shared" si="70"/>
        <v>0.69657160297734599</v>
      </c>
      <c r="P509" s="2">
        <f t="shared" si="70"/>
        <v>0</v>
      </c>
      <c r="Q509" s="2">
        <f t="shared" si="68"/>
        <v>64.101380571697732</v>
      </c>
    </row>
    <row r="510" spans="1:17" x14ac:dyDescent="0.25">
      <c r="A510" t="s">
        <v>518</v>
      </c>
      <c r="B510">
        <f>msmf!B510+matrices!$D510*32</f>
        <v>42046524</v>
      </c>
      <c r="C510">
        <f>msmf!C510+matrices!$D510*32</f>
        <v>45977574</v>
      </c>
      <c r="D510">
        <f>msmf!D510+matrices!$D510*32</f>
        <v>45565328</v>
      </c>
      <c r="E510">
        <f>msmf!E510+matrices!$D510*32</f>
        <v>107670221</v>
      </c>
      <c r="F510" s="6">
        <f t="shared" si="66"/>
        <v>42046526</v>
      </c>
      <c r="G510" s="6">
        <f>msmf!G510+matrices!$D510*32</f>
        <v>42353352</v>
      </c>
      <c r="H510" s="7">
        <f t="shared" si="67"/>
        <v>42046524</v>
      </c>
      <c r="I510" s="11">
        <f>msmf!I510+matrices!$D510*32</f>
        <v>67278304</v>
      </c>
      <c r="K510" s="2">
        <f t="shared" si="63"/>
        <v>0</v>
      </c>
      <c r="L510" s="2">
        <f t="shared" si="64"/>
        <v>9.3492865189046306</v>
      </c>
      <c r="M510" s="2">
        <f t="shared" si="65"/>
        <v>8.3688344843916234</v>
      </c>
      <c r="N510" s="2">
        <f t="shared" si="70"/>
        <v>156.07401220609819</v>
      </c>
      <c r="O510" s="2">
        <f t="shared" si="70"/>
        <v>4.7566357685120421E-6</v>
      </c>
      <c r="P510" s="2">
        <f t="shared" si="70"/>
        <v>0.7297345197905063</v>
      </c>
      <c r="Q510" s="2">
        <f t="shared" si="68"/>
        <v>60.009193625613378</v>
      </c>
    </row>
    <row r="511" spans="1:17" x14ac:dyDescent="0.25">
      <c r="A511" t="s">
        <v>519</v>
      </c>
      <c r="B511">
        <f>msmf!B511+matrices!$D511*32</f>
        <v>37503821</v>
      </c>
      <c r="C511">
        <f>msmf!C511+matrices!$D511*32</f>
        <v>36547835</v>
      </c>
      <c r="D511">
        <f>msmf!D511+matrices!$D511*32</f>
        <v>34317784</v>
      </c>
      <c r="E511">
        <f>msmf!E511+matrices!$D511*32</f>
        <v>37465660</v>
      </c>
      <c r="F511" s="6">
        <f t="shared" si="66"/>
        <v>34317786</v>
      </c>
      <c r="G511" s="6">
        <f>msmf!G511+matrices!$D511*32</f>
        <v>33015216</v>
      </c>
      <c r="H511" s="7">
        <f t="shared" si="67"/>
        <v>33015216</v>
      </c>
      <c r="I511" s="11">
        <f>msmf!I511+matrices!$D511*32</f>
        <v>65061856</v>
      </c>
      <c r="K511" s="2">
        <f t="shared" si="63"/>
        <v>13.595564542119003</v>
      </c>
      <c r="L511" s="2">
        <f t="shared" si="64"/>
        <v>10.699972400604619</v>
      </c>
      <c r="M511" s="2">
        <f t="shared" si="65"/>
        <v>3.9453565895192084</v>
      </c>
      <c r="N511" s="2">
        <f t="shared" si="70"/>
        <v>13.479978443878727</v>
      </c>
      <c r="O511" s="2">
        <f t="shared" si="70"/>
        <v>3.9453626473320664</v>
      </c>
      <c r="P511" s="2">
        <f t="shared" si="70"/>
        <v>0</v>
      </c>
      <c r="Q511" s="2">
        <f t="shared" si="68"/>
        <v>97.066273926543445</v>
      </c>
    </row>
    <row r="512" spans="1:17" x14ac:dyDescent="0.25">
      <c r="A512" t="s">
        <v>520</v>
      </c>
      <c r="B512">
        <f>msmf!B512+matrices!$D512*32</f>
        <v>15532452</v>
      </c>
      <c r="C512">
        <f>msmf!C512+matrices!$D512*32</f>
        <v>15116414</v>
      </c>
      <c r="D512">
        <f>msmf!D512+matrices!$D512*32</f>
        <v>14191965</v>
      </c>
      <c r="E512">
        <f>msmf!E512+matrices!$D512*32</f>
        <v>16242012</v>
      </c>
      <c r="F512" s="6">
        <f t="shared" si="66"/>
        <v>14191967</v>
      </c>
      <c r="G512" s="6">
        <f>msmf!G512+matrices!$D512*32</f>
        <v>13819497</v>
      </c>
      <c r="H512" s="7">
        <f t="shared" si="67"/>
        <v>13819497</v>
      </c>
      <c r="I512" s="11">
        <f>msmf!I512+matrices!$D512*32</f>
        <v>26891296</v>
      </c>
      <c r="K512" s="2">
        <f t="shared" si="63"/>
        <v>12.395205122154589</v>
      </c>
      <c r="L512" s="2">
        <f t="shared" si="64"/>
        <v>9.3846903400319128</v>
      </c>
      <c r="M512" s="2">
        <f t="shared" si="65"/>
        <v>2.6952355791241898</v>
      </c>
      <c r="N512" s="2">
        <f t="shared" si="70"/>
        <v>17.529690118243813</v>
      </c>
      <c r="O512" s="2">
        <f t="shared" si="70"/>
        <v>2.6952500514309601</v>
      </c>
      <c r="P512" s="2">
        <f t="shared" si="70"/>
        <v>0</v>
      </c>
      <c r="Q512" s="2">
        <f t="shared" si="68"/>
        <v>94.589542586101359</v>
      </c>
    </row>
    <row r="513" spans="1:17" x14ac:dyDescent="0.25">
      <c r="A513" t="s">
        <v>521</v>
      </c>
      <c r="B513">
        <f>msmf!B513+matrices!$D513*32</f>
        <v>11537104</v>
      </c>
      <c r="C513">
        <f>msmf!C513+matrices!$D513*32</f>
        <v>11299404</v>
      </c>
      <c r="D513">
        <f>msmf!D513+matrices!$D513*32</f>
        <v>10638616</v>
      </c>
      <c r="E513">
        <f>msmf!E513+matrices!$D513*32</f>
        <v>12885536</v>
      </c>
      <c r="F513" s="6">
        <f t="shared" si="66"/>
        <v>10638618</v>
      </c>
      <c r="G513" s="6">
        <f>msmf!G513+matrices!$D513*32</f>
        <v>10317971</v>
      </c>
      <c r="H513" s="7">
        <f t="shared" si="67"/>
        <v>10317971</v>
      </c>
      <c r="I513" s="11">
        <f>msmf!I513+matrices!$D513*32</f>
        <v>19912416</v>
      </c>
      <c r="K513" s="2">
        <f t="shared" si="63"/>
        <v>11.815627316649756</v>
      </c>
      <c r="L513" s="2">
        <f t="shared" si="64"/>
        <v>9.5118798066015113</v>
      </c>
      <c r="M513" s="2">
        <f t="shared" si="65"/>
        <v>3.1076361815709697</v>
      </c>
      <c r="N513" s="2">
        <f t="shared" si="70"/>
        <v>24.884398298851586</v>
      </c>
      <c r="O513" s="2">
        <f t="shared" si="70"/>
        <v>3.1076555652269229</v>
      </c>
      <c r="P513" s="2">
        <f t="shared" si="70"/>
        <v>0</v>
      </c>
      <c r="Q513" s="2">
        <f t="shared" si="68"/>
        <v>92.987710471370775</v>
      </c>
    </row>
    <row r="514" spans="1:17" x14ac:dyDescent="0.25">
      <c r="A514" t="s">
        <v>522</v>
      </c>
      <c r="B514">
        <f>msmf!B514+matrices!$D514*32</f>
        <v>34176599</v>
      </c>
      <c r="C514">
        <f>msmf!C514+matrices!$D514*32</f>
        <v>33433587</v>
      </c>
      <c r="D514">
        <f>msmf!D514+matrices!$D514*32</f>
        <v>31410309</v>
      </c>
      <c r="E514">
        <f>msmf!E514+matrices!$D514*32</f>
        <v>37868732</v>
      </c>
      <c r="F514" s="6">
        <f t="shared" si="66"/>
        <v>31410311</v>
      </c>
      <c r="G514" s="6">
        <f>msmf!G514+matrices!$D514*32</f>
        <v>30483458</v>
      </c>
      <c r="H514" s="7">
        <f t="shared" si="67"/>
        <v>30483458</v>
      </c>
      <c r="I514" s="11">
        <f>msmf!I514+matrices!$D514*32</f>
        <v>58880736</v>
      </c>
      <c r="K514" s="2">
        <f t="shared" ref="K514:K564" si="71">(B514-$H514)/$H514*100</f>
        <v>12.115229840394091</v>
      </c>
      <c r="L514" s="2">
        <f t="shared" ref="L514:L564" si="72">(C514-$H514)/$H514*100</f>
        <v>9.6778029579190132</v>
      </c>
      <c r="M514" s="2">
        <f t="shared" ref="M514:M564" si="73">(D514-$H514)/$H514*100</f>
        <v>3.0405047878754439</v>
      </c>
      <c r="N514" s="2">
        <f t="shared" si="70"/>
        <v>24.2271529693252</v>
      </c>
      <c r="O514" s="2">
        <f t="shared" si="70"/>
        <v>3.0405113488108864</v>
      </c>
      <c r="P514" s="2">
        <f t="shared" si="70"/>
        <v>0</v>
      </c>
      <c r="Q514" s="2">
        <f t="shared" si="68"/>
        <v>93.156353849356591</v>
      </c>
    </row>
    <row r="515" spans="1:17" x14ac:dyDescent="0.25">
      <c r="A515" t="s">
        <v>523</v>
      </c>
      <c r="B515">
        <f>msmf!B515+matrices!$D515*32</f>
        <v>45617046</v>
      </c>
      <c r="C515">
        <f>msmf!C515+matrices!$D515*32</f>
        <v>44620838</v>
      </c>
      <c r="D515">
        <f>msmf!D515+matrices!$D515*32</f>
        <v>41870414</v>
      </c>
      <c r="E515">
        <f>msmf!E515+matrices!$D515*32</f>
        <v>50684885</v>
      </c>
      <c r="F515" s="6">
        <f t="shared" ref="F515:F564" si="74">MIN(B515:E515)+2</f>
        <v>41870416</v>
      </c>
      <c r="G515" s="6">
        <f>msmf!G515+matrices!$D515*32</f>
        <v>40608334</v>
      </c>
      <c r="H515" s="7">
        <f t="shared" ref="H515:H564" si="75">MIN(B515:G515)</f>
        <v>40608334</v>
      </c>
      <c r="I515" s="11">
        <f>msmf!I515+matrices!$D515*32</f>
        <v>78382176</v>
      </c>
      <c r="K515" s="2">
        <f t="shared" si="71"/>
        <v>12.334197211833413</v>
      </c>
      <c r="L515" s="2">
        <f t="shared" si="72"/>
        <v>9.880986498978265</v>
      </c>
      <c r="M515" s="2">
        <f t="shared" si="73"/>
        <v>3.1079334601611581</v>
      </c>
      <c r="N515" s="2">
        <f t="shared" si="70"/>
        <v>24.813997540504861</v>
      </c>
      <c r="O515" s="2">
        <f t="shared" si="70"/>
        <v>3.1079383852585534</v>
      </c>
      <c r="P515" s="2">
        <f t="shared" si="70"/>
        <v>0</v>
      </c>
      <c r="Q515" s="2">
        <f t="shared" ref="Q515:Q564" si="76">(I515-$H515)/$H515*100</f>
        <v>93.019925417280106</v>
      </c>
    </row>
    <row r="516" spans="1:17" x14ac:dyDescent="0.25">
      <c r="A516" t="s">
        <v>524</v>
      </c>
      <c r="B516">
        <f>msmf!B516+matrices!$D516*32</f>
        <v>82313210</v>
      </c>
      <c r="C516">
        <f>msmf!C516+matrices!$D516*32</f>
        <v>79934751</v>
      </c>
      <c r="D516">
        <f>msmf!D516+matrices!$D516*32</f>
        <v>74450524</v>
      </c>
      <c r="E516">
        <f>msmf!E516+matrices!$D516*32</f>
        <v>83985208</v>
      </c>
      <c r="F516" s="6">
        <f t="shared" si="74"/>
        <v>74450526</v>
      </c>
      <c r="G516" s="6">
        <f>msmf!G516+matrices!$D516*32</f>
        <v>72402450</v>
      </c>
      <c r="H516" s="7">
        <f t="shared" si="75"/>
        <v>72402450</v>
      </c>
      <c r="I516" s="11">
        <f>msmf!I516+matrices!$D516*32</f>
        <v>141987616</v>
      </c>
      <c r="K516" s="2">
        <f t="shared" si="71"/>
        <v>13.68843181411679</v>
      </c>
      <c r="L516" s="2">
        <f t="shared" si="72"/>
        <v>10.403378614950185</v>
      </c>
      <c r="M516" s="2">
        <f t="shared" si="73"/>
        <v>2.8287357679194556</v>
      </c>
      <c r="N516" s="2">
        <f t="shared" si="70"/>
        <v>15.997743170293271</v>
      </c>
      <c r="O516" s="2">
        <f t="shared" si="70"/>
        <v>2.8287385302569179</v>
      </c>
      <c r="P516" s="2">
        <f t="shared" si="70"/>
        <v>0</v>
      </c>
      <c r="Q516" s="2">
        <f t="shared" si="76"/>
        <v>96.10885543237832</v>
      </c>
    </row>
    <row r="517" spans="1:17" x14ac:dyDescent="0.25">
      <c r="A517" t="s">
        <v>525</v>
      </c>
      <c r="B517">
        <f>msmf!B517+matrices!$D517*32</f>
        <v>164291482</v>
      </c>
      <c r="C517">
        <f>msmf!C517+matrices!$D517*32</f>
        <v>159317694</v>
      </c>
      <c r="D517">
        <f>msmf!D517+matrices!$D517*32</f>
        <v>148296280</v>
      </c>
      <c r="E517">
        <f>msmf!E517+matrices!$D517*32</f>
        <v>167999187</v>
      </c>
      <c r="F517" s="6">
        <f t="shared" si="74"/>
        <v>148296282</v>
      </c>
      <c r="G517" s="6">
        <f>msmf!G517+matrices!$D517*32</f>
        <v>144191357</v>
      </c>
      <c r="H517" s="7">
        <f t="shared" si="75"/>
        <v>144191357</v>
      </c>
      <c r="I517" s="11">
        <f>msmf!I517+matrices!$D517*32</f>
        <v>282846624</v>
      </c>
      <c r="K517" s="2">
        <f t="shared" si="71"/>
        <v>13.939895856587297</v>
      </c>
      <c r="L517" s="2">
        <f t="shared" si="72"/>
        <v>10.490460256920947</v>
      </c>
      <c r="M517" s="2">
        <f t="shared" si="73"/>
        <v>2.8468578737351087</v>
      </c>
      <c r="N517" s="2">
        <f t="shared" si="70"/>
        <v>16.511273973238218</v>
      </c>
      <c r="O517" s="2">
        <f t="shared" si="70"/>
        <v>2.8468592607807972</v>
      </c>
      <c r="P517" s="2">
        <f t="shared" si="70"/>
        <v>0</v>
      </c>
      <c r="Q517" s="2">
        <f t="shared" si="76"/>
        <v>96.160595118055511</v>
      </c>
    </row>
    <row r="518" spans="1:17" x14ac:dyDescent="0.25">
      <c r="A518" t="s">
        <v>526</v>
      </c>
      <c r="B518">
        <f>msmf!B518+matrices!$D518*32</f>
        <v>246633580</v>
      </c>
      <c r="C518">
        <f>msmf!C518+matrices!$D518*32</f>
        <v>238904232</v>
      </c>
      <c r="D518">
        <f>msmf!D518+matrices!$D518*32</f>
        <v>222263538</v>
      </c>
      <c r="E518">
        <f>msmf!E518+matrices!$D518*32</f>
        <v>252128880</v>
      </c>
      <c r="F518" s="6">
        <f t="shared" si="74"/>
        <v>222263540</v>
      </c>
      <c r="G518" s="6">
        <f>msmf!G518+matrices!$D518*32</f>
        <v>216065582</v>
      </c>
      <c r="H518" s="7">
        <f t="shared" si="75"/>
        <v>216065582</v>
      </c>
      <c r="I518" s="11">
        <f>msmf!I518+matrices!$D518*32</f>
        <v>423741472</v>
      </c>
      <c r="K518" s="2">
        <f t="shared" si="71"/>
        <v>14.147555439903428</v>
      </c>
      <c r="L518" s="2">
        <f t="shared" si="72"/>
        <v>10.570239733971141</v>
      </c>
      <c r="M518" s="2">
        <f t="shared" si="73"/>
        <v>2.8685531229124686</v>
      </c>
      <c r="N518" s="2">
        <f t="shared" si="70"/>
        <v>16.690903597964066</v>
      </c>
      <c r="O518" s="2">
        <f t="shared" si="70"/>
        <v>2.8685540485573497</v>
      </c>
      <c r="P518" s="2">
        <f t="shared" si="70"/>
        <v>0</v>
      </c>
      <c r="Q518" s="2">
        <f t="shared" si="76"/>
        <v>96.117062272324333</v>
      </c>
    </row>
    <row r="519" spans="1:17" x14ac:dyDescent="0.25">
      <c r="A519" t="s">
        <v>527</v>
      </c>
      <c r="B519">
        <f>msmf!B519+matrices!$D519*32</f>
        <v>38472553</v>
      </c>
      <c r="C519">
        <f>msmf!C519+matrices!$D519*32</f>
        <v>37894247</v>
      </c>
      <c r="D519">
        <f>msmf!D519+matrices!$D519*32</f>
        <v>35897529</v>
      </c>
      <c r="E519">
        <f>msmf!E519+matrices!$D519*32</f>
        <v>41721296</v>
      </c>
      <c r="F519" s="6">
        <f t="shared" si="74"/>
        <v>35897531</v>
      </c>
      <c r="G519" s="6">
        <f>msmf!G519+matrices!$D519*32</f>
        <v>35001843</v>
      </c>
      <c r="H519" s="7">
        <f t="shared" si="75"/>
        <v>35001843</v>
      </c>
      <c r="I519" s="11">
        <f>msmf!I519+matrices!$D519*32</f>
        <v>66333920</v>
      </c>
      <c r="K519" s="2">
        <f t="shared" si="71"/>
        <v>9.9157921484305849</v>
      </c>
      <c r="L519" s="2">
        <f t="shared" si="72"/>
        <v>8.263576292254097</v>
      </c>
      <c r="M519" s="2">
        <f t="shared" si="73"/>
        <v>2.5589681091935645</v>
      </c>
      <c r="N519" s="2">
        <f t="shared" si="70"/>
        <v>19.197426261240018</v>
      </c>
      <c r="O519" s="2">
        <f t="shared" si="70"/>
        <v>2.5589738231783969</v>
      </c>
      <c r="P519" s="2">
        <f t="shared" si="70"/>
        <v>0</v>
      </c>
      <c r="Q519" s="2">
        <f t="shared" si="76"/>
        <v>89.51550636919319</v>
      </c>
    </row>
    <row r="520" spans="1:17" x14ac:dyDescent="0.25">
      <c r="A520" t="s">
        <v>528</v>
      </c>
      <c r="B520">
        <f>msmf!B520+matrices!$D520*32</f>
        <v>60715433</v>
      </c>
      <c r="C520">
        <f>msmf!C520+matrices!$D520*32</f>
        <v>59800967</v>
      </c>
      <c r="D520">
        <f>msmf!D520+matrices!$D520*32</f>
        <v>56649689</v>
      </c>
      <c r="E520">
        <f>msmf!E520+matrices!$D520*32</f>
        <v>65817456</v>
      </c>
      <c r="F520" s="6">
        <f t="shared" si="74"/>
        <v>56649691</v>
      </c>
      <c r="G520" s="6">
        <f>msmf!G520+matrices!$D520*32</f>
        <v>55236654</v>
      </c>
      <c r="H520" s="7">
        <f t="shared" si="75"/>
        <v>55236654</v>
      </c>
      <c r="I520" s="11">
        <f>msmf!I520+matrices!$D520*32</f>
        <v>104687840</v>
      </c>
      <c r="K520" s="2">
        <f t="shared" si="71"/>
        <v>9.9187380176938298</v>
      </c>
      <c r="L520" s="2">
        <f t="shared" si="72"/>
        <v>8.2631960292163971</v>
      </c>
      <c r="M520" s="2">
        <f t="shared" si="73"/>
        <v>2.5581473490410915</v>
      </c>
      <c r="N520" s="2">
        <f t="shared" si="70"/>
        <v>19.155399963220074</v>
      </c>
      <c r="O520" s="2">
        <f t="shared" si="70"/>
        <v>2.5581509698252178</v>
      </c>
      <c r="P520" s="2">
        <f t="shared" si="70"/>
        <v>0</v>
      </c>
      <c r="Q520" s="2">
        <f t="shared" si="76"/>
        <v>89.526034650831676</v>
      </c>
    </row>
    <row r="521" spans="1:17" x14ac:dyDescent="0.25">
      <c r="A521" t="s">
        <v>529</v>
      </c>
      <c r="B521">
        <f>msmf!B521+matrices!$D521*32</f>
        <v>14105883</v>
      </c>
      <c r="C521">
        <f>msmf!C521+matrices!$D521*32</f>
        <v>13894297</v>
      </c>
      <c r="D521">
        <f>msmf!D521+matrices!$D521*32</f>
        <v>13157099</v>
      </c>
      <c r="E521">
        <f>msmf!E521+matrices!$D521*32</f>
        <v>15195126</v>
      </c>
      <c r="F521" s="6">
        <f t="shared" si="74"/>
        <v>13157101</v>
      </c>
      <c r="G521" s="6">
        <f>msmf!G521+matrices!$D521*32</f>
        <v>12876727</v>
      </c>
      <c r="H521" s="7">
        <f t="shared" si="75"/>
        <v>12876727</v>
      </c>
      <c r="I521" s="11">
        <f>msmf!I521+matrices!$D521*32</f>
        <v>24493280</v>
      </c>
      <c r="K521" s="2">
        <f t="shared" si="71"/>
        <v>9.5455623156412344</v>
      </c>
      <c r="L521" s="2">
        <f t="shared" si="72"/>
        <v>7.9023963154612185</v>
      </c>
      <c r="M521" s="2">
        <f t="shared" si="73"/>
        <v>2.1773545404822205</v>
      </c>
      <c r="N521" s="2">
        <f t="shared" si="70"/>
        <v>18.004567465008773</v>
      </c>
      <c r="O521" s="2">
        <f t="shared" si="70"/>
        <v>2.1773700723794174</v>
      </c>
      <c r="P521" s="2">
        <f t="shared" si="70"/>
        <v>0</v>
      </c>
      <c r="Q521" s="2">
        <f t="shared" si="76"/>
        <v>90.21355349072789</v>
      </c>
    </row>
    <row r="522" spans="1:17" x14ac:dyDescent="0.25">
      <c r="A522" t="s">
        <v>530</v>
      </c>
      <c r="B522">
        <f>msmf!B522+matrices!$D522*32</f>
        <v>7710243</v>
      </c>
      <c r="C522">
        <f>msmf!C522+matrices!$D522*32</f>
        <v>7540321</v>
      </c>
      <c r="D522">
        <f>msmf!D522+matrices!$D522*32</f>
        <v>7121960</v>
      </c>
      <c r="E522">
        <f>msmf!E522+matrices!$D522*32</f>
        <v>8718824</v>
      </c>
      <c r="F522" s="6">
        <f t="shared" si="74"/>
        <v>7121962</v>
      </c>
      <c r="G522" s="6">
        <f>msmf!G522+matrices!$D522*32</f>
        <v>6906842</v>
      </c>
      <c r="H522" s="7">
        <f t="shared" si="75"/>
        <v>6906842</v>
      </c>
      <c r="I522" s="11">
        <f>msmf!I522+matrices!$D522*32</f>
        <v>13317536</v>
      </c>
      <c r="K522" s="2">
        <f t="shared" si="71"/>
        <v>11.631958570935891</v>
      </c>
      <c r="L522" s="2">
        <f t="shared" si="72"/>
        <v>9.1717604080128083</v>
      </c>
      <c r="M522" s="2">
        <f t="shared" si="73"/>
        <v>3.1145637905138122</v>
      </c>
      <c r="N522" s="2">
        <f t="shared" si="70"/>
        <v>26.234594623707913</v>
      </c>
      <c r="O522" s="2">
        <f t="shared" si="70"/>
        <v>3.1145927473076696</v>
      </c>
      <c r="P522" s="2">
        <f t="shared" si="70"/>
        <v>0</v>
      </c>
      <c r="Q522" s="2">
        <f t="shared" si="76"/>
        <v>92.816572320606156</v>
      </c>
    </row>
    <row r="523" spans="1:17" x14ac:dyDescent="0.25">
      <c r="A523" t="s">
        <v>531</v>
      </c>
      <c r="B523">
        <f>msmf!B523+matrices!$D523*32</f>
        <v>22937612</v>
      </c>
      <c r="C523">
        <f>msmf!C523+matrices!$D523*32</f>
        <v>22407554</v>
      </c>
      <c r="D523">
        <f>msmf!D523+matrices!$D523*32</f>
        <v>21123828</v>
      </c>
      <c r="E523">
        <f>msmf!E523+matrices!$D523*32</f>
        <v>25750792</v>
      </c>
      <c r="F523" s="6">
        <f t="shared" si="74"/>
        <v>21123830</v>
      </c>
      <c r="G523" s="6">
        <f>msmf!G523+matrices!$D523*32</f>
        <v>20495787</v>
      </c>
      <c r="H523" s="7">
        <f t="shared" si="75"/>
        <v>20495787</v>
      </c>
      <c r="I523" s="11">
        <f>msmf!I523+matrices!$D523*32</f>
        <v>39551136</v>
      </c>
      <c r="K523" s="2">
        <f t="shared" si="71"/>
        <v>11.913789892527669</v>
      </c>
      <c r="L523" s="2">
        <f t="shared" si="72"/>
        <v>9.3276096204551706</v>
      </c>
      <c r="M523" s="2">
        <f t="shared" si="73"/>
        <v>3.064244373733978</v>
      </c>
      <c r="N523" s="2">
        <f t="shared" si="70"/>
        <v>25.639439949292992</v>
      </c>
      <c r="O523" s="2">
        <f t="shared" si="70"/>
        <v>3.0642541318369481</v>
      </c>
      <c r="P523" s="2">
        <f t="shared" si="70"/>
        <v>0</v>
      </c>
      <c r="Q523" s="2">
        <f t="shared" si="76"/>
        <v>92.972028836950741</v>
      </c>
    </row>
    <row r="524" spans="1:17" x14ac:dyDescent="0.25">
      <c r="A524" t="s">
        <v>532</v>
      </c>
      <c r="B524">
        <f>msmf!B524+matrices!$D524*32</f>
        <v>30621963</v>
      </c>
      <c r="C524">
        <f>msmf!C524+matrices!$D524*32</f>
        <v>29911837</v>
      </c>
      <c r="D524">
        <f>msmf!D524+matrices!$D524*32</f>
        <v>28091824</v>
      </c>
      <c r="E524">
        <f>msmf!E524+matrices!$D524*32</f>
        <v>34486454</v>
      </c>
      <c r="F524" s="6">
        <f t="shared" si="74"/>
        <v>28091826</v>
      </c>
      <c r="G524" s="6">
        <f>msmf!G524+matrices!$D524*32</f>
        <v>27293782</v>
      </c>
      <c r="H524" s="7">
        <f t="shared" si="75"/>
        <v>27293782</v>
      </c>
      <c r="I524" s="11">
        <f>msmf!I524+matrices!$D524*32</f>
        <v>52667936</v>
      </c>
      <c r="K524" s="2">
        <f t="shared" si="71"/>
        <v>12.193916548465142</v>
      </c>
      <c r="L524" s="2">
        <f t="shared" si="72"/>
        <v>9.5921298118377294</v>
      </c>
      <c r="M524" s="2">
        <f t="shared" si="73"/>
        <v>2.9238967322300735</v>
      </c>
      <c r="N524" s="2">
        <f t="shared" si="70"/>
        <v>26.352786140081285</v>
      </c>
      <c r="O524" s="2">
        <f t="shared" si="70"/>
        <v>2.9239040599063917</v>
      </c>
      <c r="P524" s="2">
        <f t="shared" si="70"/>
        <v>0</v>
      </c>
      <c r="Q524" s="2">
        <f t="shared" si="76"/>
        <v>92.966793682165402</v>
      </c>
    </row>
    <row r="525" spans="1:17" x14ac:dyDescent="0.25">
      <c r="A525" t="s">
        <v>533</v>
      </c>
      <c r="B525">
        <f>msmf!B525+matrices!$D525*32</f>
        <v>251082349</v>
      </c>
      <c r="C525">
        <f>msmf!C525+matrices!$D525*32</f>
        <v>242660994</v>
      </c>
      <c r="D525">
        <f>msmf!D525+matrices!$D525*32</f>
        <v>225969800</v>
      </c>
      <c r="E525">
        <f>msmf!E525+matrices!$D525*32</f>
        <v>239961041</v>
      </c>
      <c r="F525" s="6">
        <f t="shared" si="74"/>
        <v>225969802</v>
      </c>
      <c r="G525" s="6">
        <f>msmf!G525+matrices!$D525*32</f>
        <v>218561789</v>
      </c>
      <c r="H525" s="7">
        <f t="shared" si="75"/>
        <v>218561789</v>
      </c>
      <c r="I525" s="11">
        <f>msmf!I525+matrices!$D525*32</f>
        <v>433530464</v>
      </c>
      <c r="K525" s="2">
        <f t="shared" si="71"/>
        <v>14.879343799661157</v>
      </c>
      <c r="L525" s="2">
        <f t="shared" si="72"/>
        <v>11.026266352532463</v>
      </c>
      <c r="M525" s="2">
        <f t="shared" si="73"/>
        <v>3.3894355614008997</v>
      </c>
      <c r="N525" s="2">
        <f t="shared" si="70"/>
        <v>9.7909392569988523</v>
      </c>
      <c r="O525" s="2">
        <f t="shared" si="70"/>
        <v>3.3894364764739366</v>
      </c>
      <c r="P525" s="2">
        <f t="shared" si="70"/>
        <v>0</v>
      </c>
      <c r="Q525" s="2">
        <f t="shared" si="76"/>
        <v>98.35601913013258</v>
      </c>
    </row>
    <row r="526" spans="1:17" x14ac:dyDescent="0.25">
      <c r="A526" t="s">
        <v>534</v>
      </c>
      <c r="B526">
        <f>msmf!B526+matrices!$D526*32</f>
        <v>601103812</v>
      </c>
      <c r="C526">
        <f>msmf!C526+matrices!$D526*32</f>
        <v>580257460</v>
      </c>
      <c r="D526">
        <f>msmf!D526+matrices!$D526*32</f>
        <v>540215027</v>
      </c>
      <c r="E526">
        <f>msmf!E526+matrices!$D526*32</f>
        <v>566995730</v>
      </c>
      <c r="F526" s="6">
        <f t="shared" si="74"/>
        <v>540215029</v>
      </c>
      <c r="G526" s="6">
        <f>msmf!G526+matrices!$D526*32</f>
        <v>521463296</v>
      </c>
      <c r="H526" s="7">
        <f t="shared" si="75"/>
        <v>521463296</v>
      </c>
      <c r="I526" s="11">
        <f>msmf!I526+matrices!$D526*32</f>
        <v>1036174688</v>
      </c>
      <c r="K526" s="2">
        <f t="shared" si="71"/>
        <v>15.272506542819075</v>
      </c>
      <c r="L526" s="2">
        <f t="shared" si="72"/>
        <v>11.274842246998723</v>
      </c>
      <c r="M526" s="2">
        <f t="shared" si="73"/>
        <v>3.5959829088335296</v>
      </c>
      <c r="N526" s="2">
        <f t="shared" si="70"/>
        <v>8.7316661305343342</v>
      </c>
      <c r="O526" s="2">
        <f t="shared" si="70"/>
        <v>3.595983292369632</v>
      </c>
      <c r="P526" s="2">
        <f t="shared" si="70"/>
        <v>0</v>
      </c>
      <c r="Q526" s="2">
        <f t="shared" si="76"/>
        <v>98.705200528629348</v>
      </c>
    </row>
    <row r="527" spans="1:17" x14ac:dyDescent="0.25">
      <c r="A527" t="s">
        <v>535</v>
      </c>
      <c r="B527">
        <f>msmf!B527+matrices!$D527*32</f>
        <v>54884923</v>
      </c>
      <c r="C527">
        <f>msmf!C527+matrices!$D527*32</f>
        <v>53269514</v>
      </c>
      <c r="D527">
        <f>msmf!D527+matrices!$D527*32</f>
        <v>49745773</v>
      </c>
      <c r="E527">
        <f>msmf!E527+matrices!$D527*32</f>
        <v>56005932</v>
      </c>
      <c r="F527" s="6">
        <f t="shared" si="74"/>
        <v>49745775</v>
      </c>
      <c r="G527" s="6">
        <f>msmf!G527+matrices!$D527*32</f>
        <v>48177287</v>
      </c>
      <c r="H527" s="7">
        <f t="shared" si="75"/>
        <v>48177287</v>
      </c>
      <c r="I527" s="11">
        <f>msmf!I527+matrices!$D527*32</f>
        <v>94822048</v>
      </c>
      <c r="K527" s="2">
        <f t="shared" si="71"/>
        <v>13.92281802833771</v>
      </c>
      <c r="L527" s="2">
        <f t="shared" si="72"/>
        <v>10.569767035657279</v>
      </c>
      <c r="M527" s="2">
        <f t="shared" si="73"/>
        <v>3.255654474690532</v>
      </c>
      <c r="N527" s="2">
        <f t="shared" si="70"/>
        <v>16.249659305224057</v>
      </c>
      <c r="O527" s="2">
        <f t="shared" si="70"/>
        <v>3.2556586260243341</v>
      </c>
      <c r="P527" s="2">
        <f t="shared" si="70"/>
        <v>0</v>
      </c>
      <c r="Q527" s="2">
        <f t="shared" si="76"/>
        <v>96.818986507065034</v>
      </c>
    </row>
    <row r="528" spans="1:17" x14ac:dyDescent="0.25">
      <c r="A528" t="s">
        <v>536</v>
      </c>
      <c r="B528">
        <f>msmf!B528+matrices!$D528*32</f>
        <v>109800154</v>
      </c>
      <c r="C528">
        <f>msmf!C528+matrices!$D528*32</f>
        <v>106543992</v>
      </c>
      <c r="D528">
        <f>msmf!D528+matrices!$D528*32</f>
        <v>99186292</v>
      </c>
      <c r="E528">
        <f>msmf!E528+matrices!$D528*32</f>
        <v>112330370</v>
      </c>
      <c r="F528" s="6">
        <f t="shared" si="74"/>
        <v>99186294</v>
      </c>
      <c r="G528" s="6">
        <f>msmf!G528+matrices!$D528*32</f>
        <v>96173703</v>
      </c>
      <c r="H528" s="7">
        <f t="shared" si="75"/>
        <v>96173703</v>
      </c>
      <c r="I528" s="11">
        <f>msmf!I528+matrices!$D528*32</f>
        <v>189315616</v>
      </c>
      <c r="K528" s="2">
        <f t="shared" si="71"/>
        <v>14.16858306890814</v>
      </c>
      <c r="L528" s="2">
        <f t="shared" si="72"/>
        <v>10.78287377579711</v>
      </c>
      <c r="M528" s="2">
        <f t="shared" si="73"/>
        <v>3.1324456748847451</v>
      </c>
      <c r="N528" s="2">
        <f t="shared" si="70"/>
        <v>16.799464402446894</v>
      </c>
      <c r="O528" s="2">
        <f t="shared" si="70"/>
        <v>3.1324477544552898</v>
      </c>
      <c r="P528" s="2">
        <f t="shared" si="70"/>
        <v>0</v>
      </c>
      <c r="Q528" s="2">
        <f t="shared" si="76"/>
        <v>96.847589408094223</v>
      </c>
    </row>
    <row r="529" spans="1:17" x14ac:dyDescent="0.25">
      <c r="A529" t="s">
        <v>537</v>
      </c>
      <c r="B529">
        <f>msmf!B529+matrices!$D529*32</f>
        <v>164934376</v>
      </c>
      <c r="C529">
        <f>msmf!C529+matrices!$D529*32</f>
        <v>159996494</v>
      </c>
      <c r="D529">
        <f>msmf!D529+matrices!$D529*32</f>
        <v>148958966</v>
      </c>
      <c r="E529">
        <f>msmf!E529+matrices!$D529*32</f>
        <v>169454862</v>
      </c>
      <c r="F529" s="6">
        <f t="shared" si="74"/>
        <v>148958968</v>
      </c>
      <c r="G529" s="6">
        <f>msmf!G529+matrices!$D529*32</f>
        <v>144250332</v>
      </c>
      <c r="H529" s="7">
        <f t="shared" si="75"/>
        <v>144250332</v>
      </c>
      <c r="I529" s="11">
        <f>msmf!I529+matrices!$D529*32</f>
        <v>283809184</v>
      </c>
      <c r="K529" s="2">
        <f t="shared" si="71"/>
        <v>14.338992301244755</v>
      </c>
      <c r="L529" s="2">
        <f t="shared" si="72"/>
        <v>10.915858412027779</v>
      </c>
      <c r="M529" s="2">
        <f t="shared" si="73"/>
        <v>3.2642101648681128</v>
      </c>
      <c r="N529" s="2">
        <f t="shared" si="70"/>
        <v>17.472770877227514</v>
      </c>
      <c r="O529" s="2">
        <f t="shared" si="70"/>
        <v>3.2642115513467242</v>
      </c>
      <c r="P529" s="2">
        <f t="shared" si="70"/>
        <v>0</v>
      </c>
      <c r="Q529" s="2">
        <f t="shared" si="76"/>
        <v>96.747681662181549</v>
      </c>
    </row>
    <row r="530" spans="1:17" x14ac:dyDescent="0.25">
      <c r="A530" t="s">
        <v>538</v>
      </c>
      <c r="B530">
        <f>msmf!B530+matrices!$D530*32</f>
        <v>26306034</v>
      </c>
      <c r="C530">
        <f>msmf!C530+matrices!$D530*32</f>
        <v>25965134</v>
      </c>
      <c r="D530">
        <f>msmf!D530+matrices!$D530*32</f>
        <v>24596722</v>
      </c>
      <c r="E530">
        <f>msmf!E530+matrices!$D530*32</f>
        <v>28839260</v>
      </c>
      <c r="F530" s="6">
        <f t="shared" si="74"/>
        <v>24596724</v>
      </c>
      <c r="G530" s="6">
        <f>msmf!G530+matrices!$D530*32</f>
        <v>23901840</v>
      </c>
      <c r="H530" s="7">
        <f t="shared" si="75"/>
        <v>23901840</v>
      </c>
      <c r="I530" s="11">
        <f>msmf!I530+matrices!$D530*32</f>
        <v>45008352</v>
      </c>
      <c r="K530" s="2">
        <f t="shared" si="71"/>
        <v>10.058614734263136</v>
      </c>
      <c r="L530" s="2">
        <f t="shared" si="72"/>
        <v>8.6323647049766876</v>
      </c>
      <c r="M530" s="2">
        <f t="shared" si="73"/>
        <v>2.9072322465550768</v>
      </c>
      <c r="N530" s="2">
        <f t="shared" si="70"/>
        <v>20.657070752711924</v>
      </c>
      <c r="O530" s="2">
        <f t="shared" si="70"/>
        <v>2.9072406141117169</v>
      </c>
      <c r="P530" s="2">
        <f t="shared" si="70"/>
        <v>0</v>
      </c>
      <c r="Q530" s="2">
        <f t="shared" si="76"/>
        <v>88.304967316323769</v>
      </c>
    </row>
    <row r="531" spans="1:17" x14ac:dyDescent="0.25">
      <c r="A531" t="s">
        <v>539</v>
      </c>
      <c r="B531">
        <f>msmf!B531+matrices!$D531*32</f>
        <v>41521124</v>
      </c>
      <c r="C531">
        <f>msmf!C531+matrices!$D531*32</f>
        <v>40982004</v>
      </c>
      <c r="D531">
        <f>msmf!D531+matrices!$D531*32</f>
        <v>38822032</v>
      </c>
      <c r="E531">
        <f>msmf!E531+matrices!$D531*32</f>
        <v>45505030</v>
      </c>
      <c r="F531" s="6">
        <f t="shared" si="74"/>
        <v>38822034</v>
      </c>
      <c r="G531" s="6">
        <f>msmf!G531+matrices!$D531*32</f>
        <v>37726013</v>
      </c>
      <c r="H531" s="7">
        <f t="shared" si="75"/>
        <v>37726013</v>
      </c>
      <c r="I531" s="11">
        <f>msmf!I531+matrices!$D531*32</f>
        <v>71042272</v>
      </c>
      <c r="K531" s="2">
        <f t="shared" si="71"/>
        <v>10.05966625733814</v>
      </c>
      <c r="L531" s="2">
        <f t="shared" si="72"/>
        <v>8.6306257700754117</v>
      </c>
      <c r="M531" s="2">
        <f t="shared" si="73"/>
        <v>2.905207608341756</v>
      </c>
      <c r="N531" s="2">
        <f t="shared" si="70"/>
        <v>20.619769706382701</v>
      </c>
      <c r="O531" s="2">
        <f t="shared" si="70"/>
        <v>2.9052129097235908</v>
      </c>
      <c r="P531" s="2">
        <f t="shared" si="70"/>
        <v>0</v>
      </c>
      <c r="Q531" s="2">
        <f t="shared" si="76"/>
        <v>88.311105125261975</v>
      </c>
    </row>
    <row r="532" spans="1:17" x14ac:dyDescent="0.25">
      <c r="A532" t="s">
        <v>540</v>
      </c>
      <c r="B532">
        <f>msmf!B532+matrices!$D532*32</f>
        <v>9637332</v>
      </c>
      <c r="C532">
        <f>msmf!C532+matrices!$D532*32</f>
        <v>9512672</v>
      </c>
      <c r="D532">
        <f>msmf!D532+matrices!$D532*32</f>
        <v>9007780</v>
      </c>
      <c r="E532">
        <f>msmf!E532+matrices!$D532*32</f>
        <v>10496732</v>
      </c>
      <c r="F532" s="6">
        <f t="shared" si="74"/>
        <v>9007782</v>
      </c>
      <c r="G532" s="6">
        <f>msmf!G532+matrices!$D532*32</f>
        <v>8790940</v>
      </c>
      <c r="H532" s="7">
        <f t="shared" si="75"/>
        <v>8790940</v>
      </c>
      <c r="I532" s="11">
        <f>msmf!I532+matrices!$D532*32</f>
        <v>16607712</v>
      </c>
      <c r="K532" s="2">
        <f t="shared" si="71"/>
        <v>9.6280033762032264</v>
      </c>
      <c r="L532" s="2">
        <f t="shared" si="72"/>
        <v>8.2099525192982767</v>
      </c>
      <c r="M532" s="2">
        <f t="shared" si="73"/>
        <v>2.4666304172250064</v>
      </c>
      <c r="N532" s="2">
        <f t="shared" si="70"/>
        <v>19.403977276605232</v>
      </c>
      <c r="O532" s="2">
        <f t="shared" si="70"/>
        <v>2.4666531679206094</v>
      </c>
      <c r="P532" s="2">
        <f t="shared" si="70"/>
        <v>0</v>
      </c>
      <c r="Q532" s="2">
        <f t="shared" si="76"/>
        <v>88.918500183143095</v>
      </c>
    </row>
    <row r="533" spans="1:17" x14ac:dyDescent="0.25">
      <c r="A533" t="s">
        <v>541</v>
      </c>
      <c r="B533">
        <f>msmf!B533+matrices!$D533*32</f>
        <v>163251063</v>
      </c>
      <c r="C533">
        <f>msmf!C533+matrices!$D533*32</f>
        <v>157916314</v>
      </c>
      <c r="D533">
        <f>msmf!D533+matrices!$D533*32</f>
        <v>147103552</v>
      </c>
      <c r="E533">
        <f>msmf!E533+matrices!$D533*32</f>
        <v>155771736</v>
      </c>
      <c r="F533" s="6">
        <f t="shared" si="74"/>
        <v>147103554</v>
      </c>
      <c r="G533" s="6">
        <f>msmf!G533+matrices!$D533*32</f>
        <v>142317461</v>
      </c>
      <c r="H533" s="7">
        <f t="shared" si="75"/>
        <v>142317461</v>
      </c>
      <c r="I533" s="11">
        <f>msmf!I533+matrices!$D533*32</f>
        <v>281960800</v>
      </c>
      <c r="K533" s="2">
        <f t="shared" si="71"/>
        <v>14.709088999276062</v>
      </c>
      <c r="L533" s="2">
        <f t="shared" si="72"/>
        <v>10.960603772997327</v>
      </c>
      <c r="M533" s="2">
        <f t="shared" si="73"/>
        <v>3.3629682305813482</v>
      </c>
      <c r="N533" s="2">
        <f t="shared" si="70"/>
        <v>9.453706457003193</v>
      </c>
      <c r="O533" s="2">
        <f t="shared" si="70"/>
        <v>3.3629696358902859</v>
      </c>
      <c r="P533" s="2">
        <f t="shared" si="70"/>
        <v>0</v>
      </c>
      <c r="Q533" s="2">
        <f t="shared" si="76"/>
        <v>98.121016225830502</v>
      </c>
    </row>
    <row r="534" spans="1:17" x14ac:dyDescent="0.25">
      <c r="A534" t="s">
        <v>542</v>
      </c>
      <c r="B534">
        <f>msmf!B534+matrices!$D534*32</f>
        <v>326779524</v>
      </c>
      <c r="C534">
        <f>msmf!C534+matrices!$D534*32</f>
        <v>315530916</v>
      </c>
      <c r="D534">
        <f>msmf!D534+matrices!$D534*32</f>
        <v>293605579</v>
      </c>
      <c r="E534">
        <f>msmf!E534+matrices!$D534*32</f>
        <v>310705280</v>
      </c>
      <c r="F534" s="6">
        <f t="shared" si="74"/>
        <v>293605581</v>
      </c>
      <c r="G534" s="6">
        <f>msmf!G534+matrices!$D534*32</f>
        <v>284231656</v>
      </c>
      <c r="H534" s="7">
        <f t="shared" si="75"/>
        <v>284231656</v>
      </c>
      <c r="I534" s="11">
        <f>msmf!I534+matrices!$D534*32</f>
        <v>563187040</v>
      </c>
      <c r="K534" s="2">
        <f t="shared" si="71"/>
        <v>14.969433242861591</v>
      </c>
      <c r="L534" s="2">
        <f t="shared" si="72"/>
        <v>11.011883912043913</v>
      </c>
      <c r="M534" s="2">
        <f t="shared" si="73"/>
        <v>3.2979869772141077</v>
      </c>
      <c r="N534" s="2">
        <f t="shared" si="70"/>
        <v>9.3141011710532329</v>
      </c>
      <c r="O534" s="2">
        <f t="shared" si="70"/>
        <v>3.2979876808654982</v>
      </c>
      <c r="P534" s="2">
        <f t="shared" si="70"/>
        <v>0</v>
      </c>
      <c r="Q534" s="2">
        <f t="shared" si="76"/>
        <v>98.143671934979679</v>
      </c>
    </row>
    <row r="535" spans="1:17" x14ac:dyDescent="0.25">
      <c r="A535" t="s">
        <v>543</v>
      </c>
      <c r="B535">
        <f>msmf!B535+matrices!$D535*32</f>
        <v>44668780</v>
      </c>
      <c r="C535">
        <f>msmf!C535+matrices!$D535*32</f>
        <v>44191581</v>
      </c>
      <c r="D535">
        <f>msmf!D535+matrices!$D535*32</f>
        <v>52464175</v>
      </c>
      <c r="E535">
        <f>msmf!E535+matrices!$D535*32</f>
        <v>134421423</v>
      </c>
      <c r="F535" s="6">
        <f t="shared" si="74"/>
        <v>44191583</v>
      </c>
      <c r="G535" s="6">
        <f>msmf!G535+matrices!$D535*32</f>
        <v>43640546</v>
      </c>
      <c r="H535" s="7">
        <f t="shared" si="75"/>
        <v>43640546</v>
      </c>
      <c r="I535" s="11">
        <f>msmf!I535+matrices!$D535*32</f>
        <v>69625888</v>
      </c>
      <c r="K535" s="2">
        <f t="shared" si="71"/>
        <v>2.3561437567715124</v>
      </c>
      <c r="L535" s="2">
        <f t="shared" si="72"/>
        <v>1.2626675202459656</v>
      </c>
      <c r="M535" s="2">
        <f t="shared" si="73"/>
        <v>20.21887856306839</v>
      </c>
      <c r="N535" s="2">
        <f t="shared" si="70"/>
        <v>208.0195719824404</v>
      </c>
      <c r="O535" s="2">
        <f t="shared" si="70"/>
        <v>1.2626721031400479</v>
      </c>
      <c r="P535" s="2">
        <f t="shared" si="70"/>
        <v>0</v>
      </c>
      <c r="Q535" s="2">
        <f t="shared" si="76"/>
        <v>59.544035035675314</v>
      </c>
    </row>
    <row r="536" spans="1:17" x14ac:dyDescent="0.25">
      <c r="A536" t="s">
        <v>544</v>
      </c>
      <c r="B536">
        <f>msmf!B536+matrices!$D536*32</f>
        <v>38434669</v>
      </c>
      <c r="C536">
        <f>msmf!C536+matrices!$D536*32</f>
        <v>40671536</v>
      </c>
      <c r="D536">
        <f>msmf!D536+matrices!$D536*32</f>
        <v>40518512</v>
      </c>
      <c r="E536">
        <f>msmf!E536+matrices!$D536*32</f>
        <v>86928149</v>
      </c>
      <c r="F536" s="6">
        <f t="shared" si="74"/>
        <v>38434671</v>
      </c>
      <c r="G536" s="6">
        <f>msmf!G536+matrices!$D536*32</f>
        <v>38053983</v>
      </c>
      <c r="H536" s="7">
        <f t="shared" si="75"/>
        <v>38053983</v>
      </c>
      <c r="I536" s="11">
        <f>msmf!I536+matrices!$D536*32</f>
        <v>64467680</v>
      </c>
      <c r="K536" s="2">
        <f t="shared" si="71"/>
        <v>1.0003841122228914</v>
      </c>
      <c r="L536" s="2">
        <f t="shared" si="72"/>
        <v>6.8785256986108392</v>
      </c>
      <c r="M536" s="2">
        <f t="shared" si="73"/>
        <v>6.4764022204981799</v>
      </c>
      <c r="N536" s="2">
        <f t="shared" si="70"/>
        <v>128.43377262243482</v>
      </c>
      <c r="O536" s="2">
        <f t="shared" si="70"/>
        <v>1.000389367914523</v>
      </c>
      <c r="P536" s="2">
        <f t="shared" si="70"/>
        <v>0</v>
      </c>
      <c r="Q536" s="2">
        <f t="shared" si="76"/>
        <v>69.411123140513311</v>
      </c>
    </row>
    <row r="537" spans="1:17" x14ac:dyDescent="0.25">
      <c r="A537" t="s">
        <v>545</v>
      </c>
      <c r="B537">
        <f>msmf!B537+matrices!$D537*32</f>
        <v>52742596</v>
      </c>
      <c r="C537">
        <f>msmf!C537+matrices!$D537*32</f>
        <v>60177929</v>
      </c>
      <c r="D537">
        <f>msmf!D537+matrices!$D537*32</f>
        <v>56631984</v>
      </c>
      <c r="E537">
        <f>msmf!E537+matrices!$D537*32</f>
        <v>141536496</v>
      </c>
      <c r="F537" s="6">
        <f t="shared" si="74"/>
        <v>52742598</v>
      </c>
      <c r="G537" s="6">
        <f>msmf!G537+matrices!$D537*32</f>
        <v>52914328</v>
      </c>
      <c r="H537" s="7">
        <f t="shared" si="75"/>
        <v>52742596</v>
      </c>
      <c r="I537" s="11">
        <f>msmf!I537+matrices!$D537*32</f>
        <v>82214368</v>
      </c>
      <c r="K537" s="2">
        <f t="shared" si="71"/>
        <v>0</v>
      </c>
      <c r="L537" s="2">
        <f t="shared" si="72"/>
        <v>14.097396722755171</v>
      </c>
      <c r="M537" s="2">
        <f t="shared" si="73"/>
        <v>7.3742824490474455</v>
      </c>
      <c r="N537" s="2">
        <f t="shared" si="70"/>
        <v>168.35329834731684</v>
      </c>
      <c r="O537" s="2">
        <f t="shared" si="70"/>
        <v>3.7920014403538273E-6</v>
      </c>
      <c r="P537" s="2">
        <f t="shared" si="70"/>
        <v>0.32560399567742171</v>
      </c>
      <c r="Q537" s="2">
        <f t="shared" si="76"/>
        <v>55.878500936889793</v>
      </c>
    </row>
    <row r="538" spans="1:17" x14ac:dyDescent="0.25">
      <c r="A538" t="s">
        <v>546</v>
      </c>
      <c r="B538">
        <f>msmf!B538+matrices!$D538*32</f>
        <v>6820130</v>
      </c>
      <c r="C538">
        <f>msmf!C538+matrices!$D538*32</f>
        <v>6931264</v>
      </c>
      <c r="D538">
        <f>msmf!D538+matrices!$D538*32</f>
        <v>7117348</v>
      </c>
      <c r="E538">
        <f>msmf!E538+matrices!$D538*32</f>
        <v>15893539</v>
      </c>
      <c r="F538" s="6">
        <f t="shared" si="74"/>
        <v>6820132</v>
      </c>
      <c r="G538" s="6">
        <f>msmf!G538+matrices!$D538*32</f>
        <v>6603534</v>
      </c>
      <c r="H538" s="7">
        <f t="shared" si="75"/>
        <v>6603534</v>
      </c>
      <c r="I538" s="11">
        <f>msmf!I538+matrices!$D538*32</f>
        <v>10741344</v>
      </c>
      <c r="K538" s="2">
        <f t="shared" si="71"/>
        <v>3.2800012841608752</v>
      </c>
      <c r="L538" s="2">
        <f t="shared" si="72"/>
        <v>4.9629486272047663</v>
      </c>
      <c r="M538" s="2">
        <f t="shared" si="73"/>
        <v>7.7808942908448726</v>
      </c>
      <c r="N538" s="2">
        <f t="shared" si="70"/>
        <v>140.68232252608982</v>
      </c>
      <c r="O538" s="2">
        <f t="shared" si="70"/>
        <v>3.2800315709739665</v>
      </c>
      <c r="P538" s="2">
        <f t="shared" si="70"/>
        <v>0</v>
      </c>
      <c r="Q538" s="2">
        <f t="shared" si="76"/>
        <v>62.660539038642035</v>
      </c>
    </row>
    <row r="539" spans="1:17" x14ac:dyDescent="0.25">
      <c r="A539" t="s">
        <v>547</v>
      </c>
      <c r="B539">
        <f>msmf!B539+matrices!$D539*32</f>
        <v>45498256</v>
      </c>
      <c r="C539">
        <f>msmf!C539+matrices!$D539*32</f>
        <v>44728982</v>
      </c>
      <c r="D539">
        <f>msmf!D539+matrices!$D539*32</f>
        <v>42337468</v>
      </c>
      <c r="E539">
        <f>msmf!E539+matrices!$D539*32</f>
        <v>53811588</v>
      </c>
      <c r="F539" s="6">
        <f t="shared" si="74"/>
        <v>42337470</v>
      </c>
      <c r="G539" s="6">
        <f>msmf!G539+matrices!$D539*32</f>
        <v>42096824</v>
      </c>
      <c r="H539" s="7">
        <f t="shared" si="75"/>
        <v>42096824</v>
      </c>
      <c r="I539" s="11">
        <f>msmf!I539+matrices!$D539*32</f>
        <v>77793376</v>
      </c>
      <c r="K539" s="2">
        <f t="shared" si="71"/>
        <v>8.0800204785045064</v>
      </c>
      <c r="L539" s="2">
        <f t="shared" si="72"/>
        <v>6.252628464323104</v>
      </c>
      <c r="M539" s="2">
        <f t="shared" si="73"/>
        <v>0.5716440746218765</v>
      </c>
      <c r="N539" s="2">
        <f t="shared" si="70"/>
        <v>27.828142094520004</v>
      </c>
      <c r="O539" s="2">
        <f t="shared" si="70"/>
        <v>0.57164882557410979</v>
      </c>
      <c r="P539" s="2">
        <f t="shared" si="70"/>
        <v>0</v>
      </c>
      <c r="Q539" s="2">
        <f t="shared" si="76"/>
        <v>84.796306723756643</v>
      </c>
    </row>
    <row r="540" spans="1:17" x14ac:dyDescent="0.25">
      <c r="A540" t="s">
        <v>548</v>
      </c>
      <c r="B540">
        <f>msmf!B540+matrices!$D540*32</f>
        <v>63991512</v>
      </c>
      <c r="C540">
        <f>msmf!C540+matrices!$D540*32</f>
        <v>61844272</v>
      </c>
      <c r="D540">
        <f>msmf!D540+matrices!$D540*32</f>
        <v>58408688</v>
      </c>
      <c r="E540">
        <f>msmf!E540+matrices!$D540*32</f>
        <v>56690896</v>
      </c>
      <c r="F540" s="6">
        <f t="shared" si="74"/>
        <v>56690898</v>
      </c>
      <c r="G540" s="6">
        <f>msmf!G540+matrices!$D540*32</f>
        <v>56905620</v>
      </c>
      <c r="H540" s="7">
        <f t="shared" si="75"/>
        <v>56690896</v>
      </c>
      <c r="I540" s="11">
        <f>msmf!I540+matrices!$D540*32</f>
        <v>111936288</v>
      </c>
      <c r="K540" s="2">
        <f t="shared" si="71"/>
        <v>12.877933698560701</v>
      </c>
      <c r="L540" s="2">
        <f t="shared" si="72"/>
        <v>9.090306140160493</v>
      </c>
      <c r="M540" s="2">
        <f t="shared" si="73"/>
        <v>3.0301020467201645</v>
      </c>
      <c r="N540" s="2">
        <f t="shared" si="70"/>
        <v>0</v>
      </c>
      <c r="O540" s="2">
        <f t="shared" si="70"/>
        <v>3.5279033162573404E-6</v>
      </c>
      <c r="P540" s="2">
        <f t="shared" si="70"/>
        <v>0.37876275584002056</v>
      </c>
      <c r="Q540" s="2">
        <f t="shared" si="76"/>
        <v>97.450200822368373</v>
      </c>
    </row>
    <row r="541" spans="1:17" x14ac:dyDescent="0.25">
      <c r="A541" t="s">
        <v>549</v>
      </c>
      <c r="B541">
        <f>msmf!B541+matrices!$D541*32</f>
        <v>63991512</v>
      </c>
      <c r="C541">
        <f>msmf!C541+matrices!$D541*32</f>
        <v>61844272</v>
      </c>
      <c r="D541">
        <f>msmf!D541+matrices!$D541*32</f>
        <v>58408688</v>
      </c>
      <c r="E541">
        <f>msmf!E541+matrices!$D541*32</f>
        <v>56690896</v>
      </c>
      <c r="F541" s="6">
        <f t="shared" si="74"/>
        <v>56690898</v>
      </c>
      <c r="G541" s="6">
        <f>msmf!G541+matrices!$D541*32</f>
        <v>56905620</v>
      </c>
      <c r="H541" s="7">
        <f t="shared" si="75"/>
        <v>56690896</v>
      </c>
      <c r="I541" s="11">
        <f>msmf!I541+matrices!$D541*32</f>
        <v>111936288</v>
      </c>
      <c r="K541" s="2">
        <f t="shared" si="71"/>
        <v>12.877933698560701</v>
      </c>
      <c r="L541" s="2">
        <f t="shared" si="72"/>
        <v>9.090306140160493</v>
      </c>
      <c r="M541" s="2">
        <f t="shared" si="73"/>
        <v>3.0301020467201645</v>
      </c>
      <c r="N541" s="2">
        <f t="shared" si="70"/>
        <v>0</v>
      </c>
      <c r="O541" s="2">
        <f t="shared" si="70"/>
        <v>3.5279033162573404E-6</v>
      </c>
      <c r="P541" s="2">
        <f t="shared" si="70"/>
        <v>0.37876275584002056</v>
      </c>
      <c r="Q541" s="2">
        <f t="shared" si="76"/>
        <v>97.450200822368373</v>
      </c>
    </row>
    <row r="542" spans="1:17" x14ac:dyDescent="0.25">
      <c r="A542" t="s">
        <v>550</v>
      </c>
      <c r="B542">
        <f>msmf!B542+matrices!$D542*32</f>
        <v>63991512</v>
      </c>
      <c r="C542">
        <f>msmf!C542+matrices!$D542*32</f>
        <v>61844272</v>
      </c>
      <c r="D542">
        <f>msmf!D542+matrices!$D542*32</f>
        <v>58408688</v>
      </c>
      <c r="E542">
        <f>msmf!E542+matrices!$D542*32</f>
        <v>56690896</v>
      </c>
      <c r="F542" s="6">
        <f t="shared" si="74"/>
        <v>56690898</v>
      </c>
      <c r="G542" s="6">
        <f>msmf!G542+matrices!$D542*32</f>
        <v>56905620</v>
      </c>
      <c r="H542" s="7">
        <f t="shared" si="75"/>
        <v>56690896</v>
      </c>
      <c r="I542" s="11">
        <f>msmf!I542+matrices!$D542*32</f>
        <v>111936288</v>
      </c>
      <c r="K542" s="2">
        <f t="shared" si="71"/>
        <v>12.877933698560701</v>
      </c>
      <c r="L542" s="2">
        <f t="shared" si="72"/>
        <v>9.090306140160493</v>
      </c>
      <c r="M542" s="2">
        <f t="shared" si="73"/>
        <v>3.0301020467201645</v>
      </c>
      <c r="N542" s="2">
        <f t="shared" si="70"/>
        <v>0</v>
      </c>
      <c r="O542" s="2">
        <f t="shared" si="70"/>
        <v>3.5279033162573404E-6</v>
      </c>
      <c r="P542" s="2">
        <f t="shared" si="70"/>
        <v>0.37876275584002056</v>
      </c>
      <c r="Q542" s="2">
        <f t="shared" si="76"/>
        <v>97.450200822368373</v>
      </c>
    </row>
    <row r="543" spans="1:17" x14ac:dyDescent="0.25">
      <c r="A543" t="s">
        <v>551</v>
      </c>
      <c r="B543">
        <f>msmf!B543+matrices!$D543*32</f>
        <v>7265259</v>
      </c>
      <c r="C543">
        <f>msmf!C543+matrices!$D543*32</f>
        <v>7454848</v>
      </c>
      <c r="D543">
        <f>msmf!D543+matrices!$D543*32</f>
        <v>7301172</v>
      </c>
      <c r="E543">
        <f>msmf!E543+matrices!$D543*32</f>
        <v>15885527</v>
      </c>
      <c r="F543" s="6">
        <f t="shared" si="74"/>
        <v>7265261</v>
      </c>
      <c r="G543" s="6">
        <f>msmf!G543+matrices!$D543*32</f>
        <v>7182587</v>
      </c>
      <c r="H543" s="7">
        <f t="shared" si="75"/>
        <v>7182587</v>
      </c>
      <c r="I543" s="11">
        <f>msmf!I543+matrices!$D543*32</f>
        <v>11759520</v>
      </c>
      <c r="K543" s="2">
        <f t="shared" si="71"/>
        <v>1.1510058980141835</v>
      </c>
      <c r="L543" s="2">
        <f t="shared" si="72"/>
        <v>3.7905701664316767</v>
      </c>
      <c r="M543" s="2">
        <f t="shared" si="73"/>
        <v>1.6510068029805973</v>
      </c>
      <c r="N543" s="2">
        <f t="shared" si="70"/>
        <v>121.16720618907924</v>
      </c>
      <c r="O543" s="2">
        <f t="shared" si="70"/>
        <v>1.1510337431346116</v>
      </c>
      <c r="P543" s="2">
        <f t="shared" si="70"/>
        <v>0</v>
      </c>
      <c r="Q543" s="2">
        <f t="shared" si="76"/>
        <v>63.722625288075172</v>
      </c>
    </row>
    <row r="544" spans="1:17" x14ac:dyDescent="0.25">
      <c r="A544" t="s">
        <v>552</v>
      </c>
      <c r="B544">
        <f>msmf!B544+matrices!$D544*32</f>
        <v>15985971</v>
      </c>
      <c r="C544">
        <f>msmf!C544+matrices!$D544*32</f>
        <v>17144535</v>
      </c>
      <c r="D544">
        <f>msmf!D544+matrices!$D544*32</f>
        <v>17015974</v>
      </c>
      <c r="E544">
        <f>msmf!E544+matrices!$D544*32</f>
        <v>37932853</v>
      </c>
      <c r="F544" s="6">
        <f t="shared" si="74"/>
        <v>15985973</v>
      </c>
      <c r="G544" s="6">
        <f>msmf!G544+matrices!$D544*32</f>
        <v>16081418</v>
      </c>
      <c r="H544" s="7">
        <f t="shared" si="75"/>
        <v>15985971</v>
      </c>
      <c r="I544" s="11">
        <f>msmf!I544+matrices!$D544*32</f>
        <v>25453504</v>
      </c>
      <c r="K544" s="2">
        <f t="shared" si="71"/>
        <v>0</v>
      </c>
      <c r="L544" s="2">
        <f t="shared" si="72"/>
        <v>7.2473795930194038</v>
      </c>
      <c r="M544" s="2">
        <f t="shared" si="73"/>
        <v>6.4431682004177286</v>
      </c>
      <c r="N544" s="2">
        <f t="shared" si="70"/>
        <v>137.28838867529535</v>
      </c>
      <c r="O544" s="2">
        <f t="shared" si="70"/>
        <v>1.2510969774685566E-5</v>
      </c>
      <c r="P544" s="2">
        <f t="shared" si="70"/>
        <v>0.59706726604220661</v>
      </c>
      <c r="Q544" s="2">
        <f t="shared" si="76"/>
        <v>59.224009601919079</v>
      </c>
    </row>
    <row r="545" spans="1:17" x14ac:dyDescent="0.25">
      <c r="A545" t="s">
        <v>553</v>
      </c>
      <c r="B545">
        <f>msmf!B545+matrices!$D545*32</f>
        <v>44044848</v>
      </c>
      <c r="C545">
        <f>msmf!C545+matrices!$D545*32</f>
        <v>43101620</v>
      </c>
      <c r="D545">
        <f>msmf!D545+matrices!$D545*32</f>
        <v>40777132</v>
      </c>
      <c r="E545">
        <f>msmf!E545+matrices!$D545*32</f>
        <v>41833438</v>
      </c>
      <c r="F545" s="6">
        <f t="shared" si="74"/>
        <v>40777134</v>
      </c>
      <c r="G545" s="6">
        <f>msmf!G545+matrices!$D545*32</f>
        <v>40466158</v>
      </c>
      <c r="H545" s="7">
        <f t="shared" si="75"/>
        <v>40466158</v>
      </c>
      <c r="I545" s="11">
        <f>msmf!I545+matrices!$D545*32</f>
        <v>75592032</v>
      </c>
      <c r="K545" s="2">
        <f t="shared" si="71"/>
        <v>8.8436614120866128</v>
      </c>
      <c r="L545" s="2">
        <f t="shared" si="72"/>
        <v>6.5127556710473975</v>
      </c>
      <c r="M545" s="2">
        <f t="shared" si="73"/>
        <v>0.76847918203650567</v>
      </c>
      <c r="N545" s="2">
        <f t="shared" si="70"/>
        <v>3.3788233614864058</v>
      </c>
      <c r="O545" s="2">
        <f t="shared" si="70"/>
        <v>0.76848412443800573</v>
      </c>
      <c r="P545" s="2">
        <f t="shared" si="70"/>
        <v>0</v>
      </c>
      <c r="Q545" s="2">
        <f t="shared" si="76"/>
        <v>86.803086173883869</v>
      </c>
    </row>
    <row r="546" spans="1:17" x14ac:dyDescent="0.25">
      <c r="A546" t="s">
        <v>554</v>
      </c>
      <c r="B546">
        <f>msmf!B546+matrices!$D546*32</f>
        <v>7375484</v>
      </c>
      <c r="C546">
        <f>msmf!C546+matrices!$D546*32</f>
        <v>7607844</v>
      </c>
      <c r="D546">
        <f>msmf!D546+matrices!$D546*32</f>
        <v>7390380</v>
      </c>
      <c r="E546">
        <f>msmf!E546+matrices!$D546*32</f>
        <v>12637836</v>
      </c>
      <c r="F546" s="6">
        <f t="shared" si="74"/>
        <v>7375486</v>
      </c>
      <c r="G546" s="6">
        <f>msmf!G546+matrices!$D546*32</f>
        <v>7220658</v>
      </c>
      <c r="H546" s="7">
        <f t="shared" si="75"/>
        <v>7220658</v>
      </c>
      <c r="I546" s="11">
        <f>msmf!I546+matrices!$D546*32</f>
        <v>12172832</v>
      </c>
      <c r="K546" s="2">
        <f t="shared" si="71"/>
        <v>2.1442090180700983</v>
      </c>
      <c r="L546" s="2">
        <f t="shared" si="72"/>
        <v>5.3621982927317706</v>
      </c>
      <c r="M546" s="2">
        <f t="shared" si="73"/>
        <v>2.3505060065163037</v>
      </c>
      <c r="N546" s="2">
        <f t="shared" si="70"/>
        <v>75.023328898834436</v>
      </c>
      <c r="O546" s="2">
        <f t="shared" si="70"/>
        <v>2.1442367163768177</v>
      </c>
      <c r="P546" s="2">
        <f t="shared" si="70"/>
        <v>0</v>
      </c>
      <c r="Q546" s="2">
        <f t="shared" si="76"/>
        <v>68.583417189956933</v>
      </c>
    </row>
    <row r="547" spans="1:17" x14ac:dyDescent="0.25">
      <c r="A547" t="s">
        <v>555</v>
      </c>
      <c r="B547">
        <f>msmf!B547+matrices!$D547*32</f>
        <v>7378382</v>
      </c>
      <c r="C547">
        <f>msmf!C547+matrices!$D547*32</f>
        <v>7609048</v>
      </c>
      <c r="D547">
        <f>msmf!D547+matrices!$D547*32</f>
        <v>7392652</v>
      </c>
      <c r="E547">
        <f>msmf!E547+matrices!$D547*32</f>
        <v>12639852</v>
      </c>
      <c r="F547" s="6">
        <f t="shared" si="74"/>
        <v>7378384</v>
      </c>
      <c r="G547" s="6">
        <f>msmf!G547+matrices!$D547*32</f>
        <v>7223758</v>
      </c>
      <c r="H547" s="7">
        <f t="shared" si="75"/>
        <v>7223758</v>
      </c>
      <c r="I547" s="11">
        <f>msmf!I547+matrices!$D547*32</f>
        <v>12174752</v>
      </c>
      <c r="K547" s="2">
        <f t="shared" si="71"/>
        <v>2.140492524804956</v>
      </c>
      <c r="L547" s="2">
        <f t="shared" si="72"/>
        <v>5.3336504351336247</v>
      </c>
      <c r="M547" s="2">
        <f t="shared" si="73"/>
        <v>2.3380351335136091</v>
      </c>
      <c r="N547" s="2">
        <f t="shared" si="70"/>
        <v>74.97612738411226</v>
      </c>
      <c r="O547" s="2">
        <f t="shared" si="70"/>
        <v>2.1405202112252377</v>
      </c>
      <c r="P547" s="2">
        <f t="shared" si="70"/>
        <v>0</v>
      </c>
      <c r="Q547" s="2">
        <f t="shared" si="76"/>
        <v>68.537650347644544</v>
      </c>
    </row>
    <row r="548" spans="1:17" x14ac:dyDescent="0.25">
      <c r="A548" t="s">
        <v>556</v>
      </c>
      <c r="B548">
        <f>msmf!B548+matrices!$D548*32</f>
        <v>80702390</v>
      </c>
      <c r="C548">
        <f>msmf!C548+matrices!$D548*32</f>
        <v>80687652</v>
      </c>
      <c r="D548">
        <f>msmf!D548+matrices!$D548*32</f>
        <v>77953882</v>
      </c>
      <c r="E548">
        <f>msmf!E548+matrices!$D548*32</f>
        <v>130997819</v>
      </c>
      <c r="F548" s="6">
        <f t="shared" si="74"/>
        <v>77953884</v>
      </c>
      <c r="G548" s="6">
        <f>msmf!G548+matrices!$D548*32</f>
        <v>76089765</v>
      </c>
      <c r="H548" s="7">
        <f t="shared" si="75"/>
        <v>76089765</v>
      </c>
      <c r="I548" s="11">
        <f>msmf!I548+matrices!$D548*32</f>
        <v>132201696</v>
      </c>
      <c r="K548" s="2">
        <f t="shared" si="71"/>
        <v>6.0620833826993685</v>
      </c>
      <c r="L548" s="2">
        <f t="shared" si="72"/>
        <v>6.042714154788098</v>
      </c>
      <c r="M548" s="2">
        <f t="shared" si="73"/>
        <v>2.449891913846757</v>
      </c>
      <c r="N548" s="2">
        <f t="shared" si="70"/>
        <v>72.162207361265999</v>
      </c>
      <c r="O548" s="2">
        <f t="shared" si="70"/>
        <v>2.4498945423211649</v>
      </c>
      <c r="P548" s="2">
        <f t="shared" si="70"/>
        <v>0</v>
      </c>
      <c r="Q548" s="2">
        <f t="shared" si="76"/>
        <v>73.744387303601215</v>
      </c>
    </row>
    <row r="549" spans="1:17" x14ac:dyDescent="0.25">
      <c r="A549" t="s">
        <v>557</v>
      </c>
      <c r="B549">
        <f>msmf!B549+matrices!$D549*32</f>
        <v>9863316</v>
      </c>
      <c r="C549">
        <f>msmf!C549+matrices!$D549*32</f>
        <v>9875526</v>
      </c>
      <c r="D549">
        <f>msmf!D549+matrices!$D549*32</f>
        <v>9373524</v>
      </c>
      <c r="E549">
        <f>msmf!E549+matrices!$D549*32</f>
        <v>14498156</v>
      </c>
      <c r="F549" s="6">
        <f t="shared" si="74"/>
        <v>9373526</v>
      </c>
      <c r="G549" s="6">
        <f>msmf!G549+matrices!$D549*32</f>
        <v>9388818</v>
      </c>
      <c r="H549" s="7">
        <f t="shared" si="75"/>
        <v>9373524</v>
      </c>
      <c r="I549" s="11">
        <f>msmf!I549+matrices!$D549*32</f>
        <v>17036928</v>
      </c>
      <c r="K549" s="2">
        <f t="shared" si="71"/>
        <v>5.2252706666137518</v>
      </c>
      <c r="L549" s="2">
        <f t="shared" si="72"/>
        <v>5.3555311748281644</v>
      </c>
      <c r="M549" s="2">
        <f t="shared" si="73"/>
        <v>0</v>
      </c>
      <c r="N549" s="2">
        <f t="shared" si="70"/>
        <v>54.67134879048691</v>
      </c>
      <c r="O549" s="2">
        <f t="shared" si="70"/>
        <v>2.1336692582213477E-5</v>
      </c>
      <c r="P549" s="2">
        <f t="shared" si="70"/>
        <v>0.16316168817618645</v>
      </c>
      <c r="Q549" s="2">
        <f t="shared" si="76"/>
        <v>81.755847640652547</v>
      </c>
    </row>
    <row r="550" spans="1:17" x14ac:dyDescent="0.25">
      <c r="A550" t="s">
        <v>558</v>
      </c>
      <c r="B550">
        <f>msmf!B550+matrices!$D550*32</f>
        <v>11892408</v>
      </c>
      <c r="C550">
        <f>msmf!C550+matrices!$D550*32</f>
        <v>11905896</v>
      </c>
      <c r="D550">
        <f>msmf!D550+matrices!$D550*32</f>
        <v>11304816</v>
      </c>
      <c r="E550">
        <f>msmf!E550+matrices!$D550*32</f>
        <v>17530698</v>
      </c>
      <c r="F550" s="6">
        <f t="shared" si="74"/>
        <v>11304818</v>
      </c>
      <c r="G550" s="6">
        <f>msmf!G550+matrices!$D550*32</f>
        <v>11298237</v>
      </c>
      <c r="H550" s="7">
        <f t="shared" si="75"/>
        <v>11298237</v>
      </c>
      <c r="I550" s="11">
        <f>msmf!I550+matrices!$D550*32</f>
        <v>20436608</v>
      </c>
      <c r="K550" s="2">
        <f t="shared" si="71"/>
        <v>5.2589709350228713</v>
      </c>
      <c r="L550" s="2">
        <f t="shared" si="72"/>
        <v>5.3783523925015908</v>
      </c>
      <c r="M550" s="2">
        <f t="shared" si="73"/>
        <v>5.8230323899206578E-2</v>
      </c>
      <c r="N550" s="2">
        <f t="shared" si="70"/>
        <v>55.163128548285897</v>
      </c>
      <c r="O550" s="2">
        <f t="shared" si="70"/>
        <v>5.8248025776056922E-2</v>
      </c>
      <c r="P550" s="2">
        <f t="shared" si="70"/>
        <v>0</v>
      </c>
      <c r="Q550" s="2">
        <f t="shared" si="76"/>
        <v>80.883159027377459</v>
      </c>
    </row>
    <row r="551" spans="1:17" x14ac:dyDescent="0.25">
      <c r="A551" t="s">
        <v>559</v>
      </c>
      <c r="B551">
        <f>msmf!B551+matrices!$D551*32</f>
        <v>45023670</v>
      </c>
      <c r="C551">
        <f>msmf!C551+matrices!$D551*32</f>
        <v>47262209</v>
      </c>
      <c r="D551">
        <f>msmf!D551+matrices!$D551*32</f>
        <v>48981536</v>
      </c>
      <c r="E551">
        <f>msmf!E551+matrices!$D551*32</f>
        <v>107479072</v>
      </c>
      <c r="F551" s="6">
        <f t="shared" si="74"/>
        <v>45023672</v>
      </c>
      <c r="G551" s="6">
        <f>msmf!G551+matrices!$D551*32</f>
        <v>44796593</v>
      </c>
      <c r="H551" s="7">
        <f t="shared" si="75"/>
        <v>44796593</v>
      </c>
      <c r="I551" s="11">
        <f>msmf!I551+matrices!$D551*32</f>
        <v>73962944</v>
      </c>
      <c r="K551" s="2">
        <f t="shared" si="71"/>
        <v>0.50690685338503305</v>
      </c>
      <c r="L551" s="2">
        <f t="shared" si="72"/>
        <v>5.5040257190987711</v>
      </c>
      <c r="M551" s="2">
        <f t="shared" si="73"/>
        <v>9.3421010834462344</v>
      </c>
      <c r="N551" s="2">
        <f t="shared" si="70"/>
        <v>139.92688908283716</v>
      </c>
      <c r="O551" s="2">
        <f t="shared" si="70"/>
        <v>0.50691131801027822</v>
      </c>
      <c r="P551" s="2">
        <f t="shared" si="70"/>
        <v>0</v>
      </c>
      <c r="Q551" s="2">
        <f t="shared" si="76"/>
        <v>65.10841349028486</v>
      </c>
    </row>
    <row r="552" spans="1:17" x14ac:dyDescent="0.25">
      <c r="A552" t="s">
        <v>560</v>
      </c>
      <c r="B552">
        <f>msmf!B552+matrices!$D552*32</f>
        <v>80959442</v>
      </c>
      <c r="C552">
        <f>msmf!C552+matrices!$D552*32</f>
        <v>85500492</v>
      </c>
      <c r="D552">
        <f>msmf!D552+matrices!$D552*32</f>
        <v>91993441</v>
      </c>
      <c r="E552">
        <f>msmf!E552+matrices!$D552*32</f>
        <v>214509045</v>
      </c>
      <c r="F552" s="6">
        <f t="shared" si="74"/>
        <v>80959444</v>
      </c>
      <c r="G552" s="6">
        <f>msmf!G552+matrices!$D552*32</f>
        <v>80222552</v>
      </c>
      <c r="H552" s="7">
        <f t="shared" si="75"/>
        <v>80222552</v>
      </c>
      <c r="I552" s="11">
        <f>msmf!I552+matrices!$D552*32</f>
        <v>129433472</v>
      </c>
      <c r="K552" s="2">
        <f t="shared" si="71"/>
        <v>0.91855716582040414</v>
      </c>
      <c r="L552" s="2">
        <f t="shared" si="72"/>
        <v>6.5791225390087318</v>
      </c>
      <c r="M552" s="2">
        <f t="shared" si="73"/>
        <v>14.672793007133455</v>
      </c>
      <c r="N552" s="2">
        <f t="shared" si="70"/>
        <v>167.39244720113118</v>
      </c>
      <c r="O552" s="2">
        <f t="shared" si="70"/>
        <v>0.91855965888494806</v>
      </c>
      <c r="P552" s="2">
        <f t="shared" si="70"/>
        <v>0</v>
      </c>
      <c r="Q552" s="2">
        <f t="shared" si="76"/>
        <v>61.342999908554397</v>
      </c>
    </row>
    <row r="553" spans="1:17" x14ac:dyDescent="0.25">
      <c r="A553" t="s">
        <v>561</v>
      </c>
      <c r="B553">
        <f>msmf!B553+matrices!$D553*32</f>
        <v>132802888</v>
      </c>
      <c r="C553">
        <f>msmf!C553+matrices!$D553*32</f>
        <v>141595584</v>
      </c>
      <c r="D553">
        <f>msmf!D553+matrices!$D553*32</f>
        <v>135384512</v>
      </c>
      <c r="E553">
        <f>msmf!E553+matrices!$D553*32</f>
        <v>254740304</v>
      </c>
      <c r="F553" s="6">
        <f t="shared" si="74"/>
        <v>132802890</v>
      </c>
      <c r="G553" s="6">
        <f>msmf!G553+matrices!$D553*32</f>
        <v>131600954</v>
      </c>
      <c r="H553" s="7">
        <f t="shared" si="75"/>
        <v>131600954</v>
      </c>
      <c r="I553" s="11">
        <f>msmf!I553+matrices!$D553*32</f>
        <v>230754496</v>
      </c>
      <c r="K553" s="2">
        <f t="shared" si="71"/>
        <v>0.91331708735181361</v>
      </c>
      <c r="L553" s="2">
        <f t="shared" si="72"/>
        <v>7.5946485919851314</v>
      </c>
      <c r="M553" s="2">
        <f t="shared" si="73"/>
        <v>2.8750232312145703</v>
      </c>
      <c r="N553" s="2">
        <f t="shared" si="70"/>
        <v>93.570256337199496</v>
      </c>
      <c r="O553" s="2">
        <f t="shared" si="70"/>
        <v>0.91331860709763546</v>
      </c>
      <c r="P553" s="2">
        <f t="shared" si="70"/>
        <v>0</v>
      </c>
      <c r="Q553" s="2">
        <f t="shared" si="76"/>
        <v>75.344090590711062</v>
      </c>
    </row>
    <row r="554" spans="1:17" x14ac:dyDescent="0.25">
      <c r="A554" t="s">
        <v>562</v>
      </c>
      <c r="B554">
        <f>msmf!B554+matrices!$D554*32</f>
        <v>8388259</v>
      </c>
      <c r="C554">
        <f>msmf!C554+matrices!$D554*32</f>
        <v>8935675</v>
      </c>
      <c r="D554">
        <f>msmf!D554+matrices!$D554*32</f>
        <v>8799255</v>
      </c>
      <c r="E554">
        <f>msmf!E554+matrices!$D554*32</f>
        <v>18829152</v>
      </c>
      <c r="F554" s="6">
        <f t="shared" si="74"/>
        <v>8388261</v>
      </c>
      <c r="G554" s="6">
        <f>msmf!G554+matrices!$D554*32</f>
        <v>8344614</v>
      </c>
      <c r="H554" s="7">
        <f t="shared" si="75"/>
        <v>8344614</v>
      </c>
      <c r="I554" s="11">
        <f>msmf!I554+matrices!$D554*32</f>
        <v>13832736</v>
      </c>
      <c r="K554" s="2">
        <f t="shared" si="71"/>
        <v>0.52303198206651624</v>
      </c>
      <c r="L554" s="2">
        <f t="shared" si="72"/>
        <v>7.0831436900496536</v>
      </c>
      <c r="M554" s="2">
        <f t="shared" si="73"/>
        <v>5.4483167226189257</v>
      </c>
      <c r="N554" s="2">
        <f t="shared" si="70"/>
        <v>125.64437372417704</v>
      </c>
      <c r="O554" s="2">
        <f t="shared" si="70"/>
        <v>0.52305594962211555</v>
      </c>
      <c r="P554" s="2">
        <f t="shared" si="70"/>
        <v>0</v>
      </c>
      <c r="Q554" s="2">
        <f t="shared" si="76"/>
        <v>65.768434585470331</v>
      </c>
    </row>
    <row r="555" spans="1:17" x14ac:dyDescent="0.25">
      <c r="A555" t="s">
        <v>563</v>
      </c>
      <c r="B555">
        <f>msmf!B555+matrices!$D555*32</f>
        <v>193894754</v>
      </c>
      <c r="C555">
        <f>msmf!C555+matrices!$D555*32</f>
        <v>188999906</v>
      </c>
      <c r="D555">
        <f>msmf!D555+matrices!$D555*32</f>
        <v>178281026</v>
      </c>
      <c r="E555">
        <f>msmf!E555+matrices!$D555*32</f>
        <v>187786128</v>
      </c>
      <c r="F555" s="6">
        <f t="shared" si="74"/>
        <v>178281028</v>
      </c>
      <c r="G555" s="6">
        <f>msmf!G555+matrices!$D555*32</f>
        <v>176414262</v>
      </c>
      <c r="H555" s="7">
        <f t="shared" si="75"/>
        <v>176414262</v>
      </c>
      <c r="I555" s="11">
        <f>msmf!I555+matrices!$D555*32</f>
        <v>332300576</v>
      </c>
      <c r="K555" s="2">
        <f t="shared" si="71"/>
        <v>9.9087748359030066</v>
      </c>
      <c r="L555" s="2">
        <f t="shared" si="72"/>
        <v>7.1341420230525348</v>
      </c>
      <c r="M555" s="2">
        <f t="shared" si="73"/>
        <v>1.058170682368073</v>
      </c>
      <c r="N555" s="2">
        <f t="shared" si="70"/>
        <v>6.4461148838408544</v>
      </c>
      <c r="O555" s="2">
        <f t="shared" si="70"/>
        <v>1.0581718160632614</v>
      </c>
      <c r="P555" s="2">
        <f t="shared" si="70"/>
        <v>0</v>
      </c>
      <c r="Q555" s="2">
        <f t="shared" si="76"/>
        <v>88.363782062019453</v>
      </c>
    </row>
    <row r="556" spans="1:17" x14ac:dyDescent="0.25">
      <c r="A556" t="s">
        <v>564</v>
      </c>
      <c r="B556">
        <f>msmf!B556+matrices!$D556*32</f>
        <v>46659780</v>
      </c>
      <c r="C556">
        <f>msmf!C556+matrices!$D556*32</f>
        <v>46943780</v>
      </c>
      <c r="D556">
        <f>msmf!D556+matrices!$D556*32</f>
        <v>44581540</v>
      </c>
      <c r="E556">
        <f>msmf!E556+matrices!$D556*32</f>
        <v>67325680</v>
      </c>
      <c r="F556" s="6">
        <f t="shared" si="74"/>
        <v>44581542</v>
      </c>
      <c r="G556" s="6">
        <f>msmf!G556+matrices!$D556*32</f>
        <v>44730900</v>
      </c>
      <c r="H556" s="7">
        <f t="shared" si="75"/>
        <v>44581540</v>
      </c>
      <c r="I556" s="11">
        <f>msmf!I556+matrices!$D556*32</f>
        <v>77146912</v>
      </c>
      <c r="K556" s="2">
        <f t="shared" si="71"/>
        <v>4.6616604092187037</v>
      </c>
      <c r="L556" s="2">
        <f t="shared" si="72"/>
        <v>5.2986953792982474</v>
      </c>
      <c r="M556" s="2">
        <f t="shared" si="73"/>
        <v>0</v>
      </c>
      <c r="N556" s="2">
        <f t="shared" si="70"/>
        <v>51.016945578820291</v>
      </c>
      <c r="O556" s="2">
        <f t="shared" si="70"/>
        <v>4.4861617611235499E-6</v>
      </c>
      <c r="P556" s="2">
        <f t="shared" si="70"/>
        <v>0.33502656032070677</v>
      </c>
      <c r="Q556" s="2">
        <f t="shared" si="76"/>
        <v>73.046763301581777</v>
      </c>
    </row>
    <row r="557" spans="1:17" x14ac:dyDescent="0.25">
      <c r="A557" t="s">
        <v>565</v>
      </c>
      <c r="B557">
        <f>msmf!B557+matrices!$D557*32</f>
        <v>154334304</v>
      </c>
      <c r="C557">
        <f>msmf!C557+matrices!$D557*32</f>
        <v>155003490</v>
      </c>
      <c r="D557">
        <f>msmf!D557+matrices!$D557*32</f>
        <v>147569760</v>
      </c>
      <c r="E557">
        <f>msmf!E557+matrices!$D557*32</f>
        <v>223882704</v>
      </c>
      <c r="F557" s="6">
        <f t="shared" si="74"/>
        <v>147569762</v>
      </c>
      <c r="G557" s="6">
        <f>msmf!G557+matrices!$D557*32</f>
        <v>148054464</v>
      </c>
      <c r="H557" s="7">
        <f t="shared" si="75"/>
        <v>147569760</v>
      </c>
      <c r="I557" s="11">
        <f>msmf!I557+matrices!$D557*32</f>
        <v>252506912</v>
      </c>
      <c r="K557" s="2">
        <f t="shared" si="71"/>
        <v>4.5839635437504276</v>
      </c>
      <c r="L557" s="2">
        <f t="shared" si="72"/>
        <v>5.037434498775359</v>
      </c>
      <c r="M557" s="2">
        <f t="shared" si="73"/>
        <v>0</v>
      </c>
      <c r="N557" s="2">
        <f t="shared" si="70"/>
        <v>51.713131470837922</v>
      </c>
      <c r="O557" s="2">
        <f t="shared" si="70"/>
        <v>1.3552912195560932E-6</v>
      </c>
      <c r="P557" s="2">
        <f t="shared" si="70"/>
        <v>0.32845753764185837</v>
      </c>
      <c r="Q557" s="2">
        <f t="shared" si="76"/>
        <v>71.110200355411564</v>
      </c>
    </row>
    <row r="558" spans="1:17" x14ac:dyDescent="0.25">
      <c r="A558" t="s">
        <v>566</v>
      </c>
      <c r="B558">
        <f>msmf!B558+matrices!$D558*32</f>
        <v>63906412</v>
      </c>
      <c r="C558">
        <f>msmf!C558+matrices!$D558*32</f>
        <v>63159017</v>
      </c>
      <c r="D558">
        <f>msmf!D558+matrices!$D558*32</f>
        <v>60566336</v>
      </c>
      <c r="E558">
        <f>msmf!E558+matrices!$D558*32</f>
        <v>95486582</v>
      </c>
      <c r="F558" s="6">
        <f t="shared" si="74"/>
        <v>60566338</v>
      </c>
      <c r="G558" s="6">
        <f>msmf!G558+matrices!$D558*32</f>
        <v>59133180</v>
      </c>
      <c r="H558" s="7">
        <f t="shared" si="75"/>
        <v>59133180</v>
      </c>
      <c r="I558" s="11">
        <f>msmf!I558+matrices!$D558*32</f>
        <v>105872064</v>
      </c>
      <c r="K558" s="2">
        <f t="shared" si="71"/>
        <v>8.0720028924539484</v>
      </c>
      <c r="L558" s="2">
        <f t="shared" si="72"/>
        <v>6.8080847334778882</v>
      </c>
      <c r="M558" s="2">
        <f t="shared" si="73"/>
        <v>2.423607186354598</v>
      </c>
      <c r="N558" s="2">
        <f t="shared" si="70"/>
        <v>61.477163920492693</v>
      </c>
      <c r="O558" s="2">
        <f t="shared" si="70"/>
        <v>2.423610568550516</v>
      </c>
      <c r="P558" s="2">
        <f t="shared" si="70"/>
        <v>0</v>
      </c>
      <c r="Q558" s="2">
        <f t="shared" si="76"/>
        <v>79.040031332662991</v>
      </c>
    </row>
    <row r="559" spans="1:17" x14ac:dyDescent="0.25">
      <c r="A559" t="s">
        <v>567</v>
      </c>
      <c r="B559">
        <f>msmf!B559+matrices!$D559*32</f>
        <v>26672600</v>
      </c>
      <c r="C559">
        <f>msmf!C559+matrices!$D559*32</f>
        <v>26440438</v>
      </c>
      <c r="D559">
        <f>msmf!D559+matrices!$D559*32</f>
        <v>25790768</v>
      </c>
      <c r="E559">
        <f>msmf!E559+matrices!$D559*32</f>
        <v>55132170</v>
      </c>
      <c r="F559" s="6">
        <f t="shared" si="74"/>
        <v>25790770</v>
      </c>
      <c r="G559" s="6">
        <f>msmf!G559+matrices!$D559*32</f>
        <v>25001386</v>
      </c>
      <c r="H559" s="7">
        <f t="shared" si="75"/>
        <v>25001386</v>
      </c>
      <c r="I559" s="11">
        <f>msmf!I559+matrices!$D559*32</f>
        <v>44022848</v>
      </c>
      <c r="K559" s="2">
        <f t="shared" si="71"/>
        <v>6.684485412128752</v>
      </c>
      <c r="L559" s="2">
        <f t="shared" si="72"/>
        <v>5.7558888935197432</v>
      </c>
      <c r="M559" s="2">
        <f t="shared" si="73"/>
        <v>3.1573529563520997</v>
      </c>
      <c r="N559" s="2">
        <f t="shared" si="70"/>
        <v>120.51645456775877</v>
      </c>
      <c r="O559" s="2">
        <f t="shared" si="70"/>
        <v>3.1573609559086044</v>
      </c>
      <c r="P559" s="2">
        <f t="shared" si="70"/>
        <v>0</v>
      </c>
      <c r="Q559" s="2">
        <f t="shared" si="76"/>
        <v>76.081630034430887</v>
      </c>
    </row>
    <row r="560" spans="1:17" x14ac:dyDescent="0.25">
      <c r="A560" t="s">
        <v>568</v>
      </c>
      <c r="B560">
        <f>msmf!B560+matrices!$D560*32</f>
        <v>74020632</v>
      </c>
      <c r="C560">
        <f>msmf!C560+matrices!$D560*32</f>
        <v>73171961</v>
      </c>
      <c r="D560">
        <f>msmf!D560+matrices!$D560*32</f>
        <v>69727904</v>
      </c>
      <c r="E560">
        <f>msmf!E560+matrices!$D560*32</f>
        <v>106001966</v>
      </c>
      <c r="F560" s="6">
        <f t="shared" si="74"/>
        <v>69727906</v>
      </c>
      <c r="G560" s="6">
        <f>msmf!G560+matrices!$D560*32</f>
        <v>68003535</v>
      </c>
      <c r="H560" s="7">
        <f t="shared" si="75"/>
        <v>68003535</v>
      </c>
      <c r="I560" s="11">
        <f>msmf!I560+matrices!$D560*32</f>
        <v>123364480</v>
      </c>
      <c r="K560" s="2">
        <f t="shared" si="71"/>
        <v>8.8482120819160368</v>
      </c>
      <c r="L560" s="2">
        <f t="shared" si="72"/>
        <v>7.6002313703250861</v>
      </c>
      <c r="M560" s="2">
        <f t="shared" si="73"/>
        <v>2.5357049453385034</v>
      </c>
      <c r="N560" s="2">
        <f t="shared" si="70"/>
        <v>55.877140798636425</v>
      </c>
      <c r="O560" s="2">
        <f t="shared" si="70"/>
        <v>2.5357078863620841</v>
      </c>
      <c r="P560" s="2">
        <f t="shared" si="70"/>
        <v>0</v>
      </c>
      <c r="Q560" s="2">
        <f t="shared" si="76"/>
        <v>81.408922344992789</v>
      </c>
    </row>
    <row r="561" spans="1:17" x14ac:dyDescent="0.25">
      <c r="A561" t="s">
        <v>569</v>
      </c>
      <c r="B561">
        <f>msmf!B561+matrices!$D561*32</f>
        <v>28022451</v>
      </c>
      <c r="C561">
        <f>msmf!C561+matrices!$D561*32</f>
        <v>27763456</v>
      </c>
      <c r="D561">
        <f>msmf!D561+matrices!$D561*32</f>
        <v>26863964</v>
      </c>
      <c r="E561">
        <f>msmf!E561+matrices!$D561*32</f>
        <v>56129010</v>
      </c>
      <c r="F561" s="6">
        <f t="shared" si="74"/>
        <v>26863966</v>
      </c>
      <c r="G561" s="6">
        <f>msmf!G561+matrices!$D561*32</f>
        <v>26189627</v>
      </c>
      <c r="H561" s="7">
        <f t="shared" si="75"/>
        <v>26189627</v>
      </c>
      <c r="I561" s="11">
        <f>msmf!I561+matrices!$D561*32</f>
        <v>46420800</v>
      </c>
      <c r="K561" s="2">
        <f t="shared" si="71"/>
        <v>6.9982821824839281</v>
      </c>
      <c r="L561" s="2">
        <f t="shared" si="72"/>
        <v>6.0093601180345182</v>
      </c>
      <c r="M561" s="2">
        <f t="shared" si="73"/>
        <v>2.5748247579089232</v>
      </c>
      <c r="N561" s="2">
        <f t="shared" si="70"/>
        <v>114.3177144141839</v>
      </c>
      <c r="O561" s="2">
        <f t="shared" si="70"/>
        <v>2.5748323945201665</v>
      </c>
      <c r="P561" s="2">
        <f t="shared" si="70"/>
        <v>0</v>
      </c>
      <c r="Q561" s="2">
        <f t="shared" si="76"/>
        <v>77.248801596143394</v>
      </c>
    </row>
    <row r="562" spans="1:17" x14ac:dyDescent="0.25">
      <c r="A562" t="s">
        <v>570</v>
      </c>
      <c r="B562">
        <f>msmf!B562+matrices!$D562*32</f>
        <v>66350564</v>
      </c>
      <c r="C562">
        <f>msmf!C562+matrices!$D562*32</f>
        <v>65654297</v>
      </c>
      <c r="D562">
        <f>msmf!D562+matrices!$D562*32</f>
        <v>62743672</v>
      </c>
      <c r="E562">
        <f>msmf!E562+matrices!$D562*32</f>
        <v>96976446</v>
      </c>
      <c r="F562" s="6">
        <f t="shared" si="74"/>
        <v>62743674</v>
      </c>
      <c r="G562" s="6">
        <f>msmf!G562+matrices!$D562*32</f>
        <v>61141879</v>
      </c>
      <c r="H562" s="7">
        <f t="shared" si="75"/>
        <v>61141879</v>
      </c>
      <c r="I562" s="11">
        <f>msmf!I562+matrices!$D562*32</f>
        <v>110297664</v>
      </c>
      <c r="K562" s="2">
        <f t="shared" si="71"/>
        <v>8.5190136207622924</v>
      </c>
      <c r="L562" s="2">
        <f t="shared" si="72"/>
        <v>7.3802409638081299</v>
      </c>
      <c r="M562" s="2">
        <f t="shared" si="73"/>
        <v>2.6197968171701103</v>
      </c>
      <c r="N562" s="2">
        <f t="shared" si="70"/>
        <v>58.608874287294967</v>
      </c>
      <c r="O562" s="2">
        <f t="shared" si="70"/>
        <v>2.6198000882504773</v>
      </c>
      <c r="P562" s="2">
        <f t="shared" si="70"/>
        <v>0</v>
      </c>
      <c r="Q562" s="2">
        <f t="shared" si="76"/>
        <v>80.396261619633904</v>
      </c>
    </row>
    <row r="563" spans="1:17" x14ac:dyDescent="0.25">
      <c r="A563" t="s">
        <v>571</v>
      </c>
      <c r="B563">
        <f>msmf!B563+matrices!$D563*32</f>
        <v>26098440</v>
      </c>
      <c r="C563">
        <f>msmf!C563+matrices!$D563*32</f>
        <v>25864107</v>
      </c>
      <c r="D563">
        <f>msmf!D563+matrices!$D563*32</f>
        <v>25123096</v>
      </c>
      <c r="E563">
        <f>msmf!E563+matrices!$D563*32</f>
        <v>53403746</v>
      </c>
      <c r="F563" s="6">
        <f t="shared" si="74"/>
        <v>25123098</v>
      </c>
      <c r="G563" s="6">
        <f>msmf!G563+matrices!$D563*32</f>
        <v>24422416</v>
      </c>
      <c r="H563" s="7">
        <f t="shared" si="75"/>
        <v>24422416</v>
      </c>
      <c r="I563" s="11">
        <f>msmf!I563+matrices!$D563*32</f>
        <v>43203904</v>
      </c>
      <c r="K563" s="2">
        <f t="shared" si="71"/>
        <v>6.8626461853733058</v>
      </c>
      <c r="L563" s="2">
        <f t="shared" si="72"/>
        <v>5.9031465191650163</v>
      </c>
      <c r="M563" s="2">
        <f t="shared" si="73"/>
        <v>2.8690036235563263</v>
      </c>
      <c r="N563" s="2">
        <f t="shared" si="70"/>
        <v>118.66692468099798</v>
      </c>
      <c r="O563" s="2">
        <f t="shared" si="70"/>
        <v>2.8690118127543158</v>
      </c>
      <c r="P563" s="2">
        <f t="shared" si="70"/>
        <v>0</v>
      </c>
      <c r="Q563" s="2">
        <f t="shared" si="76"/>
        <v>76.902661882428021</v>
      </c>
    </row>
    <row r="564" spans="1:17" x14ac:dyDescent="0.25">
      <c r="A564" t="s">
        <v>572</v>
      </c>
      <c r="B564">
        <f>msmf!B564+matrices!$D564*32</f>
        <v>7004260</v>
      </c>
      <c r="C564">
        <f>msmf!C564+matrices!$D564*32</f>
        <v>7563704</v>
      </c>
      <c r="D564">
        <f>msmf!D564+matrices!$D564*32</f>
        <v>7280420</v>
      </c>
      <c r="E564">
        <f>msmf!E564+matrices!$D564*32</f>
        <v>16796062</v>
      </c>
      <c r="F564" s="6">
        <f t="shared" si="74"/>
        <v>7004262</v>
      </c>
      <c r="G564" s="6">
        <f>msmf!G564+matrices!$D564*32</f>
        <v>7032370</v>
      </c>
      <c r="H564" s="7">
        <f t="shared" si="75"/>
        <v>7004260</v>
      </c>
      <c r="I564" s="11">
        <f>msmf!I564+matrices!$D564*32</f>
        <v>11736576</v>
      </c>
      <c r="K564" s="2">
        <f t="shared" si="71"/>
        <v>0</v>
      </c>
      <c r="L564" s="2">
        <f t="shared" si="72"/>
        <v>7.9871963633560155</v>
      </c>
      <c r="M564" s="2">
        <f t="shared" si="73"/>
        <v>3.9427434161496002</v>
      </c>
      <c r="N564" s="2">
        <f t="shared" si="70"/>
        <v>139.79780876209622</v>
      </c>
      <c r="O564" s="2">
        <f t="shared" si="70"/>
        <v>2.8554051391581696E-5</v>
      </c>
      <c r="P564" s="2">
        <f t="shared" si="70"/>
        <v>0.40132719230868075</v>
      </c>
      <c r="Q564" s="2">
        <f t="shared" si="76"/>
        <v>67.563397132602148</v>
      </c>
    </row>
    <row r="566" spans="1:17" x14ac:dyDescent="0.25">
      <c r="J566" s="9"/>
      <c r="K566" s="10" t="s">
        <v>0</v>
      </c>
      <c r="L566" s="10" t="s">
        <v>1</v>
      </c>
      <c r="M566" s="10" t="s">
        <v>2</v>
      </c>
      <c r="N566" s="10" t="s">
        <v>3</v>
      </c>
      <c r="O566" s="10" t="s">
        <v>574</v>
      </c>
      <c r="P566" s="10" t="s">
        <v>573</v>
      </c>
      <c r="Q566" s="10" t="s">
        <v>579</v>
      </c>
    </row>
    <row r="567" spans="1:17" x14ac:dyDescent="0.25">
      <c r="J567" s="3" t="s">
        <v>5</v>
      </c>
      <c r="K567" s="4">
        <f>MIN(K2:K564)</f>
        <v>0</v>
      </c>
      <c r="L567" s="4">
        <f t="shared" ref="L567:Q567" si="77">MIN(L2:L564)</f>
        <v>0.72507165327543388</v>
      </c>
      <c r="M567" s="4">
        <f t="shared" si="77"/>
        <v>0</v>
      </c>
      <c r="N567" s="4">
        <f t="shared" si="77"/>
        <v>0</v>
      </c>
      <c r="O567" s="4">
        <f t="shared" si="77"/>
        <v>3.4974224136708146E-7</v>
      </c>
      <c r="P567" s="4">
        <f t="shared" si="77"/>
        <v>0</v>
      </c>
      <c r="Q567" s="4">
        <f t="shared" si="77"/>
        <v>34.163066134419104</v>
      </c>
    </row>
    <row r="568" spans="1:17" x14ac:dyDescent="0.25">
      <c r="J568" s="3" t="s">
        <v>6</v>
      </c>
      <c r="K568" s="4">
        <f>AVERAGE(K2:K564)</f>
        <v>4.882229252408858</v>
      </c>
      <c r="L568" s="4">
        <f t="shared" ref="L568:Q568" si="78">AVERAGE(L2:L564)</f>
        <v>6.8146321503723266</v>
      </c>
      <c r="M568" s="4">
        <f t="shared" si="78"/>
        <v>3.047090313338352</v>
      </c>
      <c r="N568" s="4">
        <f t="shared" si="78"/>
        <v>82.731408279734481</v>
      </c>
      <c r="O568" s="4">
        <f t="shared" si="78"/>
        <v>1.1676254167824569</v>
      </c>
      <c r="P568" s="4">
        <f t="shared" si="78"/>
        <v>9.0876062949263939E-2</v>
      </c>
      <c r="Q568" s="4">
        <f t="shared" si="78"/>
        <v>74.473702294637519</v>
      </c>
    </row>
    <row r="569" spans="1:17" x14ac:dyDescent="0.25">
      <c r="J569" s="3" t="s">
        <v>7</v>
      </c>
      <c r="K569" s="4">
        <f>MAX(K2:K564)</f>
        <v>15.272506542819075</v>
      </c>
      <c r="L569" s="4">
        <f t="shared" ref="L569:Q569" si="79">MAX(L2:L564)</f>
        <v>19.129074367913056</v>
      </c>
      <c r="M569" s="4">
        <f t="shared" si="79"/>
        <v>22.00826577265574</v>
      </c>
      <c r="N569" s="4">
        <f t="shared" si="79"/>
        <v>217.04179136994804</v>
      </c>
      <c r="O569" s="4">
        <f t="shared" si="79"/>
        <v>5.4149459401209086</v>
      </c>
      <c r="P569" s="4">
        <f t="shared" si="79"/>
        <v>2.2404311763648601</v>
      </c>
      <c r="Q569" s="4">
        <f t="shared" si="79"/>
        <v>100.11791909828926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9"/>
  <sheetViews>
    <sheetView workbookViewId="0"/>
  </sheetViews>
  <sheetFormatPr defaultRowHeight="15" x14ac:dyDescent="0.25"/>
  <cols>
    <col min="1" max="1" width="22.7109375" customWidth="1"/>
    <col min="2" max="5" width="13.28515625" customWidth="1"/>
    <col min="6" max="7" width="13.28515625" style="6" customWidth="1"/>
  </cols>
  <sheetData>
    <row r="1" spans="1:1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574</v>
      </c>
      <c r="G1" s="5" t="s">
        <v>573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574</v>
      </c>
      <c r="N1" s="1" t="s">
        <v>573</v>
      </c>
      <c r="O1" s="1" t="s">
        <v>579</v>
      </c>
    </row>
    <row r="2" spans="1:15" x14ac:dyDescent="0.25">
      <c r="A2" t="s">
        <v>10</v>
      </c>
      <c r="B2">
        <v>11300360</v>
      </c>
      <c r="C2">
        <v>16705934</v>
      </c>
      <c r="D2">
        <v>15831556</v>
      </c>
      <c r="E2">
        <v>80973104</v>
      </c>
      <c r="F2" s="6">
        <f>MIN(B2:E2)+2</f>
        <v>11300362</v>
      </c>
      <c r="G2">
        <v>11133939</v>
      </c>
      <c r="I2" s="2">
        <f>(B2-msmf!$H2)/msmf!$H2*100</f>
        <v>3.2643375908868557</v>
      </c>
      <c r="J2" s="2">
        <f>(C2-msmf!$H2)/msmf!$H2*100</f>
        <v>52.661261087883474</v>
      </c>
      <c r="K2" s="2">
        <f>(D2-msmf!$H2)/msmf!$H2*100</f>
        <v>44.671067414934598</v>
      </c>
      <c r="L2" s="2">
        <f>(E2-msmf!$H2)/msmf!$H2*100</f>
        <v>639.94403251206074</v>
      </c>
      <c r="M2" s="2">
        <f>(F2-msmf!$H2)/msmf!$H2*100</f>
        <v>3.2643558671785122</v>
      </c>
      <c r="N2" s="2">
        <f>(G2-msmf!$H2)/msmf!$H2*100</f>
        <v>1.7435582240159793</v>
      </c>
      <c r="O2" s="2">
        <f>(msmf!I2-msmf!$H2)/msmf!$H2*100</f>
        <v>185.36484823961388</v>
      </c>
    </row>
    <row r="3" spans="1:15" x14ac:dyDescent="0.25">
      <c r="A3" t="s">
        <v>11</v>
      </c>
      <c r="B3">
        <v>3049734</v>
      </c>
      <c r="C3">
        <v>3002774</v>
      </c>
      <c r="D3">
        <v>2116978</v>
      </c>
      <c r="E3">
        <v>9154022</v>
      </c>
      <c r="F3" s="6">
        <f t="shared" ref="F3:F66" si="0">MIN(B3:E3)+2</f>
        <v>2116980</v>
      </c>
      <c r="G3">
        <v>2072630</v>
      </c>
      <c r="I3" s="2">
        <f>(B3-msmf!$H3)/msmf!$H3*100</f>
        <v>47.143194878005239</v>
      </c>
      <c r="J3" s="2">
        <f>(C3-msmf!$H3)/msmf!$H3*100</f>
        <v>44.877474513058289</v>
      </c>
      <c r="K3" s="2">
        <f>(D3-msmf!$H3)/msmf!$H3*100</f>
        <v>2.1396969068285223</v>
      </c>
      <c r="L3" s="2">
        <f>(E3-msmf!$H3)/msmf!$H3*100</f>
        <v>341.66213940741955</v>
      </c>
      <c r="M3" s="2">
        <f>(F3-msmf!$H3)/msmf!$H3*100</f>
        <v>2.1397934025851213</v>
      </c>
      <c r="N3" s="2">
        <f>(G3-msmf!$H3)/msmf!$H3*100</f>
        <v>0</v>
      </c>
      <c r="O3" s="2">
        <f>(msmf!I3-msmf!$H3)/msmf!$H3*100</f>
        <v>626.46174184490235</v>
      </c>
    </row>
    <row r="4" spans="1:15" x14ac:dyDescent="0.25">
      <c r="A4" t="s">
        <v>12</v>
      </c>
      <c r="B4">
        <v>6778552</v>
      </c>
      <c r="C4">
        <v>6521608</v>
      </c>
      <c r="D4">
        <v>4528780</v>
      </c>
      <c r="E4">
        <v>19382714</v>
      </c>
      <c r="F4" s="6">
        <f t="shared" si="0"/>
        <v>4528782</v>
      </c>
      <c r="G4">
        <v>4496070</v>
      </c>
      <c r="I4" s="2">
        <f>(B4-msmf!$H4)/msmf!$H4*100</f>
        <v>50.766158000209074</v>
      </c>
      <c r="J4" s="2">
        <f>(C4-msmf!$H4)/msmf!$H4*100</f>
        <v>45.051300357868094</v>
      </c>
      <c r="K4" s="2">
        <f>(D4-msmf!$H4)/msmf!$H4*100</f>
        <v>0.727524260076022</v>
      </c>
      <c r="L4" s="2">
        <f>(E4-msmf!$H4)/msmf!$H4*100</f>
        <v>331.1034748124473</v>
      </c>
      <c r="M4" s="2">
        <f>(F4-msmf!$H4)/msmf!$H4*100</f>
        <v>0.72756874336920907</v>
      </c>
      <c r="N4" s="2">
        <f>(G4-msmf!$H4)/msmf!$H4*100</f>
        <v>0</v>
      </c>
      <c r="O4" s="2">
        <f>(msmf!I4-msmf!$H4)/msmf!$H4*100</f>
        <v>647.62821753220032</v>
      </c>
    </row>
    <row r="5" spans="1:15" x14ac:dyDescent="0.25">
      <c r="A5" t="s">
        <v>13</v>
      </c>
      <c r="B5">
        <v>4151965</v>
      </c>
      <c r="C5">
        <v>4126157</v>
      </c>
      <c r="D5">
        <v>2927817</v>
      </c>
      <c r="E5">
        <v>12682100</v>
      </c>
      <c r="F5" s="6">
        <f t="shared" si="0"/>
        <v>2927819</v>
      </c>
      <c r="G5">
        <v>3015527</v>
      </c>
      <c r="I5" s="2">
        <f>(B5-msmf!$H5)/msmf!$H5*100</f>
        <v>41.810946517490677</v>
      </c>
      <c r="J5" s="2">
        <f>(C5-msmf!$H5)/msmf!$H5*100</f>
        <v>40.929470660222272</v>
      </c>
      <c r="K5" s="2">
        <f>(D5-msmf!$H5)/msmf!$H5*100</f>
        <v>0</v>
      </c>
      <c r="L5" s="2">
        <f>(E5-msmf!$H5)/msmf!$H5*100</f>
        <v>333.15890303253241</v>
      </c>
      <c r="M5" s="2">
        <f>(F5-msmf!$H5)/msmf!$H5*100</f>
        <v>6.8310280321481849E-5</v>
      </c>
      <c r="N5" s="2">
        <f>(G5-msmf!$H5)/msmf!$H5*100</f>
        <v>2.9957473434985862</v>
      </c>
      <c r="O5" s="2">
        <f>(msmf!I5-msmf!$H5)/msmf!$H5*100</f>
        <v>586.55110616544675</v>
      </c>
    </row>
    <row r="6" spans="1:15" x14ac:dyDescent="0.25">
      <c r="A6" t="s">
        <v>14</v>
      </c>
      <c r="B6">
        <v>7600968</v>
      </c>
      <c r="C6">
        <v>7617388</v>
      </c>
      <c r="D6">
        <v>5504168</v>
      </c>
      <c r="E6">
        <v>22332185</v>
      </c>
      <c r="F6" s="6">
        <f t="shared" si="0"/>
        <v>5504170</v>
      </c>
      <c r="G6">
        <v>5279065</v>
      </c>
      <c r="I6" s="2">
        <f>(B6-msmf!$H6)/msmf!$H6*100</f>
        <v>43.983224302030763</v>
      </c>
      <c r="J6" s="2">
        <f>(C6-msmf!$H6)/msmf!$H6*100</f>
        <v>44.294264230502939</v>
      </c>
      <c r="K6" s="2">
        <f>(D6-msmf!$H6)/msmf!$H6*100</f>
        <v>4.2640694895781737</v>
      </c>
      <c r="L6" s="2">
        <f>(E6-msmf!$H6)/msmf!$H6*100</f>
        <v>323.03296132932633</v>
      </c>
      <c r="M6" s="2">
        <f>(F6-msmf!$H6)/msmf!$H6*100</f>
        <v>4.2641073750749419</v>
      </c>
      <c r="N6" s="2">
        <f>(G6-msmf!$H6)/msmf!$H6*100</f>
        <v>0</v>
      </c>
      <c r="O6" s="2">
        <f>(msmf!I6-msmf!$H6)/msmf!$H6*100</f>
        <v>571.66985062695767</v>
      </c>
    </row>
    <row r="7" spans="1:15" x14ac:dyDescent="0.25">
      <c r="A7" t="s">
        <v>15</v>
      </c>
      <c r="B7">
        <v>2027674</v>
      </c>
      <c r="C7">
        <v>2327726</v>
      </c>
      <c r="D7">
        <v>1927684</v>
      </c>
      <c r="E7">
        <v>8641472</v>
      </c>
      <c r="F7" s="6">
        <f t="shared" si="0"/>
        <v>1927686</v>
      </c>
      <c r="G7">
        <v>2012696</v>
      </c>
      <c r="I7" s="2">
        <f>(B7-msmf!$H7)/msmf!$H7*100</f>
        <v>5.1870534797197054</v>
      </c>
      <c r="J7" s="2">
        <f>(C7-msmf!$H7)/msmf!$H7*100</f>
        <v>20.752467728113114</v>
      </c>
      <c r="K7" s="2">
        <f>(D7-msmf!$H7)/msmf!$H7*100</f>
        <v>0</v>
      </c>
      <c r="L7" s="2">
        <f>(E7-msmf!$H7)/msmf!$H7*100</f>
        <v>348.28260233523753</v>
      </c>
      <c r="M7" s="2">
        <f>(F7-msmf!$H7)/msmf!$H7*100</f>
        <v>1.03751444738868E-4</v>
      </c>
      <c r="N7" s="2">
        <f>(G7-msmf!$H7)/msmf!$H7*100</f>
        <v>4.4100589100703225</v>
      </c>
      <c r="O7" s="2">
        <f>(msmf!I7-msmf!$H7)/msmf!$H7*100</f>
        <v>364.86955330852982</v>
      </c>
    </row>
    <row r="8" spans="1:15" x14ac:dyDescent="0.25">
      <c r="A8" t="s">
        <v>16</v>
      </c>
      <c r="B8">
        <v>2003858</v>
      </c>
      <c r="C8">
        <v>2317310</v>
      </c>
      <c r="D8">
        <v>1925080</v>
      </c>
      <c r="E8">
        <v>8717792</v>
      </c>
      <c r="F8" s="6">
        <f t="shared" si="0"/>
        <v>1925082</v>
      </c>
      <c r="G8">
        <v>2004216</v>
      </c>
      <c r="I8" s="2">
        <f>(B8-msmf!$H8)/msmf!$H8*100</f>
        <v>4.0921935711762627</v>
      </c>
      <c r="J8" s="2">
        <f>(C8-msmf!$H8)/msmf!$H8*100</f>
        <v>20.374737673239554</v>
      </c>
      <c r="K8" s="2">
        <f>(D8-msmf!$H8)/msmf!$H8*100</f>
        <v>0</v>
      </c>
      <c r="L8" s="2">
        <f>(E8-msmf!$H8)/msmf!$H8*100</f>
        <v>352.85349180293804</v>
      </c>
      <c r="M8" s="2">
        <f>(F8-msmf!$H8)/msmf!$H8*100</f>
        <v>1.0389178631537391E-4</v>
      </c>
      <c r="N8" s="2">
        <f>(G8-msmf!$H8)/msmf!$H8*100</f>
        <v>4.1107902009267141</v>
      </c>
      <c r="O8" s="2">
        <f>(msmf!I8-msmf!$H8)/msmf!$H8*100</f>
        <v>359.00554782138926</v>
      </c>
    </row>
    <row r="9" spans="1:15" x14ac:dyDescent="0.25">
      <c r="A9" t="s">
        <v>17</v>
      </c>
      <c r="B9">
        <v>1492564</v>
      </c>
      <c r="C9">
        <v>1972697</v>
      </c>
      <c r="D9">
        <v>1710118</v>
      </c>
      <c r="E9">
        <v>6178433</v>
      </c>
      <c r="F9" s="6">
        <f t="shared" si="0"/>
        <v>1492566</v>
      </c>
      <c r="G9">
        <v>1521316</v>
      </c>
      <c r="I9" s="2">
        <f>(B9-msmf!$H9)/msmf!$H9*100</f>
        <v>0</v>
      </c>
      <c r="J9" s="2">
        <f>(C9-msmf!$H9)/msmf!$H9*100</f>
        <v>32.168335830155357</v>
      </c>
      <c r="K9" s="2">
        <f>(D9-msmf!$H9)/msmf!$H9*100</f>
        <v>14.57585738366998</v>
      </c>
      <c r="L9" s="2">
        <f>(E9-msmf!$H9)/msmf!$H9*100</f>
        <v>313.94760961674007</v>
      </c>
      <c r="M9" s="2">
        <f>(F9-msmf!$H9)/msmf!$H9*100</f>
        <v>1.3399760412283827E-4</v>
      </c>
      <c r="N9" s="2">
        <f>(G9-msmf!$H9)/msmf!$H9*100</f>
        <v>1.9263495568699232</v>
      </c>
      <c r="O9" s="2">
        <f>(msmf!I9-msmf!$H9)/msmf!$H9*100</f>
        <v>339.54001302456709</v>
      </c>
    </row>
    <row r="10" spans="1:15" x14ac:dyDescent="0.25">
      <c r="A10" t="s">
        <v>18</v>
      </c>
      <c r="B10">
        <v>2289668</v>
      </c>
      <c r="C10">
        <v>2921974</v>
      </c>
      <c r="D10">
        <v>3367164</v>
      </c>
      <c r="E10">
        <v>18442716</v>
      </c>
      <c r="F10" s="6">
        <f t="shared" si="0"/>
        <v>2289670</v>
      </c>
      <c r="G10">
        <v>2296892</v>
      </c>
      <c r="I10" s="2">
        <f>(B10-msmf!$H10)/msmf!$H10*100</f>
        <v>1.2951735805116988</v>
      </c>
      <c r="J10" s="2">
        <f>(C10-msmf!$H10)/msmf!$H10*100</f>
        <v>29.268463169220205</v>
      </c>
      <c r="K10" s="2">
        <f>(D10-msmf!$H10)/msmf!$H10*100</f>
        <v>48.963719567225503</v>
      </c>
      <c r="L10" s="2">
        <f>(E10-msmf!$H10)/msmf!$H10*100</f>
        <v>715.90786022955308</v>
      </c>
      <c r="M10" s="2">
        <f>(F10-msmf!$H10)/msmf!$H10*100</f>
        <v>1.295262060739907</v>
      </c>
      <c r="N10" s="2">
        <f>(G10-msmf!$H10)/msmf!$H10*100</f>
        <v>1.6147641647997337</v>
      </c>
      <c r="O10" s="2">
        <f>(msmf!I10-msmf!$H10)/msmf!$H10*100</f>
        <v>242.44962820608106</v>
      </c>
    </row>
    <row r="11" spans="1:15" x14ac:dyDescent="0.25">
      <c r="A11" t="s">
        <v>19</v>
      </c>
      <c r="B11">
        <v>57213615</v>
      </c>
      <c r="C11">
        <v>48984842</v>
      </c>
      <c r="D11">
        <v>27127424</v>
      </c>
      <c r="E11">
        <v>110806410</v>
      </c>
      <c r="F11" s="6">
        <f t="shared" si="0"/>
        <v>27127426</v>
      </c>
      <c r="G11">
        <v>26138638</v>
      </c>
      <c r="I11" s="2">
        <f>(B11-msmf!$H11)/msmf!$H11*100</f>
        <v>118.88521888554406</v>
      </c>
      <c r="J11" s="2">
        <f>(C11-msmf!$H11)/msmf!$H11*100</f>
        <v>87.403957314072755</v>
      </c>
      <c r="K11" s="2">
        <f>(D11-msmf!$H11)/msmf!$H11*100</f>
        <v>3.7828520368964904</v>
      </c>
      <c r="L11" s="2">
        <f>(E11-msmf!$H11)/msmf!$H11*100</f>
        <v>323.91807101808439</v>
      </c>
      <c r="M11" s="2">
        <f>(F11-msmf!$H11)/msmf!$H11*100</f>
        <v>3.7828596884045758</v>
      </c>
      <c r="N11" s="2">
        <f>(G11-msmf!$H11)/msmf!$H11*100</f>
        <v>0</v>
      </c>
      <c r="O11" s="2">
        <f>(msmf!I11-msmf!$H11)/msmf!$H11*100</f>
        <v>1066.7969539958433</v>
      </c>
    </row>
    <row r="12" spans="1:15" x14ac:dyDescent="0.25">
      <c r="A12" t="s">
        <v>20</v>
      </c>
      <c r="B12">
        <v>2889808</v>
      </c>
      <c r="C12">
        <v>2539800</v>
      </c>
      <c r="D12">
        <v>1569856</v>
      </c>
      <c r="E12">
        <v>5888072</v>
      </c>
      <c r="F12" s="6">
        <f t="shared" si="0"/>
        <v>1569858</v>
      </c>
      <c r="G12">
        <v>1303588</v>
      </c>
      <c r="I12" s="2">
        <f>(B12-msmf!$H12)/msmf!$H12*100</f>
        <v>121.68108328705081</v>
      </c>
      <c r="J12" s="2">
        <f>(C12-msmf!$H12)/msmf!$H12*100</f>
        <v>94.831495840710417</v>
      </c>
      <c r="K12" s="2">
        <f>(D12-msmf!$H12)/msmf!$H12*100</f>
        <v>20.425778696950264</v>
      </c>
      <c r="L12" s="2">
        <f>(E12-msmf!$H12)/msmf!$H12*100</f>
        <v>351.68197313875243</v>
      </c>
      <c r="M12" s="2">
        <f>(F12-msmf!$H12)/msmf!$H12*100</f>
        <v>20.425932119657439</v>
      </c>
      <c r="N12" s="2">
        <f>(G12-msmf!$H12)/msmf!$H12*100</f>
        <v>0</v>
      </c>
      <c r="O12" s="2">
        <f>(msmf!I12-msmf!$H12)/msmf!$H12*100</f>
        <v>1146.5705422265319</v>
      </c>
    </row>
    <row r="13" spans="1:15" x14ac:dyDescent="0.25">
      <c r="A13" t="s">
        <v>21</v>
      </c>
      <c r="B13">
        <v>57380581</v>
      </c>
      <c r="C13">
        <v>49171747</v>
      </c>
      <c r="D13">
        <v>27286512</v>
      </c>
      <c r="E13">
        <v>111661346</v>
      </c>
      <c r="F13" s="6">
        <f t="shared" si="0"/>
        <v>27286514</v>
      </c>
      <c r="G13">
        <v>26353666</v>
      </c>
      <c r="I13" s="2">
        <f>(B13-msmf!$H13)/msmf!$H13*100</f>
        <v>117.73282320569744</v>
      </c>
      <c r="J13" s="2">
        <f>(C13-msmf!$H13)/msmf!$H13*100</f>
        <v>86.584086631438666</v>
      </c>
      <c r="K13" s="2">
        <f>(D13-msmf!$H13)/msmf!$H13*100</f>
        <v>3.5397200526105168</v>
      </c>
      <c r="L13" s="2">
        <f>(E13-msmf!$H13)/msmf!$H13*100</f>
        <v>323.70327528625432</v>
      </c>
      <c r="M13" s="2">
        <f>(F13-msmf!$H13)/msmf!$H13*100</f>
        <v>3.5397276416874979</v>
      </c>
      <c r="N13" s="2">
        <f>(G13-msmf!$H13)/msmf!$H13*100</f>
        <v>0</v>
      </c>
      <c r="O13" s="2">
        <f>(msmf!I13-msmf!$H13)/msmf!$H13*100</f>
        <v>1059.8199354882922</v>
      </c>
    </row>
    <row r="14" spans="1:15" x14ac:dyDescent="0.25">
      <c r="A14" t="s">
        <v>22</v>
      </c>
      <c r="B14">
        <v>177859232</v>
      </c>
      <c r="C14">
        <v>149289033</v>
      </c>
      <c r="D14">
        <v>83685184</v>
      </c>
      <c r="E14">
        <v>351250456</v>
      </c>
      <c r="F14" s="6">
        <f t="shared" si="0"/>
        <v>83685186</v>
      </c>
      <c r="G14">
        <v>81187046</v>
      </c>
      <c r="I14" s="2">
        <f>(B14-msmf!$H14)/msmf!$H14*100</f>
        <v>119.07341227811146</v>
      </c>
      <c r="J14" s="2">
        <f>(C14-msmf!$H14)/msmf!$H14*100</f>
        <v>83.88282411457611</v>
      </c>
      <c r="K14" s="2">
        <f>(D14-msmf!$H14)/msmf!$H14*100</f>
        <v>3.0770155130413293</v>
      </c>
      <c r="L14" s="2">
        <f>(E14-msmf!$H14)/msmf!$H14*100</f>
        <v>332.64347368914002</v>
      </c>
      <c r="M14" s="2">
        <f>(F14-msmf!$H14)/msmf!$H14*100</f>
        <v>3.0770179764885155</v>
      </c>
      <c r="N14" s="2">
        <f>(G14-msmf!$H14)/msmf!$H14*100</f>
        <v>0</v>
      </c>
      <c r="O14" s="2">
        <f>(msmf!I14-msmf!$H14)/msmf!$H14*100</f>
        <v>1027.2048893120216</v>
      </c>
    </row>
    <row r="15" spans="1:15" x14ac:dyDescent="0.25">
      <c r="A15" t="s">
        <v>23</v>
      </c>
      <c r="B15">
        <v>57380581</v>
      </c>
      <c r="C15">
        <v>49171747</v>
      </c>
      <c r="D15">
        <v>27286512</v>
      </c>
      <c r="E15">
        <v>111661346</v>
      </c>
      <c r="F15" s="6">
        <f t="shared" si="0"/>
        <v>27286514</v>
      </c>
      <c r="G15">
        <v>26353666</v>
      </c>
      <c r="I15" s="2">
        <f>(B15-msmf!$H15)/msmf!$H15*100</f>
        <v>117.73282320569744</v>
      </c>
      <c r="J15" s="2">
        <f>(C15-msmf!$H15)/msmf!$H15*100</f>
        <v>86.584086631438666</v>
      </c>
      <c r="K15" s="2">
        <f>(D15-msmf!$H15)/msmf!$H15*100</f>
        <v>3.5397200526105168</v>
      </c>
      <c r="L15" s="2">
        <f>(E15-msmf!$H15)/msmf!$H15*100</f>
        <v>323.70327528625432</v>
      </c>
      <c r="M15" s="2">
        <f>(F15-msmf!$H15)/msmf!$H15*100</f>
        <v>3.5397276416874979</v>
      </c>
      <c r="N15" s="2">
        <f>(G15-msmf!$H15)/msmf!$H15*100</f>
        <v>0</v>
      </c>
      <c r="O15" s="2">
        <f>(msmf!I15-msmf!$H15)/msmf!$H15*100</f>
        <v>1059.8199354882922</v>
      </c>
    </row>
    <row r="16" spans="1:15" x14ac:dyDescent="0.25">
      <c r="A16" t="s">
        <v>24</v>
      </c>
      <c r="B16">
        <v>57380581</v>
      </c>
      <c r="C16">
        <v>49171747</v>
      </c>
      <c r="D16">
        <v>27286512</v>
      </c>
      <c r="E16">
        <v>111661346</v>
      </c>
      <c r="F16" s="6">
        <f t="shared" si="0"/>
        <v>27286514</v>
      </c>
      <c r="G16">
        <v>26353666</v>
      </c>
      <c r="I16" s="2">
        <f>(B16-msmf!$H16)/msmf!$H16*100</f>
        <v>117.73282320569744</v>
      </c>
      <c r="J16" s="2">
        <f>(C16-msmf!$H16)/msmf!$H16*100</f>
        <v>86.584086631438666</v>
      </c>
      <c r="K16" s="2">
        <f>(D16-msmf!$H16)/msmf!$H16*100</f>
        <v>3.5397200526105168</v>
      </c>
      <c r="L16" s="2">
        <f>(E16-msmf!$H16)/msmf!$H16*100</f>
        <v>323.70327528625432</v>
      </c>
      <c r="M16" s="2">
        <f>(F16-msmf!$H16)/msmf!$H16*100</f>
        <v>3.5397276416874979</v>
      </c>
      <c r="N16" s="2">
        <f>(G16-msmf!$H16)/msmf!$H16*100</f>
        <v>0</v>
      </c>
      <c r="O16" s="2">
        <f>(msmf!I16-msmf!$H16)/msmf!$H16*100</f>
        <v>1059.8199354882922</v>
      </c>
    </row>
    <row r="17" spans="1:15" x14ac:dyDescent="0.25">
      <c r="A17" t="s">
        <v>25</v>
      </c>
      <c r="B17">
        <v>483368</v>
      </c>
      <c r="C17">
        <v>492996</v>
      </c>
      <c r="D17">
        <v>359224</v>
      </c>
      <c r="E17">
        <v>1707156</v>
      </c>
      <c r="F17" s="6">
        <f t="shared" si="0"/>
        <v>359226</v>
      </c>
      <c r="G17">
        <v>355259</v>
      </c>
      <c r="I17" s="2">
        <f>(B17-msmf!$H17)/msmf!$H17*100</f>
        <v>36.060733155247298</v>
      </c>
      <c r="J17" s="2">
        <f>(C17-msmf!$H17)/msmf!$H17*100</f>
        <v>38.770868577572983</v>
      </c>
      <c r="K17" s="2">
        <f>(D17-msmf!$H17)/msmf!$H17*100</f>
        <v>1.1160871364272262</v>
      </c>
      <c r="L17" s="2">
        <f>(E17-msmf!$H17)/msmf!$H17*100</f>
        <v>380.53842407933365</v>
      </c>
      <c r="M17" s="2">
        <f>(F17-msmf!$H17)/msmf!$H17*100</f>
        <v>1.1166501059790181</v>
      </c>
      <c r="N17" s="2">
        <f>(G17-msmf!$H17)/msmf!$H17*100</f>
        <v>0</v>
      </c>
      <c r="O17" s="2">
        <f>(msmf!I17-msmf!$H17)/msmf!$H17*100</f>
        <v>576.39215333038715</v>
      </c>
    </row>
    <row r="18" spans="1:15" x14ac:dyDescent="0.25">
      <c r="A18" t="s">
        <v>26</v>
      </c>
      <c r="B18">
        <v>2757632</v>
      </c>
      <c r="C18">
        <v>4248479</v>
      </c>
      <c r="D18">
        <v>3988791</v>
      </c>
      <c r="E18">
        <v>24099575</v>
      </c>
      <c r="F18" s="6">
        <f t="shared" si="0"/>
        <v>2757634</v>
      </c>
      <c r="G18">
        <v>2566478</v>
      </c>
      <c r="I18" s="2">
        <f>(B18-msmf!$H18)/msmf!$H18*100</f>
        <v>10.765043542737192</v>
      </c>
      <c r="J18" s="2">
        <f>(C18-msmf!$H18)/msmf!$H18*100</f>
        <v>70.647483574822374</v>
      </c>
      <c r="K18" s="2">
        <f>(D18-msmf!$H18)/msmf!$H18*100</f>
        <v>60.216667342806517</v>
      </c>
      <c r="L18" s="2">
        <f>(E18-msmf!$H18)/msmf!$H18*100</f>
        <v>868.00097846139761</v>
      </c>
      <c r="M18" s="2">
        <f>(F18-msmf!$H18)/msmf!$H18*100</f>
        <v>10.765123876185271</v>
      </c>
      <c r="N18" s="2">
        <f>(G18-msmf!$H18)/msmf!$H18*100</f>
        <v>3.0870135759510577</v>
      </c>
      <c r="O18" s="2">
        <f>(msmf!I18-msmf!$H18)/msmf!$H18*100</f>
        <v>252.05715885497523</v>
      </c>
    </row>
    <row r="19" spans="1:15" x14ac:dyDescent="0.25">
      <c r="A19" t="s">
        <v>27</v>
      </c>
      <c r="B19">
        <v>2966332</v>
      </c>
      <c r="C19">
        <v>3886422</v>
      </c>
      <c r="D19">
        <v>3263438</v>
      </c>
      <c r="E19">
        <v>18196480</v>
      </c>
      <c r="F19" s="6">
        <f t="shared" si="0"/>
        <v>2966334</v>
      </c>
      <c r="G19">
        <v>2742930</v>
      </c>
      <c r="I19" s="2">
        <f>(B19-msmf!$H19)/msmf!$H19*100</f>
        <v>8.1446482411144281</v>
      </c>
      <c r="J19" s="2">
        <f>(C19-msmf!$H19)/msmf!$H19*100</f>
        <v>41.688705143769617</v>
      </c>
      <c r="K19" s="2">
        <f>(D19-msmf!$H19)/msmf!$H19*100</f>
        <v>18.97635010736694</v>
      </c>
      <c r="L19" s="2">
        <f>(E19-msmf!$H19)/msmf!$H19*100</f>
        <v>563.39571188473633</v>
      </c>
      <c r="M19" s="2">
        <f>(F19-msmf!$H19)/msmf!$H19*100</f>
        <v>8.144721155844298</v>
      </c>
      <c r="N19" s="2">
        <f>(G19-msmf!$H19)/msmf!$H19*100</f>
        <v>0</v>
      </c>
      <c r="O19" s="2">
        <f>(msmf!I19-msmf!$H19)/msmf!$H19*100</f>
        <v>357.66300999296374</v>
      </c>
    </row>
    <row r="20" spans="1:15" x14ac:dyDescent="0.25">
      <c r="A20" t="s">
        <v>28</v>
      </c>
      <c r="B20">
        <v>27873509</v>
      </c>
      <c r="C20">
        <v>37386728</v>
      </c>
      <c r="D20">
        <v>32047878</v>
      </c>
      <c r="E20">
        <v>167599780</v>
      </c>
      <c r="F20" s="6">
        <f t="shared" si="0"/>
        <v>27873511</v>
      </c>
      <c r="G20">
        <v>25873513</v>
      </c>
      <c r="I20" s="2">
        <f>(B20-msmf!$H20)/msmf!$H20*100</f>
        <v>7.7298973664689452</v>
      </c>
      <c r="J20" s="2">
        <f>(C20-msmf!$H20)/msmf!$H20*100</f>
        <v>44.498074150193673</v>
      </c>
      <c r="K20" s="2">
        <f>(D20-msmf!$H20)/msmf!$H20*100</f>
        <v>23.86365160386222</v>
      </c>
      <c r="L20" s="2">
        <f>(E20-msmf!$H20)/msmf!$H20*100</f>
        <v>547.76584455307636</v>
      </c>
      <c r="M20" s="2">
        <f>(F20-msmf!$H20)/msmf!$H20*100</f>
        <v>7.7299050963817715</v>
      </c>
      <c r="N20" s="2">
        <f>(G20-msmf!$H20)/msmf!$H20*100</f>
        <v>0</v>
      </c>
      <c r="O20" s="2">
        <f>(msmf!I20-msmf!$H20)/msmf!$H20*100</f>
        <v>330.61179979695839</v>
      </c>
    </row>
    <row r="21" spans="1:15" x14ac:dyDescent="0.25">
      <c r="A21" t="s">
        <v>29</v>
      </c>
      <c r="B21">
        <v>22179600</v>
      </c>
      <c r="C21">
        <v>27233712</v>
      </c>
      <c r="D21">
        <v>31015734</v>
      </c>
      <c r="E21">
        <v>197285054</v>
      </c>
      <c r="F21" s="6">
        <f t="shared" si="0"/>
        <v>22179602</v>
      </c>
      <c r="G21">
        <v>22563244</v>
      </c>
      <c r="I21" s="2">
        <f>(B21-msmf!$H21)/msmf!$H21*100</f>
        <v>2.5340513496831094</v>
      </c>
      <c r="J21" s="2">
        <f>(C21-msmf!$H21)/msmf!$H21*100</f>
        <v>25.898700817439497</v>
      </c>
      <c r="K21" s="2">
        <f>(D21-msmf!$H21)/msmf!$H21*100</f>
        <v>43.382606656752706</v>
      </c>
      <c r="L21" s="2">
        <f>(E21-msmf!$H21)/msmf!$H21*100</f>
        <v>812.0288849826419</v>
      </c>
      <c r="M21" s="2">
        <f>(F21-msmf!$H21)/msmf!$H21*100</f>
        <v>2.5340605954811717</v>
      </c>
      <c r="N21" s="2">
        <f>(G21-msmf!$H21)/msmf!$H21*100</f>
        <v>4.3075988255617466</v>
      </c>
      <c r="O21" s="2">
        <f>(msmf!I21-msmf!$H21)/msmf!$H21*100</f>
        <v>176.20601265342938</v>
      </c>
    </row>
    <row r="22" spans="1:15" x14ac:dyDescent="0.25">
      <c r="A22" t="s">
        <v>30</v>
      </c>
      <c r="B22">
        <v>9670630</v>
      </c>
      <c r="C22">
        <v>12492685</v>
      </c>
      <c r="D22">
        <v>10584359</v>
      </c>
      <c r="E22">
        <v>50569008</v>
      </c>
      <c r="F22" s="6">
        <f t="shared" si="0"/>
        <v>9670632</v>
      </c>
      <c r="G22">
        <v>8344688</v>
      </c>
      <c r="I22" s="2">
        <f>(B22-msmf!$H22)/msmf!$H22*100</f>
        <v>15.889653393871647</v>
      </c>
      <c r="J22" s="2">
        <f>(C22-msmf!$H22)/msmf!$H22*100</f>
        <v>49.708233549295073</v>
      </c>
      <c r="K22" s="2">
        <f>(D22-msmf!$H22)/msmf!$H22*100</f>
        <v>26.839481595956617</v>
      </c>
      <c r="L22" s="2">
        <f>(E22-msmf!$H22)/msmf!$H22*100</f>
        <v>506.00238139520616</v>
      </c>
      <c r="M22" s="2">
        <f>(F22-msmf!$H22)/msmf!$H22*100</f>
        <v>15.889677361214705</v>
      </c>
      <c r="N22" s="2">
        <f>(G22-msmf!$H22)/msmf!$H22*100</f>
        <v>0</v>
      </c>
      <c r="O22" s="2">
        <f>(msmf!I22-msmf!$H22)/msmf!$H22*100</f>
        <v>303.9950684794926</v>
      </c>
    </row>
    <row r="23" spans="1:15" x14ac:dyDescent="0.25">
      <c r="A23" t="s">
        <v>31</v>
      </c>
      <c r="B23">
        <v>6271746</v>
      </c>
      <c r="C23">
        <v>8089908</v>
      </c>
      <c r="D23">
        <v>6932128</v>
      </c>
      <c r="E23">
        <v>31878336</v>
      </c>
      <c r="F23" s="6">
        <f t="shared" si="0"/>
        <v>6271748</v>
      </c>
      <c r="G23">
        <v>5494234</v>
      </c>
      <c r="I23" s="2">
        <f>(B23-msmf!$H23)/msmf!$H23*100</f>
        <v>14.151417649848913</v>
      </c>
      <c r="J23" s="2">
        <f>(C23-msmf!$H23)/msmf!$H23*100</f>
        <v>47.243601200822532</v>
      </c>
      <c r="K23" s="2">
        <f>(D23-msmf!$H23)/msmf!$H23*100</f>
        <v>26.170963959671173</v>
      </c>
      <c r="L23" s="2">
        <f>(E23-msmf!$H23)/msmf!$H23*100</f>
        <v>480.21438475317939</v>
      </c>
      <c r="M23" s="2">
        <f>(F23-msmf!$H23)/msmf!$H23*100</f>
        <v>14.151454051647599</v>
      </c>
      <c r="N23" s="2">
        <f>(G23-msmf!$H23)/msmf!$H23*100</f>
        <v>0</v>
      </c>
      <c r="O23" s="2">
        <f>(msmf!I23-msmf!$H23)/msmf!$H23*100</f>
        <v>294.93388887331702</v>
      </c>
    </row>
    <row r="24" spans="1:15" x14ac:dyDescent="0.25">
      <c r="A24" t="s">
        <v>32</v>
      </c>
      <c r="B24">
        <v>30287144</v>
      </c>
      <c r="C24">
        <v>40080053</v>
      </c>
      <c r="D24">
        <v>34809325</v>
      </c>
      <c r="E24">
        <v>165380962</v>
      </c>
      <c r="F24" s="6">
        <f t="shared" si="0"/>
        <v>30287146</v>
      </c>
      <c r="G24">
        <v>30431190</v>
      </c>
      <c r="I24" s="2">
        <f>(B24-msmf!$H24)/msmf!$H24*100</f>
        <v>0</v>
      </c>
      <c r="J24" s="2">
        <f>(C24-msmf!$H24)/msmf!$H24*100</f>
        <v>32.333550499182095</v>
      </c>
      <c r="K24" s="2">
        <f>(D24-msmf!$H24)/msmf!$H24*100</f>
        <v>14.931024859920763</v>
      </c>
      <c r="L24" s="2">
        <f>(E24-msmf!$H24)/msmf!$H24*100</f>
        <v>446.04343677964488</v>
      </c>
      <c r="M24" s="2">
        <f>(F24-msmf!$H24)/msmf!$H24*100</f>
        <v>6.603461851668814E-6</v>
      </c>
      <c r="N24" s="2">
        <f>(G24-msmf!$H24)/msmf!$H24*100</f>
        <v>0.47560113294274298</v>
      </c>
      <c r="O24" s="2">
        <f>(msmf!I24-msmf!$H24)/msmf!$H24*100</f>
        <v>212.44263902862545</v>
      </c>
    </row>
    <row r="25" spans="1:15" x14ac:dyDescent="0.25">
      <c r="A25" t="s">
        <v>33</v>
      </c>
      <c r="B25">
        <v>19267748</v>
      </c>
      <c r="C25">
        <v>25214232</v>
      </c>
      <c r="D25">
        <v>21558618</v>
      </c>
      <c r="E25">
        <v>101613060</v>
      </c>
      <c r="F25" s="6">
        <f t="shared" si="0"/>
        <v>19267750</v>
      </c>
      <c r="G25">
        <v>17617260</v>
      </c>
      <c r="I25" s="2">
        <f>(B25-msmf!$H25)/msmf!$H25*100</f>
        <v>9.3685851261773969</v>
      </c>
      <c r="J25" s="2">
        <f>(C25-msmf!$H25)/msmf!$H25*100</f>
        <v>43.122324356909076</v>
      </c>
      <c r="K25" s="2">
        <f>(D25-msmf!$H25)/msmf!$H25*100</f>
        <v>22.372139594919982</v>
      </c>
      <c r="L25" s="2">
        <f>(E25-msmf!$H25)/msmf!$H25*100</f>
        <v>476.78129289117601</v>
      </c>
      <c r="M25" s="2">
        <f>(F25-msmf!$H25)/msmf!$H25*100</f>
        <v>9.3685964786805673</v>
      </c>
      <c r="N25" s="2">
        <f>(G25-msmf!$H25)/msmf!$H25*100</f>
        <v>0</v>
      </c>
      <c r="O25" s="2">
        <f>(msmf!I25-msmf!$H25)/msmf!$H25*100</f>
        <v>290.43147458798927</v>
      </c>
    </row>
    <row r="26" spans="1:15" x14ac:dyDescent="0.25">
      <c r="A26" t="s">
        <v>34</v>
      </c>
      <c r="B26">
        <v>41433406</v>
      </c>
      <c r="C26">
        <v>54479676</v>
      </c>
      <c r="D26">
        <v>46736130</v>
      </c>
      <c r="E26">
        <v>203027080</v>
      </c>
      <c r="F26" s="6">
        <f t="shared" si="0"/>
        <v>41433408</v>
      </c>
      <c r="G26">
        <v>41440652</v>
      </c>
      <c r="I26" s="2">
        <f>(B26-msmf!$H26)/msmf!$H26*100</f>
        <v>0</v>
      </c>
      <c r="J26" s="2">
        <f>(C26-msmf!$H26)/msmf!$H26*100</f>
        <v>31.48732208981323</v>
      </c>
      <c r="K26" s="2">
        <f>(D26-msmf!$H26)/msmf!$H26*100</f>
        <v>12.798185116618219</v>
      </c>
      <c r="L26" s="2">
        <f>(E26-msmf!$H26)/msmf!$H26*100</f>
        <v>390.00818325193927</v>
      </c>
      <c r="M26" s="2">
        <f>(F26-msmf!$H26)/msmf!$H26*100</f>
        <v>4.8270229099678653E-6</v>
      </c>
      <c r="N26" s="2">
        <f>(G26-msmf!$H26)/msmf!$H26*100</f>
        <v>1.7488304002813575E-2</v>
      </c>
      <c r="O26" s="2">
        <f>(msmf!I26-msmf!$H26)/msmf!$H26*100</f>
        <v>251.76531709703033</v>
      </c>
    </row>
    <row r="27" spans="1:15" x14ac:dyDescent="0.25">
      <c r="A27" t="s">
        <v>35</v>
      </c>
      <c r="B27">
        <v>25817334</v>
      </c>
      <c r="C27">
        <v>33183840</v>
      </c>
      <c r="D27">
        <v>28525488</v>
      </c>
      <c r="E27">
        <v>121968154</v>
      </c>
      <c r="F27" s="6">
        <f t="shared" si="0"/>
        <v>25817336</v>
      </c>
      <c r="G27">
        <v>25369212</v>
      </c>
      <c r="I27" s="2">
        <f>(B27-msmf!$H27)/msmf!$H27*100</f>
        <v>1.7664009430013041</v>
      </c>
      <c r="J27" s="2">
        <f>(C27-msmf!$H27)/msmf!$H27*100</f>
        <v>30.803589800108888</v>
      </c>
      <c r="K27" s="2">
        <f>(D27-msmf!$H27)/msmf!$H27*100</f>
        <v>12.441363965108573</v>
      </c>
      <c r="L27" s="2">
        <f>(E27-msmf!$H27)/msmf!$H27*100</f>
        <v>380.77233932216734</v>
      </c>
      <c r="M27" s="2">
        <f>(F27-msmf!$H27)/msmf!$H27*100</f>
        <v>1.7664088265729343</v>
      </c>
      <c r="N27" s="2">
        <f>(G27-msmf!$H27)/msmf!$H27*100</f>
        <v>0</v>
      </c>
      <c r="O27" s="2">
        <f>(msmf!I27-msmf!$H27)/msmf!$H27*100</f>
        <v>279.91108277229893</v>
      </c>
    </row>
    <row r="28" spans="1:15" x14ac:dyDescent="0.25">
      <c r="A28" t="s">
        <v>36</v>
      </c>
      <c r="B28">
        <v>1627067</v>
      </c>
      <c r="C28">
        <v>1728305</v>
      </c>
      <c r="D28">
        <v>1607054</v>
      </c>
      <c r="E28">
        <v>7992238</v>
      </c>
      <c r="F28" s="6">
        <f t="shared" si="0"/>
        <v>1607056</v>
      </c>
      <c r="G28">
        <v>1651471</v>
      </c>
      <c r="I28" s="2">
        <f>(B28-msmf!$H28)/msmf!$H28*100</f>
        <v>1.2453221858132957</v>
      </c>
      <c r="J28" s="2">
        <f>(C28-msmf!$H28)/msmf!$H28*100</f>
        <v>7.5449238171212674</v>
      </c>
      <c r="K28" s="2">
        <f>(D28-msmf!$H28)/msmf!$H28*100</f>
        <v>0</v>
      </c>
      <c r="L28" s="2">
        <f>(E28-msmf!$H28)/msmf!$H28*100</f>
        <v>397.32230528656783</v>
      </c>
      <c r="M28" s="2">
        <f>(F28-msmf!$H28)/msmf!$H28*100</f>
        <v>1.244513252199366E-4</v>
      </c>
      <c r="N28" s="2">
        <f>(G28-msmf!$H28)/msmf!$H28*100</f>
        <v>2.7638772561469618</v>
      </c>
      <c r="O28" s="2">
        <f>(msmf!I28-msmf!$H28)/msmf!$H28*100</f>
        <v>174.70489479507222</v>
      </c>
    </row>
    <row r="29" spans="1:15" x14ac:dyDescent="0.25">
      <c r="A29" t="s">
        <v>37</v>
      </c>
      <c r="B29">
        <v>89503474</v>
      </c>
      <c r="C29">
        <v>100343852</v>
      </c>
      <c r="D29">
        <v>82714092</v>
      </c>
      <c r="E29">
        <v>381658848</v>
      </c>
      <c r="F29" s="6">
        <f t="shared" si="0"/>
        <v>82714094</v>
      </c>
      <c r="G29">
        <v>80730744</v>
      </c>
      <c r="I29" s="2">
        <f>(B29-msmf!$H29)/msmf!$H29*100</f>
        <v>10.86665322940663</v>
      </c>
      <c r="J29" s="2">
        <f>(C29-msmf!$H29)/msmf!$H29*100</f>
        <v>24.29447200437048</v>
      </c>
      <c r="K29" s="2">
        <f>(D29-msmf!$H29)/msmf!$H29*100</f>
        <v>2.4567443599925203</v>
      </c>
      <c r="L29" s="2">
        <f>(E29-msmf!$H29)/msmf!$H29*100</f>
        <v>372.7552715233245</v>
      </c>
      <c r="M29" s="2">
        <f>(F29-msmf!$H29)/msmf!$H29*100</f>
        <v>2.4567468373634709</v>
      </c>
      <c r="N29" s="2">
        <f>(G29-msmf!$H29)/msmf!$H29*100</f>
        <v>0</v>
      </c>
      <c r="O29" s="2">
        <f>(msmf!I29-msmf!$H29)/msmf!$H29*100</f>
        <v>299.76098325069319</v>
      </c>
    </row>
    <row r="30" spans="1:15" x14ac:dyDescent="0.25">
      <c r="A30" t="s">
        <v>38</v>
      </c>
      <c r="B30">
        <v>109408450</v>
      </c>
      <c r="C30">
        <v>143821062</v>
      </c>
      <c r="D30">
        <v>123181542</v>
      </c>
      <c r="E30">
        <v>447213888</v>
      </c>
      <c r="F30" s="6">
        <f t="shared" si="0"/>
        <v>109408452</v>
      </c>
      <c r="G30">
        <v>100362098</v>
      </c>
      <c r="I30" s="2">
        <f>(B30-msmf!$H30)/msmf!$H30*100</f>
        <v>9.013713523605297</v>
      </c>
      <c r="J30" s="2">
        <f>(C30-msmf!$H30)/msmf!$H30*100</f>
        <v>43.302167716741039</v>
      </c>
      <c r="K30" s="2">
        <f>(D30-msmf!$H30)/msmf!$H30*100</f>
        <v>22.737113367239491</v>
      </c>
      <c r="L30" s="2">
        <f>(E30-msmf!$H30)/msmf!$H30*100</f>
        <v>345.60037794347426</v>
      </c>
      <c r="M30" s="2">
        <f>(F30-msmf!$H30)/msmf!$H30*100</f>
        <v>9.013715516389464</v>
      </c>
      <c r="N30" s="2">
        <f>(G30-msmf!$H30)/msmf!$H30*100</f>
        <v>0</v>
      </c>
      <c r="O30" s="2">
        <f>(msmf!I30-msmf!$H30)/msmf!$H30*100</f>
        <v>276.54096868321744</v>
      </c>
    </row>
    <row r="31" spans="1:15" x14ac:dyDescent="0.25">
      <c r="A31" t="s">
        <v>39</v>
      </c>
      <c r="B31">
        <v>298796344</v>
      </c>
      <c r="C31">
        <v>295123690</v>
      </c>
      <c r="D31">
        <v>216528148</v>
      </c>
      <c r="E31">
        <v>852834515</v>
      </c>
      <c r="F31" s="6">
        <f t="shared" si="0"/>
        <v>216528150</v>
      </c>
      <c r="G31">
        <v>201253326</v>
      </c>
      <c r="I31" s="2">
        <f>(B31-msmf!$H31)/msmf!$H31*100</f>
        <v>48.467779359830303</v>
      </c>
      <c r="J31" s="2">
        <f>(C31-msmf!$H31)/msmf!$H31*100</f>
        <v>46.642888277036477</v>
      </c>
      <c r="K31" s="2">
        <f>(D31-msmf!$H31)/msmf!$H31*100</f>
        <v>7.5898482293902561</v>
      </c>
      <c r="L31" s="2">
        <f>(E31-msmf!$H31)/msmf!$H31*100</f>
        <v>323.76169971968562</v>
      </c>
      <c r="M31" s="2">
        <f>(F31-msmf!$H31)/msmf!$H31*100</f>
        <v>7.589849223162652</v>
      </c>
      <c r="N31" s="2">
        <f>(G31-msmf!$H31)/msmf!$H31*100</f>
        <v>0</v>
      </c>
      <c r="O31" s="2">
        <f>(msmf!I31-msmf!$H31)/msmf!$H31*100</f>
        <v>539.85374532394064</v>
      </c>
    </row>
    <row r="32" spans="1:15" x14ac:dyDescent="0.25">
      <c r="A32" t="s">
        <v>40</v>
      </c>
      <c r="B32">
        <v>841596</v>
      </c>
      <c r="C32">
        <v>1219452</v>
      </c>
      <c r="D32">
        <v>1063794</v>
      </c>
      <c r="E32">
        <v>5061330</v>
      </c>
      <c r="F32" s="6">
        <f t="shared" si="0"/>
        <v>841598</v>
      </c>
      <c r="G32">
        <v>860826</v>
      </c>
      <c r="I32" s="2">
        <f>(B32-msmf!$H32)/msmf!$H32*100</f>
        <v>0</v>
      </c>
      <c r="J32" s="2">
        <f>(C32-msmf!$H32)/msmf!$H32*100</f>
        <v>44.897551794447693</v>
      </c>
      <c r="K32" s="2">
        <f>(D32-msmf!$H32)/msmf!$H32*100</f>
        <v>26.401979096858824</v>
      </c>
      <c r="L32" s="2">
        <f>(E32-msmf!$H32)/msmf!$H32*100</f>
        <v>501.39663211327053</v>
      </c>
      <c r="M32" s="2">
        <f>(F32-msmf!$H32)/msmf!$H32*100</f>
        <v>2.3764371503666841E-4</v>
      </c>
      <c r="N32" s="2">
        <f>(G32-msmf!$H32)/msmf!$H32*100</f>
        <v>2.2849443200775665</v>
      </c>
      <c r="O32" s="2">
        <f>(msmf!I32-msmf!$H32)/msmf!$H32*100</f>
        <v>331.07809447763532</v>
      </c>
    </row>
    <row r="33" spans="1:15" x14ac:dyDescent="0.25">
      <c r="A33" t="s">
        <v>41</v>
      </c>
      <c r="B33">
        <v>13143934</v>
      </c>
      <c r="C33">
        <v>12796062</v>
      </c>
      <c r="D33">
        <v>10584662</v>
      </c>
      <c r="E33">
        <v>27737416</v>
      </c>
      <c r="F33" s="6">
        <f t="shared" si="0"/>
        <v>10584664</v>
      </c>
      <c r="G33">
        <v>10770862</v>
      </c>
      <c r="I33" s="2">
        <f>(B33-msmf!$H33)/msmf!$H33*100</f>
        <v>45.342883874278662</v>
      </c>
      <c r="J33" s="2">
        <f>(C33-msmf!$H33)/msmf!$H33*100</f>
        <v>41.496187771033384</v>
      </c>
      <c r="K33" s="2">
        <f>(D33-msmf!$H33)/msmf!$H33*100</f>
        <v>17.042987275688549</v>
      </c>
      <c r="L33" s="2">
        <f>(E33-msmf!$H33)/msmf!$H33*100</f>
        <v>206.71456754580166</v>
      </c>
      <c r="M33" s="2">
        <f>(F33-msmf!$H33)/msmf!$H33*100</f>
        <v>17.043009391271884</v>
      </c>
      <c r="N33" s="2">
        <f>(G33-msmf!$H33)/msmf!$H33*100</f>
        <v>19.101948084331585</v>
      </c>
      <c r="O33" s="2">
        <f>(msmf!I33-msmf!$H33)/msmf!$H33*100</f>
        <v>510.3883308451459</v>
      </c>
    </row>
    <row r="34" spans="1:15" x14ac:dyDescent="0.25">
      <c r="A34" t="s">
        <v>42</v>
      </c>
      <c r="B34">
        <v>41797758</v>
      </c>
      <c r="C34">
        <v>52799236</v>
      </c>
      <c r="D34">
        <v>46440528</v>
      </c>
      <c r="E34">
        <v>225387264</v>
      </c>
      <c r="F34" s="6">
        <f t="shared" si="0"/>
        <v>41797760</v>
      </c>
      <c r="G34">
        <v>40364634</v>
      </c>
      <c r="I34" s="2">
        <f>(B34-msmf!$H34)/msmf!$H34*100</f>
        <v>3.550444678874086</v>
      </c>
      <c r="J34" s="2">
        <f>(C34-msmf!$H34)/msmf!$H34*100</f>
        <v>30.805684996425338</v>
      </c>
      <c r="K34" s="2">
        <f>(D34-msmf!$H34)/msmf!$H34*100</f>
        <v>15.052518499238715</v>
      </c>
      <c r="L34" s="2">
        <f>(E34-msmf!$H34)/msmf!$H34*100</f>
        <v>458.37806927717963</v>
      </c>
      <c r="M34" s="2">
        <f>(F34-msmf!$H34)/msmf!$H34*100</f>
        <v>3.5504496337065761</v>
      </c>
      <c r="N34" s="2">
        <f>(G34-msmf!$H34)/msmf!$H34*100</f>
        <v>0</v>
      </c>
      <c r="O34" s="2">
        <f>(msmf!I34-msmf!$H34)/msmf!$H34*100</f>
        <v>210.62003435978141</v>
      </c>
    </row>
    <row r="35" spans="1:15" x14ac:dyDescent="0.25">
      <c r="A35" t="s">
        <v>43</v>
      </c>
      <c r="B35">
        <v>42833858</v>
      </c>
      <c r="C35">
        <v>54260665</v>
      </c>
      <c r="D35">
        <v>47619728</v>
      </c>
      <c r="E35">
        <v>232157504</v>
      </c>
      <c r="F35" s="6">
        <f t="shared" si="0"/>
        <v>42833860</v>
      </c>
      <c r="G35">
        <v>41373796</v>
      </c>
      <c r="I35" s="2">
        <f>(B35-msmf!$H35)/msmf!$H35*100</f>
        <v>3.528953446766161</v>
      </c>
      <c r="J35" s="2">
        <f>(C35-msmf!$H35)/msmf!$H35*100</f>
        <v>31.147417558688595</v>
      </c>
      <c r="K35" s="2">
        <f>(D35-msmf!$H35)/msmf!$H35*100</f>
        <v>15.096347456249845</v>
      </c>
      <c r="L35" s="2">
        <f>(E35-msmf!$H35)/msmf!$H35*100</f>
        <v>461.12207833189876</v>
      </c>
      <c r="M35" s="2">
        <f>(F35-msmf!$H35)/msmf!$H35*100</f>
        <v>3.5289582807436859</v>
      </c>
      <c r="N35" s="2">
        <f>(G35-msmf!$H35)/msmf!$H35*100</f>
        <v>0</v>
      </c>
      <c r="O35" s="2">
        <f>(msmf!I35-msmf!$H35)/msmf!$H35*100</f>
        <v>210.3941828301179</v>
      </c>
    </row>
    <row r="36" spans="1:15" x14ac:dyDescent="0.25">
      <c r="A36" t="s">
        <v>44</v>
      </c>
      <c r="B36">
        <v>7201114</v>
      </c>
      <c r="C36">
        <v>10015070</v>
      </c>
      <c r="D36">
        <v>9762862</v>
      </c>
      <c r="E36">
        <v>63319808</v>
      </c>
      <c r="F36" s="6">
        <f t="shared" si="0"/>
        <v>7201116</v>
      </c>
      <c r="G36">
        <v>6054666</v>
      </c>
      <c r="I36" s="2">
        <f>(B36-msmf!$H36)/msmf!$H36*100</f>
        <v>18.934950334172026</v>
      </c>
      <c r="J36" s="2">
        <f>(C36-msmf!$H36)/msmf!$H36*100</f>
        <v>65.410775755425661</v>
      </c>
      <c r="K36" s="2">
        <f>(D36-msmf!$H36)/msmf!$H36*100</f>
        <v>61.245261092849709</v>
      </c>
      <c r="L36" s="2">
        <f>(E36-msmf!$H36)/msmf!$H36*100</f>
        <v>945.80183283437918</v>
      </c>
      <c r="M36" s="2">
        <f>(F36-msmf!$H36)/msmf!$H36*100</f>
        <v>18.934983366547385</v>
      </c>
      <c r="N36" s="2">
        <f>(G36-msmf!$H36)/msmf!$H36*100</f>
        <v>0</v>
      </c>
      <c r="O36" s="2">
        <f>(msmf!I36-msmf!$H36)/msmf!$H36*100</f>
        <v>361.3132417213435</v>
      </c>
    </row>
    <row r="37" spans="1:15" x14ac:dyDescent="0.25">
      <c r="A37" t="s">
        <v>45</v>
      </c>
      <c r="B37">
        <v>1543712</v>
      </c>
      <c r="C37">
        <v>1967656</v>
      </c>
      <c r="D37">
        <v>1677618</v>
      </c>
      <c r="E37">
        <v>7997460</v>
      </c>
      <c r="F37" s="6">
        <f t="shared" si="0"/>
        <v>1543714</v>
      </c>
      <c r="G37">
        <v>1477678</v>
      </c>
      <c r="I37" s="2">
        <f>(B37-msmf!$H37)/msmf!$H37*100</f>
        <v>4.4687678912455899</v>
      </c>
      <c r="J37" s="2">
        <f>(C37-msmf!$H37)/msmf!$H37*100</f>
        <v>33.158644846847551</v>
      </c>
      <c r="K37" s="2">
        <f>(D37-msmf!$H37)/msmf!$H37*100</f>
        <v>13.530688011867268</v>
      </c>
      <c r="L37" s="2">
        <f>(E37-msmf!$H37)/msmf!$H37*100</f>
        <v>441.21804615078526</v>
      </c>
      <c r="M37" s="2">
        <f>(F37-msmf!$H37)/msmf!$H37*100</f>
        <v>4.4689032387299532</v>
      </c>
      <c r="N37" s="2">
        <f>(G37-msmf!$H37)/msmf!$H37*100</f>
        <v>0</v>
      </c>
      <c r="O37" s="2">
        <f>(msmf!I37-msmf!$H37)/msmf!$H37*100</f>
        <v>301.46445978081829</v>
      </c>
    </row>
    <row r="38" spans="1:15" x14ac:dyDescent="0.25">
      <c r="A38" t="s">
        <v>46</v>
      </c>
      <c r="B38">
        <v>1445550</v>
      </c>
      <c r="C38">
        <v>1635472</v>
      </c>
      <c r="D38">
        <v>1523896</v>
      </c>
      <c r="E38">
        <v>7128100</v>
      </c>
      <c r="F38" s="6">
        <f t="shared" si="0"/>
        <v>1445552</v>
      </c>
      <c r="G38">
        <v>1506792</v>
      </c>
      <c r="I38" s="2">
        <f>(B38-msmf!$H38)/msmf!$H38*100</f>
        <v>2.6330082749660093</v>
      </c>
      <c r="J38" s="2">
        <f>(C38-msmf!$H38)/msmf!$H38*100</f>
        <v>16.1173334090659</v>
      </c>
      <c r="K38" s="2">
        <f>(D38-msmf!$H38)/msmf!$H38*100</f>
        <v>8.1955178154941724</v>
      </c>
      <c r="L38" s="2">
        <f>(E38-msmf!$H38)/msmf!$H38*100</f>
        <v>406.08996318687372</v>
      </c>
      <c r="M38" s="2">
        <f>(F38-msmf!$H38)/msmf!$H38*100</f>
        <v>2.6331502735247239</v>
      </c>
      <c r="N38" s="2">
        <f>(G38-msmf!$H38)/msmf!$H38*100</f>
        <v>6.9811461413666649</v>
      </c>
      <c r="O38" s="2">
        <f>(msmf!I38-msmf!$H38)/msmf!$H38*100</f>
        <v>215.84569016624479</v>
      </c>
    </row>
    <row r="39" spans="1:15" x14ac:dyDescent="0.25">
      <c r="A39" t="s">
        <v>47</v>
      </c>
      <c r="B39">
        <v>2813740</v>
      </c>
      <c r="C39">
        <v>3805894</v>
      </c>
      <c r="D39">
        <v>3250346</v>
      </c>
      <c r="E39">
        <v>16413668</v>
      </c>
      <c r="F39" s="6">
        <f t="shared" si="0"/>
        <v>2813742</v>
      </c>
      <c r="G39">
        <v>2749272</v>
      </c>
      <c r="I39" s="2">
        <f>(B39-msmf!$H39)/msmf!$H39*100</f>
        <v>3.3440812784116889</v>
      </c>
      <c r="J39" s="2">
        <f>(C39-msmf!$H39)/msmf!$H39*100</f>
        <v>39.7842795969135</v>
      </c>
      <c r="K39" s="2">
        <f>(D39-msmf!$H39)/msmf!$H39*100</f>
        <v>19.379907598769012</v>
      </c>
      <c r="L39" s="2">
        <f>(E39-msmf!$H39)/msmf!$H39*100</f>
        <v>502.84725662956242</v>
      </c>
      <c r="M39" s="2">
        <f>(F39-msmf!$H39)/msmf!$H39*100</f>
        <v>3.3441547351498944</v>
      </c>
      <c r="N39" s="2">
        <f>(G39-msmf!$H39)/msmf!$H39*100</f>
        <v>0.97627677911301725</v>
      </c>
      <c r="O39" s="2">
        <f>(msmf!I39-msmf!$H39)/msmf!$H39*100</f>
        <v>294.32752376233663</v>
      </c>
    </row>
    <row r="40" spans="1:15" x14ac:dyDescent="0.25">
      <c r="A40" t="s">
        <v>48</v>
      </c>
      <c r="B40">
        <v>10984600</v>
      </c>
      <c r="C40">
        <v>9427183</v>
      </c>
      <c r="D40">
        <v>5174065</v>
      </c>
      <c r="E40">
        <v>39729514</v>
      </c>
      <c r="F40" s="6">
        <f t="shared" si="0"/>
        <v>5174067</v>
      </c>
      <c r="G40">
        <v>5175301</v>
      </c>
      <c r="I40" s="2">
        <f>(B40-msmf!$H40)/msmf!$H40*100</f>
        <v>112.30115972644332</v>
      </c>
      <c r="J40" s="2">
        <f>(C40-msmf!$H40)/msmf!$H40*100</f>
        <v>82.200706794367676</v>
      </c>
      <c r="K40" s="2">
        <f>(D40-msmf!$H40)/msmf!$H40*100</f>
        <v>0</v>
      </c>
      <c r="L40" s="2">
        <f>(E40-msmf!$H40)/msmf!$H40*100</f>
        <v>667.85881120550278</v>
      </c>
      <c r="M40" s="2">
        <f>(F40-msmf!$H40)/msmf!$H40*100</f>
        <v>3.8654326917037183E-5</v>
      </c>
      <c r="N40" s="2">
        <f>(G40-msmf!$H40)/msmf!$H40*100</f>
        <v>2.3888374034728981E-2</v>
      </c>
      <c r="O40" s="2">
        <f>(msmf!I40-msmf!$H40)/msmf!$H40*100</f>
        <v>1019.7181326481209</v>
      </c>
    </row>
    <row r="41" spans="1:15" x14ac:dyDescent="0.25">
      <c r="A41" t="s">
        <v>49</v>
      </c>
      <c r="B41">
        <v>4299030</v>
      </c>
      <c r="C41">
        <v>5687282</v>
      </c>
      <c r="D41">
        <v>4936166</v>
      </c>
      <c r="E41">
        <v>22922144</v>
      </c>
      <c r="F41" s="6">
        <f t="shared" si="0"/>
        <v>4299032</v>
      </c>
      <c r="G41">
        <v>3883044</v>
      </c>
      <c r="I41" s="2">
        <f>(B41-msmf!$H41)/msmf!$H41*100</f>
        <v>10.712884015736108</v>
      </c>
      <c r="J41" s="2">
        <f>(C41-msmf!$H41)/msmf!$H41*100</f>
        <v>46.464526284018412</v>
      </c>
      <c r="K41" s="2">
        <f>(D41-msmf!$H41)/msmf!$H41*100</f>
        <v>27.121042151466735</v>
      </c>
      <c r="L41" s="2">
        <f>(E41-msmf!$H41)/msmf!$H41*100</f>
        <v>490.31378475237472</v>
      </c>
      <c r="M41" s="2">
        <f>(F41-msmf!$H41)/msmf!$H41*100</f>
        <v>10.712935521719558</v>
      </c>
      <c r="N41" s="2">
        <f>(G41-msmf!$H41)/msmf!$H41*100</f>
        <v>0</v>
      </c>
      <c r="O41" s="2">
        <f>(msmf!I41-msmf!$H41)/msmf!$H41*100</f>
        <v>266.2784145634198</v>
      </c>
    </row>
    <row r="42" spans="1:15" x14ac:dyDescent="0.25">
      <c r="A42" t="s">
        <v>50</v>
      </c>
      <c r="B42">
        <v>388148</v>
      </c>
      <c r="C42">
        <v>381884</v>
      </c>
      <c r="D42">
        <v>260120</v>
      </c>
      <c r="E42">
        <v>1362925</v>
      </c>
      <c r="F42" s="6">
        <f t="shared" si="0"/>
        <v>260122</v>
      </c>
      <c r="G42">
        <v>271286</v>
      </c>
      <c r="I42" s="2">
        <f>(B42-msmf!$H42)/msmf!$H42*100</f>
        <v>49.218822082115949</v>
      </c>
      <c r="J42" s="2">
        <f>(C42-msmf!$H42)/msmf!$H42*100</f>
        <v>46.810702752575736</v>
      </c>
      <c r="K42" s="2">
        <f>(D42-msmf!$H42)/msmf!$H42*100</f>
        <v>0</v>
      </c>
      <c r="L42" s="2">
        <f>(E42-msmf!$H42)/msmf!$H42*100</f>
        <v>423.96009534061204</v>
      </c>
      <c r="M42" s="2">
        <f>(F42-msmf!$H42)/msmf!$H42*100</f>
        <v>7.6887590342918652E-4</v>
      </c>
      <c r="N42" s="2">
        <f>(G42-msmf!$H42)/msmf!$H42*100</f>
        <v>4.2926341688451481</v>
      </c>
      <c r="O42" s="2">
        <f>(msmf!I42-msmf!$H42)/msmf!$H42*100</f>
        <v>697.55189912348146</v>
      </c>
    </row>
    <row r="43" spans="1:15" x14ac:dyDescent="0.25">
      <c r="A43" t="s">
        <v>51</v>
      </c>
      <c r="B43">
        <v>846985</v>
      </c>
      <c r="C43">
        <v>746147</v>
      </c>
      <c r="D43">
        <v>430500</v>
      </c>
      <c r="E43">
        <v>1848852</v>
      </c>
      <c r="F43" s="6">
        <f t="shared" si="0"/>
        <v>430502</v>
      </c>
      <c r="G43">
        <v>410840</v>
      </c>
      <c r="I43" s="2">
        <f>(B43-msmf!$H43)/msmf!$H43*100</f>
        <v>106.15933210008764</v>
      </c>
      <c r="J43" s="2">
        <f>(C43-msmf!$H43)/msmf!$H43*100</f>
        <v>81.614983935351958</v>
      </c>
      <c r="K43" s="2">
        <f>(D43-msmf!$H43)/msmf!$H43*100</f>
        <v>4.7853178853081495</v>
      </c>
      <c r="L43" s="2">
        <f>(E43-msmf!$H43)/msmf!$H43*100</f>
        <v>350.01752507058706</v>
      </c>
      <c r="M43" s="2">
        <f>(F43-msmf!$H43)/msmf!$H43*100</f>
        <v>4.7858046928244571</v>
      </c>
      <c r="N43" s="2">
        <f>(G43-msmf!$H43)/msmf!$H43*100</f>
        <v>0</v>
      </c>
      <c r="O43" s="2">
        <f>(msmf!I43-msmf!$H43)/msmf!$H43*100</f>
        <v>1087.9349625158213</v>
      </c>
    </row>
    <row r="44" spans="1:15" x14ac:dyDescent="0.25">
      <c r="A44" t="s">
        <v>52</v>
      </c>
      <c r="B44">
        <v>1297840</v>
      </c>
      <c r="C44">
        <v>1147464</v>
      </c>
      <c r="D44">
        <v>707840</v>
      </c>
      <c r="E44">
        <v>2265656</v>
      </c>
      <c r="F44" s="6">
        <f t="shared" si="0"/>
        <v>707842</v>
      </c>
      <c r="G44">
        <v>704755</v>
      </c>
      <c r="I44" s="2">
        <f>(B44-msmf!$H44)/msmf!$H44*100</f>
        <v>84.154777192073837</v>
      </c>
      <c r="J44" s="2">
        <f>(C44-msmf!$H44)/msmf!$H44*100</f>
        <v>62.817433008634204</v>
      </c>
      <c r="K44" s="2">
        <f>(D44-msmf!$H44)/msmf!$H44*100</f>
        <v>0.43774077516299992</v>
      </c>
      <c r="L44" s="2">
        <f>(E44-msmf!$H44)/msmf!$H44*100</f>
        <v>221.48136586473314</v>
      </c>
      <c r="M44" s="2">
        <f>(F44-msmf!$H44)/msmf!$H44*100</f>
        <v>0.43802456172712501</v>
      </c>
      <c r="N44" s="2">
        <f>(G44-msmf!$H44)/msmf!$H44*100</f>
        <v>0</v>
      </c>
      <c r="O44" s="2">
        <f>(msmf!I44-msmf!$H44)/msmf!$H44*100</f>
        <v>947.90799639591069</v>
      </c>
    </row>
    <row r="45" spans="1:15" x14ac:dyDescent="0.25">
      <c r="A45" t="s">
        <v>53</v>
      </c>
      <c r="B45">
        <v>689336</v>
      </c>
      <c r="C45">
        <v>872018</v>
      </c>
      <c r="D45">
        <v>710980</v>
      </c>
      <c r="E45">
        <v>5004087</v>
      </c>
      <c r="F45" s="6">
        <f t="shared" si="0"/>
        <v>689338</v>
      </c>
      <c r="G45">
        <v>622524</v>
      </c>
      <c r="I45" s="2">
        <f>(B45-msmf!$H45)/msmf!$H45*100</f>
        <v>10.732437624894784</v>
      </c>
      <c r="J45" s="2">
        <f>(C45-msmf!$H45)/msmf!$H45*100</f>
        <v>40.077812261053388</v>
      </c>
      <c r="K45" s="2">
        <f>(D45-msmf!$H45)/msmf!$H45*100</f>
        <v>14.209251370228296</v>
      </c>
      <c r="L45" s="2">
        <f>(E45-msmf!$H45)/msmf!$H45*100</f>
        <v>703.83840623012134</v>
      </c>
      <c r="M45" s="2">
        <f>(F45-msmf!$H45)/msmf!$H45*100</f>
        <v>10.732758897648926</v>
      </c>
      <c r="N45" s="2">
        <f>(G45-msmf!$H45)/msmf!$H45*100</f>
        <v>0</v>
      </c>
      <c r="O45" s="2">
        <f>(msmf!I45-msmf!$H45)/msmf!$H45*100</f>
        <v>375.31918448124088</v>
      </c>
    </row>
    <row r="46" spans="1:15" x14ac:dyDescent="0.25">
      <c r="A46" t="s">
        <v>54</v>
      </c>
      <c r="B46">
        <v>437634</v>
      </c>
      <c r="C46">
        <v>361402</v>
      </c>
      <c r="D46">
        <v>197930</v>
      </c>
      <c r="E46">
        <v>402964</v>
      </c>
      <c r="F46" s="6">
        <f t="shared" si="0"/>
        <v>197932</v>
      </c>
      <c r="G46">
        <v>165070</v>
      </c>
      <c r="I46" s="2">
        <f>(B46-msmf!$H46)/msmf!$H46*100</f>
        <v>165.12025201429697</v>
      </c>
      <c r="J46" s="2">
        <f>(C46-msmf!$H46)/msmf!$H46*100</f>
        <v>118.93863209547465</v>
      </c>
      <c r="K46" s="2">
        <f>(D46-msmf!$H46)/msmf!$H46*100</f>
        <v>19.9067062458351</v>
      </c>
      <c r="L46" s="2">
        <f>(E46-msmf!$H46)/msmf!$H46*100</f>
        <v>144.11704125522508</v>
      </c>
      <c r="M46" s="2">
        <f>(F46-msmf!$H46)/msmf!$H46*100</f>
        <v>19.907917853032046</v>
      </c>
      <c r="N46" s="2">
        <f>(G46-msmf!$H46)/msmf!$H46*100</f>
        <v>0</v>
      </c>
      <c r="O46" s="2">
        <f>(msmf!I46-msmf!$H46)/msmf!$H46*100</f>
        <v>1553.5821166777732</v>
      </c>
    </row>
    <row r="47" spans="1:15" x14ac:dyDescent="0.25">
      <c r="A47" t="s">
        <v>55</v>
      </c>
      <c r="B47">
        <v>1053158</v>
      </c>
      <c r="C47">
        <v>1167356</v>
      </c>
      <c r="D47">
        <v>899676</v>
      </c>
      <c r="E47">
        <v>6134309</v>
      </c>
      <c r="F47" s="6">
        <f t="shared" si="0"/>
        <v>899678</v>
      </c>
      <c r="G47">
        <v>817270</v>
      </c>
      <c r="I47" s="2">
        <f>(B47-msmf!$H47)/msmf!$H47*100</f>
        <v>28.862921678270336</v>
      </c>
      <c r="J47" s="2">
        <f>(C47-msmf!$H47)/msmf!$H47*100</f>
        <v>42.836027261492532</v>
      </c>
      <c r="K47" s="2">
        <f>(D47-msmf!$H47)/msmf!$H47*100</f>
        <v>10.08308147858113</v>
      </c>
      <c r="L47" s="2">
        <f>(E47-msmf!$H47)/msmf!$H47*100</f>
        <v>650.58536346617393</v>
      </c>
      <c r="M47" s="2">
        <f>(F47-msmf!$H47)/msmf!$H47*100</f>
        <v>10.083326195749263</v>
      </c>
      <c r="N47" s="2">
        <f>(G47-msmf!$H47)/msmf!$H47*100</f>
        <v>0</v>
      </c>
      <c r="O47" s="2">
        <f>(msmf!I47-msmf!$H47)/msmf!$H47*100</f>
        <v>484.50206174214151</v>
      </c>
    </row>
    <row r="48" spans="1:15" x14ac:dyDescent="0.25">
      <c r="A48" t="s">
        <v>56</v>
      </c>
      <c r="B48">
        <v>615106</v>
      </c>
      <c r="C48">
        <v>516556</v>
      </c>
      <c r="D48">
        <v>293122</v>
      </c>
      <c r="E48">
        <v>802996</v>
      </c>
      <c r="F48" s="6">
        <f t="shared" si="0"/>
        <v>293124</v>
      </c>
      <c r="G48">
        <v>251324</v>
      </c>
      <c r="I48" s="2">
        <f>(B48-msmf!$H48)/msmf!$H48*100</f>
        <v>144.74622399770814</v>
      </c>
      <c r="J48" s="2">
        <f>(C48-msmf!$H48)/msmf!$H48*100</f>
        <v>105.53389250529197</v>
      </c>
      <c r="K48" s="2">
        <f>(D48-msmf!$H48)/msmf!$H48*100</f>
        <v>16.631121580111731</v>
      </c>
      <c r="L48" s="2">
        <f>(E48-msmf!$H48)/msmf!$H48*100</f>
        <v>219.50629466346231</v>
      </c>
      <c r="M48" s="2">
        <f>(F48-msmf!$H48)/msmf!$H48*100</f>
        <v>16.631917365631615</v>
      </c>
      <c r="N48" s="2">
        <f>(G48-msmf!$H48)/msmf!$H48*100</f>
        <v>0</v>
      </c>
      <c r="O48" s="2">
        <f>(msmf!I48-msmf!$H48)/msmf!$H48*100</f>
        <v>1378.6076936544064</v>
      </c>
    </row>
    <row r="49" spans="1:15" x14ac:dyDescent="0.25">
      <c r="A49" t="s">
        <v>57</v>
      </c>
      <c r="B49">
        <v>4206716</v>
      </c>
      <c r="C49">
        <v>3536412</v>
      </c>
      <c r="D49">
        <v>2004184</v>
      </c>
      <c r="E49">
        <v>5054628</v>
      </c>
      <c r="F49" s="6">
        <f t="shared" si="0"/>
        <v>2004186</v>
      </c>
      <c r="G49">
        <v>1763576</v>
      </c>
      <c r="I49" s="2">
        <f>(B49-msmf!$H49)/msmf!$H49*100</f>
        <v>138.53329825309484</v>
      </c>
      <c r="J49" s="2">
        <f>(C49-msmf!$H49)/msmf!$H49*100</f>
        <v>100.52506951784331</v>
      </c>
      <c r="K49" s="2">
        <f>(D49-msmf!$H49)/msmf!$H49*100</f>
        <v>13.643188612228791</v>
      </c>
      <c r="L49" s="2">
        <f>(E49-msmf!$H49)/msmf!$H49*100</f>
        <v>186.61242838414677</v>
      </c>
      <c r="M49" s="2">
        <f>(F49-msmf!$H49)/msmf!$H49*100</f>
        <v>13.643302018172168</v>
      </c>
      <c r="N49" s="2">
        <f>(G49-msmf!$H49)/msmf!$H49*100</f>
        <v>0</v>
      </c>
      <c r="O49" s="2">
        <f>(msmf!I49-msmf!$H49)/msmf!$H49*100</f>
        <v>1297.9559712765426</v>
      </c>
    </row>
    <row r="50" spans="1:15" x14ac:dyDescent="0.25">
      <c r="A50" t="s">
        <v>58</v>
      </c>
      <c r="B50">
        <v>3362159</v>
      </c>
      <c r="C50">
        <v>2869983</v>
      </c>
      <c r="D50">
        <v>1619564</v>
      </c>
      <c r="E50">
        <v>5975140</v>
      </c>
      <c r="F50" s="6">
        <f t="shared" si="0"/>
        <v>1619566</v>
      </c>
      <c r="G50">
        <v>1480302</v>
      </c>
      <c r="I50" s="2">
        <f>(B50-msmf!$H50)/msmf!$H50*100</f>
        <v>127.12655931019481</v>
      </c>
      <c r="J50" s="2">
        <f>(C50-msmf!$H50)/msmf!$H50*100</f>
        <v>93.878208635805393</v>
      </c>
      <c r="K50" s="2">
        <f>(D50-msmf!$H50)/msmf!$H50*100</f>
        <v>9.4076749203878673</v>
      </c>
      <c r="L50" s="2">
        <f>(E50-msmf!$H50)/msmf!$H50*100</f>
        <v>303.64331062175148</v>
      </c>
      <c r="M50" s="2">
        <f>(F50-msmf!$H50)/msmf!$H50*100</f>
        <v>9.4078100279537562</v>
      </c>
      <c r="N50" s="2">
        <f>(G50-msmf!$H50)/msmf!$H50*100</f>
        <v>0</v>
      </c>
      <c r="O50" s="2">
        <f>(msmf!I50-msmf!$H50)/msmf!$H50*100</f>
        <v>1210.3250552927714</v>
      </c>
    </row>
    <row r="51" spans="1:15" x14ac:dyDescent="0.25">
      <c r="A51" t="s">
        <v>59</v>
      </c>
      <c r="B51">
        <v>3419341</v>
      </c>
      <c r="C51">
        <v>2961209</v>
      </c>
      <c r="D51">
        <v>1659640</v>
      </c>
      <c r="E51">
        <v>6983826</v>
      </c>
      <c r="F51" s="6">
        <f t="shared" si="0"/>
        <v>1659642</v>
      </c>
      <c r="G51">
        <v>1509326</v>
      </c>
      <c r="I51" s="2">
        <f>(B51-msmf!$H51)/msmf!$H51*100</f>
        <v>126.54754506316064</v>
      </c>
      <c r="J51" s="2">
        <f>(C51-msmf!$H51)/msmf!$H51*100</f>
        <v>96.194129035079229</v>
      </c>
      <c r="K51" s="2">
        <f>(D51-msmf!$H51)/msmf!$H51*100</f>
        <v>9.9590148185348966</v>
      </c>
      <c r="L51" s="2">
        <f>(E51-msmf!$H51)/msmf!$H51*100</f>
        <v>362.71156794489724</v>
      </c>
      <c r="M51" s="2">
        <f>(F51-msmf!$H51)/msmf!$H51*100</f>
        <v>9.9591473280126372</v>
      </c>
      <c r="N51" s="2">
        <f>(G51-msmf!$H51)/msmf!$H51*100</f>
        <v>0</v>
      </c>
      <c r="O51" s="2">
        <f>(msmf!I51-msmf!$H51)/msmf!$H51*100</f>
        <v>1190.629592281588</v>
      </c>
    </row>
    <row r="52" spans="1:15" x14ac:dyDescent="0.25">
      <c r="A52" t="s">
        <v>60</v>
      </c>
      <c r="B52">
        <v>1074977</v>
      </c>
      <c r="C52">
        <v>972209</v>
      </c>
      <c r="D52">
        <v>608717</v>
      </c>
      <c r="E52">
        <v>2764340</v>
      </c>
      <c r="F52" s="6">
        <f t="shared" si="0"/>
        <v>608719</v>
      </c>
      <c r="G52">
        <v>578323</v>
      </c>
      <c r="I52" s="2">
        <f>(B52-msmf!$H52)/msmf!$H52*100</f>
        <v>87.550399796219949</v>
      </c>
      <c r="J52" s="2">
        <f>(C52-msmf!$H52)/msmf!$H52*100</f>
        <v>69.620546891220187</v>
      </c>
      <c r="K52" s="2">
        <f>(D52-msmf!$H52)/msmf!$H52*100</f>
        <v>6.2023808069899351</v>
      </c>
      <c r="L52" s="2">
        <f>(E52-msmf!$H52)/msmf!$H52*100</f>
        <v>382.29224641334901</v>
      </c>
      <c r="M52" s="2">
        <f>(F52-msmf!$H52)/msmf!$H52*100</f>
        <v>6.2027297454319594</v>
      </c>
      <c r="N52" s="2">
        <f>(G52-msmf!$H52)/msmf!$H52*100</f>
        <v>0.89956330353980607</v>
      </c>
      <c r="O52" s="2">
        <f>(msmf!I52-msmf!$H52)/msmf!$H52*100</f>
        <v>959.53901742424114</v>
      </c>
    </row>
    <row r="53" spans="1:15" x14ac:dyDescent="0.25">
      <c r="A53" t="s">
        <v>61</v>
      </c>
      <c r="B53">
        <v>6802312</v>
      </c>
      <c r="C53">
        <v>6047192</v>
      </c>
      <c r="D53">
        <v>3568885</v>
      </c>
      <c r="E53">
        <v>18410633</v>
      </c>
      <c r="F53" s="6">
        <f t="shared" si="0"/>
        <v>3568887</v>
      </c>
      <c r="G53">
        <v>3532855</v>
      </c>
      <c r="I53" s="2">
        <f>(B53-msmf!$H53)/msmf!$H53*100</f>
        <v>92.544330293770898</v>
      </c>
      <c r="J53" s="2">
        <f>(C53-msmf!$H53)/msmf!$H53*100</f>
        <v>71.17011595437684</v>
      </c>
      <c r="K53" s="2">
        <f>(D53-msmf!$H53)/msmf!$H53*100</f>
        <v>1.0198550464143024</v>
      </c>
      <c r="L53" s="2">
        <f>(E53-msmf!$H53)/msmf!$H53*100</f>
        <v>421.12619963174262</v>
      </c>
      <c r="M53" s="2">
        <f>(F53-msmf!$H53)/msmf!$H53*100</f>
        <v>1.0199116578517942</v>
      </c>
      <c r="N53" s="2">
        <f>(G53-msmf!$H53)/msmf!$H53*100</f>
        <v>0</v>
      </c>
      <c r="O53" s="2">
        <f>(msmf!I53-msmf!$H53)/msmf!$H53*100</f>
        <v>909.77232295126737</v>
      </c>
    </row>
    <row r="54" spans="1:15" x14ac:dyDescent="0.25">
      <c r="A54" t="s">
        <v>62</v>
      </c>
      <c r="B54">
        <v>1331592</v>
      </c>
      <c r="C54">
        <v>1529331</v>
      </c>
      <c r="D54">
        <v>1252725</v>
      </c>
      <c r="E54">
        <v>5418898</v>
      </c>
      <c r="F54" s="6">
        <f t="shared" si="0"/>
        <v>1252727</v>
      </c>
      <c r="G54">
        <v>1150512</v>
      </c>
      <c r="I54" s="2">
        <f>(B54-msmf!$H54)/msmf!$H54*100</f>
        <v>15.739079644540865</v>
      </c>
      <c r="J54" s="2">
        <f>(C54-msmf!$H54)/msmf!$H54*100</f>
        <v>32.926123325962706</v>
      </c>
      <c r="K54" s="2">
        <f>(D54-msmf!$H54)/msmf!$H54*100</f>
        <v>8.8841315866327335</v>
      </c>
      <c r="L54" s="2">
        <f>(E54-msmf!$H54)/msmf!$H54*100</f>
        <v>370.99882487101399</v>
      </c>
      <c r="M54" s="2">
        <f>(F54-msmf!$H54)/msmf!$H54*100</f>
        <v>8.8843054222815567</v>
      </c>
      <c r="N54" s="2">
        <f>(G54-msmf!$H54)/msmf!$H54*100</f>
        <v>0</v>
      </c>
      <c r="O54" s="2">
        <f>(msmf!I54-msmf!$H54)/msmf!$H54*100</f>
        <v>426.90836775279183</v>
      </c>
    </row>
    <row r="55" spans="1:15" x14ac:dyDescent="0.25">
      <c r="A55" t="s">
        <v>63</v>
      </c>
      <c r="B55">
        <v>38567464</v>
      </c>
      <c r="C55">
        <v>31645826</v>
      </c>
      <c r="D55">
        <v>15110311</v>
      </c>
      <c r="E55">
        <v>35021294</v>
      </c>
      <c r="F55" s="6">
        <f t="shared" si="0"/>
        <v>15110313</v>
      </c>
      <c r="G55">
        <v>13303819</v>
      </c>
      <c r="I55" s="2">
        <f>(B55-msmf!$H55)/msmf!$H55*100</f>
        <v>189.89769027976104</v>
      </c>
      <c r="J55" s="2">
        <f>(C55-msmf!$H55)/msmf!$H55*100</f>
        <v>137.87023861343874</v>
      </c>
      <c r="K55" s="2">
        <f>(D55-msmf!$H55)/msmf!$H55*100</f>
        <v>13.578747576165911</v>
      </c>
      <c r="L55" s="2">
        <f>(E55-msmf!$H55)/msmf!$H55*100</f>
        <v>163.24241182174833</v>
      </c>
      <c r="M55" s="2">
        <f>(F55-msmf!$H55)/msmf!$H55*100</f>
        <v>13.578762609443199</v>
      </c>
      <c r="N55" s="2">
        <f>(G55-msmf!$H55)/msmf!$H55*100</f>
        <v>0</v>
      </c>
      <c r="O55" s="2">
        <f>(msmf!I55-msmf!$H55)/msmf!$H55*100</f>
        <v>1570.2716716154964</v>
      </c>
    </row>
    <row r="56" spans="1:15" x14ac:dyDescent="0.25">
      <c r="A56" t="s">
        <v>64</v>
      </c>
      <c r="B56">
        <v>1084065</v>
      </c>
      <c r="C56">
        <v>1339856</v>
      </c>
      <c r="D56">
        <v>1088968</v>
      </c>
      <c r="E56">
        <v>5912747</v>
      </c>
      <c r="F56" s="6">
        <f t="shared" si="0"/>
        <v>1084067</v>
      </c>
      <c r="G56">
        <v>935007</v>
      </c>
      <c r="I56" s="2">
        <f>(B56-msmf!$H56)/msmf!$H56*100</f>
        <v>15.941912734343166</v>
      </c>
      <c r="J56" s="2">
        <f>(C56-msmf!$H56)/msmf!$H56*100</f>
        <v>43.299034124878212</v>
      </c>
      <c r="K56" s="2">
        <f>(D56-msmf!$H56)/msmf!$H56*100</f>
        <v>16.466293835233319</v>
      </c>
      <c r="L56" s="2">
        <f>(E56-msmf!$H56)/msmf!$H56*100</f>
        <v>532.37462393329679</v>
      </c>
      <c r="M56" s="2">
        <f>(F56-msmf!$H56)/msmf!$H56*100</f>
        <v>15.942126636485074</v>
      </c>
      <c r="N56" s="2">
        <f>(G56-msmf!$H56)/msmf!$H56*100</f>
        <v>0</v>
      </c>
      <c r="O56" s="2">
        <f>(msmf!I56-msmf!$H56)/msmf!$H56*100</f>
        <v>357.45625433820283</v>
      </c>
    </row>
    <row r="57" spans="1:15" x14ac:dyDescent="0.25">
      <c r="A57" t="s">
        <v>65</v>
      </c>
      <c r="B57">
        <v>2380220</v>
      </c>
      <c r="C57">
        <v>2240236</v>
      </c>
      <c r="D57">
        <v>1560192</v>
      </c>
      <c r="E57">
        <v>5300959</v>
      </c>
      <c r="F57" s="6">
        <f t="shared" si="0"/>
        <v>1560194</v>
      </c>
      <c r="G57">
        <v>1417748</v>
      </c>
      <c r="I57" s="2">
        <f>(B57-msmf!$H57)/msmf!$H57*100</f>
        <v>67.887381960686938</v>
      </c>
      <c r="J57" s="2">
        <f>(C57-msmf!$H57)/msmf!$H57*100</f>
        <v>58.013694958483455</v>
      </c>
      <c r="K57" s="2">
        <f>(D57-msmf!$H57)/msmf!$H57*100</f>
        <v>10.0472016183412</v>
      </c>
      <c r="L57" s="2">
        <f>(E57-msmf!$H57)/msmf!$H57*100</f>
        <v>273.89994554744567</v>
      </c>
      <c r="M57" s="2">
        <f>(F57-msmf!$H57)/msmf!$H57*100</f>
        <v>10.047342687134808</v>
      </c>
      <c r="N57" s="2">
        <f>(G57-msmf!$H57)/msmf!$H57*100</f>
        <v>0</v>
      </c>
      <c r="O57" s="2">
        <f>(msmf!I57-msmf!$H57)/msmf!$H57*100</f>
        <v>802.91927761492161</v>
      </c>
    </row>
    <row r="58" spans="1:15" x14ac:dyDescent="0.25">
      <c r="A58" t="s">
        <v>66</v>
      </c>
      <c r="B58">
        <v>727524</v>
      </c>
      <c r="C58">
        <v>910023</v>
      </c>
      <c r="D58">
        <v>750013</v>
      </c>
      <c r="E58">
        <v>4750010</v>
      </c>
      <c r="F58" s="6">
        <f t="shared" si="0"/>
        <v>727526</v>
      </c>
      <c r="G58">
        <v>665004</v>
      </c>
      <c r="I58" s="2">
        <f>(B58-msmf!$H58)/msmf!$H58*100</f>
        <v>9.4014472093400947</v>
      </c>
      <c r="J58" s="2">
        <f>(C58-msmf!$H58)/msmf!$H58*100</f>
        <v>36.844740783514084</v>
      </c>
      <c r="K58" s="2">
        <f>(D58-msmf!$H58)/msmf!$H58*100</f>
        <v>12.783231379059373</v>
      </c>
      <c r="L58" s="2">
        <f>(E58-msmf!$H58)/msmf!$H58*100</f>
        <v>614.28292160648652</v>
      </c>
      <c r="M58" s="2">
        <f>(F58-msmf!$H58)/msmf!$H58*100</f>
        <v>9.4017479594107716</v>
      </c>
      <c r="N58" s="2">
        <f>(G58-msmf!$H58)/msmf!$H58*100</f>
        <v>0</v>
      </c>
      <c r="O58" s="2">
        <f>(msmf!I58-msmf!$H58)/msmf!$H58*100</f>
        <v>429.36824440153742</v>
      </c>
    </row>
    <row r="59" spans="1:15" x14ac:dyDescent="0.25">
      <c r="A59" t="s">
        <v>67</v>
      </c>
      <c r="B59">
        <v>622554</v>
      </c>
      <c r="C59">
        <v>745073</v>
      </c>
      <c r="D59">
        <v>605071</v>
      </c>
      <c r="E59">
        <v>2230848</v>
      </c>
      <c r="F59" s="6">
        <f t="shared" si="0"/>
        <v>605073</v>
      </c>
      <c r="G59">
        <v>555058</v>
      </c>
      <c r="I59" s="2">
        <f>(B59-msmf!$H59)/msmf!$H59*100</f>
        <v>12.160170648833095</v>
      </c>
      <c r="J59" s="2">
        <f>(C59-msmf!$H59)/msmf!$H59*100</f>
        <v>34.23335939667566</v>
      </c>
      <c r="K59" s="2">
        <f>(D59-msmf!$H59)/msmf!$H59*100</f>
        <v>9.0104097229478715</v>
      </c>
      <c r="L59" s="2">
        <f>(E59-msmf!$H59)/msmf!$H59*100</f>
        <v>301.91259291821757</v>
      </c>
      <c r="M59" s="2">
        <f>(F59-msmf!$H59)/msmf!$H59*100</f>
        <v>9.0107700456528868</v>
      </c>
      <c r="N59" s="2">
        <f>(G59-msmf!$H59)/msmf!$H59*100</f>
        <v>0</v>
      </c>
      <c r="O59" s="2">
        <f>(msmf!I59-msmf!$H59)/msmf!$H59*100</f>
        <v>476.54515383977889</v>
      </c>
    </row>
    <row r="60" spans="1:15" x14ac:dyDescent="0.25">
      <c r="A60" t="s">
        <v>68</v>
      </c>
      <c r="B60">
        <v>36757180</v>
      </c>
      <c r="C60">
        <v>32930632</v>
      </c>
      <c r="D60">
        <v>21414640</v>
      </c>
      <c r="E60">
        <v>79220455</v>
      </c>
      <c r="F60" s="6">
        <f t="shared" si="0"/>
        <v>21414642</v>
      </c>
      <c r="G60">
        <v>19651782</v>
      </c>
      <c r="I60" s="2">
        <f>(B60-msmf!$H60)/msmf!$H60*100</f>
        <v>87.042477878087595</v>
      </c>
      <c r="J60" s="2">
        <f>(C60-msmf!$H60)/msmf!$H60*100</f>
        <v>67.570716996555319</v>
      </c>
      <c r="K60" s="2">
        <f>(D60-msmf!$H60)/msmf!$H60*100</f>
        <v>8.9704740262231688</v>
      </c>
      <c r="L60" s="2">
        <f>(E60-msmf!$H60)/msmf!$H60*100</f>
        <v>303.12097396561796</v>
      </c>
      <c r="M60" s="2">
        <f>(F60-msmf!$H60)/msmf!$H60*100</f>
        <v>8.9704842034172785</v>
      </c>
      <c r="N60" s="2">
        <f>(G60-msmf!$H60)/msmf!$H60*100</f>
        <v>0</v>
      </c>
      <c r="O60" s="2">
        <f>(msmf!I60-msmf!$H60)/msmf!$H60*100</f>
        <v>874.62656567226327</v>
      </c>
    </row>
    <row r="61" spans="1:15" x14ac:dyDescent="0.25">
      <c r="A61" t="s">
        <v>69</v>
      </c>
      <c r="B61">
        <v>23489680</v>
      </c>
      <c r="C61">
        <v>20786022</v>
      </c>
      <c r="D61">
        <v>12996201</v>
      </c>
      <c r="E61">
        <v>48499704</v>
      </c>
      <c r="F61" s="6">
        <f t="shared" si="0"/>
        <v>12996203</v>
      </c>
      <c r="G61">
        <v>11849015</v>
      </c>
      <c r="I61" s="2">
        <f>(B61-msmf!$H61)/msmf!$H61*100</f>
        <v>98.241625991696353</v>
      </c>
      <c r="J61" s="2">
        <f>(C61-msmf!$H61)/msmf!$H61*100</f>
        <v>75.424050015971787</v>
      </c>
      <c r="K61" s="2">
        <f>(D61-msmf!$H61)/msmf!$H61*100</f>
        <v>9.6816992804887168</v>
      </c>
      <c r="L61" s="2">
        <f>(E61-msmf!$H61)/msmf!$H61*100</f>
        <v>309.31422569724151</v>
      </c>
      <c r="M61" s="2">
        <f>(F61-msmf!$H61)/msmf!$H61*100</f>
        <v>9.6817161595288717</v>
      </c>
      <c r="N61" s="2">
        <f>(G61-msmf!$H61)/msmf!$H61*100</f>
        <v>0</v>
      </c>
      <c r="O61" s="2">
        <f>(msmf!I61-msmf!$H61)/msmf!$H61*100</f>
        <v>948.3517828275177</v>
      </c>
    </row>
    <row r="62" spans="1:15" x14ac:dyDescent="0.25">
      <c r="A62" t="s">
        <v>70</v>
      </c>
      <c r="B62">
        <v>36124012</v>
      </c>
      <c r="C62">
        <v>33697268</v>
      </c>
      <c r="D62">
        <v>22904496</v>
      </c>
      <c r="E62">
        <v>89664148</v>
      </c>
      <c r="F62" s="6">
        <f t="shared" si="0"/>
        <v>22904498</v>
      </c>
      <c r="G62">
        <v>21326588</v>
      </c>
      <c r="I62" s="2">
        <f>(B62-msmf!$H62)/msmf!$H62*100</f>
        <v>69.38486362656792</v>
      </c>
      <c r="J62" s="2">
        <f>(C62-msmf!$H62)/msmf!$H62*100</f>
        <v>58.005903241531186</v>
      </c>
      <c r="K62" s="2">
        <f>(D62-msmf!$H62)/msmf!$H62*100</f>
        <v>7.3987831527481092</v>
      </c>
      <c r="L62" s="2">
        <f>(E62-msmf!$H62)/msmf!$H62*100</f>
        <v>320.43362960826175</v>
      </c>
      <c r="M62" s="2">
        <f>(F62-msmf!$H62)/msmf!$H62*100</f>
        <v>7.3987925307133047</v>
      </c>
      <c r="N62" s="2">
        <f>(G62-msmf!$H62)/msmf!$H62*100</f>
        <v>0</v>
      </c>
      <c r="O62" s="2">
        <f>(msmf!I62-msmf!$H62)/msmf!$H62*100</f>
        <v>732.03662958181587</v>
      </c>
    </row>
    <row r="63" spans="1:15" x14ac:dyDescent="0.25">
      <c r="A63" t="s">
        <v>71</v>
      </c>
      <c r="B63">
        <v>605808</v>
      </c>
      <c r="C63">
        <v>708336</v>
      </c>
      <c r="D63">
        <v>568852</v>
      </c>
      <c r="E63">
        <v>2864770</v>
      </c>
      <c r="F63" s="6">
        <f t="shared" si="0"/>
        <v>568854</v>
      </c>
      <c r="G63">
        <v>533542</v>
      </c>
      <c r="I63" s="2">
        <f>(B63-msmf!$H63)/msmf!$H63*100</f>
        <v>13.544575684763336</v>
      </c>
      <c r="J63" s="2">
        <f>(C63-msmf!$H63)/msmf!$H63*100</f>
        <v>32.76105723635628</v>
      </c>
      <c r="K63" s="2">
        <f>(D63-msmf!$H63)/msmf!$H63*100</f>
        <v>6.6180356935349041</v>
      </c>
      <c r="L63" s="2">
        <f>(E63-msmf!$H63)/msmf!$H63*100</f>
        <v>436.93429945533808</v>
      </c>
      <c r="M63" s="2">
        <f>(F63-msmf!$H63)/msmf!$H63*100</f>
        <v>6.6184105468735366</v>
      </c>
      <c r="N63" s="2">
        <f>(G63-msmf!$H63)/msmf!$H63*100</f>
        <v>0</v>
      </c>
      <c r="O63" s="2">
        <f>(msmf!I63-msmf!$H63)/msmf!$H63*100</f>
        <v>423.52916921254558</v>
      </c>
    </row>
    <row r="64" spans="1:15" x14ac:dyDescent="0.25">
      <c r="A64" t="s">
        <v>72</v>
      </c>
      <c r="B64">
        <v>642228</v>
      </c>
      <c r="C64">
        <v>750942</v>
      </c>
      <c r="D64">
        <v>603072</v>
      </c>
      <c r="E64">
        <v>3034824</v>
      </c>
      <c r="F64" s="6">
        <f t="shared" si="0"/>
        <v>603074</v>
      </c>
      <c r="G64">
        <v>571430</v>
      </c>
      <c r="I64" s="2">
        <f>(B64-msmf!$H64)/msmf!$H64*100</f>
        <v>12.389619025952435</v>
      </c>
      <c r="J64" s="2">
        <f>(C64-msmf!$H64)/msmf!$H64*100</f>
        <v>31.414521463696342</v>
      </c>
      <c r="K64" s="2">
        <f>(D64-msmf!$H64)/msmf!$H64*100</f>
        <v>5.5373361566596087</v>
      </c>
      <c r="L64" s="2">
        <f>(E64-msmf!$H64)/msmf!$H64*100</f>
        <v>431.09287226781936</v>
      </c>
      <c r="M64" s="2">
        <f>(F64-msmf!$H64)/msmf!$H64*100</f>
        <v>5.53768615578461</v>
      </c>
      <c r="N64" s="2">
        <f>(G64-msmf!$H64)/msmf!$H64*100</f>
        <v>0</v>
      </c>
      <c r="O64" s="2">
        <f>(msmf!I64-msmf!$H64)/msmf!$H64*100</f>
        <v>418.13870465323834</v>
      </c>
    </row>
    <row r="65" spans="1:15" x14ac:dyDescent="0.25">
      <c r="A65" t="s">
        <v>73</v>
      </c>
      <c r="B65">
        <v>670152</v>
      </c>
      <c r="C65">
        <v>784474</v>
      </c>
      <c r="D65">
        <v>630360</v>
      </c>
      <c r="E65">
        <v>3170250</v>
      </c>
      <c r="F65" s="6">
        <f t="shared" si="0"/>
        <v>630362</v>
      </c>
      <c r="G65">
        <v>598428</v>
      </c>
      <c r="I65" s="2">
        <f>(B65-msmf!$H65)/msmf!$H65*100</f>
        <v>11.985401752591789</v>
      </c>
      <c r="J65" s="2">
        <f>(C65-msmf!$H65)/msmf!$H65*100</f>
        <v>31.08912016148977</v>
      </c>
      <c r="K65" s="2">
        <f>(D65-msmf!$H65)/msmf!$H65*100</f>
        <v>5.3359802683029542</v>
      </c>
      <c r="L65" s="2">
        <f>(E65-msmf!$H65)/msmf!$H65*100</f>
        <v>429.7629790049931</v>
      </c>
      <c r="M65" s="2">
        <f>(F65-msmf!$H65)/msmf!$H65*100</f>
        <v>5.3363144772637643</v>
      </c>
      <c r="N65" s="2">
        <f>(G65-msmf!$H65)/msmf!$H65*100</f>
        <v>0</v>
      </c>
      <c r="O65" s="2">
        <f>(msmf!I65-msmf!$H65)/msmf!$H65*100</f>
        <v>415.61223739530908</v>
      </c>
    </row>
    <row r="66" spans="1:15" x14ac:dyDescent="0.25">
      <c r="A66" t="s">
        <v>74</v>
      </c>
      <c r="B66">
        <v>236207896</v>
      </c>
      <c r="C66">
        <v>210715780</v>
      </c>
      <c r="D66">
        <v>128594932</v>
      </c>
      <c r="E66">
        <v>510308003</v>
      </c>
      <c r="F66" s="6">
        <f t="shared" si="0"/>
        <v>128594934</v>
      </c>
      <c r="G66">
        <v>119076432</v>
      </c>
      <c r="I66" s="2">
        <f>(B66-msmf!$H66)/msmf!$H66*100</f>
        <v>98.366622204467802</v>
      </c>
      <c r="J66" s="2">
        <f>(C66-msmf!$H66)/msmf!$H66*100</f>
        <v>76.958426164465521</v>
      </c>
      <c r="K66" s="2">
        <f>(D66-msmf!$H66)/msmf!$H66*100</f>
        <v>7.9936053172973809</v>
      </c>
      <c r="L66" s="2">
        <f>(E66-msmf!$H66)/msmf!$H66*100</f>
        <v>328.55499986764801</v>
      </c>
      <c r="M66" s="2">
        <f>(F66-msmf!$H66)/msmf!$H66*100</f>
        <v>7.9936069968908718</v>
      </c>
      <c r="N66" s="2">
        <f>(G66-msmf!$H66)/msmf!$H66*100</f>
        <v>0</v>
      </c>
      <c r="O66" s="2">
        <f>(msmf!I66-msmf!$H66)/msmf!$H66*100</f>
        <v>902.73660870187985</v>
      </c>
    </row>
    <row r="67" spans="1:15" x14ac:dyDescent="0.25">
      <c r="A67" t="s">
        <v>75</v>
      </c>
      <c r="B67">
        <v>21775218</v>
      </c>
      <c r="C67">
        <v>19741290</v>
      </c>
      <c r="D67">
        <v>12898914</v>
      </c>
      <c r="E67">
        <v>49602672</v>
      </c>
      <c r="F67" s="6">
        <f t="shared" ref="F67:F130" si="1">MIN(B67:E67)+2</f>
        <v>12898916</v>
      </c>
      <c r="G67">
        <v>12472834</v>
      </c>
      <c r="I67" s="2">
        <f>(B67-msmf!$H67)/msmf!$H67*100</f>
        <v>74.581157738489907</v>
      </c>
      <c r="J67" s="2">
        <f>(C67-msmf!$H67)/msmf!$H67*100</f>
        <v>58.274294358443314</v>
      </c>
      <c r="K67" s="2">
        <f>(D67-msmf!$H67)/msmf!$H67*100</f>
        <v>3.4160640637083759</v>
      </c>
      <c r="L67" s="2">
        <f>(E67-msmf!$H67)/msmf!$H67*100</f>
        <v>297.68565828744295</v>
      </c>
      <c r="M67" s="2">
        <f>(F67-msmf!$H67)/msmf!$H67*100</f>
        <v>3.4160800985565913</v>
      </c>
      <c r="N67" s="2">
        <f>(G67-msmf!$H67)/msmf!$H67*100</f>
        <v>0</v>
      </c>
      <c r="O67" s="2">
        <f>(msmf!I67-msmf!$H67)/msmf!$H67*100</f>
        <v>810.37222174206761</v>
      </c>
    </row>
    <row r="68" spans="1:15" x14ac:dyDescent="0.25">
      <c r="A68" t="s">
        <v>76</v>
      </c>
      <c r="B68">
        <v>187370304</v>
      </c>
      <c r="C68">
        <v>169434228</v>
      </c>
      <c r="D68">
        <v>109025199</v>
      </c>
      <c r="E68">
        <v>421783140</v>
      </c>
      <c r="F68" s="6">
        <f t="shared" si="1"/>
        <v>109025201</v>
      </c>
      <c r="G68">
        <v>100666897</v>
      </c>
      <c r="I68" s="2">
        <f>(B68-msmf!$H68)/msmf!$H68*100</f>
        <v>86.129015181624197</v>
      </c>
      <c r="J68" s="2">
        <f>(C68-msmf!$H68)/msmf!$H68*100</f>
        <v>68.311761909180532</v>
      </c>
      <c r="K68" s="2">
        <f>(D68-msmf!$H68)/msmf!$H68*100</f>
        <v>8.3029300088588212</v>
      </c>
      <c r="L68" s="2">
        <f>(E68-msmf!$H68)/msmf!$H68*100</f>
        <v>318.98891549224965</v>
      </c>
      <c r="M68" s="2">
        <f>(F68-msmf!$H68)/msmf!$H68*100</f>
        <v>8.3029319956092422</v>
      </c>
      <c r="N68" s="2">
        <f>(G68-msmf!$H68)/msmf!$H68*100</f>
        <v>0</v>
      </c>
      <c r="O68" s="2">
        <f>(msmf!I68-msmf!$H68)/msmf!$H68*100</f>
        <v>825.23949357453625</v>
      </c>
    </row>
    <row r="69" spans="1:15" x14ac:dyDescent="0.25">
      <c r="A69" t="s">
        <v>77</v>
      </c>
      <c r="B69">
        <v>4525315</v>
      </c>
      <c r="C69">
        <v>4210211</v>
      </c>
      <c r="D69">
        <v>2905719</v>
      </c>
      <c r="E69">
        <v>15960192</v>
      </c>
      <c r="F69" s="6">
        <f t="shared" si="1"/>
        <v>2905721</v>
      </c>
      <c r="G69">
        <v>2986194</v>
      </c>
      <c r="I69" s="2">
        <f>(B69-msmf!$H69)/msmf!$H69*100</f>
        <v>83.367181301658334</v>
      </c>
      <c r="J69" s="2">
        <f>(C69-msmf!$H69)/msmf!$H69*100</f>
        <v>70.599068519039278</v>
      </c>
      <c r="K69" s="2">
        <f>(D69-msmf!$H69)/msmf!$H69*100</f>
        <v>17.74064406227486</v>
      </c>
      <c r="L69" s="2">
        <f>(E69-msmf!$H69)/msmf!$H69*100</f>
        <v>546.71197918228381</v>
      </c>
      <c r="M69" s="2">
        <f>(F69-msmf!$H69)/msmf!$H69*100</f>
        <v>17.740725102901337</v>
      </c>
      <c r="N69" s="2">
        <f>(G69-msmf!$H69)/msmf!$H69*100</f>
        <v>21.001516270121375</v>
      </c>
      <c r="O69" s="2">
        <f>(msmf!I69-msmf!$H69)/msmf!$H69*100</f>
        <v>866.68630551181616</v>
      </c>
    </row>
    <row r="70" spans="1:15" x14ac:dyDescent="0.25">
      <c r="A70" t="s">
        <v>78</v>
      </c>
      <c r="B70">
        <v>9345072</v>
      </c>
      <c r="C70">
        <v>13549089</v>
      </c>
      <c r="D70">
        <v>12238804</v>
      </c>
      <c r="E70">
        <v>59664224</v>
      </c>
      <c r="F70" s="6">
        <f t="shared" si="1"/>
        <v>9345074</v>
      </c>
      <c r="G70">
        <v>9490550</v>
      </c>
      <c r="I70" s="2">
        <f>(B70-msmf!$H70)/msmf!$H70*100</f>
        <v>0</v>
      </c>
      <c r="J70" s="2">
        <f>(C70-msmf!$H70)/msmf!$H70*100</f>
        <v>44.986459173348265</v>
      </c>
      <c r="K70" s="2">
        <f>(D70-msmf!$H70)/msmf!$H70*100</f>
        <v>30.965325895830443</v>
      </c>
      <c r="L70" s="2">
        <f>(E70-msmf!$H70)/msmf!$H70*100</f>
        <v>538.45654693725203</v>
      </c>
      <c r="M70" s="2">
        <f>(F70-msmf!$H70)/msmf!$H70*100</f>
        <v>2.1401654262267858E-5</v>
      </c>
      <c r="N70" s="2">
        <f>(G70-msmf!$H70)/msmf!$H70*100</f>
        <v>1.5567349293831017</v>
      </c>
      <c r="O70" s="2">
        <f>(msmf!I70-msmf!$H70)/msmf!$H70*100</f>
        <v>364.47000087318753</v>
      </c>
    </row>
    <row r="71" spans="1:15" x14ac:dyDescent="0.25">
      <c r="A71" t="s">
        <v>79</v>
      </c>
      <c r="B71">
        <v>807354</v>
      </c>
      <c r="C71">
        <v>933340</v>
      </c>
      <c r="D71">
        <v>740138</v>
      </c>
      <c r="E71">
        <v>3961476</v>
      </c>
      <c r="F71" s="6">
        <f t="shared" si="1"/>
        <v>740140</v>
      </c>
      <c r="G71">
        <v>655576</v>
      </c>
      <c r="I71" s="2">
        <f>(B71-msmf!$H71)/msmf!$H71*100</f>
        <v>23.151854247257372</v>
      </c>
      <c r="J71" s="2">
        <f>(C71-msmf!$H71)/msmf!$H71*100</f>
        <v>42.369458308418857</v>
      </c>
      <c r="K71" s="2">
        <f>(D71-msmf!$H71)/msmf!$H71*100</f>
        <v>12.898885865254373</v>
      </c>
      <c r="L71" s="2">
        <f>(E71-msmf!$H71)/msmf!$H71*100</f>
        <v>504.27410399404494</v>
      </c>
      <c r="M71" s="2">
        <f>(F71-msmf!$H71)/msmf!$H71*100</f>
        <v>12.899190940485925</v>
      </c>
      <c r="N71" s="2">
        <f>(G71-msmf!$H71)/msmf!$H71*100</f>
        <v>0</v>
      </c>
      <c r="O71" s="2">
        <f>(msmf!I71-msmf!$H71)/msmf!$H71*100</f>
        <v>506.28943097367812</v>
      </c>
    </row>
    <row r="72" spans="1:15" x14ac:dyDescent="0.25">
      <c r="A72" t="s">
        <v>80</v>
      </c>
      <c r="B72">
        <v>897486</v>
      </c>
      <c r="C72">
        <v>1268919</v>
      </c>
      <c r="D72">
        <v>1091665</v>
      </c>
      <c r="E72">
        <v>7181614</v>
      </c>
      <c r="F72" s="6">
        <f t="shared" si="1"/>
        <v>897488</v>
      </c>
      <c r="G72">
        <v>868960</v>
      </c>
      <c r="I72" s="2">
        <f>(B72-msmf!$H72)/msmf!$H72*100</f>
        <v>3.2827748112686428</v>
      </c>
      <c r="J72" s="2">
        <f>(C72-msmf!$H72)/msmf!$H72*100</f>
        <v>46.02732001473025</v>
      </c>
      <c r="K72" s="2">
        <f>(D72-msmf!$H72)/msmf!$H72*100</f>
        <v>25.628912723255386</v>
      </c>
      <c r="L72" s="2">
        <f>(E72-msmf!$H72)/msmf!$H72*100</f>
        <v>726.46082673540786</v>
      </c>
      <c r="M72" s="2">
        <f>(F72-msmf!$H72)/msmf!$H72*100</f>
        <v>3.2830049714601364</v>
      </c>
      <c r="N72" s="2">
        <f>(G72-msmf!$H72)/msmf!$H72*100</f>
        <v>0</v>
      </c>
      <c r="O72" s="2">
        <f>(msmf!I72-msmf!$H72)/msmf!$H72*100</f>
        <v>328.72399189836131</v>
      </c>
    </row>
    <row r="73" spans="1:15" x14ac:dyDescent="0.25">
      <c r="A73" t="s">
        <v>81</v>
      </c>
      <c r="B73">
        <v>2157372</v>
      </c>
      <c r="C73">
        <v>1797882</v>
      </c>
      <c r="D73">
        <v>904203</v>
      </c>
      <c r="E73">
        <v>3283187</v>
      </c>
      <c r="F73" s="6">
        <f t="shared" si="1"/>
        <v>904205</v>
      </c>
      <c r="G73">
        <v>718977</v>
      </c>
      <c r="I73" s="2">
        <f>(B73-msmf!$H73)/msmf!$H73*100</f>
        <v>200.06133714986709</v>
      </c>
      <c r="J73" s="2">
        <f>(C73-msmf!$H73)/msmf!$H73*100</f>
        <v>150.06112852010565</v>
      </c>
      <c r="K73" s="2">
        <f>(D73-msmf!$H73)/msmf!$H73*100</f>
        <v>25.762437463229006</v>
      </c>
      <c r="L73" s="2">
        <f>(E73-msmf!$H73)/msmf!$H73*100</f>
        <v>356.64701374313779</v>
      </c>
      <c r="M73" s="2">
        <f>(F73-msmf!$H73)/msmf!$H73*100</f>
        <v>25.762715636244277</v>
      </c>
      <c r="N73" s="2">
        <f>(G73-msmf!$H73)/msmf!$H73*100</f>
        <v>0</v>
      </c>
      <c r="O73" s="2">
        <f>(msmf!I73-msmf!$H73)/msmf!$H73*100</f>
        <v>1686.195664117211</v>
      </c>
    </row>
    <row r="74" spans="1:15" x14ac:dyDescent="0.25">
      <c r="A74" t="s">
        <v>82</v>
      </c>
      <c r="B74">
        <v>608060</v>
      </c>
      <c r="C74">
        <v>639977</v>
      </c>
      <c r="D74">
        <v>531956</v>
      </c>
      <c r="E74">
        <v>1925320</v>
      </c>
      <c r="F74" s="6">
        <f t="shared" si="1"/>
        <v>531958</v>
      </c>
      <c r="G74">
        <v>526714</v>
      </c>
      <c r="I74" s="2">
        <f>(B74-msmf!$H74)/msmf!$H74*100</f>
        <v>21.650684917803861</v>
      </c>
      <c r="J74" s="2">
        <f>(C74-msmf!$H74)/msmf!$H74*100</f>
        <v>28.036115484724146</v>
      </c>
      <c r="K74" s="2">
        <f>(D74-msmf!$H74)/msmf!$H74*100</f>
        <v>6.4250431637260643</v>
      </c>
      <c r="L74" s="2">
        <f>(E74-msmf!$H74)/msmf!$H74*100</f>
        <v>285.18648930359853</v>
      </c>
      <c r="M74" s="2">
        <f>(F74-msmf!$H74)/msmf!$H74*100</f>
        <v>6.4254432909665278</v>
      </c>
      <c r="N74" s="2">
        <f>(G74-msmf!$H74)/msmf!$H74*100</f>
        <v>5.3763096664739383</v>
      </c>
      <c r="O74" s="2">
        <f>(msmf!I74-msmf!$H74)/msmf!$H74*100</f>
        <v>426.97077670699281</v>
      </c>
    </row>
    <row r="75" spans="1:15" x14ac:dyDescent="0.25">
      <c r="A75" t="s">
        <v>83</v>
      </c>
      <c r="B75">
        <v>475400</v>
      </c>
      <c r="C75">
        <v>531178</v>
      </c>
      <c r="D75">
        <v>419664</v>
      </c>
      <c r="E75">
        <v>2006334</v>
      </c>
      <c r="F75" s="6">
        <f t="shared" si="1"/>
        <v>419666</v>
      </c>
      <c r="G75">
        <v>418406</v>
      </c>
      <c r="I75" s="2">
        <f>(B75-msmf!$H75)/msmf!$H75*100</f>
        <v>13.621697585598676</v>
      </c>
      <c r="J75" s="2">
        <f>(C75-msmf!$H75)/msmf!$H75*100</f>
        <v>26.952768363742397</v>
      </c>
      <c r="K75" s="2">
        <f>(D75-msmf!$H75)/msmf!$H75*100</f>
        <v>0.30066490442297672</v>
      </c>
      <c r="L75" s="2">
        <f>(E75-msmf!$H75)/msmf!$H75*100</f>
        <v>379.51845814830574</v>
      </c>
      <c r="M75" s="2">
        <f>(F75-msmf!$H75)/msmf!$H75*100</f>
        <v>0.30114290904050134</v>
      </c>
      <c r="N75" s="2">
        <f>(G75-msmf!$H75)/msmf!$H75*100</f>
        <v>0</v>
      </c>
      <c r="O75" s="2">
        <f>(msmf!I75-msmf!$H75)/msmf!$H75*100</f>
        <v>401.15533716055694</v>
      </c>
    </row>
    <row r="76" spans="1:15" x14ac:dyDescent="0.25">
      <c r="A76" t="s">
        <v>84</v>
      </c>
      <c r="B76">
        <v>492352</v>
      </c>
      <c r="C76">
        <v>536164</v>
      </c>
      <c r="D76">
        <v>415408</v>
      </c>
      <c r="E76">
        <v>1680289</v>
      </c>
      <c r="F76" s="6">
        <f t="shared" si="1"/>
        <v>415410</v>
      </c>
      <c r="G76">
        <v>412816</v>
      </c>
      <c r="I76" s="2">
        <f>(B76-msmf!$H76)/msmf!$H76*100</f>
        <v>23.035709823325089</v>
      </c>
      <c r="J76" s="2">
        <f>(C76-msmf!$H76)/msmf!$H76*100</f>
        <v>33.984056775870251</v>
      </c>
      <c r="K76" s="2">
        <f>(D76-msmf!$H76)/msmf!$H76*100</f>
        <v>3.807881650298623</v>
      </c>
      <c r="L76" s="2">
        <f>(E76-msmf!$H76)/msmf!$H76*100</f>
        <v>319.89379513706677</v>
      </c>
      <c r="M76" s="2">
        <f>(F76-msmf!$H76)/msmf!$H76*100</f>
        <v>3.8083814378888969</v>
      </c>
      <c r="N76" s="2">
        <f>(G76-msmf!$H76)/msmf!$H76*100</f>
        <v>3.1601569333033459</v>
      </c>
      <c r="O76" s="2">
        <f>(msmf!I76-msmf!$H76)/msmf!$H76*100</f>
        <v>466.55921233475777</v>
      </c>
    </row>
    <row r="77" spans="1:15" x14ac:dyDescent="0.25">
      <c r="A77" t="s">
        <v>85</v>
      </c>
      <c r="B77">
        <v>546584</v>
      </c>
      <c r="C77">
        <v>594484</v>
      </c>
      <c r="D77">
        <v>459684</v>
      </c>
      <c r="E77">
        <v>1804299</v>
      </c>
      <c r="F77" s="6">
        <f t="shared" si="1"/>
        <v>459686</v>
      </c>
      <c r="G77">
        <v>449302</v>
      </c>
      <c r="I77" s="2">
        <f>(B77-msmf!$H77)/msmf!$H77*100</f>
        <v>31.606776526789236</v>
      </c>
      <c r="J77" s="2">
        <f>(C77-msmf!$H77)/msmf!$H77*100</f>
        <v>43.140163152876369</v>
      </c>
      <c r="K77" s="2">
        <f>(D77-msmf!$H77)/msmf!$H77*100</f>
        <v>10.68294985023452</v>
      </c>
      <c r="L77" s="2">
        <f>(E77-msmf!$H77)/msmf!$H77*100</f>
        <v>334.4400408363752</v>
      </c>
      <c r="M77" s="2">
        <f>(F77-msmf!$H77)/msmf!$H77*100</f>
        <v>10.683431411262749</v>
      </c>
      <c r="N77" s="2">
        <f>(G77-msmf!$H77)/msmf!$H77*100</f>
        <v>8.183166552697223</v>
      </c>
      <c r="O77" s="2">
        <f>(msmf!I77-msmf!$H77)/msmf!$H77*100</f>
        <v>505.04098084350233</v>
      </c>
    </row>
    <row r="78" spans="1:15" x14ac:dyDescent="0.25">
      <c r="A78" t="s">
        <v>86</v>
      </c>
      <c r="B78">
        <v>671852</v>
      </c>
      <c r="C78">
        <v>676878</v>
      </c>
      <c r="D78">
        <v>489220</v>
      </c>
      <c r="E78">
        <v>1967692</v>
      </c>
      <c r="F78" s="6">
        <f t="shared" si="1"/>
        <v>489222</v>
      </c>
      <c r="G78">
        <v>446382</v>
      </c>
      <c r="I78" s="2">
        <f>(B78-msmf!$H78)/msmf!$H78*100</f>
        <v>59.518868686101236</v>
      </c>
      <c r="J78" s="2">
        <f>(C78-msmf!$H78)/msmf!$H78*100</f>
        <v>60.712199708434042</v>
      </c>
      <c r="K78" s="2">
        <f>(D78-msmf!$H78)/msmf!$H78*100</f>
        <v>16.156267955761752</v>
      </c>
      <c r="L78" s="2">
        <f>(E78-msmf!$H78)/msmf!$H78*100</f>
        <v>367.19218185358068</v>
      </c>
      <c r="M78" s="2">
        <f>(F78-msmf!$H78)/msmf!$H78*100</f>
        <v>16.156742818882456</v>
      </c>
      <c r="N78" s="2">
        <f>(G78-msmf!$H78)/msmf!$H78*100</f>
        <v>5.9851747733715754</v>
      </c>
      <c r="O78" s="2">
        <f>(msmf!I78-msmf!$H78)/msmf!$H78*100</f>
        <v>713.23918380526811</v>
      </c>
    </row>
    <row r="79" spans="1:15" x14ac:dyDescent="0.25">
      <c r="A79" t="s">
        <v>87</v>
      </c>
      <c r="B79">
        <v>629743</v>
      </c>
      <c r="C79">
        <v>718900</v>
      </c>
      <c r="D79">
        <v>584560</v>
      </c>
      <c r="E79">
        <v>2327973</v>
      </c>
      <c r="F79" s="6">
        <f t="shared" si="1"/>
        <v>584562</v>
      </c>
      <c r="G79">
        <v>571707</v>
      </c>
      <c r="I79" s="2">
        <f>(B79-msmf!$H79)/msmf!$H79*100</f>
        <v>13.339980526364098</v>
      </c>
      <c r="J79" s="2">
        <f>(C79-msmf!$H79)/msmf!$H79*100</f>
        <v>29.386292504090004</v>
      </c>
      <c r="K79" s="2">
        <f>(D79-msmf!$H79)/msmf!$H79*100</f>
        <v>5.2080277454317043</v>
      </c>
      <c r="L79" s="2">
        <f>(E79-msmf!$H79)/msmf!$H79*100</f>
        <v>318.98427530897749</v>
      </c>
      <c r="M79" s="2">
        <f>(F79-msmf!$H79)/msmf!$H79*100</f>
        <v>5.2083877017330096</v>
      </c>
      <c r="N79" s="2">
        <f>(G79-msmf!$H79)/msmf!$H79*100</f>
        <v>2.8947685750949836</v>
      </c>
      <c r="O79" s="2">
        <f>(msmf!I79-msmf!$H79)/msmf!$H79*100</f>
        <v>404.33621358367088</v>
      </c>
    </row>
    <row r="80" spans="1:15" x14ac:dyDescent="0.25">
      <c r="A80" t="s">
        <v>88</v>
      </c>
      <c r="B80">
        <v>1038066</v>
      </c>
      <c r="C80">
        <v>1169579</v>
      </c>
      <c r="D80">
        <v>1056207</v>
      </c>
      <c r="E80">
        <v>4404915</v>
      </c>
      <c r="F80" s="6">
        <f t="shared" si="1"/>
        <v>1038068</v>
      </c>
      <c r="G80">
        <v>1020722</v>
      </c>
      <c r="I80" s="2">
        <f>(B80-msmf!$H80)/msmf!$H80*100</f>
        <v>1.6991893973089638</v>
      </c>
      <c r="J80" s="2">
        <f>(C80-msmf!$H80)/msmf!$H80*100</f>
        <v>14.583500698525162</v>
      </c>
      <c r="K80" s="2">
        <f>(D80-msmf!$H80)/msmf!$H80*100</f>
        <v>3.4764607797225886</v>
      </c>
      <c r="L80" s="2">
        <f>(E80-msmf!$H80)/msmf!$H80*100</f>
        <v>331.54894280715024</v>
      </c>
      <c r="M80" s="2">
        <f>(F80-msmf!$H80)/msmf!$H80*100</f>
        <v>1.6993853370457384</v>
      </c>
      <c r="N80" s="2">
        <f>(G80-msmf!$H80)/msmf!$H80*100</f>
        <v>0</v>
      </c>
      <c r="O80" s="2">
        <f>(msmf!I80-msmf!$H80)/msmf!$H80*100</f>
        <v>303.52926653878336</v>
      </c>
    </row>
    <row r="81" spans="1:15" x14ac:dyDescent="0.25">
      <c r="A81" t="s">
        <v>89</v>
      </c>
      <c r="B81">
        <v>893124</v>
      </c>
      <c r="C81">
        <v>1052118</v>
      </c>
      <c r="D81">
        <v>867684</v>
      </c>
      <c r="E81">
        <v>3837902</v>
      </c>
      <c r="F81" s="6">
        <f t="shared" si="1"/>
        <v>867686</v>
      </c>
      <c r="G81">
        <v>852766</v>
      </c>
      <c r="I81" s="2">
        <f>(B81-msmf!$H81)/msmf!$H81*100</f>
        <v>4.7325995642415384</v>
      </c>
      <c r="J81" s="2">
        <f>(C81-msmf!$H81)/msmf!$H81*100</f>
        <v>23.377104621900969</v>
      </c>
      <c r="K81" s="2">
        <f>(D81-msmf!$H81)/msmf!$H81*100</f>
        <v>1.7493661801713485</v>
      </c>
      <c r="L81" s="2">
        <f>(E81-msmf!$H81)/msmf!$H81*100</f>
        <v>350.05335578576069</v>
      </c>
      <c r="M81" s="2">
        <f>(F81-msmf!$H81)/msmf!$H81*100</f>
        <v>1.7496007110977689</v>
      </c>
      <c r="N81" s="2">
        <f>(G81-msmf!$H81)/msmf!$H81*100</f>
        <v>0</v>
      </c>
      <c r="O81" s="2">
        <f>(msmf!I81-msmf!$H81)/msmf!$H81*100</f>
        <v>314.92085753887937</v>
      </c>
    </row>
    <row r="82" spans="1:15" x14ac:dyDescent="0.25">
      <c r="A82" t="s">
        <v>90</v>
      </c>
      <c r="B82">
        <v>840422</v>
      </c>
      <c r="C82">
        <v>955468</v>
      </c>
      <c r="D82">
        <v>777294</v>
      </c>
      <c r="E82">
        <v>3036780</v>
      </c>
      <c r="F82" s="6">
        <f t="shared" si="1"/>
        <v>777296</v>
      </c>
      <c r="G82">
        <v>781816</v>
      </c>
      <c r="I82" s="2">
        <f>(B82-msmf!$H82)/msmf!$H82*100</f>
        <v>8.1215087212817796</v>
      </c>
      <c r="J82" s="2">
        <f>(C82-msmf!$H82)/msmf!$H82*100</f>
        <v>22.922343411887908</v>
      </c>
      <c r="K82" s="2">
        <f>(D82-msmf!$H82)/msmf!$H82*100</f>
        <v>0</v>
      </c>
      <c r="L82" s="2">
        <f>(E82-msmf!$H82)/msmf!$H82*100</f>
        <v>290.6861496422203</v>
      </c>
      <c r="M82" s="2">
        <f>(F82-msmf!$H82)/msmf!$H82*100</f>
        <v>2.5730289954637499E-4</v>
      </c>
      <c r="N82" s="2">
        <f>(G82-msmf!$H82)/msmf!$H82*100</f>
        <v>0.58176185587435381</v>
      </c>
      <c r="O82" s="2">
        <f>(msmf!I82-msmf!$H82)/msmf!$H82*100</f>
        <v>353.75880940802318</v>
      </c>
    </row>
    <row r="83" spans="1:15" x14ac:dyDescent="0.25">
      <c r="A83" t="s">
        <v>91</v>
      </c>
      <c r="B83">
        <v>1012386</v>
      </c>
      <c r="C83">
        <v>1182996</v>
      </c>
      <c r="D83">
        <v>966970</v>
      </c>
      <c r="E83">
        <v>4341276</v>
      </c>
      <c r="F83" s="6">
        <f t="shared" si="1"/>
        <v>966972</v>
      </c>
      <c r="G83">
        <v>956436</v>
      </c>
      <c r="I83" s="2">
        <f>(B83-msmf!$H83)/msmf!$H83*100</f>
        <v>7.0217334081776981</v>
      </c>
      <c r="J83" s="2">
        <f>(C83-msmf!$H83)/msmf!$H83*100</f>
        <v>25.057322537985101</v>
      </c>
      <c r="K83" s="2">
        <f>(D83-msmf!$H83)/msmf!$H83*100</f>
        <v>2.2206999639520784</v>
      </c>
      <c r="L83" s="2">
        <f>(E83-msmf!$H83)/msmf!$H83*100</f>
        <v>358.92661763726488</v>
      </c>
      <c r="M83" s="2">
        <f>(F83-msmf!$H83)/msmf!$H83*100</f>
        <v>2.2209113887118206</v>
      </c>
      <c r="N83" s="2">
        <f>(G83-msmf!$H83)/msmf!$H83*100</f>
        <v>1.1071257543899709</v>
      </c>
      <c r="O83" s="2">
        <f>(msmf!I83-msmf!$H83)/msmf!$H83*100</f>
        <v>341.16736066844055</v>
      </c>
    </row>
    <row r="84" spans="1:15" x14ac:dyDescent="0.25">
      <c r="A84" t="s">
        <v>92</v>
      </c>
      <c r="B84">
        <v>1088262</v>
      </c>
      <c r="C84">
        <v>1259416</v>
      </c>
      <c r="D84">
        <v>1033170</v>
      </c>
      <c r="E84">
        <v>4403130</v>
      </c>
      <c r="F84" s="6">
        <f t="shared" si="1"/>
        <v>1033172</v>
      </c>
      <c r="G84">
        <v>1020900</v>
      </c>
      <c r="I84" s="2">
        <f>(B84-msmf!$H84)/msmf!$H84*100</f>
        <v>6.5982956215104318</v>
      </c>
      <c r="J84" s="2">
        <f>(C84-msmf!$H84)/msmf!$H84*100</f>
        <v>23.36330688608091</v>
      </c>
      <c r="K84" s="2">
        <f>(D84-msmf!$H84)/msmf!$H84*100</f>
        <v>1.2018806935057302</v>
      </c>
      <c r="L84" s="2">
        <f>(E84-msmf!$H84)/msmf!$H84*100</f>
        <v>331.29885395239495</v>
      </c>
      <c r="M84" s="2">
        <f>(F84-msmf!$H84)/msmf!$H84*100</f>
        <v>1.2020765990792439</v>
      </c>
      <c r="N84" s="2">
        <f>(G84-msmf!$H84)/msmf!$H84*100</f>
        <v>0</v>
      </c>
      <c r="O84" s="2">
        <f>(msmf!I84-msmf!$H84)/msmf!$H84*100</f>
        <v>327.29356450191005</v>
      </c>
    </row>
    <row r="85" spans="1:15" x14ac:dyDescent="0.25">
      <c r="A85" t="s">
        <v>93</v>
      </c>
      <c r="B85">
        <v>1055881</v>
      </c>
      <c r="C85">
        <v>1199609</v>
      </c>
      <c r="D85">
        <v>972945</v>
      </c>
      <c r="E85">
        <v>3940774</v>
      </c>
      <c r="F85" s="6">
        <f t="shared" si="1"/>
        <v>972947</v>
      </c>
      <c r="G85">
        <v>973529</v>
      </c>
      <c r="I85" s="2">
        <f>(B85-msmf!$H85)/msmf!$H85*100</f>
        <v>8.5242228491846905</v>
      </c>
      <c r="J85" s="2">
        <f>(C85-msmf!$H85)/msmf!$H85*100</f>
        <v>23.296692002117283</v>
      </c>
      <c r="K85" s="2">
        <f>(D85-msmf!$H85)/msmf!$H85*100</f>
        <v>0</v>
      </c>
      <c r="L85" s="2">
        <f>(E85-msmf!$H85)/msmf!$H85*100</f>
        <v>305.03563921907198</v>
      </c>
      <c r="M85" s="2">
        <f>(F85-msmf!$H85)/msmf!$H85*100</f>
        <v>2.0556146544768717E-4</v>
      </c>
      <c r="N85" s="2">
        <f>(G85-msmf!$H85)/msmf!$H85*100</f>
        <v>6.002394791072465E-2</v>
      </c>
      <c r="O85" s="2">
        <f>(msmf!I85-msmf!$H85)/msmf!$H85*100</f>
        <v>351.51493660998312</v>
      </c>
    </row>
    <row r="86" spans="1:15" x14ac:dyDescent="0.25">
      <c r="A86" t="s">
        <v>94</v>
      </c>
      <c r="B86">
        <v>1607813</v>
      </c>
      <c r="C86">
        <v>1702765</v>
      </c>
      <c r="D86">
        <v>1300317</v>
      </c>
      <c r="E86">
        <v>5879972</v>
      </c>
      <c r="F86" s="6">
        <f t="shared" si="1"/>
        <v>1300319</v>
      </c>
      <c r="G86">
        <v>1276933</v>
      </c>
      <c r="I86" s="2">
        <f>(B86-msmf!$H86)/msmf!$H86*100</f>
        <v>32.536128126563639</v>
      </c>
      <c r="J86" s="2">
        <f>(C86-msmf!$H86)/msmf!$H86*100</f>
        <v>40.363263768503018</v>
      </c>
      <c r="K86" s="2">
        <f>(D86-msmf!$H86)/msmf!$H86*100</f>
        <v>7.1884482319454168</v>
      </c>
      <c r="L86" s="2">
        <f>(E86-msmf!$H86)/msmf!$H86*100</f>
        <v>384.70109544617856</v>
      </c>
      <c r="M86" s="2">
        <f>(F86-msmf!$H86)/msmf!$H86*100</f>
        <v>7.188613097048667</v>
      </c>
      <c r="N86" s="2">
        <f>(G86-msmf!$H86)/msmf!$H86*100</f>
        <v>5.2608454447359811</v>
      </c>
      <c r="O86" s="2">
        <f>(msmf!I86-msmf!$H86)/msmf!$H86*100</f>
        <v>510.55482877522536</v>
      </c>
    </row>
    <row r="87" spans="1:15" x14ac:dyDescent="0.25">
      <c r="A87" t="s">
        <v>95</v>
      </c>
      <c r="B87">
        <v>1820700</v>
      </c>
      <c r="C87">
        <v>2082151</v>
      </c>
      <c r="D87">
        <v>1658665</v>
      </c>
      <c r="E87">
        <v>8507160</v>
      </c>
      <c r="F87" s="6">
        <f t="shared" si="1"/>
        <v>1658667</v>
      </c>
      <c r="G87">
        <v>1565078</v>
      </c>
      <c r="I87" s="2">
        <f>(B87-msmf!$H87)/msmf!$H87*100</f>
        <v>19.909035887094383</v>
      </c>
      <c r="J87" s="2">
        <f>(C87-msmf!$H87)/msmf!$H87*100</f>
        <v>37.127873335172993</v>
      </c>
      <c r="K87" s="2">
        <f>(D87-msmf!$H87)/msmf!$H87*100</f>
        <v>9.2376124620571254</v>
      </c>
      <c r="L87" s="2">
        <f>(E87-msmf!$H87)/msmf!$H87*100</f>
        <v>460.27096926306024</v>
      </c>
      <c r="M87" s="2">
        <f>(F87-msmf!$H87)/msmf!$H87*100</f>
        <v>9.2377441795678479</v>
      </c>
      <c r="N87" s="2">
        <f>(G87-msmf!$H87)/msmf!$H87*100</f>
        <v>3.0740891240192809</v>
      </c>
      <c r="O87" s="2">
        <f>(msmf!I87-msmf!$H87)/msmf!$H87*100</f>
        <v>413.24939854491669</v>
      </c>
    </row>
    <row r="88" spans="1:15" x14ac:dyDescent="0.25">
      <c r="A88" t="s">
        <v>96</v>
      </c>
      <c r="B88">
        <v>2239864</v>
      </c>
      <c r="C88">
        <v>2553965</v>
      </c>
      <c r="D88">
        <v>2202520</v>
      </c>
      <c r="E88">
        <v>8996170</v>
      </c>
      <c r="F88" s="6">
        <f t="shared" si="1"/>
        <v>2202522</v>
      </c>
      <c r="G88">
        <v>2140314</v>
      </c>
      <c r="I88" s="2">
        <f>(B88-msmf!$H88)/msmf!$H88*100</f>
        <v>5.1989766899668366</v>
      </c>
      <c r="J88" s="2">
        <f>(C88-msmf!$H88)/msmf!$H88*100</f>
        <v>19.95125797905192</v>
      </c>
      <c r="K88" s="2">
        <f>(D88-msmf!$H88)/msmf!$H88*100</f>
        <v>3.4450529760671889</v>
      </c>
      <c r="L88" s="2">
        <f>(E88-msmf!$H88)/msmf!$H88*100</f>
        <v>322.52024146509746</v>
      </c>
      <c r="M88" s="2">
        <f>(F88-msmf!$H88)/msmf!$H88*100</f>
        <v>3.4451469094280442</v>
      </c>
      <c r="N88" s="2">
        <f>(G88-msmf!$H88)/msmf!$H88*100</f>
        <v>0.52344365336899046</v>
      </c>
      <c r="O88" s="2">
        <f>(msmf!I88-msmf!$H88)/msmf!$H88*100</f>
        <v>277.08007208446111</v>
      </c>
    </row>
    <row r="89" spans="1:15" x14ac:dyDescent="0.25">
      <c r="A89" t="s">
        <v>97</v>
      </c>
      <c r="B89">
        <v>1876355</v>
      </c>
      <c r="C89">
        <v>2166912</v>
      </c>
      <c r="D89">
        <v>1750102</v>
      </c>
      <c r="E89">
        <v>7531568</v>
      </c>
      <c r="F89" s="6">
        <f t="shared" si="1"/>
        <v>1750104</v>
      </c>
      <c r="G89">
        <v>1681275</v>
      </c>
      <c r="I89" s="2">
        <f>(B89-msmf!$H89)/msmf!$H89*100</f>
        <v>13.068171546680004</v>
      </c>
      <c r="J89" s="2">
        <f>(C89-msmf!$H89)/msmf!$H89*100</f>
        <v>30.576984495236488</v>
      </c>
      <c r="K89" s="2">
        <f>(D89-msmf!$H89)/msmf!$H89*100</f>
        <v>5.4602317579497317</v>
      </c>
      <c r="L89" s="2">
        <f>(E89-msmf!$H89)/msmf!$H89*100</f>
        <v>353.84835099940346</v>
      </c>
      <c r="M89" s="2">
        <f>(F89-msmf!$H89)/msmf!$H89*100</f>
        <v>5.4603522769043504</v>
      </c>
      <c r="N89" s="2">
        <f>(G89-msmf!$H89)/msmf!$H89*100</f>
        <v>1.3127527131829657</v>
      </c>
      <c r="O89" s="2">
        <f>(msmf!I89-msmf!$H89)/msmf!$H89*100</f>
        <v>371.11534266551774</v>
      </c>
    </row>
    <row r="90" spans="1:15" x14ac:dyDescent="0.25">
      <c r="A90" t="s">
        <v>98</v>
      </c>
      <c r="B90">
        <v>1844992</v>
      </c>
      <c r="C90">
        <v>1952966</v>
      </c>
      <c r="D90">
        <v>1509936</v>
      </c>
      <c r="E90">
        <v>7001067</v>
      </c>
      <c r="F90" s="6">
        <f t="shared" si="1"/>
        <v>1509938</v>
      </c>
      <c r="G90">
        <v>1542734</v>
      </c>
      <c r="I90" s="2">
        <f>(B90-msmf!$H90)/msmf!$H90*100</f>
        <v>25.901753897512116</v>
      </c>
      <c r="J90" s="2">
        <f>(C90-msmf!$H90)/msmf!$H90*100</f>
        <v>33.26987038545893</v>
      </c>
      <c r="K90" s="2">
        <f>(D90-msmf!$H90)/msmf!$H90*100</f>
        <v>3.0376232921301849</v>
      </c>
      <c r="L90" s="2">
        <f>(E90-msmf!$H90)/msmf!$H90*100</f>
        <v>377.75091407116855</v>
      </c>
      <c r="M90" s="2">
        <f>(F90-msmf!$H90)/msmf!$H90*100</f>
        <v>3.0377597715879796</v>
      </c>
      <c r="N90" s="2">
        <f>(G90-msmf!$H90)/msmf!$H90*100</f>
        <v>5.2757499205007159</v>
      </c>
      <c r="O90" s="2">
        <f>(msmf!I90-msmf!$H90)/msmf!$H90*100</f>
        <v>466.33297439235929</v>
      </c>
    </row>
    <row r="91" spans="1:15" x14ac:dyDescent="0.25">
      <c r="A91" t="s">
        <v>99</v>
      </c>
      <c r="B91">
        <v>3097526</v>
      </c>
      <c r="C91">
        <v>3330583</v>
      </c>
      <c r="D91">
        <v>3035507</v>
      </c>
      <c r="E91">
        <v>11563527</v>
      </c>
      <c r="F91" s="6">
        <f t="shared" si="1"/>
        <v>3035509</v>
      </c>
      <c r="G91">
        <v>3064098</v>
      </c>
      <c r="I91" s="2">
        <f>(B91-msmf!$H91)/msmf!$H91*100</f>
        <v>2.8448011102828996</v>
      </c>
      <c r="J91" s="2">
        <f>(C91-msmf!$H91)/msmf!$H91*100</f>
        <v>10.582815516734758</v>
      </c>
      <c r="K91" s="2">
        <f>(D91-msmf!$H91)/msmf!$H91*100</f>
        <v>0.78563139869415599</v>
      </c>
      <c r="L91" s="2">
        <f>(E91-msmf!$H91)/msmf!$H91*100</f>
        <v>283.93499665487434</v>
      </c>
      <c r="M91" s="2">
        <f>(F91-msmf!$H91)/msmf!$H91*100</f>
        <v>0.78569780317380211</v>
      </c>
      <c r="N91" s="2">
        <f>(G91-msmf!$H91)/msmf!$H91*100</f>
        <v>1.7349166374763643</v>
      </c>
      <c r="O91" s="2">
        <f>(msmf!I91-msmf!$H91)/msmf!$H91*100</f>
        <v>253.45457684575402</v>
      </c>
    </row>
    <row r="92" spans="1:15" x14ac:dyDescent="0.25">
      <c r="A92" t="s">
        <v>100</v>
      </c>
      <c r="B92">
        <v>2613496</v>
      </c>
      <c r="C92">
        <v>2937962</v>
      </c>
      <c r="D92">
        <v>2520104</v>
      </c>
      <c r="E92">
        <v>9778613</v>
      </c>
      <c r="F92" s="6">
        <f t="shared" si="1"/>
        <v>2520106</v>
      </c>
      <c r="G92">
        <v>2471606</v>
      </c>
      <c r="I92" s="2">
        <f>(B92-msmf!$H92)/msmf!$H92*100</f>
        <v>6.5229565780217147</v>
      </c>
      <c r="J92" s="2">
        <f>(C92-msmf!$H92)/msmf!$H92*100</f>
        <v>19.747800859032434</v>
      </c>
      <c r="K92" s="2">
        <f>(D92-msmf!$H92)/msmf!$H92*100</f>
        <v>2.7164108780341865</v>
      </c>
      <c r="L92" s="2">
        <f>(E92-msmf!$H92)/msmf!$H92*100</f>
        <v>298.56451587922027</v>
      </c>
      <c r="M92" s="2">
        <f>(F92-msmf!$H92)/msmf!$H92*100</f>
        <v>2.7164923956309832</v>
      </c>
      <c r="N92" s="2">
        <f>(G92-msmf!$H92)/msmf!$H92*100</f>
        <v>0.73969067332719773</v>
      </c>
      <c r="O92" s="2">
        <f>(msmf!I92-msmf!$H92)/msmf!$H92*100</f>
        <v>294.14344977578588</v>
      </c>
    </row>
    <row r="93" spans="1:15" x14ac:dyDescent="0.25">
      <c r="A93" t="s">
        <v>101</v>
      </c>
      <c r="B93">
        <v>1750770</v>
      </c>
      <c r="C93">
        <v>2188458</v>
      </c>
      <c r="D93">
        <v>1846240</v>
      </c>
      <c r="E93">
        <v>8672762</v>
      </c>
      <c r="F93" s="6">
        <f t="shared" si="1"/>
        <v>1750772</v>
      </c>
      <c r="G93">
        <v>1752972</v>
      </c>
      <c r="I93" s="2">
        <f>(B93-msmf!$H93)/msmf!$H93*100</f>
        <v>0</v>
      </c>
      <c r="J93" s="2">
        <f>(C93-msmf!$H93)/msmf!$H93*100</f>
        <v>24.999742970235953</v>
      </c>
      <c r="K93" s="2">
        <f>(D93-msmf!$H93)/msmf!$H93*100</f>
        <v>5.4530292385636034</v>
      </c>
      <c r="L93" s="2">
        <f>(E93-msmf!$H93)/msmf!$H93*100</f>
        <v>395.36843788732961</v>
      </c>
      <c r="M93" s="2">
        <f>(F93-msmf!$H93)/msmf!$H93*100</f>
        <v>1.1423545068741184E-4</v>
      </c>
      <c r="N93" s="2">
        <f>(G93-msmf!$H93)/msmf!$H93*100</f>
        <v>0.12577323120684042</v>
      </c>
      <c r="O93" s="2">
        <f>(msmf!I93-msmf!$H93)/msmf!$H93*100</f>
        <v>292.51300856194706</v>
      </c>
    </row>
    <row r="94" spans="1:15" x14ac:dyDescent="0.25">
      <c r="A94" t="s">
        <v>102</v>
      </c>
      <c r="B94">
        <v>1791452</v>
      </c>
      <c r="C94">
        <v>2179314</v>
      </c>
      <c r="D94">
        <v>1825680</v>
      </c>
      <c r="E94">
        <v>7891629</v>
      </c>
      <c r="F94" s="6">
        <f t="shared" si="1"/>
        <v>1791454</v>
      </c>
      <c r="G94">
        <v>1788444</v>
      </c>
      <c r="I94" s="2">
        <f>(B94-msmf!$H94)/msmf!$H94*100</f>
        <v>0.16819089666771786</v>
      </c>
      <c r="J94" s="2">
        <f>(C94-msmf!$H94)/msmf!$H94*100</f>
        <v>21.855311097244311</v>
      </c>
      <c r="K94" s="2">
        <f>(D94-msmf!$H94)/msmf!$H94*100</f>
        <v>2.0820333205848214</v>
      </c>
      <c r="L94" s="2">
        <f>(E94-msmf!$H94)/msmf!$H94*100</f>
        <v>341.25670135603912</v>
      </c>
      <c r="M94" s="2">
        <f>(F94-msmf!$H94)/msmf!$H94*100</f>
        <v>0.16830272572135332</v>
      </c>
      <c r="N94" s="2">
        <f>(G94-msmf!$H94)/msmf!$H94*100</f>
        <v>0</v>
      </c>
      <c r="O94" s="2">
        <f>(msmf!I94-msmf!$H94)/msmf!$H94*100</f>
        <v>294.41838827494735</v>
      </c>
    </row>
    <row r="95" spans="1:15" x14ac:dyDescent="0.25">
      <c r="A95" t="s">
        <v>103</v>
      </c>
      <c r="B95">
        <v>3144934</v>
      </c>
      <c r="C95">
        <v>3504795</v>
      </c>
      <c r="D95">
        <v>3140602</v>
      </c>
      <c r="E95">
        <v>12456402</v>
      </c>
      <c r="F95" s="6">
        <f t="shared" si="1"/>
        <v>3140604</v>
      </c>
      <c r="G95">
        <v>3041938</v>
      </c>
      <c r="I95" s="2">
        <f>(B95-msmf!$H95)/msmf!$H95*100</f>
        <v>3.3858678250510041</v>
      </c>
      <c r="J95" s="2">
        <f>(C95-msmf!$H95)/msmf!$H95*100</f>
        <v>15.215859100349844</v>
      </c>
      <c r="K95" s="2">
        <f>(D95-msmf!$H95)/msmf!$H95*100</f>
        <v>3.2434586109250088</v>
      </c>
      <c r="L95" s="2">
        <f>(E95-msmf!$H95)/msmf!$H95*100</f>
        <v>309.48901654142855</v>
      </c>
      <c r="M95" s="2">
        <f>(F95-msmf!$H95)/msmf!$H95*100</f>
        <v>3.2435243584846236</v>
      </c>
      <c r="N95" s="2">
        <f>(G95-msmf!$H95)/msmf!$H95*100</f>
        <v>0</v>
      </c>
      <c r="O95" s="2">
        <f>(msmf!I95-msmf!$H95)/msmf!$H95*100</f>
        <v>260.05362370962195</v>
      </c>
    </row>
    <row r="96" spans="1:15" x14ac:dyDescent="0.25">
      <c r="A96" t="s">
        <v>104</v>
      </c>
      <c r="B96">
        <v>3144934</v>
      </c>
      <c r="C96">
        <v>3504795</v>
      </c>
      <c r="D96">
        <v>3140602</v>
      </c>
      <c r="E96">
        <v>12456402</v>
      </c>
      <c r="F96" s="6">
        <f t="shared" si="1"/>
        <v>3140604</v>
      </c>
      <c r="G96">
        <v>3041938</v>
      </c>
      <c r="I96" s="2">
        <f>(B96-msmf!$H96)/msmf!$H96*100</f>
        <v>3.3858678250510041</v>
      </c>
      <c r="J96" s="2">
        <f>(C96-msmf!$H96)/msmf!$H96*100</f>
        <v>15.215859100349844</v>
      </c>
      <c r="K96" s="2">
        <f>(D96-msmf!$H96)/msmf!$H96*100</f>
        <v>3.2434586109250088</v>
      </c>
      <c r="L96" s="2">
        <f>(E96-msmf!$H96)/msmf!$H96*100</f>
        <v>309.48901654142855</v>
      </c>
      <c r="M96" s="2">
        <f>(F96-msmf!$H96)/msmf!$H96*100</f>
        <v>3.2435243584846236</v>
      </c>
      <c r="N96" s="2">
        <f>(G96-msmf!$H96)/msmf!$H96*100</f>
        <v>0</v>
      </c>
      <c r="O96" s="2">
        <f>(msmf!I96-msmf!$H96)/msmf!$H96*100</f>
        <v>260.05362370962195</v>
      </c>
    </row>
    <row r="97" spans="1:15" x14ac:dyDescent="0.25">
      <c r="A97" t="s">
        <v>105</v>
      </c>
      <c r="B97">
        <v>2397581</v>
      </c>
      <c r="C97">
        <v>2849444</v>
      </c>
      <c r="D97">
        <v>2370506</v>
      </c>
      <c r="E97">
        <v>10137770</v>
      </c>
      <c r="F97" s="6">
        <f t="shared" si="1"/>
        <v>2370508</v>
      </c>
      <c r="G97">
        <v>2316646</v>
      </c>
      <c r="I97" s="2">
        <f>(B97-msmf!$H97)/msmf!$H97*100</f>
        <v>5.8891361637496429</v>
      </c>
      <c r="J97" s="2">
        <f>(C97-msmf!$H97)/msmf!$H97*100</f>
        <v>25.845660149533817</v>
      </c>
      <c r="K97" s="2">
        <f>(D97-msmf!$H97)/msmf!$H97*100</f>
        <v>4.6933691128623023</v>
      </c>
      <c r="L97" s="2">
        <f>(E97-msmf!$H97)/msmf!$H97*100</f>
        <v>347.73449069156629</v>
      </c>
      <c r="M97" s="2">
        <f>(F97-msmf!$H97)/msmf!$H97*100</f>
        <v>4.6934574428383602</v>
      </c>
      <c r="N97" s="2">
        <f>(G97-msmf!$H97)/msmf!$H97*100</f>
        <v>2.3146428576160538</v>
      </c>
      <c r="O97" s="2">
        <f>(msmf!I97-msmf!$H97)/msmf!$H97*100</f>
        <v>300.95308044166751</v>
      </c>
    </row>
    <row r="98" spans="1:15" x14ac:dyDescent="0.25">
      <c r="A98" t="s">
        <v>106</v>
      </c>
      <c r="B98">
        <v>3070266</v>
      </c>
      <c r="C98">
        <v>3203982</v>
      </c>
      <c r="D98">
        <v>2435106</v>
      </c>
      <c r="E98">
        <v>9500438</v>
      </c>
      <c r="F98" s="6">
        <f t="shared" si="1"/>
        <v>2435108</v>
      </c>
      <c r="G98">
        <v>2252011</v>
      </c>
      <c r="I98" s="2">
        <f>(B98-msmf!$H98)/msmf!$H98*100</f>
        <v>38.528905364529564</v>
      </c>
      <c r="J98" s="2">
        <f>(C98-msmf!$H98)/msmf!$H98*100</f>
        <v>44.562106106655307</v>
      </c>
      <c r="K98" s="2">
        <f>(D98-msmf!$H98)/msmf!$H98*100</f>
        <v>9.8707957638192045</v>
      </c>
      <c r="L98" s="2">
        <f>(E98-msmf!$H98)/msmf!$H98*100</f>
        <v>328.65513171288109</v>
      </c>
      <c r="M98" s="2">
        <f>(F98-msmf!$H98)/msmf!$H98*100</f>
        <v>9.8708860028443333</v>
      </c>
      <c r="N98" s="2">
        <f>(G98-msmf!$H98)/msmf!$H98*100</f>
        <v>1.6096386107521603</v>
      </c>
      <c r="O98" s="2">
        <f>(msmf!I98-msmf!$H98)/msmf!$H98*100</f>
        <v>528.74798766973959</v>
      </c>
    </row>
    <row r="99" spans="1:15" x14ac:dyDescent="0.25">
      <c r="A99" t="s">
        <v>107</v>
      </c>
      <c r="B99">
        <v>3070266</v>
      </c>
      <c r="C99">
        <v>3203982</v>
      </c>
      <c r="D99">
        <v>2435106</v>
      </c>
      <c r="E99">
        <v>9500438</v>
      </c>
      <c r="F99" s="6">
        <f t="shared" si="1"/>
        <v>2435108</v>
      </c>
      <c r="G99">
        <v>2252011</v>
      </c>
      <c r="I99" s="2">
        <f>(B99-msmf!$H99)/msmf!$H99*100</f>
        <v>38.528905364529564</v>
      </c>
      <c r="J99" s="2">
        <f>(C99-msmf!$H99)/msmf!$H99*100</f>
        <v>44.562106106655307</v>
      </c>
      <c r="K99" s="2">
        <f>(D99-msmf!$H99)/msmf!$H99*100</f>
        <v>9.8707957638192045</v>
      </c>
      <c r="L99" s="2">
        <f>(E99-msmf!$H99)/msmf!$H99*100</f>
        <v>328.65513171288109</v>
      </c>
      <c r="M99" s="2">
        <f>(F99-msmf!$H99)/msmf!$H99*100</f>
        <v>9.8708860028443333</v>
      </c>
      <c r="N99" s="2">
        <f>(G99-msmf!$H99)/msmf!$H99*100</f>
        <v>1.6096386107521603</v>
      </c>
      <c r="O99" s="2">
        <f>(msmf!I99-msmf!$H99)/msmf!$H99*100</f>
        <v>528.74798766973959</v>
      </c>
    </row>
    <row r="100" spans="1:15" x14ac:dyDescent="0.25">
      <c r="A100" t="s">
        <v>108</v>
      </c>
      <c r="B100">
        <v>1996696</v>
      </c>
      <c r="C100">
        <v>2339542</v>
      </c>
      <c r="D100">
        <v>1930948</v>
      </c>
      <c r="E100">
        <v>7920503</v>
      </c>
      <c r="F100" s="6">
        <f t="shared" si="1"/>
        <v>1930950</v>
      </c>
      <c r="G100">
        <v>1923262</v>
      </c>
      <c r="I100" s="2">
        <f>(B100-msmf!$H100)/msmf!$H100*100</f>
        <v>3.8182005363803793</v>
      </c>
      <c r="J100" s="2">
        <f>(C100-msmf!$H100)/msmf!$H100*100</f>
        <v>21.644476935539725</v>
      </c>
      <c r="K100" s="2">
        <f>(D100-msmf!$H100)/msmf!$H100*100</f>
        <v>0.39963353926818085</v>
      </c>
      <c r="L100" s="2">
        <f>(E100-msmf!$H100)/msmf!$H100*100</f>
        <v>311.8265218155405</v>
      </c>
      <c r="M100" s="2">
        <f>(F100-msmf!$H100)/msmf!$H100*100</f>
        <v>0.39973752926018402</v>
      </c>
      <c r="N100" s="2">
        <f>(G100-msmf!$H100)/msmf!$H100*100</f>
        <v>0</v>
      </c>
      <c r="O100" s="2">
        <f>(msmf!I100-msmf!$H100)/msmf!$H100*100</f>
        <v>319.89328547020637</v>
      </c>
    </row>
    <row r="101" spans="1:15" x14ac:dyDescent="0.25">
      <c r="A101" t="s">
        <v>109</v>
      </c>
      <c r="B101">
        <v>2563066</v>
      </c>
      <c r="C101">
        <v>2921888</v>
      </c>
      <c r="D101">
        <v>2372892</v>
      </c>
      <c r="E101">
        <v>9575956</v>
      </c>
      <c r="F101" s="6">
        <f t="shared" si="1"/>
        <v>2372894</v>
      </c>
      <c r="G101">
        <v>2357008</v>
      </c>
      <c r="I101" s="2">
        <f>(B101-msmf!$H101)/msmf!$H101*100</f>
        <v>11.5124139749345</v>
      </c>
      <c r="J101" s="2">
        <f>(C101-msmf!$H101)/msmf!$H101*100</f>
        <v>27.12383693763384</v>
      </c>
      <c r="K101" s="2">
        <f>(D101-msmf!$H101)/msmf!$H101*100</f>
        <v>3.2384320270372573</v>
      </c>
      <c r="L101" s="2">
        <f>(E101-msmf!$H101)/msmf!$H101*100</f>
        <v>316.62523309105495</v>
      </c>
      <c r="M101" s="2">
        <f>(F101-msmf!$H101)/msmf!$H101*100</f>
        <v>3.2385190418967849</v>
      </c>
      <c r="N101" s="2">
        <f>(G101-msmf!$H101)/msmf!$H101*100</f>
        <v>2.5473600126693632</v>
      </c>
      <c r="O101" s="2">
        <f>(msmf!I101-msmf!$H101)/msmf!$H101*100</f>
        <v>351.76444381407015</v>
      </c>
    </row>
    <row r="102" spans="1:15" x14ac:dyDescent="0.25">
      <c r="A102" t="s">
        <v>110</v>
      </c>
      <c r="B102">
        <v>2563066</v>
      </c>
      <c r="C102">
        <v>2921888</v>
      </c>
      <c r="D102">
        <v>2372892</v>
      </c>
      <c r="E102">
        <v>9575956</v>
      </c>
      <c r="F102" s="6">
        <f t="shared" si="1"/>
        <v>2372894</v>
      </c>
      <c r="G102">
        <v>2357008</v>
      </c>
      <c r="I102" s="2">
        <f>(B102-msmf!$H102)/msmf!$H102*100</f>
        <v>11.5124139749345</v>
      </c>
      <c r="J102" s="2">
        <f>(C102-msmf!$H102)/msmf!$H102*100</f>
        <v>27.12383693763384</v>
      </c>
      <c r="K102" s="2">
        <f>(D102-msmf!$H102)/msmf!$H102*100</f>
        <v>3.2384320270372573</v>
      </c>
      <c r="L102" s="2">
        <f>(E102-msmf!$H102)/msmf!$H102*100</f>
        <v>316.62523309105495</v>
      </c>
      <c r="M102" s="2">
        <f>(F102-msmf!$H102)/msmf!$H102*100</f>
        <v>3.2385190418967849</v>
      </c>
      <c r="N102" s="2">
        <f>(G102-msmf!$H102)/msmf!$H102*100</f>
        <v>2.5473600126693632</v>
      </c>
      <c r="O102" s="2">
        <f>(msmf!I102-msmf!$H102)/msmf!$H102*100</f>
        <v>351.76444381407015</v>
      </c>
    </row>
    <row r="103" spans="1:15" x14ac:dyDescent="0.25">
      <c r="A103" t="s">
        <v>111</v>
      </c>
      <c r="B103">
        <v>2569582</v>
      </c>
      <c r="C103">
        <v>3042016</v>
      </c>
      <c r="D103">
        <v>2452106</v>
      </c>
      <c r="E103">
        <v>11293251</v>
      </c>
      <c r="F103" s="6">
        <f t="shared" si="1"/>
        <v>2452108</v>
      </c>
      <c r="G103">
        <v>2208434</v>
      </c>
      <c r="I103" s="2">
        <f>(B103-msmf!$H103)/msmf!$H103*100</f>
        <v>17.871599057607764</v>
      </c>
      <c r="J103" s="2">
        <f>(C103-msmf!$H103)/msmf!$H103*100</f>
        <v>39.543042517743245</v>
      </c>
      <c r="K103" s="2">
        <f>(D103-msmf!$H103)/msmf!$H103*100</f>
        <v>12.482752166988382</v>
      </c>
      <c r="L103" s="2">
        <f>(E103-msmf!$H103)/msmf!$H103*100</f>
        <v>418.04283884652358</v>
      </c>
      <c r="M103" s="2">
        <f>(F103-msmf!$H103)/msmf!$H103*100</f>
        <v>12.482843910780996</v>
      </c>
      <c r="N103" s="2">
        <f>(G103-msmf!$H103)/msmf!$H103*100</f>
        <v>1.3050554499482565</v>
      </c>
      <c r="O103" s="2">
        <f>(msmf!I103-msmf!$H103)/msmf!$H103*100</f>
        <v>418.06765554242605</v>
      </c>
    </row>
    <row r="104" spans="1:15" x14ac:dyDescent="0.25">
      <c r="A104" t="s">
        <v>112</v>
      </c>
      <c r="B104">
        <v>2569582</v>
      </c>
      <c r="C104">
        <v>3042016</v>
      </c>
      <c r="D104">
        <v>2452106</v>
      </c>
      <c r="E104">
        <v>11293251</v>
      </c>
      <c r="F104" s="6">
        <f t="shared" si="1"/>
        <v>2452108</v>
      </c>
      <c r="G104">
        <v>2208434</v>
      </c>
      <c r="I104" s="2">
        <f>(B104-msmf!$H104)/msmf!$H104*100</f>
        <v>17.871599057607764</v>
      </c>
      <c r="J104" s="2">
        <f>(C104-msmf!$H104)/msmf!$H104*100</f>
        <v>39.543042517743245</v>
      </c>
      <c r="K104" s="2">
        <f>(D104-msmf!$H104)/msmf!$H104*100</f>
        <v>12.482752166988382</v>
      </c>
      <c r="L104" s="2">
        <f>(E104-msmf!$H104)/msmf!$H104*100</f>
        <v>418.04283884652358</v>
      </c>
      <c r="M104" s="2">
        <f>(F104-msmf!$H104)/msmf!$H104*100</f>
        <v>12.482843910780996</v>
      </c>
      <c r="N104" s="2">
        <f>(G104-msmf!$H104)/msmf!$H104*100</f>
        <v>1.3050554499482565</v>
      </c>
      <c r="O104" s="2">
        <f>(msmf!I104-msmf!$H104)/msmf!$H104*100</f>
        <v>418.06765554242605</v>
      </c>
    </row>
    <row r="105" spans="1:15" x14ac:dyDescent="0.25">
      <c r="A105" t="s">
        <v>113</v>
      </c>
      <c r="B105">
        <v>3309895</v>
      </c>
      <c r="C105">
        <v>3823946</v>
      </c>
      <c r="D105">
        <v>3306192</v>
      </c>
      <c r="E105">
        <v>13141030</v>
      </c>
      <c r="F105" s="6">
        <f t="shared" si="1"/>
        <v>3306194</v>
      </c>
      <c r="G105">
        <v>3228238</v>
      </c>
      <c r="I105" s="2">
        <f>(B105-msmf!$H105)/msmf!$H105*100</f>
        <v>2.5294603433823655</v>
      </c>
      <c r="J105" s="2">
        <f>(C105-msmf!$H105)/msmf!$H105*100</f>
        <v>18.453038468663092</v>
      </c>
      <c r="K105" s="2">
        <f>(D105-msmf!$H105)/msmf!$H105*100</f>
        <v>2.4147538068754533</v>
      </c>
      <c r="L105" s="2">
        <f>(E105-msmf!$H105)/msmf!$H105*100</f>
        <v>307.06509247459451</v>
      </c>
      <c r="M105" s="2">
        <f>(F105-msmf!$H105)/msmf!$H105*100</f>
        <v>2.4148157601762943</v>
      </c>
      <c r="N105" s="2">
        <f>(G105-msmf!$H105)/msmf!$H105*100</f>
        <v>0</v>
      </c>
      <c r="O105" s="2">
        <f>(msmf!I105-msmf!$H105)/msmf!$H105*100</f>
        <v>276.89315347877078</v>
      </c>
    </row>
    <row r="106" spans="1:15" x14ac:dyDescent="0.25">
      <c r="A106" t="s">
        <v>114</v>
      </c>
      <c r="B106">
        <v>3543526</v>
      </c>
      <c r="C106">
        <v>4134858</v>
      </c>
      <c r="D106">
        <v>3545361</v>
      </c>
      <c r="E106">
        <v>12873072</v>
      </c>
      <c r="F106" s="6">
        <f t="shared" si="1"/>
        <v>3543528</v>
      </c>
      <c r="G106">
        <v>3484745</v>
      </c>
      <c r="I106" s="2">
        <f>(B106-msmf!$H106)/msmf!$H106*100</f>
        <v>3.3378748977856372</v>
      </c>
      <c r="J106" s="2">
        <f>(C106-msmf!$H106)/msmf!$H106*100</f>
        <v>20.582560625802696</v>
      </c>
      <c r="K106" s="2">
        <f>(D106-msmf!$H106)/msmf!$H106*100</f>
        <v>3.391387980640804</v>
      </c>
      <c r="L106" s="2">
        <f>(E106-msmf!$H106)/msmf!$H106*100</f>
        <v>275.41022808529897</v>
      </c>
      <c r="M106" s="2">
        <f>(F106-msmf!$H106)/msmf!$H106*100</f>
        <v>3.337933222671583</v>
      </c>
      <c r="N106" s="2">
        <f>(G106-msmf!$H106)/msmf!$H106*100</f>
        <v>1.6236773373989668</v>
      </c>
      <c r="O106" s="2">
        <f>(msmf!I106-msmf!$H106)/msmf!$H106*100</f>
        <v>285.57228961338762</v>
      </c>
    </row>
    <row r="107" spans="1:15" x14ac:dyDescent="0.25">
      <c r="A107" t="s">
        <v>115</v>
      </c>
      <c r="B107">
        <v>3751354</v>
      </c>
      <c r="C107">
        <v>4308707</v>
      </c>
      <c r="D107">
        <v>3754614</v>
      </c>
      <c r="E107">
        <v>13337024</v>
      </c>
      <c r="F107" s="6">
        <f t="shared" si="1"/>
        <v>3751356</v>
      </c>
      <c r="G107">
        <v>3691836</v>
      </c>
      <c r="I107" s="2">
        <f>(B107-msmf!$H107)/msmf!$H107*100</f>
        <v>3.3838693390891392</v>
      </c>
      <c r="J107" s="2">
        <f>(C107-msmf!$H107)/msmf!$H107*100</f>
        <v>18.744005899848094</v>
      </c>
      <c r="K107" s="2">
        <f>(D107-msmf!$H107)/msmf!$H107*100</f>
        <v>3.4737119436648283</v>
      </c>
      <c r="L107" s="2">
        <f>(E107-msmf!$H107)/msmf!$H107*100</f>
        <v>267.55612682468677</v>
      </c>
      <c r="M107" s="2">
        <f>(F107-msmf!$H107)/msmf!$H107*100</f>
        <v>3.3839244572514553</v>
      </c>
      <c r="N107" s="2">
        <f>(G107-msmf!$H107)/msmf!$H107*100</f>
        <v>1.7436079467161703</v>
      </c>
      <c r="O107" s="2">
        <f>(msmf!I107-msmf!$H107)/msmf!$H107*100</f>
        <v>281.75280165619057</v>
      </c>
    </row>
    <row r="108" spans="1:15" x14ac:dyDescent="0.25">
      <c r="A108" t="s">
        <v>116</v>
      </c>
      <c r="B108">
        <v>4895746</v>
      </c>
      <c r="C108">
        <v>5519560</v>
      </c>
      <c r="D108">
        <v>4751338</v>
      </c>
      <c r="E108">
        <v>17590224</v>
      </c>
      <c r="F108" s="6">
        <f t="shared" si="1"/>
        <v>4751340</v>
      </c>
      <c r="G108">
        <v>4663418</v>
      </c>
      <c r="I108" s="2">
        <f>(B108-msmf!$H108)/msmf!$H108*100</f>
        <v>4.9819252745518421</v>
      </c>
      <c r="J108" s="2">
        <f>(C108-msmf!$H108)/msmf!$H108*100</f>
        <v>18.358680264132445</v>
      </c>
      <c r="K108" s="2">
        <f>(D108-msmf!$H108)/msmf!$H108*100</f>
        <v>1.8853124467933178</v>
      </c>
      <c r="L108" s="2">
        <f>(E108-msmf!$H108)/msmf!$H108*100</f>
        <v>277.19595369748112</v>
      </c>
      <c r="M108" s="2">
        <f>(F108-msmf!$H108)/msmf!$H108*100</f>
        <v>1.8853553337916522</v>
      </c>
      <c r="N108" s="2">
        <f>(G108-msmf!$H108)/msmf!$H108*100</f>
        <v>0</v>
      </c>
      <c r="O108" s="2">
        <f>(msmf!I108-msmf!$H108)/msmf!$H108*100</f>
        <v>273.7927846056262</v>
      </c>
    </row>
    <row r="109" spans="1:15" x14ac:dyDescent="0.25">
      <c r="A109" t="s">
        <v>117</v>
      </c>
      <c r="B109">
        <v>4050258</v>
      </c>
      <c r="C109">
        <v>4579483</v>
      </c>
      <c r="D109">
        <v>3997637</v>
      </c>
      <c r="E109">
        <v>13286912</v>
      </c>
      <c r="F109" s="6">
        <f t="shared" si="1"/>
        <v>3997639</v>
      </c>
      <c r="G109">
        <v>3959999</v>
      </c>
      <c r="I109" s="2">
        <f>(B109-msmf!$H109)/msmf!$H109*100</f>
        <v>2.9589796881227985</v>
      </c>
      <c r="J109" s="2">
        <f>(C109-msmf!$H109)/msmf!$H109*100</f>
        <v>16.412064905273603</v>
      </c>
      <c r="K109" s="2">
        <f>(D109-msmf!$H109)/msmf!$H109*100</f>
        <v>1.6213354022109605</v>
      </c>
      <c r="L109" s="2">
        <f>(E109-msmf!$H109)/msmf!$H109*100</f>
        <v>237.75796572116516</v>
      </c>
      <c r="M109" s="2">
        <f>(F109-msmf!$H109)/msmf!$H109*100</f>
        <v>1.6213862429128061</v>
      </c>
      <c r="N109" s="2">
        <f>(G109-msmf!$H109)/msmf!$H109*100</f>
        <v>0.66456423417634003</v>
      </c>
      <c r="O109" s="2">
        <f>(msmf!I109-msmf!$H109)/msmf!$H109*100</f>
        <v>290.3557222226741</v>
      </c>
    </row>
    <row r="110" spans="1:15" x14ac:dyDescent="0.25">
      <c r="A110" t="s">
        <v>118</v>
      </c>
      <c r="B110">
        <v>7138314</v>
      </c>
      <c r="C110">
        <v>9246456</v>
      </c>
      <c r="D110">
        <v>7797760</v>
      </c>
      <c r="E110">
        <v>38905606</v>
      </c>
      <c r="F110" s="6">
        <f t="shared" si="1"/>
        <v>7138316</v>
      </c>
      <c r="G110">
        <v>6939130</v>
      </c>
      <c r="I110" s="2">
        <f>(B110-msmf!$H110)/msmf!$H110*100</f>
        <v>2.8704462951407455</v>
      </c>
      <c r="J110" s="2">
        <f>(C110-msmf!$H110)/msmf!$H110*100</f>
        <v>33.250940679883499</v>
      </c>
      <c r="K110" s="2">
        <f>(D110-msmf!$H110)/msmf!$H110*100</f>
        <v>12.373741376800838</v>
      </c>
      <c r="L110" s="2">
        <f>(E110-msmf!$H110)/msmf!$H110*100</f>
        <v>460.66979578131554</v>
      </c>
      <c r="M110" s="2">
        <f>(F110-msmf!$H110)/msmf!$H110*100</f>
        <v>2.8704751171976892</v>
      </c>
      <c r="N110" s="2">
        <f>(G110-msmf!$H110)/msmf!$H110*100</f>
        <v>0</v>
      </c>
      <c r="O110" s="2">
        <f>(msmf!I110-msmf!$H110)/msmf!$H110*100</f>
        <v>312.16509850658514</v>
      </c>
    </row>
    <row r="111" spans="1:15" x14ac:dyDescent="0.25">
      <c r="A111" t="s">
        <v>119</v>
      </c>
      <c r="B111">
        <v>1422490</v>
      </c>
      <c r="C111">
        <v>1639319</v>
      </c>
      <c r="D111">
        <v>1412080</v>
      </c>
      <c r="E111">
        <v>6986198</v>
      </c>
      <c r="F111" s="6">
        <f t="shared" si="1"/>
        <v>1412082</v>
      </c>
      <c r="G111">
        <v>1357868</v>
      </c>
      <c r="I111" s="2">
        <f>(B111-msmf!$H111)/msmf!$H111*100</f>
        <v>4.7590782020049076</v>
      </c>
      <c r="J111" s="2">
        <f>(C111-msmf!$H111)/msmf!$H111*100</f>
        <v>20.727419749195061</v>
      </c>
      <c r="K111" s="2">
        <f>(D111-msmf!$H111)/msmf!$H111*100</f>
        <v>3.9924351998868817</v>
      </c>
      <c r="L111" s="2">
        <f>(E111-msmf!$H111)/msmf!$H111*100</f>
        <v>414.49758002987033</v>
      </c>
      <c r="M111" s="2">
        <f>(F111-msmf!$H111)/msmf!$H111*100</f>
        <v>3.9925824896087101</v>
      </c>
      <c r="N111" s="2">
        <f>(G111-msmf!$H111)/msmf!$H111*100</f>
        <v>0</v>
      </c>
      <c r="O111" s="2">
        <f>(msmf!I111-msmf!$H111)/msmf!$H111*100</f>
        <v>281.8762943084306</v>
      </c>
    </row>
    <row r="112" spans="1:15" x14ac:dyDescent="0.25">
      <c r="A112" t="s">
        <v>120</v>
      </c>
      <c r="B112">
        <v>5776672</v>
      </c>
      <c r="C112">
        <v>6801718</v>
      </c>
      <c r="D112">
        <v>6241996</v>
      </c>
      <c r="E112">
        <v>27155168</v>
      </c>
      <c r="F112" s="6">
        <f t="shared" si="1"/>
        <v>5776674</v>
      </c>
      <c r="G112">
        <v>5704270</v>
      </c>
      <c r="I112" s="2">
        <f>(B112-msmf!$H112)/msmf!$H112*100</f>
        <v>1.269259694930289</v>
      </c>
      <c r="J112" s="2">
        <f>(C112-msmf!$H112)/msmf!$H112*100</f>
        <v>19.239061264631584</v>
      </c>
      <c r="K112" s="2">
        <f>(D112-msmf!$H112)/msmf!$H112*100</f>
        <v>9.4267276969708664</v>
      </c>
      <c r="L112" s="2">
        <f>(E112-msmf!$H112)/msmf!$H112*100</f>
        <v>376.04983635066367</v>
      </c>
      <c r="M112" s="2">
        <f>(F112-msmf!$H112)/msmf!$H112*100</f>
        <v>1.2692947563842525</v>
      </c>
      <c r="N112" s="2">
        <f>(G112-msmf!$H112)/msmf!$H112*100</f>
        <v>0</v>
      </c>
      <c r="O112" s="2">
        <f>(msmf!I112-msmf!$H112)/msmf!$H112*100</f>
        <v>235.91958304918944</v>
      </c>
    </row>
    <row r="113" spans="1:15" x14ac:dyDescent="0.25">
      <c r="A113" t="s">
        <v>121</v>
      </c>
      <c r="B113">
        <v>21281368</v>
      </c>
      <c r="C113">
        <v>28243348</v>
      </c>
      <c r="D113">
        <v>24178276</v>
      </c>
      <c r="E113">
        <v>120682688</v>
      </c>
      <c r="F113" s="6">
        <f t="shared" si="1"/>
        <v>21281370</v>
      </c>
      <c r="G113">
        <v>21079624</v>
      </c>
      <c r="I113" s="2">
        <f>(B113-msmf!$H113)/msmf!$H113*100</f>
        <v>0.95705691904181978</v>
      </c>
      <c r="J113" s="2">
        <f>(C113-msmf!$H113)/msmf!$H113*100</f>
        <v>33.9841166047364</v>
      </c>
      <c r="K113" s="2">
        <f>(D113-msmf!$H113)/msmf!$H113*100</f>
        <v>14.699749862711023</v>
      </c>
      <c r="L113" s="2">
        <f>(E113-msmf!$H113)/msmf!$H113*100</f>
        <v>472.50873165479612</v>
      </c>
      <c r="M113" s="2">
        <f>(F113-msmf!$H113)/msmf!$H113*100</f>
        <v>0.95706640687708655</v>
      </c>
      <c r="N113" s="2">
        <f>(G113-msmf!$H113)/msmf!$H113*100</f>
        <v>0</v>
      </c>
      <c r="O113" s="2">
        <f>(msmf!I113-msmf!$H113)/msmf!$H113*100</f>
        <v>228.31932865595707</v>
      </c>
    </row>
    <row r="114" spans="1:15" x14ac:dyDescent="0.25">
      <c r="A114" t="s">
        <v>122</v>
      </c>
      <c r="B114">
        <v>81728328</v>
      </c>
      <c r="C114">
        <v>112456800</v>
      </c>
      <c r="D114">
        <v>97498114</v>
      </c>
      <c r="E114">
        <v>457799488</v>
      </c>
      <c r="F114" s="6">
        <f t="shared" si="1"/>
        <v>81728330</v>
      </c>
      <c r="G114">
        <v>81426798</v>
      </c>
      <c r="I114" s="2">
        <f>(B114-msmf!$H114)/msmf!$H114*100</f>
        <v>0.37030806491985602</v>
      </c>
      <c r="J114" s="2">
        <f>(C114-msmf!$H114)/msmf!$H114*100</f>
        <v>38.107849948858359</v>
      </c>
      <c r="K114" s="2">
        <f>(D114-msmf!$H114)/msmf!$H114*100</f>
        <v>19.737133713645473</v>
      </c>
      <c r="L114" s="2">
        <f>(E114-msmf!$H114)/msmf!$H114*100</f>
        <v>462.22214215030289</v>
      </c>
      <c r="M114" s="2">
        <f>(F114-msmf!$H114)/msmf!$H114*100</f>
        <v>0.37031052111370022</v>
      </c>
      <c r="N114" s="2">
        <f>(G114-msmf!$H114)/msmf!$H114*100</f>
        <v>0</v>
      </c>
      <c r="O114" s="2">
        <f>(msmf!I114-msmf!$H114)/msmf!$H114*100</f>
        <v>211.4319784501412</v>
      </c>
    </row>
    <row r="115" spans="1:15" x14ac:dyDescent="0.25">
      <c r="A115" t="s">
        <v>123</v>
      </c>
      <c r="B115">
        <v>302381946</v>
      </c>
      <c r="C115">
        <v>390048946</v>
      </c>
      <c r="D115">
        <v>335788248</v>
      </c>
      <c r="E115">
        <v>1418604848</v>
      </c>
      <c r="F115" s="6">
        <f t="shared" si="1"/>
        <v>302381948</v>
      </c>
      <c r="G115">
        <v>300729878</v>
      </c>
      <c r="I115" s="2">
        <f>(B115-msmf!$H115)/msmf!$H115*100</f>
        <v>0.54935279826103611</v>
      </c>
      <c r="J115" s="2">
        <f>(C115-msmf!$H115)/msmf!$H115*100</f>
        <v>29.700762888614612</v>
      </c>
      <c r="K115" s="2">
        <f>(D115-msmf!$H115)/msmf!$H115*100</f>
        <v>11.65776085607297</v>
      </c>
      <c r="L115" s="2">
        <f>(E115-msmf!$H115)/msmf!$H115*100</f>
        <v>371.72062098864683</v>
      </c>
      <c r="M115" s="2">
        <f>(F115-msmf!$H115)/msmf!$H115*100</f>
        <v>0.54935346330968815</v>
      </c>
      <c r="N115" s="2">
        <f>(G115-msmf!$H115)/msmf!$H115*100</f>
        <v>0</v>
      </c>
      <c r="O115" s="2">
        <f>(msmf!I115-msmf!$H115)/msmf!$H115*100</f>
        <v>204.71076771427414</v>
      </c>
    </row>
    <row r="116" spans="1:15" x14ac:dyDescent="0.25">
      <c r="A116" t="s">
        <v>124</v>
      </c>
      <c r="B116">
        <v>1145549280</v>
      </c>
      <c r="C116">
        <v>1555604680</v>
      </c>
      <c r="D116">
        <v>1357205578</v>
      </c>
      <c r="E116">
        <v>5869233628</v>
      </c>
      <c r="F116" s="6">
        <f t="shared" si="1"/>
        <v>1145549282</v>
      </c>
      <c r="G116">
        <v>1143988754</v>
      </c>
      <c r="I116" s="2">
        <f>(B116-msmf!$H116)/msmf!$H116*100</f>
        <v>0.13641095636155179</v>
      </c>
      <c r="J116" s="2">
        <f>(C116-msmf!$H116)/msmf!$H116*100</f>
        <v>35.980766817922756</v>
      </c>
      <c r="K116" s="2">
        <f>(D116-msmf!$H116)/msmf!$H116*100</f>
        <v>18.638017485266293</v>
      </c>
      <c r="L116" s="2">
        <f>(E116-msmf!$H116)/msmf!$H116*100</f>
        <v>413.0499410486338</v>
      </c>
      <c r="M116" s="2">
        <f>(F116-msmf!$H116)/msmf!$H116*100</f>
        <v>0.13641113118844525</v>
      </c>
      <c r="N116" s="2">
        <f>(G116-msmf!$H116)/msmf!$H116*100</f>
        <v>0</v>
      </c>
      <c r="O116" s="2">
        <f>(msmf!I116-msmf!$H116)/msmf!$H116*100</f>
        <v>191.90331988176169</v>
      </c>
    </row>
    <row r="117" spans="1:15" x14ac:dyDescent="0.25">
      <c r="A117" t="s">
        <v>125</v>
      </c>
      <c r="B117">
        <v>12664732</v>
      </c>
      <c r="C117">
        <v>11465886</v>
      </c>
      <c r="D117">
        <v>7334717</v>
      </c>
      <c r="E117">
        <v>33349947</v>
      </c>
      <c r="F117" s="6">
        <f t="shared" si="1"/>
        <v>7334719</v>
      </c>
      <c r="G117">
        <v>6777125</v>
      </c>
      <c r="I117" s="2">
        <f>(B117-msmf!$H117)/msmf!$H117*100</f>
        <v>86.87469981740044</v>
      </c>
      <c r="J117" s="2">
        <f>(C117-msmf!$H117)/msmf!$H117*100</f>
        <v>69.185104303078376</v>
      </c>
      <c r="K117" s="2">
        <f>(D117-msmf!$H117)/msmf!$H117*100</f>
        <v>8.2275596215209248</v>
      </c>
      <c r="L117" s="2">
        <f>(E117-msmf!$H117)/msmf!$H117*100</f>
        <v>392.09579283250639</v>
      </c>
      <c r="M117" s="2">
        <f>(F117-msmf!$H117)/msmf!$H117*100</f>
        <v>8.2275891325598991</v>
      </c>
      <c r="N117" s="2">
        <f>(G117-msmf!$H117)/msmf!$H117*100</f>
        <v>0</v>
      </c>
      <c r="O117" s="2">
        <f>(msmf!I117-msmf!$H117)/msmf!$H117*100</f>
        <v>890.32861279672431</v>
      </c>
    </row>
    <row r="118" spans="1:15" x14ac:dyDescent="0.25">
      <c r="A118" t="s">
        <v>126</v>
      </c>
      <c r="B118">
        <v>744700</v>
      </c>
      <c r="C118">
        <v>561500</v>
      </c>
      <c r="D118">
        <v>177700</v>
      </c>
      <c r="E118">
        <v>425500</v>
      </c>
      <c r="F118" s="6">
        <f t="shared" si="1"/>
        <v>177702</v>
      </c>
      <c r="G118">
        <v>159800</v>
      </c>
      <c r="I118" s="2">
        <f>(B118-msmf!$H118)/msmf!$H118*100</f>
        <v>393.17880794701983</v>
      </c>
      <c r="J118" s="2">
        <f>(C118-msmf!$H118)/msmf!$H118*100</f>
        <v>271.85430463576159</v>
      </c>
      <c r="K118" s="2">
        <f>(D118-msmf!$H118)/msmf!$H118*100</f>
        <v>17.682119205298015</v>
      </c>
      <c r="L118" s="2">
        <f>(E118-msmf!$H118)/msmf!$H118*100</f>
        <v>181.78807947019868</v>
      </c>
      <c r="M118" s="2">
        <f>(F118-msmf!$H118)/msmf!$H118*100</f>
        <v>17.683443708609271</v>
      </c>
      <c r="N118" s="2">
        <f>(G118-msmf!$H118)/msmf!$H118*100</f>
        <v>5.8278145695364243</v>
      </c>
      <c r="O118" s="2">
        <f>(msmf!I118-msmf!$H118)/msmf!$H118*100</f>
        <v>3146.6437086092715</v>
      </c>
    </row>
    <row r="119" spans="1:15" x14ac:dyDescent="0.25">
      <c r="A119" t="s">
        <v>127</v>
      </c>
      <c r="B119">
        <v>3368530</v>
      </c>
      <c r="C119">
        <v>3065064</v>
      </c>
      <c r="D119">
        <v>2012786</v>
      </c>
      <c r="E119">
        <v>5006263</v>
      </c>
      <c r="F119" s="6">
        <f t="shared" si="1"/>
        <v>2012788</v>
      </c>
      <c r="G119">
        <v>1660453</v>
      </c>
      <c r="I119" s="2">
        <f>(B119-msmf!$H119)/msmf!$H119*100</f>
        <v>112.72633349836818</v>
      </c>
      <c r="J119" s="2">
        <f>(C119-msmf!$H119)/msmf!$H119*100</f>
        <v>93.562125514049853</v>
      </c>
      <c r="K119" s="2">
        <f>(D119-msmf!$H119)/msmf!$H119*100</f>
        <v>27.109625236185071</v>
      </c>
      <c r="L119" s="2">
        <f>(E119-msmf!$H119)/msmf!$H119*100</f>
        <v>216.15095383402885</v>
      </c>
      <c r="M119" s="2">
        <f>(F119-msmf!$H119)/msmf!$H119*100</f>
        <v>27.109751538360499</v>
      </c>
      <c r="N119" s="2">
        <f>(G119-msmf!$H119)/msmf!$H119*100</f>
        <v>4.8594130485303477</v>
      </c>
      <c r="O119" s="2">
        <f>(msmf!I119-msmf!$H119)/msmf!$H119*100</f>
        <v>1044.5119178732734</v>
      </c>
    </row>
    <row r="120" spans="1:15" x14ac:dyDescent="0.25">
      <c r="A120" t="s">
        <v>128</v>
      </c>
      <c r="B120">
        <v>544796</v>
      </c>
      <c r="C120">
        <v>541862</v>
      </c>
      <c r="D120">
        <v>390260</v>
      </c>
      <c r="E120">
        <v>2842737</v>
      </c>
      <c r="F120" s="6">
        <f t="shared" si="1"/>
        <v>390262</v>
      </c>
      <c r="G120">
        <v>396642</v>
      </c>
      <c r="I120" s="2">
        <f>(B120-msmf!$H120)/msmf!$H120*100</f>
        <v>44.227419295059484</v>
      </c>
      <c r="J120" s="2">
        <f>(C120-msmf!$H120)/msmf!$H120*100</f>
        <v>43.450682226116797</v>
      </c>
      <c r="K120" s="2">
        <f>(D120-msmf!$H120)/msmf!$H120*100</f>
        <v>3.3160901586830946</v>
      </c>
      <c r="L120" s="2">
        <f>(E120-msmf!$H120)/msmf!$H120*100</f>
        <v>652.57641620823119</v>
      </c>
      <c r="M120" s="2">
        <f>(F120-msmf!$H120)/msmf!$H120*100</f>
        <v>3.3166196318043912</v>
      </c>
      <c r="N120" s="2">
        <f>(G120-msmf!$H120)/msmf!$H120*100</f>
        <v>5.0056388887418128</v>
      </c>
      <c r="O120" s="2">
        <f>(msmf!I120-msmf!$H120)/msmf!$H120*100</f>
        <v>664.6100165725087</v>
      </c>
    </row>
    <row r="121" spans="1:15" x14ac:dyDescent="0.25">
      <c r="A121" t="s">
        <v>129</v>
      </c>
      <c r="B121">
        <v>858564</v>
      </c>
      <c r="C121">
        <v>816802</v>
      </c>
      <c r="D121">
        <v>540428</v>
      </c>
      <c r="E121">
        <v>2435008</v>
      </c>
      <c r="F121" s="6">
        <f t="shared" si="1"/>
        <v>540430</v>
      </c>
      <c r="G121">
        <v>538834</v>
      </c>
      <c r="I121" s="2">
        <f>(B121-msmf!$H121)/msmf!$H121*100</f>
        <v>61.141589448968745</v>
      </c>
      <c r="J121" s="2">
        <f>(C121-msmf!$H121)/msmf!$H121*100</f>
        <v>53.303390947089071</v>
      </c>
      <c r="K121" s="2">
        <f>(D121-msmf!$H121)/msmf!$H121*100</f>
        <v>1.43149130726106</v>
      </c>
      <c r="L121" s="2">
        <f>(E121-msmf!$H121)/msmf!$H121*100</f>
        <v>357.02016325044434</v>
      </c>
      <c r="M121" s="2">
        <f>(F121-msmf!$H121)/msmf!$H121*100</f>
        <v>1.4318666819319033</v>
      </c>
      <c r="N121" s="2">
        <f>(G121-msmf!$H121)/msmf!$H121*100</f>
        <v>1.1323176945989215</v>
      </c>
      <c r="O121" s="2">
        <f>(msmf!I121-msmf!$H121)/msmf!$H121*100</f>
        <v>757.3557482061783</v>
      </c>
    </row>
    <row r="122" spans="1:15" x14ac:dyDescent="0.25">
      <c r="A122" t="s">
        <v>130</v>
      </c>
      <c r="B122">
        <v>858564</v>
      </c>
      <c r="C122">
        <v>816802</v>
      </c>
      <c r="D122">
        <v>540428</v>
      </c>
      <c r="E122">
        <v>2435008</v>
      </c>
      <c r="F122" s="6">
        <f t="shared" si="1"/>
        <v>540430</v>
      </c>
      <c r="G122">
        <v>538834</v>
      </c>
      <c r="I122" s="2">
        <f>(B122-msmf!$H122)/msmf!$H122*100</f>
        <v>63.453183720248404</v>
      </c>
      <c r="J122" s="2">
        <f>(C122-msmf!$H122)/msmf!$H122*100</f>
        <v>55.502545377008985</v>
      </c>
      <c r="K122" s="2">
        <f>(D122-msmf!$H122)/msmf!$H122*100</f>
        <v>2.8865374876729124</v>
      </c>
      <c r="L122" s="2">
        <f>(E122-msmf!$H122)/msmf!$H122*100</f>
        <v>363.57616902674073</v>
      </c>
      <c r="M122" s="2">
        <f>(F122-msmf!$H122)/msmf!$H122*100</f>
        <v>2.8869182471357369</v>
      </c>
      <c r="N122" s="2">
        <f>(G122-msmf!$H122)/msmf!$H122*100</f>
        <v>2.583072195801746</v>
      </c>
      <c r="O122" s="2">
        <f>(msmf!I122-msmf!$H122)/msmf!$H122*100</f>
        <v>769.65461309127181</v>
      </c>
    </row>
    <row r="123" spans="1:15" x14ac:dyDescent="0.25">
      <c r="A123" t="s">
        <v>131</v>
      </c>
      <c r="B123">
        <v>858564</v>
      </c>
      <c r="C123">
        <v>816802</v>
      </c>
      <c r="D123">
        <v>540428</v>
      </c>
      <c r="E123">
        <v>2435008</v>
      </c>
      <c r="F123" s="6">
        <f t="shared" si="1"/>
        <v>540430</v>
      </c>
      <c r="G123">
        <v>538834</v>
      </c>
      <c r="I123" s="2">
        <f>(B123-msmf!$H123)/msmf!$H123*100</f>
        <v>61.141589448968745</v>
      </c>
      <c r="J123" s="2">
        <f>(C123-msmf!$H123)/msmf!$H123*100</f>
        <v>53.303390947089071</v>
      </c>
      <c r="K123" s="2">
        <f>(D123-msmf!$H123)/msmf!$H123*100</f>
        <v>1.43149130726106</v>
      </c>
      <c r="L123" s="2">
        <f>(E123-msmf!$H123)/msmf!$H123*100</f>
        <v>357.02016325044434</v>
      </c>
      <c r="M123" s="2">
        <f>(F123-msmf!$H123)/msmf!$H123*100</f>
        <v>1.4318666819319033</v>
      </c>
      <c r="N123" s="2">
        <f>(G123-msmf!$H123)/msmf!$H123*100</f>
        <v>1.1323176945989215</v>
      </c>
      <c r="O123" s="2">
        <f>(msmf!I123-msmf!$H123)/msmf!$H123*100</f>
        <v>757.3557482061783</v>
      </c>
    </row>
    <row r="124" spans="1:15" x14ac:dyDescent="0.25">
      <c r="A124" t="s">
        <v>132</v>
      </c>
      <c r="B124">
        <v>14377974</v>
      </c>
      <c r="C124">
        <v>16476399</v>
      </c>
      <c r="D124">
        <v>13790147</v>
      </c>
      <c r="E124">
        <v>50793730</v>
      </c>
      <c r="F124" s="6">
        <f t="shared" si="1"/>
        <v>13790149</v>
      </c>
      <c r="G124">
        <v>13797803</v>
      </c>
      <c r="I124" s="2">
        <f>(B124-msmf!$H124)/msmf!$H124*100</f>
        <v>4.2626594190765328</v>
      </c>
      <c r="J124" s="2">
        <f>(C124-msmf!$H124)/msmf!$H124*100</f>
        <v>19.479502285218569</v>
      </c>
      <c r="K124" s="2">
        <f>(D124-msmf!$H124)/msmf!$H124*100</f>
        <v>0</v>
      </c>
      <c r="L124" s="2">
        <f>(E124-msmf!$H124)/msmf!$H124*100</f>
        <v>268.33349202151362</v>
      </c>
      <c r="M124" s="2">
        <f>(F124-msmf!$H124)/msmf!$H124*100</f>
        <v>1.4503108632562074E-5</v>
      </c>
      <c r="N124" s="2">
        <f>(G124-msmf!$H124)/msmf!$H124*100</f>
        <v>5.5517899845447624E-2</v>
      </c>
      <c r="O124" s="2">
        <f>(msmf!I124-msmf!$H124)/msmf!$H124*100</f>
        <v>291.78535225186505</v>
      </c>
    </row>
    <row r="125" spans="1:15" x14ac:dyDescent="0.25">
      <c r="A125" t="s">
        <v>133</v>
      </c>
      <c r="B125">
        <v>1887060</v>
      </c>
      <c r="C125">
        <v>1546076</v>
      </c>
      <c r="D125">
        <v>788396</v>
      </c>
      <c r="E125">
        <v>2130315</v>
      </c>
      <c r="F125" s="6">
        <f t="shared" si="1"/>
        <v>788398</v>
      </c>
      <c r="G125">
        <v>755086</v>
      </c>
      <c r="I125" s="2">
        <f>(B125-msmf!$H125)/msmf!$H125*100</f>
        <v>149.9132549140098</v>
      </c>
      <c r="J125" s="2">
        <f>(C125-msmf!$H125)/msmf!$H125*100</f>
        <v>104.7549550647211</v>
      </c>
      <c r="K125" s="2">
        <f>(D125-msmf!$H125)/msmf!$H125*100</f>
        <v>4.4114180371507352</v>
      </c>
      <c r="L125" s="2">
        <f>(E125-msmf!$H125)/msmf!$H125*100</f>
        <v>182.12879062782253</v>
      </c>
      <c r="M125" s="2">
        <f>(F125-msmf!$H125)/msmf!$H125*100</f>
        <v>4.4116829076423087</v>
      </c>
      <c r="N125" s="2">
        <f>(G125-msmf!$H125)/msmf!$H125*100</f>
        <v>0</v>
      </c>
      <c r="O125" s="2">
        <f>(msmf!I125-msmf!$H125)/msmf!$H125*100</f>
        <v>1420.483759465809</v>
      </c>
    </row>
    <row r="126" spans="1:15" x14ac:dyDescent="0.25">
      <c r="A126" t="s">
        <v>134</v>
      </c>
      <c r="B126">
        <v>8093308</v>
      </c>
      <c r="C126">
        <v>9657579</v>
      </c>
      <c r="D126">
        <v>7758559</v>
      </c>
      <c r="E126">
        <v>42894016</v>
      </c>
      <c r="F126" s="6">
        <f t="shared" si="1"/>
        <v>7758561</v>
      </c>
      <c r="G126">
        <v>6500526</v>
      </c>
      <c r="I126" s="2">
        <f>(B126-msmf!$H126)/msmf!$H126*100</f>
        <v>24.502355655526951</v>
      </c>
      <c r="J126" s="2">
        <f>(C126-msmf!$H126)/msmf!$H126*100</f>
        <v>48.566116034302453</v>
      </c>
      <c r="K126" s="2">
        <f>(D126-msmf!$H126)/msmf!$H126*100</f>
        <v>19.352787759021346</v>
      </c>
      <c r="L126" s="2">
        <f>(E126-msmf!$H126)/msmf!$H126*100</f>
        <v>559.85454100175889</v>
      </c>
      <c r="M126" s="2">
        <f>(F126-msmf!$H126)/msmf!$H126*100</f>
        <v>19.352818525762377</v>
      </c>
      <c r="N126" s="2">
        <f>(G126-msmf!$H126)/msmf!$H126*100</f>
        <v>0</v>
      </c>
      <c r="O126" s="2">
        <f>(msmf!I126-msmf!$H126)/msmf!$H126*100</f>
        <v>402.19542233966916</v>
      </c>
    </row>
    <row r="127" spans="1:15" x14ac:dyDescent="0.25">
      <c r="A127" t="s">
        <v>135</v>
      </c>
      <c r="B127">
        <v>12789894</v>
      </c>
      <c r="C127">
        <v>13898596</v>
      </c>
      <c r="D127">
        <v>10687258</v>
      </c>
      <c r="E127">
        <v>54746560</v>
      </c>
      <c r="F127" s="6">
        <f t="shared" si="1"/>
        <v>10687260</v>
      </c>
      <c r="G127">
        <v>9714118</v>
      </c>
      <c r="I127" s="2">
        <f>(B127-msmf!$H127)/msmf!$H127*100</f>
        <v>31.662946651461304</v>
      </c>
      <c r="J127" s="2">
        <f>(C127-msmf!$H127)/msmf!$H127*100</f>
        <v>43.076252522359724</v>
      </c>
      <c r="K127" s="2">
        <f>(D127-msmf!$H127)/msmf!$H127*100</f>
        <v>10.017790601267146</v>
      </c>
      <c r="L127" s="2">
        <f>(E127-msmf!$H127)/msmf!$H127*100</f>
        <v>463.57725940739033</v>
      </c>
      <c r="M127" s="2">
        <f>(F127-msmf!$H127)/msmf!$H127*100</f>
        <v>10.017811189857897</v>
      </c>
      <c r="N127" s="2">
        <f>(G127-msmf!$H127)/msmf!$H127*100</f>
        <v>0</v>
      </c>
      <c r="O127" s="2">
        <f>(msmf!I127-msmf!$H127)/msmf!$H127*100</f>
        <v>469.59901042997421</v>
      </c>
    </row>
    <row r="128" spans="1:15" x14ac:dyDescent="0.25">
      <c r="A128" t="s">
        <v>136</v>
      </c>
      <c r="B128">
        <v>36779264</v>
      </c>
      <c r="C128">
        <v>35329163</v>
      </c>
      <c r="D128">
        <v>24118888</v>
      </c>
      <c r="E128">
        <v>160370576</v>
      </c>
      <c r="F128" s="6">
        <f t="shared" si="1"/>
        <v>24118890</v>
      </c>
      <c r="G128">
        <v>22065244</v>
      </c>
      <c r="I128" s="2">
        <f>(B128-msmf!$H128)/msmf!$H128*100</f>
        <v>76.18080747128873</v>
      </c>
      <c r="J128" s="2">
        <f>(C128-msmf!$H128)/msmf!$H128*100</f>
        <v>69.234503023898938</v>
      </c>
      <c r="K128" s="2">
        <f>(D128-msmf!$H128)/msmf!$H128*100</f>
        <v>15.534806872415285</v>
      </c>
      <c r="L128" s="2">
        <f>(E128-msmf!$H128)/msmf!$H128*100</f>
        <v>668.21052140455231</v>
      </c>
      <c r="M128" s="2">
        <f>(F128-msmf!$H128)/msmf!$H128*100</f>
        <v>15.534816452857541</v>
      </c>
      <c r="N128" s="2">
        <f>(G128-msmf!$H128)/msmf!$H128*100</f>
        <v>5.6973979949954643</v>
      </c>
      <c r="O128" s="2">
        <f>(msmf!I128-msmf!$H128)/msmf!$H128*100</f>
        <v>734.78348176552026</v>
      </c>
    </row>
    <row r="129" spans="1:15" x14ac:dyDescent="0.25">
      <c r="A129" t="s">
        <v>137</v>
      </c>
      <c r="B129">
        <v>1941688</v>
      </c>
      <c r="C129">
        <v>2655846</v>
      </c>
      <c r="D129">
        <v>2253444</v>
      </c>
      <c r="E129">
        <v>13999126</v>
      </c>
      <c r="F129" s="6">
        <f t="shared" si="1"/>
        <v>1941690</v>
      </c>
      <c r="G129">
        <v>1640490</v>
      </c>
      <c r="I129" s="2">
        <f>(B129-msmf!$H129)/msmf!$H129*100</f>
        <v>18.36024602405379</v>
      </c>
      <c r="J129" s="2">
        <f>(C129-msmf!$H129)/msmf!$H129*100</f>
        <v>61.893458661741306</v>
      </c>
      <c r="K129" s="2">
        <f>(D129-msmf!$H129)/msmf!$H129*100</f>
        <v>37.36408024431725</v>
      </c>
      <c r="L129" s="2">
        <f>(E129-msmf!$H129)/msmf!$H129*100</f>
        <v>753.35027948966467</v>
      </c>
      <c r="M129" s="2">
        <f>(F129-msmf!$H129)/msmf!$H129*100</f>
        <v>18.360367938847538</v>
      </c>
      <c r="N129" s="2">
        <f>(G129-msmf!$H129)/msmf!$H129*100</f>
        <v>0</v>
      </c>
      <c r="O129" s="2">
        <f>(msmf!I129-msmf!$H129)/msmf!$H129*100</f>
        <v>371.27967863260369</v>
      </c>
    </row>
    <row r="130" spans="1:15" x14ac:dyDescent="0.25">
      <c r="A130" t="s">
        <v>138</v>
      </c>
      <c r="B130">
        <v>3456980</v>
      </c>
      <c r="C130">
        <v>5102570</v>
      </c>
      <c r="D130">
        <v>4821420</v>
      </c>
      <c r="E130">
        <v>28070448</v>
      </c>
      <c r="F130" s="6">
        <f t="shared" si="1"/>
        <v>3456982</v>
      </c>
      <c r="G130">
        <v>3508206</v>
      </c>
      <c r="I130" s="2">
        <f>(B130-msmf!$H130)/msmf!$H130*100</f>
        <v>1.6119564779687134</v>
      </c>
      <c r="J130" s="2">
        <f>(C130-msmf!$H130)/msmf!$H130*100</f>
        <v>49.981232395266623</v>
      </c>
      <c r="K130" s="2">
        <f>(D130-msmf!$H130)/msmf!$H130*100</f>
        <v>41.717313725276952</v>
      </c>
      <c r="L130" s="2">
        <f>(E130-msmf!$H130)/msmf!$H130*100</f>
        <v>725.08233790565293</v>
      </c>
      <c r="M130" s="2">
        <f>(F130-msmf!$H130)/msmf!$H130*100</f>
        <v>1.6120152645144719</v>
      </c>
      <c r="N130" s="2">
        <f>(G130-msmf!$H130)/msmf!$H130*100</f>
        <v>3.117656274479085</v>
      </c>
      <c r="O130" s="2">
        <f>(msmf!I130-msmf!$H130)/msmf!$H130*100</f>
        <v>183.33516061513066</v>
      </c>
    </row>
    <row r="131" spans="1:15" x14ac:dyDescent="0.25">
      <c r="A131" t="s">
        <v>139</v>
      </c>
      <c r="B131">
        <v>3563682</v>
      </c>
      <c r="C131">
        <v>4489528</v>
      </c>
      <c r="D131">
        <v>3874320</v>
      </c>
      <c r="E131">
        <v>16599840</v>
      </c>
      <c r="F131" s="6">
        <f t="shared" ref="F131:F194" si="2">MIN(B131:E131)+2</f>
        <v>3563684</v>
      </c>
      <c r="G131">
        <v>3296678</v>
      </c>
      <c r="I131" s="2">
        <f>(B131-msmf!$H131)/msmf!$H131*100</f>
        <v>8.0991834810679126</v>
      </c>
      <c r="J131" s="2">
        <f>(C131-msmf!$H131)/msmf!$H131*100</f>
        <v>36.183394313912373</v>
      </c>
      <c r="K131" s="2">
        <f>(D131-msmf!$H131)/msmf!$H131*100</f>
        <v>17.521941785033295</v>
      </c>
      <c r="L131" s="2">
        <f>(E131-msmf!$H131)/msmf!$H131*100</f>
        <v>403.5323437715179</v>
      </c>
      <c r="M131" s="2">
        <f>(F131-msmf!$H131)/msmf!$H131*100</f>
        <v>8.0992441482000963</v>
      </c>
      <c r="N131" s="2">
        <f>(G131-msmf!$H131)/msmf!$H131*100</f>
        <v>0</v>
      </c>
      <c r="O131" s="2">
        <f>(msmf!I131-msmf!$H131)/msmf!$H131*100</f>
        <v>276.44101122402611</v>
      </c>
    </row>
    <row r="132" spans="1:15" x14ac:dyDescent="0.25">
      <c r="A132" t="s">
        <v>140</v>
      </c>
      <c r="B132">
        <v>552220252</v>
      </c>
      <c r="C132">
        <v>611771761</v>
      </c>
      <c r="D132">
        <v>492723179</v>
      </c>
      <c r="E132">
        <v>1952000274</v>
      </c>
      <c r="F132" s="6">
        <f t="shared" si="2"/>
        <v>492723181</v>
      </c>
      <c r="G132">
        <v>460755002</v>
      </c>
      <c r="I132" s="2">
        <f>(B132-msmf!$H132)/msmf!$H132*100</f>
        <v>19.851168105170132</v>
      </c>
      <c r="J132" s="2">
        <f>(C132-msmf!$H132)/msmf!$H132*100</f>
        <v>32.775934790611345</v>
      </c>
      <c r="K132" s="2">
        <f>(D132-msmf!$H132)/msmf!$H132*100</f>
        <v>6.938215941495085</v>
      </c>
      <c r="L132" s="2">
        <f>(E132-msmf!$H132)/msmf!$H132*100</f>
        <v>323.65254105260914</v>
      </c>
      <c r="M132" s="2">
        <f>(F132-msmf!$H132)/msmf!$H132*100</f>
        <v>6.9382163755652506</v>
      </c>
      <c r="N132" s="2">
        <f>(G132-msmf!$H132)/msmf!$H132*100</f>
        <v>0</v>
      </c>
      <c r="O132" s="2">
        <f>(msmf!I132-msmf!$H132)/msmf!$H132*100</f>
        <v>352.0067643237436</v>
      </c>
    </row>
    <row r="133" spans="1:15" x14ac:dyDescent="0.25">
      <c r="A133" t="s">
        <v>141</v>
      </c>
      <c r="B133">
        <v>211919896</v>
      </c>
      <c r="C133">
        <v>281723150</v>
      </c>
      <c r="D133">
        <v>243334764</v>
      </c>
      <c r="E133">
        <v>1022219226</v>
      </c>
      <c r="F133" s="6">
        <f t="shared" si="2"/>
        <v>211919898</v>
      </c>
      <c r="G133">
        <v>193756980</v>
      </c>
      <c r="I133" s="2">
        <f>(B133-msmf!$H133)/msmf!$H133*100</f>
        <v>9.3740705496132328</v>
      </c>
      <c r="J133" s="2">
        <f>(C133-msmf!$H133)/msmf!$H133*100</f>
        <v>45.400258612618757</v>
      </c>
      <c r="K133" s="2">
        <f>(D133-msmf!$H133)/msmf!$H133*100</f>
        <v>25.587611863066819</v>
      </c>
      <c r="L133" s="2">
        <f>(E133-msmf!$H133)/msmf!$H133*100</f>
        <v>427.57801344756717</v>
      </c>
      <c r="M133" s="2">
        <f>(F133-msmf!$H133)/msmf!$H133*100</f>
        <v>9.3740715818341105</v>
      </c>
      <c r="N133" s="2">
        <f>(G133-msmf!$H133)/msmf!$H133*100</f>
        <v>0</v>
      </c>
      <c r="O133" s="2">
        <f>(msmf!I133-msmf!$H133)/msmf!$H133*100</f>
        <v>275.19182637962257</v>
      </c>
    </row>
    <row r="134" spans="1:15" x14ac:dyDescent="0.25">
      <c r="A134" t="s">
        <v>142</v>
      </c>
      <c r="B134">
        <v>3377897</v>
      </c>
      <c r="C134">
        <v>4155510</v>
      </c>
      <c r="D134">
        <v>3570084</v>
      </c>
      <c r="E134">
        <v>15679489</v>
      </c>
      <c r="F134" s="6">
        <f t="shared" si="2"/>
        <v>3377899</v>
      </c>
      <c r="G134">
        <v>2870421</v>
      </c>
      <c r="I134" s="2">
        <f>(B134-msmf!$H134)/msmf!$H134*100</f>
        <v>17.679497188739909</v>
      </c>
      <c r="J134" s="2">
        <f>(C134-msmf!$H134)/msmf!$H134*100</f>
        <v>44.770052894679907</v>
      </c>
      <c r="K134" s="2">
        <f>(D134-msmf!$H134)/msmf!$H134*100</f>
        <v>24.374926186785842</v>
      </c>
      <c r="L134" s="2">
        <f>(E134-msmf!$H134)/msmf!$H134*100</f>
        <v>446.24353013024916</v>
      </c>
      <c r="M134" s="2">
        <f>(F134-msmf!$H134)/msmf!$H134*100</f>
        <v>17.679566864930266</v>
      </c>
      <c r="N134" s="2">
        <f>(G134-msmf!$H134)/msmf!$H134*100</f>
        <v>0</v>
      </c>
      <c r="O134" s="2">
        <f>(msmf!I134-msmf!$H134)/msmf!$H134*100</f>
        <v>326.67692300188719</v>
      </c>
    </row>
    <row r="135" spans="1:15" x14ac:dyDescent="0.25">
      <c r="A135" t="s">
        <v>143</v>
      </c>
      <c r="B135">
        <v>3377897</v>
      </c>
      <c r="C135">
        <v>4155510</v>
      </c>
      <c r="D135">
        <v>3570084</v>
      </c>
      <c r="E135">
        <v>15679489</v>
      </c>
      <c r="F135" s="6">
        <f t="shared" si="2"/>
        <v>3377899</v>
      </c>
      <c r="G135">
        <v>2870421</v>
      </c>
      <c r="I135" s="2">
        <f>(B135-msmf!$H135)/msmf!$H135*100</f>
        <v>17.679497188739909</v>
      </c>
      <c r="J135" s="2">
        <f>(C135-msmf!$H135)/msmf!$H135*100</f>
        <v>44.770052894679907</v>
      </c>
      <c r="K135" s="2">
        <f>(D135-msmf!$H135)/msmf!$H135*100</f>
        <v>24.374926186785842</v>
      </c>
      <c r="L135" s="2">
        <f>(E135-msmf!$H135)/msmf!$H135*100</f>
        <v>446.24353013024916</v>
      </c>
      <c r="M135" s="2">
        <f>(F135-msmf!$H135)/msmf!$H135*100</f>
        <v>17.679566864930266</v>
      </c>
      <c r="N135" s="2">
        <f>(G135-msmf!$H135)/msmf!$H135*100</f>
        <v>0</v>
      </c>
      <c r="O135" s="2">
        <f>(msmf!I135-msmf!$H135)/msmf!$H135*100</f>
        <v>326.67692300188719</v>
      </c>
    </row>
    <row r="136" spans="1:15" x14ac:dyDescent="0.25">
      <c r="A136" t="s">
        <v>144</v>
      </c>
      <c r="B136">
        <v>37326078</v>
      </c>
      <c r="C136">
        <v>48154984</v>
      </c>
      <c r="D136">
        <v>40267808</v>
      </c>
      <c r="E136">
        <v>191460919</v>
      </c>
      <c r="F136" s="6">
        <f t="shared" si="2"/>
        <v>37326080</v>
      </c>
      <c r="G136">
        <v>32849278</v>
      </c>
      <c r="I136" s="2">
        <f>(B136-msmf!$H136)/msmf!$H136*100</f>
        <v>13.628305620598418</v>
      </c>
      <c r="J136" s="2">
        <f>(C136-msmf!$H136)/msmf!$H136*100</f>
        <v>46.593736398102877</v>
      </c>
      <c r="K136" s="2">
        <f>(D136-msmf!$H136)/msmf!$H136*100</f>
        <v>22.58354049668915</v>
      </c>
      <c r="L136" s="2">
        <f>(E136-msmf!$H136)/msmf!$H136*100</f>
        <v>482.84665799960658</v>
      </c>
      <c r="M136" s="2">
        <f>(F136-msmf!$H136)/msmf!$H136*100</f>
        <v>13.628311709012294</v>
      </c>
      <c r="N136" s="2">
        <f>(G136-msmf!$H136)/msmf!$H136*100</f>
        <v>0</v>
      </c>
      <c r="O136" s="2">
        <f>(msmf!I136-msmf!$H136)/msmf!$H136*100</f>
        <v>305.70345564368262</v>
      </c>
    </row>
    <row r="137" spans="1:15" x14ac:dyDescent="0.25">
      <c r="A137" t="s">
        <v>145</v>
      </c>
      <c r="B137">
        <v>1414070</v>
      </c>
      <c r="C137">
        <v>1737159</v>
      </c>
      <c r="D137">
        <v>1627508</v>
      </c>
      <c r="E137">
        <v>8810080</v>
      </c>
      <c r="F137" s="6">
        <f t="shared" si="2"/>
        <v>1414072</v>
      </c>
      <c r="G137">
        <v>1404144</v>
      </c>
      <c r="I137" s="2">
        <f>(B137-msmf!$H137)/msmf!$H137*100</f>
        <v>12.449016755982605</v>
      </c>
      <c r="J137" s="2">
        <f>(C137-msmf!$H137)/msmf!$H137*100</f>
        <v>38.141549922426741</v>
      </c>
      <c r="K137" s="2">
        <f>(D137-msmf!$H137)/msmf!$H137*100</f>
        <v>29.421934106865809</v>
      </c>
      <c r="L137" s="2">
        <f>(E137-msmf!$H137)/msmf!$H137*100</f>
        <v>600.59108356838578</v>
      </c>
      <c r="M137" s="2">
        <f>(F137-msmf!$H137)/msmf!$H137*100</f>
        <v>12.449175799052261</v>
      </c>
      <c r="N137" s="2">
        <f>(G137-msmf!$H137)/msmf!$H137*100</f>
        <v>11.659686001267573</v>
      </c>
      <c r="O137" s="2">
        <f>(msmf!I137-msmf!$H137)/msmf!$H137*100</f>
        <v>206.48490164378964</v>
      </c>
    </row>
    <row r="138" spans="1:15" x14ac:dyDescent="0.25">
      <c r="A138" t="s">
        <v>146</v>
      </c>
      <c r="B138">
        <v>1599980</v>
      </c>
      <c r="C138">
        <v>1812548</v>
      </c>
      <c r="D138">
        <v>1397932</v>
      </c>
      <c r="E138">
        <v>8606240</v>
      </c>
      <c r="F138" s="6">
        <f t="shared" si="2"/>
        <v>1397934</v>
      </c>
      <c r="G138">
        <v>1260124</v>
      </c>
      <c r="I138" s="2">
        <f>(B138-msmf!$H138)/msmf!$H138*100</f>
        <v>26.970044217870619</v>
      </c>
      <c r="J138" s="2">
        <f>(C138-msmf!$H138)/msmf!$H138*100</f>
        <v>43.838860302636881</v>
      </c>
      <c r="K138" s="2">
        <f>(D138-msmf!$H138)/msmf!$H138*100</f>
        <v>10.936066609317812</v>
      </c>
      <c r="L138" s="2">
        <f>(E138-msmf!$H138)/msmf!$H138*100</f>
        <v>582.96770793985354</v>
      </c>
      <c r="M138" s="2">
        <f>(F138-msmf!$H138)/msmf!$H138*100</f>
        <v>10.936225323857016</v>
      </c>
      <c r="N138" s="2">
        <f>(G138-msmf!$H138)/msmf!$H138*100</f>
        <v>0</v>
      </c>
      <c r="O138" s="2">
        <f>(msmf!I138-msmf!$H138)/msmf!$H138*100</f>
        <v>450.67342578984284</v>
      </c>
    </row>
    <row r="139" spans="1:15" x14ac:dyDescent="0.25">
      <c r="A139" t="s">
        <v>147</v>
      </c>
      <c r="B139">
        <v>1829250</v>
      </c>
      <c r="C139">
        <v>1963775</v>
      </c>
      <c r="D139">
        <v>1843746</v>
      </c>
      <c r="E139">
        <v>9201382</v>
      </c>
      <c r="F139" s="6">
        <f t="shared" si="2"/>
        <v>1829252</v>
      </c>
      <c r="G139">
        <v>1925680</v>
      </c>
      <c r="I139" s="2">
        <f>(B139-msmf!$H139)/msmf!$H139*100</f>
        <v>0</v>
      </c>
      <c r="J139" s="2">
        <f>(C139-msmf!$H139)/msmf!$H139*100</f>
        <v>7.3541068744020777</v>
      </c>
      <c r="K139" s="2">
        <f>(D139-msmf!$H139)/msmf!$H139*100</f>
        <v>0.79245592455924552</v>
      </c>
      <c r="L139" s="2">
        <f>(E139-msmf!$H139)/msmf!$H139*100</f>
        <v>403.01391280579475</v>
      </c>
      <c r="M139" s="2">
        <f>(F139-msmf!$H139)/msmf!$H139*100</f>
        <v>1.0933442667760011E-4</v>
      </c>
      <c r="N139" s="2">
        <f>(G139-msmf!$H139)/msmf!$H139*100</f>
        <v>5.2715593822604889</v>
      </c>
      <c r="O139" s="2">
        <f>(msmf!I139-msmf!$H139)/msmf!$H139*100</f>
        <v>164.48959956266231</v>
      </c>
    </row>
    <row r="140" spans="1:15" x14ac:dyDescent="0.25">
      <c r="A140" t="s">
        <v>148</v>
      </c>
      <c r="B140">
        <v>2847962</v>
      </c>
      <c r="C140">
        <v>3038880</v>
      </c>
      <c r="D140">
        <v>2863187</v>
      </c>
      <c r="E140">
        <v>13948523</v>
      </c>
      <c r="F140" s="6">
        <f t="shared" si="2"/>
        <v>2847964</v>
      </c>
      <c r="G140">
        <v>3005748</v>
      </c>
      <c r="I140" s="2">
        <f>(B140-msmf!$H140)/msmf!$H140*100</f>
        <v>0</v>
      </c>
      <c r="J140" s="2">
        <f>(C140-msmf!$H140)/msmf!$H140*100</f>
        <v>6.7036709057213537</v>
      </c>
      <c r="K140" s="2">
        <f>(D140-msmf!$H140)/msmf!$H140*100</f>
        <v>0.53459280706694823</v>
      </c>
      <c r="L140" s="2">
        <f>(E140-msmf!$H140)/msmf!$H140*100</f>
        <v>389.77208965569059</v>
      </c>
      <c r="M140" s="2">
        <f>(F140-msmf!$H140)/msmf!$H140*100</f>
        <v>7.0225656100748532E-5</v>
      </c>
      <c r="N140" s="2">
        <f>(G140-msmf!$H140)/msmf!$H140*100</f>
        <v>5.5403126867563541</v>
      </c>
      <c r="O140" s="2">
        <f>(msmf!I140-msmf!$H140)/msmf!$H140*100</f>
        <v>142.82908269141231</v>
      </c>
    </row>
    <row r="141" spans="1:15" x14ac:dyDescent="0.25">
      <c r="A141" t="s">
        <v>149</v>
      </c>
      <c r="B141">
        <v>19196859</v>
      </c>
      <c r="C141">
        <v>17332553</v>
      </c>
      <c r="D141">
        <v>11195084</v>
      </c>
      <c r="E141">
        <v>47527088</v>
      </c>
      <c r="F141" s="6">
        <f t="shared" si="2"/>
        <v>11195086</v>
      </c>
      <c r="G141">
        <v>10296448</v>
      </c>
      <c r="I141" s="2">
        <f>(B141-msmf!$H141)/msmf!$H141*100</f>
        <v>86.441567033602269</v>
      </c>
      <c r="J141" s="2">
        <f>(C141-msmf!$H141)/msmf!$H141*100</f>
        <v>68.335264743725205</v>
      </c>
      <c r="K141" s="2">
        <f>(D141-msmf!$H141)/msmf!$H141*100</f>
        <v>8.7276311209457855</v>
      </c>
      <c r="L141" s="2">
        <f>(E141-msmf!$H141)/msmf!$H141*100</f>
        <v>361.58721920413723</v>
      </c>
      <c r="M141" s="2">
        <f>(F141-msmf!$H141)/msmf!$H141*100</f>
        <v>8.7276505451200261</v>
      </c>
      <c r="N141" s="2">
        <f>(G141-msmf!$H141)/msmf!$H141*100</f>
        <v>0</v>
      </c>
      <c r="O141" s="2">
        <f>(msmf!I141-msmf!$H141)/msmf!$H141*100</f>
        <v>872.83785631705223</v>
      </c>
    </row>
    <row r="142" spans="1:15" x14ac:dyDescent="0.25">
      <c r="A142" t="s">
        <v>150</v>
      </c>
      <c r="B142">
        <v>56890963</v>
      </c>
      <c r="C142">
        <v>84156447</v>
      </c>
      <c r="D142">
        <v>75545190</v>
      </c>
      <c r="E142">
        <v>385604980</v>
      </c>
      <c r="F142" s="6">
        <f t="shared" si="2"/>
        <v>56890965</v>
      </c>
      <c r="G142">
        <v>56439817</v>
      </c>
      <c r="I142" s="2">
        <f>(B142-msmf!$H142)/msmf!$H142*100</f>
        <v>0.79933994116245988</v>
      </c>
      <c r="J142" s="2">
        <f>(C142-msmf!$H142)/msmf!$H142*100</f>
        <v>49.10829175792685</v>
      </c>
      <c r="K142" s="2">
        <f>(D142-msmf!$H142)/msmf!$H142*100</f>
        <v>33.850876943842678</v>
      </c>
      <c r="L142" s="2">
        <f>(E142-msmf!$H142)/msmf!$H142*100</f>
        <v>583.21444061379577</v>
      </c>
      <c r="M142" s="2">
        <f>(F142-msmf!$H142)/msmf!$H142*100</f>
        <v>0.79934348476005856</v>
      </c>
      <c r="N142" s="2">
        <f>(G142-msmf!$H142)/msmf!$H142*100</f>
        <v>0</v>
      </c>
      <c r="O142" s="2">
        <f>(msmf!I142-msmf!$H142)/msmf!$H142*100</f>
        <v>288.46895623350446</v>
      </c>
    </row>
    <row r="143" spans="1:15" x14ac:dyDescent="0.25">
      <c r="A143" t="s">
        <v>151</v>
      </c>
      <c r="B143">
        <v>72311792</v>
      </c>
      <c r="C143">
        <v>99358863</v>
      </c>
      <c r="D143">
        <v>87491260</v>
      </c>
      <c r="E143">
        <v>456489484</v>
      </c>
      <c r="F143" s="6">
        <f t="shared" si="2"/>
        <v>72311794</v>
      </c>
      <c r="G143">
        <v>71570008</v>
      </c>
      <c r="I143" s="2">
        <f>(B143-msmf!$H143)/msmf!$H143*100</f>
        <v>1.036445322180207</v>
      </c>
      <c r="J143" s="2">
        <f>(C143-msmf!$H143)/msmf!$H143*100</f>
        <v>38.827514173255366</v>
      </c>
      <c r="K143" s="2">
        <f>(D143-msmf!$H143)/msmf!$H143*100</f>
        <v>22.245703814927616</v>
      </c>
      <c r="L143" s="2">
        <f>(E143-msmf!$H143)/msmf!$H143*100</f>
        <v>537.8223179743112</v>
      </c>
      <c r="M143" s="2">
        <f>(F143-msmf!$H143)/msmf!$H143*100</f>
        <v>1.0364481166468502</v>
      </c>
      <c r="N143" s="2">
        <f>(G143-msmf!$H143)/msmf!$H143*100</f>
        <v>0</v>
      </c>
      <c r="O143" s="2">
        <f>(msmf!I143-msmf!$H143)/msmf!$H143*100</f>
        <v>300.18546316216703</v>
      </c>
    </row>
    <row r="144" spans="1:15" x14ac:dyDescent="0.25">
      <c r="A144" t="s">
        <v>152</v>
      </c>
      <c r="B144">
        <v>2292346</v>
      </c>
      <c r="C144">
        <v>2952295</v>
      </c>
      <c r="D144">
        <v>2473103</v>
      </c>
      <c r="E144">
        <v>12133152</v>
      </c>
      <c r="F144" s="6">
        <f t="shared" si="2"/>
        <v>2292348</v>
      </c>
      <c r="G144">
        <v>2144546</v>
      </c>
      <c r="I144" s="2">
        <f>(B144-msmf!$H144)/msmf!$H144*100</f>
        <v>6.8919015959555079</v>
      </c>
      <c r="J144" s="2">
        <f>(C144-msmf!$H144)/msmf!$H144*100</f>
        <v>37.66526808005051</v>
      </c>
      <c r="K144" s="2">
        <f>(D144-msmf!$H144)/msmf!$H144*100</f>
        <v>15.320585336010511</v>
      </c>
      <c r="L144" s="2">
        <f>(E144-msmf!$H144)/msmf!$H144*100</f>
        <v>465.7678594910065</v>
      </c>
      <c r="M144" s="2">
        <f>(F144-msmf!$H144)/msmf!$H144*100</f>
        <v>6.8919948557876589</v>
      </c>
      <c r="N144" s="2">
        <f>(G144-msmf!$H144)/msmf!$H144*100</f>
        <v>0</v>
      </c>
      <c r="O144" s="2">
        <f>(msmf!I144-msmf!$H144)/msmf!$H144*100</f>
        <v>377.77683481725268</v>
      </c>
    </row>
    <row r="145" spans="1:15" x14ac:dyDescent="0.25">
      <c r="A145" t="s">
        <v>153</v>
      </c>
      <c r="B145">
        <v>5249781</v>
      </c>
      <c r="C145">
        <v>6835880</v>
      </c>
      <c r="D145">
        <v>5757088</v>
      </c>
      <c r="E145">
        <v>27618749</v>
      </c>
      <c r="F145" s="6">
        <f t="shared" si="2"/>
        <v>5249783</v>
      </c>
      <c r="G145">
        <v>4805535</v>
      </c>
      <c r="I145" s="2">
        <f>(B145-msmf!$H145)/msmf!$H145*100</f>
        <v>9.244464976324176</v>
      </c>
      <c r="J145" s="2">
        <f>(C145-msmf!$H145)/msmf!$H145*100</f>
        <v>42.250134480344023</v>
      </c>
      <c r="K145" s="2">
        <f>(D145-msmf!$H145)/msmf!$H145*100</f>
        <v>19.801187588894891</v>
      </c>
      <c r="L145" s="2">
        <f>(E145-msmf!$H145)/msmf!$H145*100</f>
        <v>474.72787109031566</v>
      </c>
      <c r="M145" s="2">
        <f>(F145-msmf!$H145)/msmf!$H145*100</f>
        <v>9.2445065949993079</v>
      </c>
      <c r="N145" s="2">
        <f>(G145-msmf!$H145)/msmf!$H145*100</f>
        <v>0</v>
      </c>
      <c r="O145" s="2">
        <f>(msmf!I145-msmf!$H145)/msmf!$H145*100</f>
        <v>379.641579969764</v>
      </c>
    </row>
    <row r="146" spans="1:15" x14ac:dyDescent="0.25">
      <c r="A146" t="s">
        <v>154</v>
      </c>
      <c r="B146">
        <v>12775251</v>
      </c>
      <c r="C146">
        <v>13011763</v>
      </c>
      <c r="D146">
        <v>11649676</v>
      </c>
      <c r="E146">
        <v>34279760</v>
      </c>
      <c r="F146" s="6">
        <f t="shared" si="2"/>
        <v>11649678</v>
      </c>
      <c r="G146">
        <v>11491237</v>
      </c>
      <c r="I146" s="2">
        <f>(B146-msmf!$H146)/msmf!$H146*100</f>
        <v>17.192009854393049</v>
      </c>
      <c r="J146" s="2">
        <f>(C146-msmf!$H146)/msmf!$H146*100</f>
        <v>19.361620191965457</v>
      </c>
      <c r="K146" s="2">
        <f>(D146-msmf!$H146)/msmf!$H146*100</f>
        <v>6.8667022348512923</v>
      </c>
      <c r="L146" s="2">
        <f>(E146-msmf!$H146)/msmf!$H146*100</f>
        <v>214.46066865740866</v>
      </c>
      <c r="M146" s="2">
        <f>(F146-msmf!$H146)/msmf!$H146*100</f>
        <v>6.8667205815765113</v>
      </c>
      <c r="N146" s="2">
        <f>(G146-msmf!$H146)/msmf!$H146*100</f>
        <v>5.4132838363149212</v>
      </c>
      <c r="O146" s="2">
        <f>(msmf!I146-msmf!$H146)/msmf!$H146*100</f>
        <v>335.41328934033248</v>
      </c>
    </row>
    <row r="147" spans="1:15" x14ac:dyDescent="0.25">
      <c r="A147" t="s">
        <v>155</v>
      </c>
      <c r="B147">
        <v>4425742</v>
      </c>
      <c r="C147">
        <v>5911965</v>
      </c>
      <c r="D147">
        <v>5150376</v>
      </c>
      <c r="E147">
        <v>25664479</v>
      </c>
      <c r="F147" s="6">
        <f t="shared" si="2"/>
        <v>4425744</v>
      </c>
      <c r="G147">
        <v>4337292</v>
      </c>
      <c r="I147" s="2">
        <f>(B147-msmf!$H147)/msmf!$H147*100</f>
        <v>2.039290875504808</v>
      </c>
      <c r="J147" s="2">
        <f>(C147-msmf!$H147)/msmf!$H147*100</f>
        <v>36.305441275339547</v>
      </c>
      <c r="K147" s="2">
        <f>(D147-msmf!$H147)/msmf!$H147*100</f>
        <v>18.746351410050327</v>
      </c>
      <c r="L147" s="2">
        <f>(E147-msmf!$H147)/msmf!$H147*100</f>
        <v>491.71665177258069</v>
      </c>
      <c r="M147" s="2">
        <f>(F147-msmf!$H147)/msmf!$H147*100</f>
        <v>2.0393369872261311</v>
      </c>
      <c r="N147" s="2">
        <f>(G147-msmf!$H147)/msmf!$H147*100</f>
        <v>0</v>
      </c>
      <c r="O147" s="2">
        <f>(msmf!I147-msmf!$H147)/msmf!$H147*100</f>
        <v>241.73654898033149</v>
      </c>
    </row>
    <row r="148" spans="1:15" x14ac:dyDescent="0.25">
      <c r="A148" t="s">
        <v>156</v>
      </c>
      <c r="B148">
        <v>33114478</v>
      </c>
      <c r="C148">
        <v>30177888</v>
      </c>
      <c r="D148">
        <v>19510874</v>
      </c>
      <c r="E148">
        <v>73976815</v>
      </c>
      <c r="F148" s="6">
        <f t="shared" si="2"/>
        <v>19510876</v>
      </c>
      <c r="G148">
        <v>18637320</v>
      </c>
      <c r="I148" s="2">
        <f>(B148-msmf!$H148)/msmf!$H148*100</f>
        <v>85.303310459592467</v>
      </c>
      <c r="J148" s="2">
        <f>(C148-msmf!$H148)/msmf!$H148*100</f>
        <v>68.870623570717612</v>
      </c>
      <c r="K148" s="2">
        <f>(D148-msmf!$H148)/msmf!$H148*100</f>
        <v>9.1797232062661767</v>
      </c>
      <c r="L148" s="2">
        <f>(E148-msmf!$H148)/msmf!$H148*100</f>
        <v>313.96239785983755</v>
      </c>
      <c r="M148" s="2">
        <f>(F148-msmf!$H148)/msmf!$H148*100</f>
        <v>9.1797343979455661</v>
      </c>
      <c r="N148" s="2">
        <f>(G148-msmf!$H148)/msmf!$H148*100</f>
        <v>4.2914550576570143</v>
      </c>
      <c r="O148" s="2">
        <f>(msmf!I148-msmf!$H148)/msmf!$H148*100</f>
        <v>864.5100319136335</v>
      </c>
    </row>
    <row r="149" spans="1:15" x14ac:dyDescent="0.25">
      <c r="A149" t="s">
        <v>157</v>
      </c>
      <c r="B149">
        <v>44048444</v>
      </c>
      <c r="C149">
        <v>40102156</v>
      </c>
      <c r="D149">
        <v>25889460</v>
      </c>
      <c r="E149">
        <v>97616866</v>
      </c>
      <c r="F149" s="6">
        <f t="shared" si="2"/>
        <v>25889462</v>
      </c>
      <c r="G149">
        <v>24743812</v>
      </c>
      <c r="I149" s="2">
        <f>(B149-msmf!$H149)/msmf!$H149*100</f>
        <v>86.350441570959674</v>
      </c>
      <c r="J149" s="2">
        <f>(C149-msmf!$H149)/msmf!$H149*100</f>
        <v>69.65535669199825</v>
      </c>
      <c r="K149" s="2">
        <f>(D149-msmf!$H149)/msmf!$H149*100</f>
        <v>9.5274172007914224</v>
      </c>
      <c r="L149" s="2">
        <f>(E149-msmf!$H149)/msmf!$H149*100</f>
        <v>312.97590634241698</v>
      </c>
      <c r="M149" s="2">
        <f>(F149-msmf!$H149)/msmf!$H149*100</f>
        <v>9.5274256619503035</v>
      </c>
      <c r="N149" s="2">
        <f>(G149-msmf!$H149)/msmf!$H149*100</f>
        <v>4.6806623259793456</v>
      </c>
      <c r="O149" s="2">
        <f>(msmf!I149-msmf!$H149)/msmf!$H149*100</f>
        <v>870.68946260810822</v>
      </c>
    </row>
    <row r="150" spans="1:15" x14ac:dyDescent="0.25">
      <c r="A150" t="s">
        <v>158</v>
      </c>
      <c r="B150">
        <v>15309432</v>
      </c>
      <c r="C150">
        <v>18029344</v>
      </c>
      <c r="D150">
        <v>14528512</v>
      </c>
      <c r="E150">
        <v>71905008</v>
      </c>
      <c r="F150" s="6">
        <f t="shared" si="2"/>
        <v>14528514</v>
      </c>
      <c r="G150">
        <v>11313464</v>
      </c>
      <c r="I150" s="2">
        <f>(B150-msmf!$H150)/msmf!$H150*100</f>
        <v>35.320464183206838</v>
      </c>
      <c r="J150" s="2">
        <f>(C150-msmf!$H150)/msmf!$H150*100</f>
        <v>59.361836480851494</v>
      </c>
      <c r="K150" s="2">
        <f>(D150-msmf!$H150)/msmf!$H150*100</f>
        <v>28.417892168128173</v>
      </c>
      <c r="L150" s="2">
        <f>(E150-msmf!$H150)/msmf!$H150*100</f>
        <v>535.57021969575362</v>
      </c>
      <c r="M150" s="2">
        <f>(F150-msmf!$H150)/msmf!$H150*100</f>
        <v>28.417909846179739</v>
      </c>
      <c r="N150" s="2">
        <f>(G150-msmf!$H150)/msmf!$H150*100</f>
        <v>0</v>
      </c>
      <c r="O150" s="2">
        <f>(msmf!I150-msmf!$H150)/msmf!$H150*100</f>
        <v>440.35920386541204</v>
      </c>
    </row>
    <row r="151" spans="1:15" x14ac:dyDescent="0.25">
      <c r="A151" t="s">
        <v>159</v>
      </c>
      <c r="B151">
        <v>916001</v>
      </c>
      <c r="C151">
        <v>804083</v>
      </c>
      <c r="D151">
        <v>483317</v>
      </c>
      <c r="E151">
        <v>1909880</v>
      </c>
      <c r="F151" s="6">
        <f t="shared" si="2"/>
        <v>483319</v>
      </c>
      <c r="G151">
        <v>461097</v>
      </c>
      <c r="I151" s="2">
        <f>(B151-msmf!$H151)/msmf!$H151*100</f>
        <v>98.656898656898662</v>
      </c>
      <c r="J151" s="2">
        <f>(C151-msmf!$H151)/msmf!$H151*100</f>
        <v>74.384782377677581</v>
      </c>
      <c r="K151" s="2">
        <f>(D151-msmf!$H151)/msmf!$H151*100</f>
        <v>4.8189426519799525</v>
      </c>
      <c r="L151" s="2">
        <f>(E151-msmf!$H151)/msmf!$H151*100</f>
        <v>314.20351899925612</v>
      </c>
      <c r="M151" s="2">
        <f>(F151-msmf!$H151)/msmf!$H151*100</f>
        <v>4.8193764001934518</v>
      </c>
      <c r="N151" s="2">
        <f>(G151-msmf!$H151)/msmf!$H151*100</f>
        <v>0</v>
      </c>
      <c r="O151" s="2">
        <f>(msmf!I151-msmf!$H151)/msmf!$H151*100</f>
        <v>1046.8927362355425</v>
      </c>
    </row>
    <row r="152" spans="1:15" x14ac:dyDescent="0.25">
      <c r="A152" t="s">
        <v>160</v>
      </c>
      <c r="B152">
        <v>2852232</v>
      </c>
      <c r="C152">
        <v>2503608</v>
      </c>
      <c r="D152">
        <v>1521060</v>
      </c>
      <c r="E152">
        <v>5922143</v>
      </c>
      <c r="F152" s="6">
        <f t="shared" si="2"/>
        <v>1521062</v>
      </c>
      <c r="G152">
        <v>1449018</v>
      </c>
      <c r="I152" s="2">
        <f>(B152-msmf!$H152)/msmf!$H152*100</f>
        <v>96.838962662989687</v>
      </c>
      <c r="J152" s="2">
        <f>(C152-msmf!$H152)/msmf!$H152*100</f>
        <v>72.779634207442555</v>
      </c>
      <c r="K152" s="2">
        <f>(D152-msmf!$H152)/msmf!$H152*100</f>
        <v>4.9717808888502422</v>
      </c>
      <c r="L152" s="2">
        <f>(E152-msmf!$H152)/msmf!$H152*100</f>
        <v>308.70044402484996</v>
      </c>
      <c r="M152" s="2">
        <f>(F152-msmf!$H152)/msmf!$H152*100</f>
        <v>4.9719189133606347</v>
      </c>
      <c r="N152" s="2">
        <f>(G152-msmf!$H152)/msmf!$H152*100</f>
        <v>0</v>
      </c>
      <c r="O152" s="2">
        <f>(msmf!I152-msmf!$H152)/msmf!$H152*100</f>
        <v>1015.7680580917558</v>
      </c>
    </row>
    <row r="153" spans="1:15" x14ac:dyDescent="0.25">
      <c r="A153" t="s">
        <v>161</v>
      </c>
      <c r="B153">
        <v>5225114</v>
      </c>
      <c r="C153">
        <v>4573784</v>
      </c>
      <c r="D153">
        <v>2797910</v>
      </c>
      <c r="E153">
        <v>10562234</v>
      </c>
      <c r="F153" s="6">
        <f t="shared" si="2"/>
        <v>2797912</v>
      </c>
      <c r="G153">
        <v>2643938</v>
      </c>
      <c r="I153" s="2">
        <f>(B153-msmf!$H153)/msmf!$H153*100</f>
        <v>97.62619244475475</v>
      </c>
      <c r="J153" s="2">
        <f>(C153-msmf!$H153)/msmf!$H153*100</f>
        <v>72.991348511198069</v>
      </c>
      <c r="K153" s="2">
        <f>(D153-msmf!$H153)/msmf!$H153*100</f>
        <v>5.8235858783375409</v>
      </c>
      <c r="L153" s="2">
        <f>(E153-msmf!$H153)/msmf!$H153*100</f>
        <v>299.48871720895119</v>
      </c>
      <c r="M153" s="2">
        <f>(F153-msmf!$H153)/msmf!$H153*100</f>
        <v>5.823661523076562</v>
      </c>
      <c r="N153" s="2">
        <f>(G153-msmf!$H153)/msmf!$H153*100</f>
        <v>0</v>
      </c>
      <c r="O153" s="2">
        <f>(msmf!I153-msmf!$H153)/msmf!$H153*100</f>
        <v>1004.5753720397377</v>
      </c>
    </row>
    <row r="154" spans="1:15" x14ac:dyDescent="0.25">
      <c r="A154" t="s">
        <v>162</v>
      </c>
      <c r="B154">
        <v>435478</v>
      </c>
      <c r="C154">
        <v>529339</v>
      </c>
      <c r="D154">
        <v>422000</v>
      </c>
      <c r="E154">
        <v>4040832</v>
      </c>
      <c r="F154" s="6">
        <f t="shared" si="2"/>
        <v>422002</v>
      </c>
      <c r="G154">
        <v>375902</v>
      </c>
      <c r="I154" s="2">
        <f>(B154-msmf!$H154)/msmf!$H154*100</f>
        <v>15.848811658357764</v>
      </c>
      <c r="J154" s="2">
        <f>(C154-msmf!$H154)/msmf!$H154*100</f>
        <v>40.818351591638248</v>
      </c>
      <c r="K154" s="2">
        <f>(D154-msmf!$H154)/msmf!$H154*100</f>
        <v>12.263302669312747</v>
      </c>
      <c r="L154" s="2">
        <f>(E154-msmf!$H154)/msmf!$H154*100</f>
        <v>974.96953993328043</v>
      </c>
      <c r="M154" s="2">
        <f>(F154-msmf!$H154)/msmf!$H154*100</f>
        <v>12.263834722879901</v>
      </c>
      <c r="N154" s="2">
        <f>(G154-msmf!$H154)/msmf!$H154*100</f>
        <v>0</v>
      </c>
      <c r="O154" s="2">
        <f>(msmf!I154-msmf!$H154)/msmf!$H154*100</f>
        <v>410.62670589674963</v>
      </c>
    </row>
    <row r="155" spans="1:15" x14ac:dyDescent="0.25">
      <c r="A155" t="s">
        <v>163</v>
      </c>
      <c r="B155">
        <v>1396999</v>
      </c>
      <c r="C155">
        <v>1662630</v>
      </c>
      <c r="D155">
        <v>1325760</v>
      </c>
      <c r="E155">
        <v>12483074</v>
      </c>
      <c r="F155" s="6">
        <f t="shared" si="2"/>
        <v>1325762</v>
      </c>
      <c r="G155">
        <v>1159741</v>
      </c>
      <c r="I155" s="2">
        <f>(B155-msmf!$H155)/msmf!$H155*100</f>
        <v>20.457843604735885</v>
      </c>
      <c r="J155" s="2">
        <f>(C155-msmf!$H155)/msmf!$H155*100</f>
        <v>43.36218172850662</v>
      </c>
      <c r="K155" s="2">
        <f>(D155-msmf!$H155)/msmf!$H155*100</f>
        <v>14.315178992550923</v>
      </c>
      <c r="L155" s="2">
        <f>(E155-msmf!$H155)/msmf!$H155*100</f>
        <v>976.36739582372275</v>
      </c>
      <c r="M155" s="2">
        <f>(F155-msmf!$H155)/msmf!$H155*100</f>
        <v>14.315351444848462</v>
      </c>
      <c r="N155" s="2">
        <f>(G155-msmf!$H155)/msmf!$H155*100</f>
        <v>0</v>
      </c>
      <c r="O155" s="2">
        <f>(msmf!I155-msmf!$H155)/msmf!$H155*100</f>
        <v>403.28754437413181</v>
      </c>
    </row>
    <row r="156" spans="1:15" x14ac:dyDescent="0.25">
      <c r="A156" t="s">
        <v>164</v>
      </c>
      <c r="B156">
        <v>2564910</v>
      </c>
      <c r="C156">
        <v>2943826</v>
      </c>
      <c r="D156">
        <v>2335360</v>
      </c>
      <c r="E156">
        <v>21663784</v>
      </c>
      <c r="F156" s="6">
        <f t="shared" si="2"/>
        <v>2335362</v>
      </c>
      <c r="G156">
        <v>2116532</v>
      </c>
      <c r="I156" s="2">
        <f>(B156-msmf!$H156)/msmf!$H156*100</f>
        <v>21.184560403528035</v>
      </c>
      <c r="J156" s="2">
        <f>(C156-msmf!$H156)/msmf!$H156*100</f>
        <v>39.08724271591452</v>
      </c>
      <c r="K156" s="2">
        <f>(D156-msmf!$H156)/msmf!$H156*100</f>
        <v>10.338988496275983</v>
      </c>
      <c r="L156" s="2">
        <f>(E156-msmf!$H156)/msmf!$H156*100</f>
        <v>923.5509786764386</v>
      </c>
      <c r="M156" s="2">
        <f>(F156-msmf!$H156)/msmf!$H156*100</f>
        <v>10.339082990476875</v>
      </c>
      <c r="N156" s="2">
        <f>(G156-msmf!$H156)/msmf!$H156*100</f>
        <v>0</v>
      </c>
      <c r="O156" s="2">
        <f>(msmf!I156-msmf!$H156)/msmf!$H156*100</f>
        <v>397.31163998465411</v>
      </c>
    </row>
    <row r="157" spans="1:15" x14ac:dyDescent="0.25">
      <c r="A157" t="s">
        <v>165</v>
      </c>
      <c r="B157">
        <v>8430142</v>
      </c>
      <c r="C157">
        <v>7509614</v>
      </c>
      <c r="D157">
        <v>4758822</v>
      </c>
      <c r="E157">
        <v>16720798</v>
      </c>
      <c r="F157" s="6">
        <f t="shared" si="2"/>
        <v>4758824</v>
      </c>
      <c r="G157">
        <v>4363969</v>
      </c>
      <c r="I157" s="2">
        <f>(B157-msmf!$H157)/msmf!$H157*100</f>
        <v>93.514104140053192</v>
      </c>
      <c r="J157" s="2">
        <f>(C157-msmf!$H157)/msmf!$H157*100</f>
        <v>72.383362658375319</v>
      </c>
      <c r="K157" s="2">
        <f>(D157-msmf!$H157)/msmf!$H157*100</f>
        <v>9.2388688223728845</v>
      </c>
      <c r="L157" s="2">
        <f>(E157-msmf!$H157)/msmf!$H157*100</f>
        <v>283.82630393139203</v>
      </c>
      <c r="M157" s="2">
        <f>(F157-msmf!$H157)/msmf!$H157*100</f>
        <v>9.238914732419035</v>
      </c>
      <c r="N157" s="2">
        <f>(G157-msmf!$H157)/msmf!$H157*100</f>
        <v>0.17500909592789368</v>
      </c>
      <c r="O157" s="2">
        <f>(msmf!I157-msmf!$H157)/msmf!$H157*100</f>
        <v>948.75146481741001</v>
      </c>
    </row>
    <row r="158" spans="1:15" x14ac:dyDescent="0.25">
      <c r="A158" t="s">
        <v>166</v>
      </c>
      <c r="B158">
        <v>787114</v>
      </c>
      <c r="C158">
        <v>1226815</v>
      </c>
      <c r="D158">
        <v>1156834</v>
      </c>
      <c r="E158">
        <v>6042854</v>
      </c>
      <c r="F158" s="6">
        <f t="shared" si="2"/>
        <v>787116</v>
      </c>
      <c r="G158">
        <v>809730</v>
      </c>
      <c r="I158" s="2">
        <f>(B158-msmf!$H158)/msmf!$H158*100</f>
        <v>0</v>
      </c>
      <c r="J158" s="2">
        <f>(C158-msmf!$H158)/msmf!$H158*100</f>
        <v>55.862429076347262</v>
      </c>
      <c r="K158" s="2">
        <f>(D158-msmf!$H158)/msmf!$H158*100</f>
        <v>46.971594965913447</v>
      </c>
      <c r="L158" s="2">
        <f>(E158-msmf!$H158)/msmf!$H158*100</f>
        <v>667.72284573772026</v>
      </c>
      <c r="M158" s="2">
        <f>(F158-msmf!$H158)/msmf!$H158*100</f>
        <v>2.5409279977233281E-4</v>
      </c>
      <c r="N158" s="2">
        <f>(G158-msmf!$H158)/msmf!$H158*100</f>
        <v>2.8732813798255399</v>
      </c>
      <c r="O158" s="2">
        <f>(msmf!I158-msmf!$H158)/msmf!$H158*100</f>
        <v>255.65674095493156</v>
      </c>
    </row>
    <row r="159" spans="1:15" x14ac:dyDescent="0.25">
      <c r="A159" t="s">
        <v>167</v>
      </c>
      <c r="B159">
        <v>16698103</v>
      </c>
      <c r="C159">
        <v>22585277</v>
      </c>
      <c r="D159">
        <v>21020680</v>
      </c>
      <c r="E159">
        <v>84991764</v>
      </c>
      <c r="F159" s="6">
        <f t="shared" si="2"/>
        <v>16698105</v>
      </c>
      <c r="G159">
        <v>17252826</v>
      </c>
      <c r="I159" s="2">
        <f>(B159-msmf!$H159)/msmf!$H159*100</f>
        <v>0</v>
      </c>
      <c r="J159" s="2">
        <f>(C159-msmf!$H159)/msmf!$H159*100</f>
        <v>35.256543812192319</v>
      </c>
      <c r="K159" s="2">
        <f>(D159-msmf!$H159)/msmf!$H159*100</f>
        <v>25.886635146519339</v>
      </c>
      <c r="L159" s="2">
        <f>(E159-msmf!$H159)/msmf!$H159*100</f>
        <v>408.99053623037298</v>
      </c>
      <c r="M159" s="2">
        <f>(F159-msmf!$H159)/msmf!$H159*100</f>
        <v>1.1977408451726521E-5</v>
      </c>
      <c r="N159" s="2">
        <f>(G159-msmf!$H159)/msmf!$H159*100</f>
        <v>3.3220719742835456</v>
      </c>
      <c r="O159" s="2">
        <f>(msmf!I159-msmf!$H159)/msmf!$H159*100</f>
        <v>198.4885169291386</v>
      </c>
    </row>
    <row r="160" spans="1:15" x14ac:dyDescent="0.25">
      <c r="A160" t="s">
        <v>168</v>
      </c>
      <c r="B160">
        <v>4343479</v>
      </c>
      <c r="C160">
        <v>5121412</v>
      </c>
      <c r="D160">
        <v>4168170</v>
      </c>
      <c r="E160">
        <v>23186268</v>
      </c>
      <c r="F160" s="6">
        <f t="shared" si="2"/>
        <v>4168172</v>
      </c>
      <c r="G160">
        <v>3368501</v>
      </c>
      <c r="I160" s="2">
        <f>(B160-msmf!$H160)/msmf!$H160*100</f>
        <v>28.943972407904884</v>
      </c>
      <c r="J160" s="2">
        <f>(C160-msmf!$H160)/msmf!$H160*100</f>
        <v>52.038310215730974</v>
      </c>
      <c r="K160" s="2">
        <f>(D160-msmf!$H160)/msmf!$H160*100</f>
        <v>23.739609992694081</v>
      </c>
      <c r="L160" s="2">
        <f>(E160-msmf!$H160)/msmf!$H160*100</f>
        <v>588.32599426272998</v>
      </c>
      <c r="M160" s="2">
        <f>(F160-msmf!$H160)/msmf!$H160*100</f>
        <v>23.739669366284886</v>
      </c>
      <c r="N160" s="2">
        <f>(G160-msmf!$H160)/msmf!$H160*100</f>
        <v>0</v>
      </c>
      <c r="O160" s="2">
        <f>(msmf!I160-msmf!$H160)/msmf!$H160*100</f>
        <v>453.54711190526587</v>
      </c>
    </row>
    <row r="161" spans="1:15" x14ac:dyDescent="0.25">
      <c r="A161" t="s">
        <v>169</v>
      </c>
      <c r="B161">
        <v>7873326</v>
      </c>
      <c r="C161">
        <v>10617261</v>
      </c>
      <c r="D161">
        <v>9084469</v>
      </c>
      <c r="E161">
        <v>49603632</v>
      </c>
      <c r="F161" s="6">
        <f t="shared" si="2"/>
        <v>7873328</v>
      </c>
      <c r="G161">
        <v>7643306</v>
      </c>
      <c r="I161" s="2">
        <f>(B161-msmf!$H161)/msmf!$H161*100</f>
        <v>3.0094307358622041</v>
      </c>
      <c r="J161" s="2">
        <f>(C161-msmf!$H161)/msmf!$H161*100</f>
        <v>38.909275645905055</v>
      </c>
      <c r="K161" s="2">
        <f>(D161-msmf!$H161)/msmf!$H161*100</f>
        <v>18.855230969426056</v>
      </c>
      <c r="L161" s="2">
        <f>(E161-msmf!$H161)/msmf!$H161*100</f>
        <v>548.98137010346045</v>
      </c>
      <c r="M161" s="2">
        <f>(F161-msmf!$H161)/msmf!$H161*100</f>
        <v>3.0094569025497604</v>
      </c>
      <c r="N161" s="2">
        <f>(G161-msmf!$H161)/msmf!$H161*100</f>
        <v>0</v>
      </c>
      <c r="O161" s="2">
        <f>(msmf!I161-msmf!$H161)/msmf!$H161*100</f>
        <v>269.78009254110719</v>
      </c>
    </row>
    <row r="162" spans="1:15" x14ac:dyDescent="0.25">
      <c r="A162" t="s">
        <v>170</v>
      </c>
      <c r="B162">
        <v>80461232</v>
      </c>
      <c r="C162">
        <v>124228640</v>
      </c>
      <c r="D162">
        <v>129440642</v>
      </c>
      <c r="E162">
        <v>741208020</v>
      </c>
      <c r="F162" s="6">
        <f t="shared" si="2"/>
        <v>80461234</v>
      </c>
      <c r="G162">
        <v>77750869</v>
      </c>
      <c r="I162" s="2">
        <f>(B162-msmf!$H162)/msmf!$H162*100</f>
        <v>21.305693627577501</v>
      </c>
      <c r="J162" s="2">
        <f>(C162-msmf!$H162)/msmf!$H162*100</f>
        <v>87.290710930334996</v>
      </c>
      <c r="K162" s="2">
        <f>(D162-msmf!$H162)/msmf!$H162*100</f>
        <v>95.148476739816019</v>
      </c>
      <c r="L162" s="2">
        <f>(E162-msmf!$H162)/msmf!$H162*100</f>
        <v>1017.4667694427465</v>
      </c>
      <c r="M162" s="2">
        <f>(F162-msmf!$H162)/msmf!$H162*100</f>
        <v>21.305696642835674</v>
      </c>
      <c r="N162" s="2">
        <f>(G162-msmf!$H162)/msmf!$H162*100</f>
        <v>17.219471536204082</v>
      </c>
      <c r="O162" s="2">
        <f>(msmf!I162-msmf!$H162)/msmf!$H162*100</f>
        <v>301.05490616275353</v>
      </c>
    </row>
    <row r="163" spans="1:15" x14ac:dyDescent="0.25">
      <c r="A163" t="s">
        <v>171</v>
      </c>
      <c r="B163">
        <v>3227040</v>
      </c>
      <c r="C163">
        <v>4439944</v>
      </c>
      <c r="D163">
        <v>4192520</v>
      </c>
      <c r="E163">
        <v>21848712</v>
      </c>
      <c r="F163" s="6">
        <f t="shared" si="2"/>
        <v>3227042</v>
      </c>
      <c r="G163">
        <v>3300061</v>
      </c>
      <c r="I163" s="2">
        <f>(B163-msmf!$H163)/msmf!$H163*100</f>
        <v>0</v>
      </c>
      <c r="J163" s="2">
        <f>(C163-msmf!$H163)/msmf!$H163*100</f>
        <v>37.58565124696316</v>
      </c>
      <c r="K163" s="2">
        <f>(D163-msmf!$H163)/msmf!$H163*100</f>
        <v>29.918439188854183</v>
      </c>
      <c r="L163" s="2">
        <f>(E163-msmf!$H163)/msmf!$H163*100</f>
        <v>577.0511676334969</v>
      </c>
      <c r="M163" s="2">
        <f>(F163-msmf!$H163)/msmf!$H163*100</f>
        <v>6.1976300262779515E-5</v>
      </c>
      <c r="N163" s="2">
        <f>(G163-msmf!$H163)/msmf!$H163*100</f>
        <v>2.2627857107442115</v>
      </c>
      <c r="O163" s="2">
        <f>(msmf!I163-msmf!$H163)/msmf!$H163*100</f>
        <v>213.37696464871834</v>
      </c>
    </row>
    <row r="164" spans="1:15" x14ac:dyDescent="0.25">
      <c r="A164" t="s">
        <v>172</v>
      </c>
      <c r="B164">
        <v>4941236</v>
      </c>
      <c r="C164">
        <v>5031236</v>
      </c>
      <c r="D164">
        <v>3785612</v>
      </c>
      <c r="E164">
        <v>19169424</v>
      </c>
      <c r="F164" s="6">
        <f t="shared" si="2"/>
        <v>3785614</v>
      </c>
      <c r="G164">
        <v>4008216</v>
      </c>
      <c r="I164" s="2">
        <f>(B164-msmf!$H164)/msmf!$H164*100</f>
        <v>30.526741779136373</v>
      </c>
      <c r="J164" s="2">
        <f>(C164-msmf!$H164)/msmf!$H164*100</f>
        <v>32.904164504973039</v>
      </c>
      <c r="K164" s="2">
        <f>(D164-msmf!$H164)/msmf!$H164*100</f>
        <v>0</v>
      </c>
      <c r="L164" s="2">
        <f>(E164-msmf!$H164)/msmf!$H164*100</f>
        <v>406.37582509776496</v>
      </c>
      <c r="M164" s="2">
        <f>(F164-msmf!$H164)/msmf!$H164*100</f>
        <v>5.2831616129703737E-5</v>
      </c>
      <c r="N164" s="2">
        <f>(G164-msmf!$H164)/msmf!$H164*100</f>
        <v>5.8802645384682846</v>
      </c>
      <c r="O164" s="2">
        <f>(msmf!I164-msmf!$H164)/msmf!$H164*100</f>
        <v>502.03782109735499</v>
      </c>
    </row>
    <row r="165" spans="1:15" x14ac:dyDescent="0.25">
      <c r="A165" t="s">
        <v>173</v>
      </c>
      <c r="B165">
        <v>250710300</v>
      </c>
      <c r="C165">
        <v>333527379</v>
      </c>
      <c r="D165">
        <v>283830971</v>
      </c>
      <c r="E165">
        <v>1403549096</v>
      </c>
      <c r="F165" s="6">
        <f t="shared" si="2"/>
        <v>250710302</v>
      </c>
      <c r="G165">
        <v>226941314</v>
      </c>
      <c r="I165" s="2">
        <f>(B165-msmf!$H165)/msmf!$H165*100</f>
        <v>11.243966832378756</v>
      </c>
      <c r="J165" s="2">
        <f>(C165-msmf!$H165)/msmf!$H165*100</f>
        <v>47.991162258456157</v>
      </c>
      <c r="K165" s="2">
        <f>(D165-msmf!$H165)/msmf!$H165*100</f>
        <v>25.940111451048708</v>
      </c>
      <c r="L165" s="2">
        <f>(E165-msmf!$H165)/msmf!$H165*100</f>
        <v>522.77604503300893</v>
      </c>
      <c r="M165" s="2">
        <f>(F165-msmf!$H165)/msmf!$H165*100</f>
        <v>11.243967719809126</v>
      </c>
      <c r="N165" s="2">
        <f>(G165-msmf!$H165)/msmf!$H165*100</f>
        <v>0.69730684185074576</v>
      </c>
      <c r="O165" s="2">
        <f>(msmf!I165-msmf!$H165)/msmf!$H165*100</f>
        <v>269.25141277250572</v>
      </c>
    </row>
    <row r="166" spans="1:15" x14ac:dyDescent="0.25">
      <c r="A166" t="s">
        <v>174</v>
      </c>
      <c r="B166">
        <v>411589518</v>
      </c>
      <c r="C166">
        <v>517269108</v>
      </c>
      <c r="D166">
        <v>431775574</v>
      </c>
      <c r="E166">
        <v>2264429016</v>
      </c>
      <c r="F166" s="6">
        <f t="shared" si="2"/>
        <v>411589520</v>
      </c>
      <c r="G166">
        <v>340199534</v>
      </c>
      <c r="I166" s="2">
        <f>(B166-msmf!$H166)/msmf!$H166*100</f>
        <v>21.938156458051449</v>
      </c>
      <c r="J166" s="2">
        <f>(C166-msmf!$H166)/msmf!$H166*100</f>
        <v>53.246957621065341</v>
      </c>
      <c r="K166" s="2">
        <f>(D166-msmf!$H166)/msmf!$H166*100</f>
        <v>27.918509084035932</v>
      </c>
      <c r="L166" s="2">
        <f>(E166-msmf!$H166)/msmf!$H166*100</f>
        <v>570.86329356220267</v>
      </c>
      <c r="M166" s="2">
        <f>(F166-msmf!$H166)/msmf!$H166*100</f>
        <v>21.938157050574585</v>
      </c>
      <c r="N166" s="2">
        <f>(G166-msmf!$H166)/msmf!$H166*100</f>
        <v>0.78804777493918698</v>
      </c>
      <c r="O166" s="2">
        <f>(msmf!I166-msmf!$H166)/msmf!$H166*100</f>
        <v>339.0098451304201</v>
      </c>
    </row>
    <row r="167" spans="1:15" x14ac:dyDescent="0.25">
      <c r="A167" t="s">
        <v>175</v>
      </c>
      <c r="B167">
        <v>1604975</v>
      </c>
      <c r="C167">
        <v>1919968</v>
      </c>
      <c r="D167">
        <v>1559970</v>
      </c>
      <c r="E167">
        <v>7559889</v>
      </c>
      <c r="F167" s="6">
        <f t="shared" si="2"/>
        <v>1559972</v>
      </c>
      <c r="G167">
        <v>1409973</v>
      </c>
      <c r="I167" s="2">
        <f>(B167-msmf!$H167)/msmf!$H167*100</f>
        <v>13.830193911514618</v>
      </c>
      <c r="J167" s="2">
        <f>(C167-msmf!$H167)/msmf!$H167*100</f>
        <v>36.170550783596568</v>
      </c>
      <c r="K167" s="2">
        <f>(D167-msmf!$H167)/msmf!$H167*100</f>
        <v>10.638288818296521</v>
      </c>
      <c r="L167" s="2">
        <f>(E167-msmf!$H167)/msmf!$H167*100</f>
        <v>436.17260756057033</v>
      </c>
      <c r="M167" s="2">
        <f>(F167-msmf!$H167)/msmf!$H167*100</f>
        <v>10.638430664984364</v>
      </c>
      <c r="N167" s="2">
        <f>(G167-msmf!$H167)/msmf!$H167*100</f>
        <v>0</v>
      </c>
      <c r="O167" s="2">
        <f>(msmf!I167-msmf!$H167)/msmf!$H167*100</f>
        <v>444.69128132240832</v>
      </c>
    </row>
    <row r="168" spans="1:15" x14ac:dyDescent="0.25">
      <c r="A168" t="s">
        <v>176</v>
      </c>
      <c r="B168">
        <v>9027747</v>
      </c>
      <c r="C168">
        <v>12543264</v>
      </c>
      <c r="D168">
        <v>10772432</v>
      </c>
      <c r="E168">
        <v>55923108</v>
      </c>
      <c r="F168" s="6">
        <f t="shared" si="2"/>
        <v>9027749</v>
      </c>
      <c r="G168">
        <v>8496827</v>
      </c>
      <c r="I168" s="2">
        <f>(B168-msmf!$H168)/msmf!$H168*100</f>
        <v>6.2484501567467481</v>
      </c>
      <c r="J168" s="2">
        <f>(C168-msmf!$H168)/msmf!$H168*100</f>
        <v>47.622918531823707</v>
      </c>
      <c r="K168" s="2">
        <f>(D168-msmf!$H168)/msmf!$H168*100</f>
        <v>26.78182102566052</v>
      </c>
      <c r="L168" s="2">
        <f>(E168-msmf!$H168)/msmf!$H168*100</f>
        <v>558.16460662315478</v>
      </c>
      <c r="M168" s="2">
        <f>(F168-msmf!$H168)/msmf!$H168*100</f>
        <v>6.2484736949451838</v>
      </c>
      <c r="N168" s="2">
        <f>(G168-msmf!$H168)/msmf!$H168*100</f>
        <v>0</v>
      </c>
      <c r="O168" s="2">
        <f>(msmf!I168-msmf!$H168)/msmf!$H168*100</f>
        <v>302.27609671233745</v>
      </c>
    </row>
    <row r="169" spans="1:15" x14ac:dyDescent="0.25">
      <c r="A169" t="s">
        <v>177</v>
      </c>
      <c r="B169">
        <v>1318759</v>
      </c>
      <c r="C169">
        <v>1735057</v>
      </c>
      <c r="D169">
        <v>1528476</v>
      </c>
      <c r="E169">
        <v>8203676</v>
      </c>
      <c r="F169" s="6">
        <f t="shared" si="2"/>
        <v>1318761</v>
      </c>
      <c r="G169">
        <v>1266333</v>
      </c>
      <c r="I169" s="2">
        <f>(B169-msmf!$H169)/msmf!$H169*100</f>
        <v>4.1399852961266896</v>
      </c>
      <c r="J169" s="2">
        <f>(C169-msmf!$H169)/msmf!$H169*100</f>
        <v>37.014276655508468</v>
      </c>
      <c r="K169" s="2">
        <f>(D169-msmf!$H169)/msmf!$H169*100</f>
        <v>20.700953066847347</v>
      </c>
      <c r="L169" s="2">
        <f>(E169-msmf!$H169)/msmf!$H169*100</f>
        <v>547.82928345071957</v>
      </c>
      <c r="M169" s="2">
        <f>(F169-msmf!$H169)/msmf!$H169*100</f>
        <v>4.1401432324672891</v>
      </c>
      <c r="N169" s="2">
        <f>(G169-msmf!$H169)/msmf!$H169*100</f>
        <v>0</v>
      </c>
      <c r="O169" s="2">
        <f>(msmf!I169-msmf!$H169)/msmf!$H169*100</f>
        <v>280.81357747132864</v>
      </c>
    </row>
    <row r="170" spans="1:15" x14ac:dyDescent="0.25">
      <c r="A170" t="s">
        <v>178</v>
      </c>
      <c r="B170">
        <v>5664245</v>
      </c>
      <c r="C170">
        <v>7841578</v>
      </c>
      <c r="D170">
        <v>6746328</v>
      </c>
      <c r="E170">
        <v>34304270</v>
      </c>
      <c r="F170" s="6">
        <f t="shared" si="2"/>
        <v>5664247</v>
      </c>
      <c r="G170">
        <v>5465101</v>
      </c>
      <c r="I170" s="2">
        <f>(B170-msmf!$H170)/msmf!$H170*100</f>
        <v>3.6439216768363472</v>
      </c>
      <c r="J170" s="2">
        <f>(C170-msmf!$H170)/msmf!$H170*100</f>
        <v>43.484594337780763</v>
      </c>
      <c r="K170" s="2">
        <f>(D170-msmf!$H170)/msmf!$H170*100</f>
        <v>23.443793627967718</v>
      </c>
      <c r="L170" s="2">
        <f>(E170-msmf!$H170)/msmf!$H170*100</f>
        <v>527.69690807178131</v>
      </c>
      <c r="M170" s="2">
        <f>(F170-msmf!$H170)/msmf!$H170*100</f>
        <v>3.6439582726833413</v>
      </c>
      <c r="N170" s="2">
        <f>(G170-msmf!$H170)/msmf!$H170*100</f>
        <v>0</v>
      </c>
      <c r="O170" s="2">
        <f>(msmf!I170-msmf!$H170)/msmf!$H170*100</f>
        <v>258.72771610259349</v>
      </c>
    </row>
    <row r="171" spans="1:15" x14ac:dyDescent="0.25">
      <c r="A171" t="s">
        <v>179</v>
      </c>
      <c r="B171">
        <v>17062410</v>
      </c>
      <c r="C171">
        <v>20972826</v>
      </c>
      <c r="D171">
        <v>17189488</v>
      </c>
      <c r="E171">
        <v>101169587</v>
      </c>
      <c r="F171" s="6">
        <f t="shared" si="2"/>
        <v>17062412</v>
      </c>
      <c r="G171">
        <v>14346572</v>
      </c>
      <c r="I171" s="2">
        <f>(B171-msmf!$H171)/msmf!$H171*100</f>
        <v>19.055829436771027</v>
      </c>
      <c r="J171" s="2">
        <f>(C171-msmf!$H171)/msmf!$H171*100</f>
        <v>46.341413379650163</v>
      </c>
      <c r="K171" s="2">
        <f>(D171-msmf!$H171)/msmf!$H171*100</f>
        <v>19.942537509848979</v>
      </c>
      <c r="L171" s="2">
        <f>(E171-msmf!$H171)/msmf!$H171*100</f>
        <v>605.92777304381787</v>
      </c>
      <c r="M171" s="2">
        <f>(F171-msmf!$H171)/msmf!$H171*100</f>
        <v>19.055843392106695</v>
      </c>
      <c r="N171" s="2">
        <f>(G171-msmf!$H171)/msmf!$H171*100</f>
        <v>0.10561398034363059</v>
      </c>
      <c r="O171" s="2">
        <f>(msmf!I171-msmf!$H171)/msmf!$H171*100</f>
        <v>355.13574494558674</v>
      </c>
    </row>
    <row r="172" spans="1:15" x14ac:dyDescent="0.25">
      <c r="A172" t="s">
        <v>180</v>
      </c>
      <c r="B172">
        <v>4145742</v>
      </c>
      <c r="C172">
        <v>4362374</v>
      </c>
      <c r="D172">
        <v>3255250</v>
      </c>
      <c r="E172">
        <v>17023324</v>
      </c>
      <c r="F172" s="6">
        <f t="shared" si="2"/>
        <v>3255252</v>
      </c>
      <c r="G172">
        <v>2871796</v>
      </c>
      <c r="I172" s="2">
        <f>(B172-msmf!$H172)/msmf!$H172*100</f>
        <v>47.153959028595651</v>
      </c>
      <c r="J172" s="2">
        <f>(C172-msmf!$H172)/msmf!$H172*100</f>
        <v>54.843356114155419</v>
      </c>
      <c r="K172" s="2">
        <f>(D172-msmf!$H172)/msmf!$H172*100</f>
        <v>15.5457636118784</v>
      </c>
      <c r="L172" s="2">
        <f>(E172-msmf!$H172)/msmf!$H172*100</f>
        <v>504.24636227399316</v>
      </c>
      <c r="M172" s="2">
        <f>(F172-msmf!$H172)/msmf!$H172*100</f>
        <v>15.545834602286885</v>
      </c>
      <c r="N172" s="2">
        <f>(G172-msmf!$H172)/msmf!$H172*100</f>
        <v>1.9349855641004343</v>
      </c>
      <c r="O172" s="2">
        <f>(msmf!I172-msmf!$H172)/msmf!$H172*100</f>
        <v>548.39117986768815</v>
      </c>
    </row>
    <row r="173" spans="1:15" x14ac:dyDescent="0.25">
      <c r="A173" t="s">
        <v>181</v>
      </c>
      <c r="B173">
        <v>4302311</v>
      </c>
      <c r="C173">
        <v>5883764</v>
      </c>
      <c r="D173">
        <v>5251356</v>
      </c>
      <c r="E173">
        <v>26701693</v>
      </c>
      <c r="F173" s="6">
        <f t="shared" si="2"/>
        <v>4302313</v>
      </c>
      <c r="G173">
        <v>4026880</v>
      </c>
      <c r="I173" s="2">
        <f>(B173-msmf!$H173)/msmf!$H173*100</f>
        <v>6.839811466942149</v>
      </c>
      <c r="J173" s="2">
        <f>(C173-msmf!$H173)/msmf!$H173*100</f>
        <v>46.112225842339477</v>
      </c>
      <c r="K173" s="2">
        <f>(D173-msmf!$H173)/msmf!$H173*100</f>
        <v>30.40756118881119</v>
      </c>
      <c r="L173" s="2">
        <f>(E173-msmf!$H173)/msmf!$H173*100</f>
        <v>563.0863844961857</v>
      </c>
      <c r="M173" s="2">
        <f>(F173-msmf!$H173)/msmf!$H173*100</f>
        <v>6.8398611331849963</v>
      </c>
      <c r="N173" s="2">
        <f>(G173-msmf!$H173)/msmf!$H173*100</f>
        <v>0</v>
      </c>
      <c r="O173" s="2">
        <f>(msmf!I173-msmf!$H173)/msmf!$H173*100</f>
        <v>243.61808645899555</v>
      </c>
    </row>
    <row r="174" spans="1:15" x14ac:dyDescent="0.25">
      <c r="A174" t="s">
        <v>182</v>
      </c>
      <c r="B174">
        <v>28712125</v>
      </c>
      <c r="C174">
        <v>35420875</v>
      </c>
      <c r="D174">
        <v>29957500</v>
      </c>
      <c r="E174">
        <v>133843500</v>
      </c>
      <c r="F174" s="6">
        <f t="shared" si="2"/>
        <v>28712127</v>
      </c>
      <c r="G174">
        <v>25459875</v>
      </c>
      <c r="I174" s="2">
        <f>(B174-msmf!$H174)/msmf!$H174*100</f>
        <v>12.774021867742871</v>
      </c>
      <c r="J174" s="2">
        <f>(C174-msmf!$H174)/msmf!$H174*100</f>
        <v>39.124308347939653</v>
      </c>
      <c r="K174" s="2">
        <f>(D174-msmf!$H174)/msmf!$H174*100</f>
        <v>17.665542348499354</v>
      </c>
      <c r="L174" s="2">
        <f>(E174-msmf!$H174)/msmf!$H174*100</f>
        <v>425.70368079183424</v>
      </c>
      <c r="M174" s="2">
        <f>(F174-msmf!$H174)/msmf!$H174*100</f>
        <v>12.774029723240982</v>
      </c>
      <c r="N174" s="2">
        <f>(G174-msmf!$H174)/msmf!$H174*100</f>
        <v>0</v>
      </c>
      <c r="O174" s="2">
        <f>(msmf!I174-msmf!$H174)/msmf!$H174*100</f>
        <v>402.50062893081758</v>
      </c>
    </row>
    <row r="175" spans="1:15" x14ac:dyDescent="0.25">
      <c r="A175" t="s">
        <v>183</v>
      </c>
      <c r="B175">
        <v>28726355</v>
      </c>
      <c r="C175">
        <v>35461160</v>
      </c>
      <c r="D175">
        <v>29982830</v>
      </c>
      <c r="E175">
        <v>133989631</v>
      </c>
      <c r="F175" s="6">
        <f t="shared" si="2"/>
        <v>28726357</v>
      </c>
      <c r="G175">
        <v>25478333</v>
      </c>
      <c r="I175" s="2">
        <f>(B175-msmf!$H175)/msmf!$H175*100</f>
        <v>12.748173124199294</v>
      </c>
      <c r="J175" s="2">
        <f>(C175-msmf!$H175)/msmf!$H175*100</f>
        <v>39.181633272475089</v>
      </c>
      <c r="K175" s="2">
        <f>(D175-msmf!$H175)/msmf!$H175*100</f>
        <v>17.679716329949844</v>
      </c>
      <c r="L175" s="2">
        <f>(E175-msmf!$H175)/msmf!$H175*100</f>
        <v>425.89638026946267</v>
      </c>
      <c r="M175" s="2">
        <f>(F175-msmf!$H175)/msmf!$H175*100</f>
        <v>12.748180974006424</v>
      </c>
      <c r="N175" s="2">
        <f>(G175-msmf!$H175)/msmf!$H175*100</f>
        <v>0</v>
      </c>
      <c r="O175" s="2">
        <f>(msmf!I175-msmf!$H175)/msmf!$H175*100</f>
        <v>402.13583439701495</v>
      </c>
    </row>
    <row r="176" spans="1:15" x14ac:dyDescent="0.25">
      <c r="A176" t="s">
        <v>184</v>
      </c>
      <c r="B176">
        <v>162590224</v>
      </c>
      <c r="C176">
        <v>161341570</v>
      </c>
      <c r="D176">
        <v>119413228</v>
      </c>
      <c r="E176">
        <v>487816176</v>
      </c>
      <c r="F176" s="6">
        <f t="shared" si="2"/>
        <v>119413230</v>
      </c>
      <c r="G176">
        <v>114111710</v>
      </c>
      <c r="I176" s="2">
        <f>(B176-msmf!$H176)/msmf!$H176*100</f>
        <v>42.483382292667422</v>
      </c>
      <c r="J176" s="2">
        <f>(C176-msmf!$H176)/msmf!$H176*100</f>
        <v>41.389144023869243</v>
      </c>
      <c r="K176" s="2">
        <f>(D176-msmf!$H176)/msmf!$H176*100</f>
        <v>4.6459018097266274</v>
      </c>
      <c r="L176" s="2">
        <f>(E176-msmf!$H176)/msmf!$H176*100</f>
        <v>327.4900235917944</v>
      </c>
      <c r="M176" s="2">
        <f>(F176-msmf!$H176)/msmf!$H176*100</f>
        <v>4.6459035623951301</v>
      </c>
      <c r="N176" s="2">
        <f>(G176-msmf!$H176)/msmf!$H176*100</f>
        <v>0</v>
      </c>
      <c r="O176" s="2">
        <f>(msmf!I176-msmf!$H176)/msmf!$H176*100</f>
        <v>513.7791257356497</v>
      </c>
    </row>
    <row r="177" spans="1:15" x14ac:dyDescent="0.25">
      <c r="A177" t="s">
        <v>185</v>
      </c>
      <c r="B177">
        <v>1522890</v>
      </c>
      <c r="C177">
        <v>1902693</v>
      </c>
      <c r="D177">
        <v>1552639</v>
      </c>
      <c r="E177">
        <v>7318670</v>
      </c>
      <c r="F177" s="6">
        <f t="shared" si="2"/>
        <v>1522892</v>
      </c>
      <c r="G177">
        <v>1216024</v>
      </c>
      <c r="I177" s="2">
        <f>(B177-msmf!$H177)/msmf!$H177*100</f>
        <v>25.235192726459349</v>
      </c>
      <c r="J177" s="2">
        <f>(C177-msmf!$H177)/msmf!$H177*100</f>
        <v>56.468375624165311</v>
      </c>
      <c r="K177" s="2">
        <f>(D177-msmf!$H177)/msmf!$H177*100</f>
        <v>27.681608257731753</v>
      </c>
      <c r="L177" s="2">
        <f>(E177-msmf!$H177)/msmf!$H177*100</f>
        <v>501.85243054413399</v>
      </c>
      <c r="M177" s="2">
        <f>(F177-msmf!$H177)/msmf!$H177*100</f>
        <v>25.235357196897429</v>
      </c>
      <c r="N177" s="2">
        <f>(G177-msmf!$H177)/msmf!$H177*100</f>
        <v>0</v>
      </c>
      <c r="O177" s="2">
        <f>(msmf!I177-msmf!$H177)/msmf!$H177*100</f>
        <v>426.97907278145823</v>
      </c>
    </row>
    <row r="178" spans="1:15" x14ac:dyDescent="0.25">
      <c r="A178" t="s">
        <v>186</v>
      </c>
      <c r="B178">
        <v>4373582</v>
      </c>
      <c r="C178">
        <v>5066658</v>
      </c>
      <c r="D178">
        <v>4139408</v>
      </c>
      <c r="E178">
        <v>16176416</v>
      </c>
      <c r="F178" s="6">
        <f t="shared" si="2"/>
        <v>4139410</v>
      </c>
      <c r="G178">
        <v>3358962</v>
      </c>
      <c r="I178" s="2">
        <f>(B178-msmf!$H178)/msmf!$H178*100</f>
        <v>30.206355415750462</v>
      </c>
      <c r="J178" s="2">
        <f>(C178-msmf!$H178)/msmf!$H178*100</f>
        <v>50.839991640274583</v>
      </c>
      <c r="K178" s="2">
        <f>(D178-msmf!$H178)/msmf!$H178*100</f>
        <v>23.234737398041418</v>
      </c>
      <c r="L178" s="2">
        <f>(E178-msmf!$H178)/msmf!$H178*100</f>
        <v>381.58972920801125</v>
      </c>
      <c r="M178" s="2">
        <f>(F178-msmf!$H178)/msmf!$H178*100</f>
        <v>23.234796940245232</v>
      </c>
      <c r="N178" s="2">
        <f>(G178-msmf!$H178)/msmf!$H178*100</f>
        <v>0</v>
      </c>
      <c r="O178" s="2">
        <f>(msmf!I178-msmf!$H178)/msmf!$H178*100</f>
        <v>422.29754311004416</v>
      </c>
    </row>
    <row r="179" spans="1:15" x14ac:dyDescent="0.25">
      <c r="A179" t="s">
        <v>187</v>
      </c>
      <c r="B179">
        <v>54638020</v>
      </c>
      <c r="C179">
        <v>53341043</v>
      </c>
      <c r="D179">
        <v>47321104</v>
      </c>
      <c r="E179">
        <v>147506700</v>
      </c>
      <c r="F179" s="6">
        <f t="shared" si="2"/>
        <v>47321106</v>
      </c>
      <c r="G179">
        <v>49123050</v>
      </c>
      <c r="I179" s="2">
        <f>(B179-msmf!$H179)/msmf!$H179*100</f>
        <v>15.462268166862717</v>
      </c>
      <c r="J179" s="2">
        <f>(C179-msmf!$H179)/msmf!$H179*100</f>
        <v>12.721467783169219</v>
      </c>
      <c r="K179" s="2">
        <f>(D179-msmf!$H179)/msmf!$H179*100</f>
        <v>0</v>
      </c>
      <c r="L179" s="2">
        <f>(E179-msmf!$H179)/msmf!$H179*100</f>
        <v>211.71440970607955</v>
      </c>
      <c r="M179" s="2">
        <f>(F179-msmf!$H179)/msmf!$H179*100</f>
        <v>4.2264440829613785E-6</v>
      </c>
      <c r="N179" s="2">
        <f>(G179-msmf!$H179)/msmf!$H179*100</f>
        <v>3.8079120047579615</v>
      </c>
      <c r="O179" s="2">
        <f>(msmf!I179-msmf!$H179)/msmf!$H179*100</f>
        <v>329.20398475910451</v>
      </c>
    </row>
    <row r="180" spans="1:15" x14ac:dyDescent="0.25">
      <c r="A180" t="s">
        <v>188</v>
      </c>
      <c r="B180">
        <v>6520282</v>
      </c>
      <c r="C180">
        <v>5793554</v>
      </c>
      <c r="D180">
        <v>3599658</v>
      </c>
      <c r="E180">
        <v>14845880</v>
      </c>
      <c r="F180" s="6">
        <f t="shared" si="2"/>
        <v>3599660</v>
      </c>
      <c r="G180">
        <v>3369202</v>
      </c>
      <c r="I180" s="2">
        <f>(B180-msmf!$H180)/msmf!$H180*100</f>
        <v>93.526004080491461</v>
      </c>
      <c r="J180" s="2">
        <f>(C180-msmf!$H180)/msmf!$H180*100</f>
        <v>71.956267389132506</v>
      </c>
      <c r="K180" s="2">
        <f>(D180-msmf!$H180)/msmf!$H180*100</f>
        <v>6.8400766709743142</v>
      </c>
      <c r="L180" s="2">
        <f>(E180-msmf!$H180)/msmf!$H180*100</f>
        <v>340.63490405146382</v>
      </c>
      <c r="M180" s="2">
        <f>(F180-msmf!$H180)/msmf!$H180*100</f>
        <v>6.840136032211781</v>
      </c>
      <c r="N180" s="2">
        <f>(G180-msmf!$H180)/msmf!$H180*100</f>
        <v>0</v>
      </c>
      <c r="O180" s="2">
        <f>(msmf!I180-msmf!$H180)/msmf!$H180*100</f>
        <v>957.63964285905092</v>
      </c>
    </row>
    <row r="181" spans="1:15" x14ac:dyDescent="0.25">
      <c r="A181" t="s">
        <v>189</v>
      </c>
      <c r="B181">
        <v>1801236</v>
      </c>
      <c r="C181">
        <v>1825750</v>
      </c>
      <c r="D181">
        <v>1305992</v>
      </c>
      <c r="E181">
        <v>4697674</v>
      </c>
      <c r="F181" s="6">
        <f t="shared" si="2"/>
        <v>1305994</v>
      </c>
      <c r="G181">
        <v>1323986</v>
      </c>
      <c r="I181" s="2">
        <f>(B181-msmf!$H181)/msmf!$H181*100</f>
        <v>39.570433541486352</v>
      </c>
      <c r="J181" s="2">
        <f>(C181-msmf!$H181)/msmf!$H181*100</f>
        <v>41.469923451656918</v>
      </c>
      <c r="K181" s="2">
        <f>(D181-msmf!$H181)/msmf!$H181*100</f>
        <v>1.1959952175688482</v>
      </c>
      <c r="L181" s="2">
        <f>(E181-msmf!$H181)/msmf!$H181*100</f>
        <v>264.00360464512607</v>
      </c>
      <c r="M181" s="2">
        <f>(F181-msmf!$H181)/msmf!$H181*100</f>
        <v>1.1961501894143383</v>
      </c>
      <c r="N181" s="2">
        <f>(G181-msmf!$H181)/msmf!$H181*100</f>
        <v>2.590276911442114</v>
      </c>
      <c r="O181" s="2">
        <f>(msmf!I181-msmf!$H181)/msmf!$H181*100</f>
        <v>574.15232337665054</v>
      </c>
    </row>
    <row r="182" spans="1:15" x14ac:dyDescent="0.25">
      <c r="A182" t="s">
        <v>190</v>
      </c>
      <c r="B182">
        <v>1786494</v>
      </c>
      <c r="C182">
        <v>2006424</v>
      </c>
      <c r="D182">
        <v>1666392</v>
      </c>
      <c r="E182">
        <v>13929456</v>
      </c>
      <c r="F182" s="6">
        <f t="shared" si="2"/>
        <v>1666394</v>
      </c>
      <c r="G182">
        <v>1446268</v>
      </c>
      <c r="I182" s="2">
        <f>(B182-msmf!$H182)/msmf!$H182*100</f>
        <v>23.524409030691405</v>
      </c>
      <c r="J182" s="2">
        <f>(C182-msmf!$H182)/msmf!$H182*100</f>
        <v>38.731134201959804</v>
      </c>
      <c r="K182" s="2">
        <f>(D182-msmf!$H182)/msmf!$H182*100</f>
        <v>15.220139006048672</v>
      </c>
      <c r="L182" s="2">
        <f>(E182-msmf!$H182)/msmf!$H182*100</f>
        <v>863.13103795423808</v>
      </c>
      <c r="M182" s="2">
        <f>(F182-msmf!$H182)/msmf!$H182*100</f>
        <v>15.220277293005168</v>
      </c>
      <c r="N182" s="2">
        <f>(G182-msmf!$H182)/msmf!$H182*100</f>
        <v>0</v>
      </c>
      <c r="O182" s="2">
        <f>(msmf!I182-msmf!$H182)/msmf!$H182*100</f>
        <v>448.55669903503366</v>
      </c>
    </row>
    <row r="183" spans="1:15" x14ac:dyDescent="0.25">
      <c r="A183" t="s">
        <v>191</v>
      </c>
      <c r="B183">
        <v>2802698</v>
      </c>
      <c r="C183">
        <v>2646166</v>
      </c>
      <c r="D183">
        <v>1730142</v>
      </c>
      <c r="E183">
        <v>11070816</v>
      </c>
      <c r="F183" s="6">
        <f t="shared" si="2"/>
        <v>1730144</v>
      </c>
      <c r="G183">
        <v>1610520</v>
      </c>
      <c r="I183" s="2">
        <f>(B183-msmf!$H183)/msmf!$H183*100</f>
        <v>74.024414474828006</v>
      </c>
      <c r="J183" s="2">
        <f>(C183-msmf!$H183)/msmf!$H183*100</f>
        <v>64.305069170205897</v>
      </c>
      <c r="K183" s="2">
        <f>(D183-msmf!$H183)/msmf!$H183*100</f>
        <v>7.4275389315252207</v>
      </c>
      <c r="L183" s="2">
        <f>(E183-msmf!$H183)/msmf!$H183*100</f>
        <v>587.40630355413157</v>
      </c>
      <c r="M183" s="2">
        <f>(F183-msmf!$H183)/msmf!$H183*100</f>
        <v>7.4276631150187509</v>
      </c>
      <c r="N183" s="2">
        <f>(G183-msmf!$H183)/msmf!$H183*100</f>
        <v>0</v>
      </c>
      <c r="O183" s="2">
        <f>(msmf!I183-msmf!$H183)/msmf!$H183*100</f>
        <v>825.42135459354745</v>
      </c>
    </row>
    <row r="184" spans="1:15" x14ac:dyDescent="0.25">
      <c r="A184" t="s">
        <v>192</v>
      </c>
      <c r="B184">
        <v>5692515</v>
      </c>
      <c r="C184">
        <v>4317013</v>
      </c>
      <c r="D184">
        <v>1485264</v>
      </c>
      <c r="E184">
        <v>2833479</v>
      </c>
      <c r="F184" s="6">
        <f t="shared" si="2"/>
        <v>1485266</v>
      </c>
      <c r="G184">
        <v>229064</v>
      </c>
      <c r="I184" s="2">
        <f>(B184-msmf!$H184)/msmf!$H184*100</f>
        <v>2385.1198791604093</v>
      </c>
      <c r="J184" s="2">
        <f>(C184-msmf!$H184)/msmf!$H184*100</f>
        <v>1784.6318059581602</v>
      </c>
      <c r="K184" s="2">
        <f>(D184-msmf!$H184)/msmf!$H184*100</f>
        <v>548.40568574721476</v>
      </c>
      <c r="L184" s="2">
        <f>(E184-msmf!$H184)/msmf!$H184*100</f>
        <v>1136.9813676527083</v>
      </c>
      <c r="M184" s="2">
        <f>(F184-msmf!$H184)/msmf!$H184*100</f>
        <v>548.40655886564457</v>
      </c>
      <c r="N184" s="2">
        <f>(G184-msmf!$H184)/msmf!$H184*100</f>
        <v>0</v>
      </c>
      <c r="O184" s="2">
        <f>(msmf!I184-msmf!$H184)/msmf!$H184*100</f>
        <v>15878.109174728459</v>
      </c>
    </row>
    <row r="185" spans="1:15" x14ac:dyDescent="0.25">
      <c r="A185" t="s">
        <v>193</v>
      </c>
      <c r="B185">
        <v>102721552</v>
      </c>
      <c r="C185">
        <v>102339864</v>
      </c>
      <c r="D185">
        <v>75158960</v>
      </c>
      <c r="E185">
        <v>295781174</v>
      </c>
      <c r="F185" s="6">
        <f t="shared" si="2"/>
        <v>75158962</v>
      </c>
      <c r="G185">
        <v>76101504</v>
      </c>
      <c r="I185" s="2">
        <f>(B185-msmf!$H185)/msmf!$H185*100</f>
        <v>37.566089014333912</v>
      </c>
      <c r="J185" s="2">
        <f>(C185-msmf!$H185)/msmf!$H185*100</f>
        <v>37.054927292559078</v>
      </c>
      <c r="K185" s="2">
        <f>(D185-msmf!$H185)/msmf!$H185*100</f>
        <v>0.65389375722011844</v>
      </c>
      <c r="L185" s="2">
        <f>(E185-msmf!$H185)/msmf!$H185*100</f>
        <v>296.1141407914883</v>
      </c>
      <c r="M185" s="2">
        <f>(F185-msmf!$H185)/msmf!$H185*100</f>
        <v>0.6538964356471153</v>
      </c>
      <c r="N185" s="2">
        <f>(G185-msmf!$H185)/msmf!$H185*100</f>
        <v>1.9161614048499591</v>
      </c>
      <c r="O185" s="2">
        <f>(msmf!I185-msmf!$H185)/msmf!$H185*100</f>
        <v>497.14968495069411</v>
      </c>
    </row>
    <row r="186" spans="1:15" x14ac:dyDescent="0.25">
      <c r="A186" t="s">
        <v>194</v>
      </c>
      <c r="B186">
        <v>19399046</v>
      </c>
      <c r="C186">
        <v>19338084</v>
      </c>
      <c r="D186">
        <v>13972294</v>
      </c>
      <c r="E186">
        <v>56831712</v>
      </c>
      <c r="F186" s="6">
        <f t="shared" si="2"/>
        <v>13972296</v>
      </c>
      <c r="G186">
        <v>14168716</v>
      </c>
      <c r="I186" s="2">
        <f>(B186-msmf!$H186)/msmf!$H186*100</f>
        <v>38.839377413615836</v>
      </c>
      <c r="J186" s="2">
        <f>(C186-msmf!$H186)/msmf!$H186*100</f>
        <v>38.403071106290774</v>
      </c>
      <c r="K186" s="2">
        <f>(D186-msmf!$H186)/msmf!$H186*100</f>
        <v>0</v>
      </c>
      <c r="L186" s="2">
        <f>(E186-msmf!$H186)/msmf!$H186*100</f>
        <v>306.74574983893126</v>
      </c>
      <c r="M186" s="2">
        <f>(F186-msmf!$H186)/msmf!$H186*100</f>
        <v>1.4314041774385795E-5</v>
      </c>
      <c r="N186" s="2">
        <f>(G186-msmf!$H186)/msmf!$H186*100</f>
        <v>1.4057963567042033</v>
      </c>
      <c r="O186" s="2">
        <f>(msmf!I186-msmf!$H186)/msmf!$H186*100</f>
        <v>530.82577563856012</v>
      </c>
    </row>
    <row r="187" spans="1:15" x14ac:dyDescent="0.25">
      <c r="A187" t="s">
        <v>195</v>
      </c>
      <c r="B187">
        <v>111433792</v>
      </c>
      <c r="C187">
        <v>109481758</v>
      </c>
      <c r="D187">
        <v>80228392</v>
      </c>
      <c r="E187">
        <v>320443284</v>
      </c>
      <c r="F187" s="6">
        <f t="shared" si="2"/>
        <v>80228394</v>
      </c>
      <c r="G187">
        <v>76307879</v>
      </c>
      <c r="I187" s="2">
        <f>(B187-msmf!$H187)/msmf!$H187*100</f>
        <v>46.031829819303454</v>
      </c>
      <c r="J187" s="2">
        <f>(C187-msmf!$H187)/msmf!$H187*100</f>
        <v>43.473727005307019</v>
      </c>
      <c r="K187" s="2">
        <f>(D187-msmf!$H187)/msmf!$H187*100</f>
        <v>5.1377564825252184</v>
      </c>
      <c r="L187" s="2">
        <f>(E187-msmf!$H187)/msmf!$H187*100</f>
        <v>319.93472784114465</v>
      </c>
      <c r="M187" s="2">
        <f>(F187-msmf!$H187)/msmf!$H187*100</f>
        <v>5.1377591034865482</v>
      </c>
      <c r="N187" s="2">
        <f>(G187-msmf!$H187)/msmf!$H187*100</f>
        <v>0</v>
      </c>
      <c r="O187" s="2">
        <f>(msmf!I187-msmf!$H187)/msmf!$H187*100</f>
        <v>540.16397572785365</v>
      </c>
    </row>
    <row r="188" spans="1:15" x14ac:dyDescent="0.25">
      <c r="A188" t="s">
        <v>196</v>
      </c>
      <c r="B188">
        <v>3099862</v>
      </c>
      <c r="C188">
        <v>2970300</v>
      </c>
      <c r="D188">
        <v>2118416</v>
      </c>
      <c r="E188">
        <v>13017600</v>
      </c>
      <c r="F188" s="6">
        <f t="shared" si="2"/>
        <v>2118418</v>
      </c>
      <c r="G188">
        <v>1992226</v>
      </c>
      <c r="I188" s="2">
        <f>(B188-msmf!$H188)/msmf!$H188*100</f>
        <v>55.597909072565052</v>
      </c>
      <c r="J188" s="2">
        <f>(C188-msmf!$H188)/msmf!$H188*100</f>
        <v>49.094530439819579</v>
      </c>
      <c r="K188" s="2">
        <f>(D188-msmf!$H188)/msmf!$H188*100</f>
        <v>6.3341207272668871</v>
      </c>
      <c r="L188" s="2">
        <f>(E188-msmf!$H188)/msmf!$H188*100</f>
        <v>553.41984292946677</v>
      </c>
      <c r="M188" s="2">
        <f>(F188-msmf!$H188)/msmf!$H188*100</f>
        <v>6.3342211174836587</v>
      </c>
      <c r="N188" s="2">
        <f>(G188-msmf!$H188)/msmf!$H188*100</f>
        <v>0</v>
      </c>
      <c r="O188" s="2">
        <f>(msmf!I188-msmf!$H188)/msmf!$H188*100</f>
        <v>620.59455101981405</v>
      </c>
    </row>
    <row r="189" spans="1:15" x14ac:dyDescent="0.25">
      <c r="A189" t="s">
        <v>197</v>
      </c>
      <c r="B189">
        <v>25416606</v>
      </c>
      <c r="C189">
        <v>23355678</v>
      </c>
      <c r="D189">
        <v>16090434</v>
      </c>
      <c r="E189">
        <v>114342300</v>
      </c>
      <c r="F189" s="6">
        <f t="shared" si="2"/>
        <v>16090436</v>
      </c>
      <c r="G189">
        <v>15638290</v>
      </c>
      <c r="I189" s="2">
        <f>(B189-msmf!$H189)/msmf!$H189*100</f>
        <v>62.528038551529605</v>
      </c>
      <c r="J189" s="2">
        <f>(C189-msmf!$H189)/msmf!$H189*100</f>
        <v>49.349308652032924</v>
      </c>
      <c r="K189" s="2">
        <f>(D189-msmf!$H189)/msmf!$H189*100</f>
        <v>2.8912624078463822</v>
      </c>
      <c r="L189" s="2">
        <f>(E189-msmf!$H189)/msmf!$H189*100</f>
        <v>631.1688170509691</v>
      </c>
      <c r="M189" s="2">
        <f>(F189-msmf!$H189)/msmf!$H189*100</f>
        <v>2.8912751969684667</v>
      </c>
      <c r="N189" s="2">
        <f>(G189-msmf!$H189)/msmf!$H189*100</f>
        <v>0</v>
      </c>
      <c r="O189" s="2">
        <f>(msmf!I189-msmf!$H189)/msmf!$H189*100</f>
        <v>644.2657221473703</v>
      </c>
    </row>
    <row r="190" spans="1:15" x14ac:dyDescent="0.25">
      <c r="A190" t="s">
        <v>198</v>
      </c>
      <c r="B190">
        <v>18039426</v>
      </c>
      <c r="C190">
        <v>21684612</v>
      </c>
      <c r="D190">
        <v>20277804</v>
      </c>
      <c r="E190">
        <v>95703008</v>
      </c>
      <c r="F190" s="6">
        <f t="shared" si="2"/>
        <v>18039428</v>
      </c>
      <c r="G190">
        <v>18153875</v>
      </c>
      <c r="I190" s="2">
        <f>(B190-msmf!$H190)/msmf!$H190*100</f>
        <v>0.23392920892410402</v>
      </c>
      <c r="J190" s="2">
        <f>(C190-msmf!$H190)/msmf!$H190*100</f>
        <v>20.487972518138111</v>
      </c>
      <c r="K190" s="2">
        <f>(D190-msmf!$H190)/msmf!$H190*100</f>
        <v>12.67121086050288</v>
      </c>
      <c r="L190" s="2">
        <f>(E190-msmf!$H190)/msmf!$H190*100</f>
        <v>431.76240357942078</v>
      </c>
      <c r="M190" s="2">
        <f>(F190-msmf!$H190)/msmf!$H190*100</f>
        <v>0.2339403216866951</v>
      </c>
      <c r="N190" s="2">
        <f>(G190-msmf!$H190)/msmf!$H190*100</f>
        <v>0.86985149181892307</v>
      </c>
      <c r="O190" s="2">
        <f>(msmf!I190-msmf!$H190)/msmf!$H190*100</f>
        <v>169.06149663908388</v>
      </c>
    </row>
    <row r="191" spans="1:15" x14ac:dyDescent="0.25">
      <c r="A191" t="s">
        <v>199</v>
      </c>
      <c r="B191">
        <v>3417024</v>
      </c>
      <c r="C191">
        <v>4958848</v>
      </c>
      <c r="D191">
        <v>4606432</v>
      </c>
      <c r="E191">
        <v>18829824</v>
      </c>
      <c r="F191" s="6">
        <f t="shared" si="2"/>
        <v>3417026</v>
      </c>
      <c r="G191">
        <v>3452096</v>
      </c>
      <c r="I191" s="2">
        <f>(B191-msmf!$H191)/msmf!$H191*100</f>
        <v>0</v>
      </c>
      <c r="J191" s="2">
        <f>(C191-msmf!$H191)/msmf!$H191*100</f>
        <v>45.121837013728907</v>
      </c>
      <c r="K191" s="2">
        <f>(D191-msmf!$H191)/msmf!$H191*100</f>
        <v>34.808301024517242</v>
      </c>
      <c r="L191" s="2">
        <f>(E191-msmf!$H191)/msmf!$H191*100</f>
        <v>451.05916727538346</v>
      </c>
      <c r="M191" s="2">
        <f>(F191-msmf!$H191)/msmf!$H191*100</f>
        <v>5.8530463935869339E-5</v>
      </c>
      <c r="N191" s="2">
        <f>(G191-msmf!$H191)/msmf!$H191*100</f>
        <v>1.0263902155794047</v>
      </c>
      <c r="O191" s="2">
        <f>(msmf!I191-msmf!$H191)/msmf!$H191*100</f>
        <v>284.54514805866154</v>
      </c>
    </row>
    <row r="192" spans="1:15" x14ac:dyDescent="0.25">
      <c r="A192" t="s">
        <v>200</v>
      </c>
      <c r="B192">
        <v>403805081</v>
      </c>
      <c r="C192">
        <v>363007071</v>
      </c>
      <c r="D192">
        <v>228436878</v>
      </c>
      <c r="E192">
        <v>948373360</v>
      </c>
      <c r="F192" s="6">
        <f t="shared" si="2"/>
        <v>228436880</v>
      </c>
      <c r="G192">
        <v>211613536</v>
      </c>
      <c r="I192" s="2">
        <f>(B192-msmf!$H192)/msmf!$H192*100</f>
        <v>90.821952429356884</v>
      </c>
      <c r="J192" s="2">
        <f>(C192-msmf!$H192)/msmf!$H192*100</f>
        <v>71.542462671197001</v>
      </c>
      <c r="K192" s="2">
        <f>(D192-msmf!$H192)/msmf!$H192*100</f>
        <v>7.9500311360044567</v>
      </c>
      <c r="L192" s="2">
        <f>(E192-msmf!$H192)/msmf!$H192*100</f>
        <v>348.16290012752302</v>
      </c>
      <c r="M192" s="2">
        <f>(F192-msmf!$H192)/msmf!$H192*100</f>
        <v>7.950032081123581</v>
      </c>
      <c r="N192" s="2">
        <f>(G192-msmf!$H192)/msmf!$H192*100</f>
        <v>0</v>
      </c>
      <c r="O192" s="2">
        <f>(msmf!I192-msmf!$H192)/msmf!$H192*100</f>
        <v>823.19559746877451</v>
      </c>
    </row>
    <row r="193" spans="1:15" x14ac:dyDescent="0.25">
      <c r="A193" t="s">
        <v>201</v>
      </c>
      <c r="B193">
        <v>2395712</v>
      </c>
      <c r="C193">
        <v>3016692</v>
      </c>
      <c r="D193">
        <v>2874164</v>
      </c>
      <c r="E193">
        <v>15882332</v>
      </c>
      <c r="F193" s="6">
        <f t="shared" si="2"/>
        <v>2395714</v>
      </c>
      <c r="G193">
        <v>2405254</v>
      </c>
      <c r="I193" s="2">
        <f>(B193-msmf!$H193)/msmf!$H193*100</f>
        <v>1.722959288091463</v>
      </c>
      <c r="J193" s="2">
        <f>(C193-msmf!$H193)/msmf!$H193*100</f>
        <v>28.090036490492686</v>
      </c>
      <c r="K193" s="2">
        <f>(D193-msmf!$H193)/msmf!$H193*100</f>
        <v>22.038236465525955</v>
      </c>
      <c r="L193" s="2">
        <f>(E193-msmf!$H193)/msmf!$H193*100</f>
        <v>574.37063029110027</v>
      </c>
      <c r="M193" s="2">
        <f>(F193-msmf!$H193)/msmf!$H193*100</f>
        <v>1.7230442089494695</v>
      </c>
      <c r="N193" s="2">
        <f>(G193-msmf!$H193)/msmf!$H193*100</f>
        <v>2.1281167016399065</v>
      </c>
      <c r="O193" s="2">
        <f>(msmf!I193-msmf!$H193)/msmf!$H193*100</f>
        <v>126.65444938589481</v>
      </c>
    </row>
    <row r="194" spans="1:15" x14ac:dyDescent="0.25">
      <c r="A194" t="s">
        <v>202</v>
      </c>
      <c r="B194">
        <v>4801256</v>
      </c>
      <c r="C194">
        <v>6341040</v>
      </c>
      <c r="D194">
        <v>6055984</v>
      </c>
      <c r="E194">
        <v>32072320</v>
      </c>
      <c r="F194" s="6">
        <f t="shared" si="2"/>
        <v>4801258</v>
      </c>
      <c r="G194">
        <v>4820348</v>
      </c>
      <c r="I194" s="2">
        <f>(B194-msmf!$H194)/msmf!$H194*100</f>
        <v>1.5125643907583457</v>
      </c>
      <c r="J194" s="2">
        <f>(C194-msmf!$H194)/msmf!$H194*100</f>
        <v>34.068092037661458</v>
      </c>
      <c r="K194" s="2">
        <f>(D194-msmf!$H194)/msmf!$H194*100</f>
        <v>28.041176256671648</v>
      </c>
      <c r="L194" s="2">
        <f>(E194-msmf!$H194)/msmf!$H194*100</f>
        <v>578.10244843453609</v>
      </c>
      <c r="M194" s="2">
        <f>(F194-msmf!$H194)/msmf!$H194*100</f>
        <v>1.5126066765953812</v>
      </c>
      <c r="N194" s="2">
        <f>(G194-msmf!$H194)/msmf!$H194*100</f>
        <v>1.9162249910988312</v>
      </c>
      <c r="O194" s="2">
        <f>(msmf!I194-msmf!$H194)/msmf!$H194*100</f>
        <v>125.72179809527675</v>
      </c>
    </row>
    <row r="195" spans="1:15" x14ac:dyDescent="0.25">
      <c r="A195" t="s">
        <v>203</v>
      </c>
      <c r="B195">
        <v>5403384</v>
      </c>
      <c r="C195">
        <v>5297010</v>
      </c>
      <c r="D195">
        <v>3599904</v>
      </c>
      <c r="E195">
        <v>20562152</v>
      </c>
      <c r="F195" s="6">
        <f t="shared" ref="F195:F258" si="3">MIN(B195:E195)+2</f>
        <v>3599906</v>
      </c>
      <c r="G195">
        <v>2931404</v>
      </c>
      <c r="I195" s="2">
        <f>(B195-msmf!$H195)/msmf!$H195*100</f>
        <v>84.327509957685805</v>
      </c>
      <c r="J195" s="2">
        <f>(C195-msmf!$H195)/msmf!$H195*100</f>
        <v>80.698736851010651</v>
      </c>
      <c r="K195" s="2">
        <f>(D195-msmf!$H195)/msmf!$H195*100</f>
        <v>22.804772047796892</v>
      </c>
      <c r="L195" s="2">
        <f>(E195-msmf!$H195)/msmf!$H195*100</f>
        <v>601.44381327172914</v>
      </c>
      <c r="M195" s="2">
        <f>(F195-msmf!$H195)/msmf!$H195*100</f>
        <v>22.804840274489628</v>
      </c>
      <c r="N195" s="2">
        <f>(G195-msmf!$H195)/msmf!$H195*100</f>
        <v>0</v>
      </c>
      <c r="O195" s="2">
        <f>(msmf!I195-msmf!$H195)/msmf!$H195*100</f>
        <v>834.54412970712997</v>
      </c>
    </row>
    <row r="196" spans="1:15" x14ac:dyDescent="0.25">
      <c r="A196" t="s">
        <v>204</v>
      </c>
      <c r="B196">
        <v>214839414</v>
      </c>
      <c r="C196">
        <v>300253770</v>
      </c>
      <c r="D196">
        <v>262413076</v>
      </c>
      <c r="E196">
        <v>1094530535</v>
      </c>
      <c r="F196" s="6">
        <f t="shared" si="3"/>
        <v>214839416</v>
      </c>
      <c r="G196">
        <v>204452520</v>
      </c>
      <c r="I196" s="2">
        <f>(B196-msmf!$H196)/msmf!$H196*100</f>
        <v>5.0803453046213374</v>
      </c>
      <c r="J196" s="2">
        <f>(C196-msmf!$H196)/msmf!$H196*100</f>
        <v>46.857456195697658</v>
      </c>
      <c r="K196" s="2">
        <f>(D196-msmf!$H196)/msmf!$H196*100</f>
        <v>28.349152165011223</v>
      </c>
      <c r="L196" s="2">
        <f>(E196-msmf!$H196)/msmf!$H196*100</f>
        <v>435.34705025890605</v>
      </c>
      <c r="M196" s="2">
        <f>(F196-msmf!$H196)/msmf!$H196*100</f>
        <v>5.0803462828435668</v>
      </c>
      <c r="N196" s="2">
        <f>(G196-msmf!$H196)/msmf!$H196*100</f>
        <v>0</v>
      </c>
      <c r="O196" s="2">
        <f>(msmf!I196-msmf!$H196)/msmf!$H196*100</f>
        <v>249.79822992643963</v>
      </c>
    </row>
    <row r="197" spans="1:15" x14ac:dyDescent="0.25">
      <c r="A197" t="s">
        <v>205</v>
      </c>
      <c r="B197">
        <v>299817044</v>
      </c>
      <c r="C197">
        <v>390217076</v>
      </c>
      <c r="D197">
        <v>336973096</v>
      </c>
      <c r="E197">
        <v>1738291927</v>
      </c>
      <c r="F197" s="6">
        <f t="shared" si="3"/>
        <v>299817046</v>
      </c>
      <c r="G197">
        <v>282336331</v>
      </c>
      <c r="I197" s="2">
        <f>(B197-msmf!$H197)/msmf!$H197*100</f>
        <v>6.1914500829863091</v>
      </c>
      <c r="J197" s="2">
        <f>(C197-msmf!$H197)/msmf!$H197*100</f>
        <v>38.210011661588105</v>
      </c>
      <c r="K197" s="2">
        <f>(D197-msmf!$H197)/msmf!$H197*100</f>
        <v>19.351659351272083</v>
      </c>
      <c r="L197" s="2">
        <f>(E197-msmf!$H197)/msmf!$H197*100</f>
        <v>515.68127659773268</v>
      </c>
      <c r="M197" s="2">
        <f>(F197-msmf!$H197)/msmf!$H197*100</f>
        <v>6.1914507913613148</v>
      </c>
      <c r="N197" s="2">
        <f>(G197-msmf!$H197)/msmf!$H197*100</f>
        <v>0</v>
      </c>
      <c r="O197" s="2">
        <f>(msmf!I197-msmf!$H197)/msmf!$H197*100</f>
        <v>235.58844256568597</v>
      </c>
    </row>
    <row r="198" spans="1:15" x14ac:dyDescent="0.25">
      <c r="A198" t="s">
        <v>206</v>
      </c>
      <c r="B198">
        <v>3753791</v>
      </c>
      <c r="C198">
        <v>5153576</v>
      </c>
      <c r="D198">
        <v>4369072</v>
      </c>
      <c r="E198">
        <v>21176432</v>
      </c>
      <c r="F198" s="6">
        <f t="shared" si="3"/>
        <v>3753793</v>
      </c>
      <c r="G198">
        <v>3139325</v>
      </c>
      <c r="I198" s="2">
        <f>(B198-msmf!$H198)/msmf!$H198*100</f>
        <v>24.349307841962244</v>
      </c>
      <c r="J198" s="2">
        <f>(C198-msmf!$H198)/msmf!$H198*100</f>
        <v>70.719043364680772</v>
      </c>
      <c r="K198" s="2">
        <f>(D198-msmf!$H198)/msmf!$H198*100</f>
        <v>44.731307393431777</v>
      </c>
      <c r="L198" s="2">
        <f>(E198-msmf!$H198)/msmf!$H198*100</f>
        <v>601.49740935560351</v>
      </c>
      <c r="M198" s="2">
        <f>(F198-msmf!$H198)/msmf!$H198*100</f>
        <v>24.349374094616078</v>
      </c>
      <c r="N198" s="2">
        <f>(G198-msmf!$H198)/msmf!$H198*100</f>
        <v>3.9943062469296033</v>
      </c>
      <c r="O198" s="2">
        <f>(msmf!I198-msmf!$H198)/msmf!$H198*100</f>
        <v>359.62699093365558</v>
      </c>
    </row>
    <row r="199" spans="1:15" x14ac:dyDescent="0.25">
      <c r="A199" t="s">
        <v>207</v>
      </c>
      <c r="B199">
        <v>2373358</v>
      </c>
      <c r="C199">
        <v>3049994</v>
      </c>
      <c r="D199">
        <v>2519110</v>
      </c>
      <c r="E199">
        <v>12738328</v>
      </c>
      <c r="F199" s="6">
        <f t="shared" si="3"/>
        <v>2373360</v>
      </c>
      <c r="G199">
        <v>1929358</v>
      </c>
      <c r="I199" s="2">
        <f>(B199-msmf!$H199)/msmf!$H199*100</f>
        <v>28.473860081511486</v>
      </c>
      <c r="J199" s="2">
        <f>(C199-msmf!$H199)/msmf!$H199*100</f>
        <v>65.101304735926718</v>
      </c>
      <c r="K199" s="2">
        <f>(D199-msmf!$H199)/msmf!$H199*100</f>
        <v>36.363660968946277</v>
      </c>
      <c r="L199" s="2">
        <f>(E199-msmf!$H199)/msmf!$H199*100</f>
        <v>589.54711811045786</v>
      </c>
      <c r="M199" s="2">
        <f>(F199-msmf!$H199)/msmf!$H199*100</f>
        <v>28.473968344875111</v>
      </c>
      <c r="N199" s="2">
        <f>(G199-msmf!$H199)/msmf!$H199*100</f>
        <v>4.4393933570682709</v>
      </c>
      <c r="O199" s="2">
        <f>(msmf!I199-msmf!$H199)/msmf!$H199*100</f>
        <v>398.60562200820959</v>
      </c>
    </row>
    <row r="200" spans="1:15" x14ac:dyDescent="0.25">
      <c r="A200" t="s">
        <v>208</v>
      </c>
      <c r="B200">
        <v>4902846</v>
      </c>
      <c r="C200">
        <v>6567304</v>
      </c>
      <c r="D200">
        <v>5690528</v>
      </c>
      <c r="E200">
        <v>21829951</v>
      </c>
      <c r="F200" s="6">
        <f t="shared" si="3"/>
        <v>4902848</v>
      </c>
      <c r="G200">
        <v>4499772</v>
      </c>
      <c r="I200" s="2">
        <f>(B200-msmf!$H200)/msmf!$H200*100</f>
        <v>8.9576538544619595</v>
      </c>
      <c r="J200" s="2">
        <f>(C200-msmf!$H200)/msmf!$H200*100</f>
        <v>45.947483561389333</v>
      </c>
      <c r="K200" s="2">
        <f>(D200-msmf!$H200)/msmf!$H200*100</f>
        <v>26.462585215428692</v>
      </c>
      <c r="L200" s="2">
        <f>(E200-msmf!$H200)/msmf!$H200*100</f>
        <v>385.13460237540926</v>
      </c>
      <c r="M200" s="2">
        <f>(F200-msmf!$H200)/msmf!$H200*100</f>
        <v>8.95769830115837</v>
      </c>
      <c r="N200" s="2">
        <f>(G200-msmf!$H200)/msmf!$H200*100</f>
        <v>0</v>
      </c>
      <c r="O200" s="2">
        <f>(msmf!I200-msmf!$H200)/msmf!$H200*100</f>
        <v>318.50369307600477</v>
      </c>
    </row>
    <row r="201" spans="1:15" x14ac:dyDescent="0.25">
      <c r="A201" t="s">
        <v>209</v>
      </c>
      <c r="B201">
        <v>56120946</v>
      </c>
      <c r="C201">
        <v>76245519</v>
      </c>
      <c r="D201">
        <v>66999215</v>
      </c>
      <c r="E201">
        <v>313600228</v>
      </c>
      <c r="F201" s="6">
        <f t="shared" si="3"/>
        <v>56120948</v>
      </c>
      <c r="G201">
        <v>51906834</v>
      </c>
      <c r="I201" s="2">
        <f>(B201-msmf!$H201)/msmf!$H201*100</f>
        <v>8.1186072724065586</v>
      </c>
      <c r="J201" s="2">
        <f>(C201-msmf!$H201)/msmf!$H201*100</f>
        <v>46.889172628020425</v>
      </c>
      <c r="K201" s="2">
        <f>(D201-msmf!$H201)/msmf!$H201*100</f>
        <v>29.075903569845927</v>
      </c>
      <c r="L201" s="2">
        <f>(E201-msmf!$H201)/msmf!$H201*100</f>
        <v>504.15980677997038</v>
      </c>
      <c r="M201" s="2">
        <f>(F201-msmf!$H201)/msmf!$H201*100</f>
        <v>8.1186111254637492</v>
      </c>
      <c r="N201" s="2">
        <f>(G201-msmf!$H201)/msmf!$H201*100</f>
        <v>0</v>
      </c>
      <c r="O201" s="2">
        <f>(msmf!I201-msmf!$H201)/msmf!$H201*100</f>
        <v>282.75536512205696</v>
      </c>
    </row>
    <row r="202" spans="1:15" x14ac:dyDescent="0.25">
      <c r="A202" t="s">
        <v>210</v>
      </c>
      <c r="B202">
        <v>1334454</v>
      </c>
      <c r="C202">
        <v>1482456</v>
      </c>
      <c r="D202">
        <v>1367785</v>
      </c>
      <c r="E202">
        <v>7116113</v>
      </c>
      <c r="F202" s="6">
        <f t="shared" si="3"/>
        <v>1334456</v>
      </c>
      <c r="G202">
        <v>1302246</v>
      </c>
      <c r="I202" s="2">
        <f>(B202-msmf!$H202)/msmf!$H202*100</f>
        <v>2.4732654198976229</v>
      </c>
      <c r="J202" s="2">
        <f>(C202-msmf!$H202)/msmf!$H202*100</f>
        <v>13.838399196465184</v>
      </c>
      <c r="K202" s="2">
        <f>(D202-msmf!$H202)/msmf!$H202*100</f>
        <v>5.0327664665508669</v>
      </c>
      <c r="L202" s="2">
        <f>(E202-msmf!$H202)/msmf!$H202*100</f>
        <v>446.44921159289413</v>
      </c>
      <c r="M202" s="2">
        <f>(F202-msmf!$H202)/msmf!$H202*100</f>
        <v>2.473419000711079</v>
      </c>
      <c r="N202" s="2">
        <f>(G202-msmf!$H202)/msmf!$H202*100</f>
        <v>0</v>
      </c>
      <c r="O202" s="2">
        <f>(msmf!I202-msmf!$H202)/msmf!$H202*100</f>
        <v>210.75418930063904</v>
      </c>
    </row>
    <row r="203" spans="1:15" x14ac:dyDescent="0.25">
      <c r="A203" t="s">
        <v>211</v>
      </c>
      <c r="B203">
        <v>1865566</v>
      </c>
      <c r="C203">
        <v>2060299</v>
      </c>
      <c r="D203">
        <v>1902309</v>
      </c>
      <c r="E203">
        <v>10022497</v>
      </c>
      <c r="F203" s="6">
        <f t="shared" si="3"/>
        <v>1865568</v>
      </c>
      <c r="G203">
        <v>1835098</v>
      </c>
      <c r="I203" s="2">
        <f>(B203-msmf!$H203)/msmf!$H203*100</f>
        <v>1.6602928018013208</v>
      </c>
      <c r="J203" s="2">
        <f>(C203-msmf!$H203)/msmf!$H203*100</f>
        <v>12.271878668060236</v>
      </c>
      <c r="K203" s="2">
        <f>(D203-msmf!$H203)/msmf!$H203*100</f>
        <v>3.6625291946261176</v>
      </c>
      <c r="L203" s="2">
        <f>(E203-msmf!$H203)/msmf!$H203*100</f>
        <v>446.15595461386806</v>
      </c>
      <c r="M203" s="2">
        <f>(F203-msmf!$H203)/msmf!$H203*100</f>
        <v>1.6604017878064277</v>
      </c>
      <c r="N203" s="2">
        <f>(G203-msmf!$H203)/msmf!$H203*100</f>
        <v>0</v>
      </c>
      <c r="O203" s="2">
        <f>(msmf!I203-msmf!$H203)/msmf!$H203*100</f>
        <v>201.23906189206244</v>
      </c>
    </row>
    <row r="204" spans="1:15" x14ac:dyDescent="0.25">
      <c r="A204" t="s">
        <v>212</v>
      </c>
      <c r="B204">
        <v>2466386</v>
      </c>
      <c r="C204">
        <v>2810688</v>
      </c>
      <c r="D204">
        <v>2607372</v>
      </c>
      <c r="E204">
        <v>13208176</v>
      </c>
      <c r="F204" s="6">
        <f t="shared" si="3"/>
        <v>2466388</v>
      </c>
      <c r="G204">
        <v>2438180</v>
      </c>
      <c r="I204" s="2">
        <f>(B204-msmf!$H204)/msmf!$H204*100</f>
        <v>1.7006000468425793</v>
      </c>
      <c r="J204" s="2">
        <f>(C204-msmf!$H204)/msmf!$H204*100</f>
        <v>15.897777616504422</v>
      </c>
      <c r="K204" s="2">
        <f>(D204-msmf!$H204)/msmf!$H204*100</f>
        <v>7.5141105023041925</v>
      </c>
      <c r="L204" s="2">
        <f>(E204-msmf!$H204)/msmf!$H204*100</f>
        <v>444.63471035122035</v>
      </c>
      <c r="M204" s="2">
        <f>(F204-msmf!$H204)/msmf!$H204*100</f>
        <v>1.7006825161722354</v>
      </c>
      <c r="N204" s="2">
        <f>(G204-msmf!$H204)/msmf!$H204*100</f>
        <v>0.53753509069976879</v>
      </c>
      <c r="O204" s="2">
        <f>(msmf!I204-msmf!$H204)/msmf!$H204*100</f>
        <v>191.67356660058124</v>
      </c>
    </row>
    <row r="205" spans="1:15" x14ac:dyDescent="0.25">
      <c r="A205" t="s">
        <v>213</v>
      </c>
      <c r="B205">
        <v>3596666</v>
      </c>
      <c r="C205">
        <v>4084308</v>
      </c>
      <c r="D205">
        <v>3790332</v>
      </c>
      <c r="E205">
        <v>19352856</v>
      </c>
      <c r="F205" s="6">
        <f t="shared" si="3"/>
        <v>3596668</v>
      </c>
      <c r="G205">
        <v>3571666</v>
      </c>
      <c r="I205" s="2">
        <f>(B205-msmf!$H205)/msmf!$H205*100</f>
        <v>1.2899688272787924</v>
      </c>
      <c r="J205" s="2">
        <f>(C205-msmf!$H205)/msmf!$H205*100</f>
        <v>15.02303244199083</v>
      </c>
      <c r="K205" s="2">
        <f>(D205-msmf!$H205)/msmf!$H205*100</f>
        <v>6.7440263079855844</v>
      </c>
      <c r="L205" s="2">
        <f>(E205-msmf!$H205)/msmf!$H205*100</f>
        <v>445.01868701703609</v>
      </c>
      <c r="M205" s="2">
        <f>(F205-msmf!$H205)/msmf!$H205*100</f>
        <v>1.290025151646319</v>
      </c>
      <c r="N205" s="2">
        <f>(G205-msmf!$H205)/msmf!$H205*100</f>
        <v>0.58591423319583613</v>
      </c>
      <c r="O205" s="2">
        <f>(msmf!I205-msmf!$H205)/msmf!$H205*100</f>
        <v>186.26026194773607</v>
      </c>
    </row>
    <row r="206" spans="1:15" x14ac:dyDescent="0.25">
      <c r="A206" t="s">
        <v>214</v>
      </c>
      <c r="B206">
        <v>4730081</v>
      </c>
      <c r="C206">
        <v>5357928</v>
      </c>
      <c r="D206">
        <v>4973292</v>
      </c>
      <c r="E206">
        <v>25497536</v>
      </c>
      <c r="F206" s="6">
        <f t="shared" si="3"/>
        <v>4730083</v>
      </c>
      <c r="G206">
        <v>4708985</v>
      </c>
      <c r="I206" s="2">
        <f>(B206-msmf!$H206)/msmf!$H206*100</f>
        <v>1.0851184096783604</v>
      </c>
      <c r="J206" s="2">
        <f>(C206-msmf!$H206)/msmf!$H206*100</f>
        <v>14.502645157774499</v>
      </c>
      <c r="K206" s="2">
        <f>(D206-msmf!$H206)/msmf!$H206*100</f>
        <v>6.282706513039864</v>
      </c>
      <c r="L206" s="2">
        <f>(E206-msmf!$H206)/msmf!$H206*100</f>
        <v>444.9000652874733</v>
      </c>
      <c r="M206" s="2">
        <f>(F206-msmf!$H206)/msmf!$H206*100</f>
        <v>1.0851611510683745</v>
      </c>
      <c r="N206" s="2">
        <f>(G206-msmf!$H206)/msmf!$H206*100</f>
        <v>0.63428222780947174</v>
      </c>
      <c r="O206" s="2">
        <f>(msmf!I206-msmf!$H206)/msmf!$H206*100</f>
        <v>183.28788142683584</v>
      </c>
    </row>
    <row r="207" spans="1:15" x14ac:dyDescent="0.25">
      <c r="A207" t="s">
        <v>215</v>
      </c>
      <c r="B207">
        <v>5971192</v>
      </c>
      <c r="C207">
        <v>6977512</v>
      </c>
      <c r="D207">
        <v>6502216</v>
      </c>
      <c r="E207">
        <v>31988180</v>
      </c>
      <c r="F207" s="6">
        <f t="shared" si="3"/>
        <v>5971194</v>
      </c>
      <c r="G207">
        <v>5913512</v>
      </c>
      <c r="I207" s="2">
        <f>(B207-msmf!$H207)/msmf!$H207*100</f>
        <v>1.3597144161776513</v>
      </c>
      <c r="J207" s="2">
        <f>(C207-msmf!$H207)/msmf!$H207*100</f>
        <v>18.441782420570725</v>
      </c>
      <c r="K207" s="2">
        <f>(D207-msmf!$H207)/msmf!$H207*100</f>
        <v>10.373733893048655</v>
      </c>
      <c r="L207" s="2">
        <f>(E207-msmf!$H207)/msmf!$H207*100</f>
        <v>442.99255316079024</v>
      </c>
      <c r="M207" s="2">
        <f>(F207-msmf!$H207)/msmf!$H207*100</f>
        <v>1.3597483657523481</v>
      </c>
      <c r="N207" s="2">
        <f>(G207-msmf!$H207)/msmf!$H207*100</f>
        <v>0.38060868192473718</v>
      </c>
      <c r="O207" s="2">
        <f>(msmf!I207-msmf!$H207)/msmf!$H207*100</f>
        <v>177.4886141613861</v>
      </c>
    </row>
    <row r="208" spans="1:15" x14ac:dyDescent="0.25">
      <c r="A208" t="s">
        <v>216</v>
      </c>
      <c r="B208">
        <v>7126596</v>
      </c>
      <c r="C208">
        <v>8317512</v>
      </c>
      <c r="D208">
        <v>7751556</v>
      </c>
      <c r="E208">
        <v>38199240</v>
      </c>
      <c r="F208" s="6">
        <f t="shared" si="3"/>
        <v>7126598</v>
      </c>
      <c r="G208">
        <v>7063595</v>
      </c>
      <c r="I208" s="2">
        <f>(B208-msmf!$H208)/msmf!$H208*100</f>
        <v>1.2490410133718255</v>
      </c>
      <c r="J208" s="2">
        <f>(C208-msmf!$H208)/msmf!$H208*100</f>
        <v>18.168633891581944</v>
      </c>
      <c r="K208" s="2">
        <f>(D208-msmf!$H208)/msmf!$H208*100</f>
        <v>10.127978541431064</v>
      </c>
      <c r="L208" s="2">
        <f>(E208-msmf!$H208)/msmf!$H208*100</f>
        <v>442.70459802121991</v>
      </c>
      <c r="M208" s="2">
        <f>(F208-msmf!$H208)/msmf!$H208*100</f>
        <v>1.2490694277904379</v>
      </c>
      <c r="N208" s="2">
        <f>(G208-msmf!$H208)/msmf!$H208*100</f>
        <v>0.35397261986622491</v>
      </c>
      <c r="O208" s="2">
        <f>(msmf!I208-msmf!$H208)/msmf!$H208*100</f>
        <v>176.1640534873016</v>
      </c>
    </row>
    <row r="209" spans="1:15" x14ac:dyDescent="0.25">
      <c r="A209" t="s">
        <v>217</v>
      </c>
      <c r="B209">
        <v>8278348</v>
      </c>
      <c r="C209">
        <v>9657512</v>
      </c>
      <c r="D209">
        <v>9000896</v>
      </c>
      <c r="E209">
        <v>44410300</v>
      </c>
      <c r="F209" s="6">
        <f t="shared" si="3"/>
        <v>8278350</v>
      </c>
      <c r="G209">
        <v>8208025</v>
      </c>
      <c r="I209" s="2">
        <f>(B209-msmf!$H209)/msmf!$H209*100</f>
        <v>1.2179016838659358</v>
      </c>
      <c r="J209" s="2">
        <f>(C209-msmf!$H209)/msmf!$H209*100</f>
        <v>18.08069679201158</v>
      </c>
      <c r="K209" s="2">
        <f>(D209-msmf!$H209)/msmf!$H209*100</f>
        <v>10.052368708672571</v>
      </c>
      <c r="L209" s="2">
        <f>(E209-msmf!$H209)/msmf!$H209*100</f>
        <v>442.99690942576842</v>
      </c>
      <c r="M209" s="2">
        <f>(F209-msmf!$H209)/msmf!$H209*100</f>
        <v>1.2179261375133745</v>
      </c>
      <c r="N209" s="2">
        <f>(G209-msmf!$H209)/msmf!$H209*100</f>
        <v>0.35807475944641343</v>
      </c>
      <c r="O209" s="2">
        <f>(msmf!I209-msmf!$H209)/msmf!$H209*100</f>
        <v>175.4642738935672</v>
      </c>
    </row>
    <row r="210" spans="1:15" x14ac:dyDescent="0.25">
      <c r="A210" t="s">
        <v>218</v>
      </c>
      <c r="B210">
        <v>9433400</v>
      </c>
      <c r="C210">
        <v>10997512</v>
      </c>
      <c r="D210">
        <v>10250236</v>
      </c>
      <c r="E210">
        <v>50621360</v>
      </c>
      <c r="F210" s="6">
        <f t="shared" si="3"/>
        <v>9433402</v>
      </c>
      <c r="G210">
        <v>9350668</v>
      </c>
      <c r="I210" s="2">
        <f>(B210-msmf!$H210)/msmf!$H210*100</f>
        <v>1.1818890703952822</v>
      </c>
      <c r="J210" s="2">
        <f>(C210-msmf!$H210)/msmf!$H210*100</f>
        <v>17.95842848117762</v>
      </c>
      <c r="K210" s="2">
        <f>(D210-msmf!$H210)/msmf!$H210*100</f>
        <v>9.9432062562143297</v>
      </c>
      <c r="L210" s="2">
        <f>(E210-msmf!$H210)/msmf!$H210*100</f>
        <v>442.9606326576361</v>
      </c>
      <c r="M210" s="2">
        <f>(F210-msmf!$H210)/msmf!$H210*100</f>
        <v>1.1819105222342947</v>
      </c>
      <c r="N210" s="2">
        <f>(G210-msmf!$H210)/msmf!$H210*100</f>
        <v>0.29451229780300991</v>
      </c>
      <c r="O210" s="2">
        <f>(msmf!I210-msmf!$H210)/msmf!$H210*100</f>
        <v>174.80560879782823</v>
      </c>
    </row>
    <row r="211" spans="1:15" x14ac:dyDescent="0.25">
      <c r="A211" t="s">
        <v>219</v>
      </c>
      <c r="B211">
        <v>10586732</v>
      </c>
      <c r="C211">
        <v>12337512</v>
      </c>
      <c r="D211">
        <v>11499576</v>
      </c>
      <c r="E211">
        <v>56832420</v>
      </c>
      <c r="F211" s="6">
        <f t="shared" si="3"/>
        <v>10586734</v>
      </c>
      <c r="G211">
        <v>10500284</v>
      </c>
      <c r="I211" s="2">
        <f>(B211-msmf!$H211)/msmf!$H211*100</f>
        <v>1.1278423164297404</v>
      </c>
      <c r="J211" s="2">
        <f>(C211-msmf!$H211)/msmf!$H211*100</f>
        <v>17.851851554668592</v>
      </c>
      <c r="K211" s="2">
        <f>(D211-msmf!$H211)/msmf!$H211*100</f>
        <v>9.8476194952134293</v>
      </c>
      <c r="L211" s="2">
        <f>(E211-msmf!$H211)/msmf!$H211*100</f>
        <v>442.88141120613125</v>
      </c>
      <c r="M211" s="2">
        <f>(F211-msmf!$H211)/msmf!$H211*100</f>
        <v>1.1278614210679454</v>
      </c>
      <c r="N211" s="2">
        <f>(G211-msmf!$H211)/msmf!$H211*100</f>
        <v>0.30206343465860297</v>
      </c>
      <c r="O211" s="2">
        <f>(msmf!I211-msmf!$H211)/msmf!$H211*100</f>
        <v>174.26526904775415</v>
      </c>
    </row>
    <row r="212" spans="1:15" x14ac:dyDescent="0.25">
      <c r="A212" t="s">
        <v>220</v>
      </c>
      <c r="B212">
        <v>26613646</v>
      </c>
      <c r="C212">
        <v>30274655</v>
      </c>
      <c r="D212">
        <v>24045941</v>
      </c>
      <c r="E212">
        <v>112455072</v>
      </c>
      <c r="F212" s="6">
        <f t="shared" si="3"/>
        <v>24045943</v>
      </c>
      <c r="G212">
        <v>21157356</v>
      </c>
      <c r="I212" s="2">
        <f>(B212-msmf!$H212)/msmf!$H212*100</f>
        <v>25.789091982949095</v>
      </c>
      <c r="J212" s="2">
        <f>(C212-msmf!$H212)/msmf!$H212*100</f>
        <v>43.092808950229887</v>
      </c>
      <c r="K212" s="2">
        <f>(D212-msmf!$H212)/msmf!$H212*100</f>
        <v>13.65286380774611</v>
      </c>
      <c r="L212" s="2">
        <f>(E212-msmf!$H212)/msmf!$H212*100</f>
        <v>431.51760550798502</v>
      </c>
      <c r="M212" s="2">
        <f>(F212-msmf!$H212)/msmf!$H212*100</f>
        <v>13.652873260723124</v>
      </c>
      <c r="N212" s="2">
        <f>(G212-msmf!$H212)/msmf!$H212*100</f>
        <v>0</v>
      </c>
      <c r="O212" s="2">
        <f>(msmf!I212-msmf!$H212)/msmf!$H212*100</f>
        <v>388.14250703159695</v>
      </c>
    </row>
    <row r="213" spans="1:15" x14ac:dyDescent="0.25">
      <c r="A213" t="s">
        <v>221</v>
      </c>
      <c r="B213">
        <v>37948716</v>
      </c>
      <c r="C213">
        <v>41602106</v>
      </c>
      <c r="D213">
        <v>32584144</v>
      </c>
      <c r="E213">
        <v>145861642</v>
      </c>
      <c r="F213" s="6">
        <f t="shared" si="3"/>
        <v>32584146</v>
      </c>
      <c r="G213">
        <v>29221452</v>
      </c>
      <c r="I213" s="2">
        <f>(B213-msmf!$H213)/msmf!$H213*100</f>
        <v>29.86594916638639</v>
      </c>
      <c r="J213" s="2">
        <f>(C213-msmf!$H213)/msmf!$H213*100</f>
        <v>42.368373755007113</v>
      </c>
      <c r="K213" s="2">
        <f>(D213-msmf!$H213)/msmf!$H213*100</f>
        <v>11.50761433757638</v>
      </c>
      <c r="L213" s="2">
        <f>(E213-msmf!$H213)/msmf!$H213*100</f>
        <v>399.15945997481572</v>
      </c>
      <c r="M213" s="2">
        <f>(F213-msmf!$H213)/msmf!$H213*100</f>
        <v>11.507621181863243</v>
      </c>
      <c r="N213" s="2">
        <f>(G213-msmf!$H213)/msmf!$H213*100</f>
        <v>0</v>
      </c>
      <c r="O213" s="2">
        <f>(msmf!I213-msmf!$H213)/msmf!$H213*100</f>
        <v>408.35037218547524</v>
      </c>
    </row>
    <row r="214" spans="1:15" x14ac:dyDescent="0.25">
      <c r="A214" t="s">
        <v>222</v>
      </c>
      <c r="B214">
        <v>22115010</v>
      </c>
      <c r="C214">
        <v>22639838</v>
      </c>
      <c r="D214">
        <v>16607542</v>
      </c>
      <c r="E214">
        <v>74637055</v>
      </c>
      <c r="F214" s="6">
        <f t="shared" si="3"/>
        <v>16607544</v>
      </c>
      <c r="G214">
        <v>15408010</v>
      </c>
      <c r="I214" s="2">
        <f>(B214-msmf!$H214)/msmf!$H214*100</f>
        <v>43.529307159068566</v>
      </c>
      <c r="J214" s="2">
        <f>(C214-msmf!$H214)/msmf!$H214*100</f>
        <v>46.935509517452282</v>
      </c>
      <c r="K214" s="2">
        <f>(D214-msmf!$H214)/msmf!$H214*100</f>
        <v>7.7851195579442116</v>
      </c>
      <c r="L214" s="2">
        <f>(E214-msmf!$H214)/msmf!$H214*100</f>
        <v>384.40424818000508</v>
      </c>
      <c r="M214" s="2">
        <f>(F214-msmf!$H214)/msmf!$H214*100</f>
        <v>7.7851325382057777</v>
      </c>
      <c r="N214" s="2">
        <f>(G214-msmf!$H214)/msmf!$H214*100</f>
        <v>0</v>
      </c>
      <c r="O214" s="2">
        <f>(msmf!I214-msmf!$H214)/msmf!$H214*100</f>
        <v>539.14766410457935</v>
      </c>
    </row>
    <row r="215" spans="1:15" x14ac:dyDescent="0.25">
      <c r="A215" t="s">
        <v>223</v>
      </c>
      <c r="B215">
        <v>79510062</v>
      </c>
      <c r="C215">
        <v>86983759</v>
      </c>
      <c r="D215">
        <v>68227187</v>
      </c>
      <c r="E215">
        <v>321691396</v>
      </c>
      <c r="F215" s="6">
        <f t="shared" si="3"/>
        <v>68227189</v>
      </c>
      <c r="G215">
        <v>61318202</v>
      </c>
      <c r="I215" s="2">
        <f>(B215-msmf!$H215)/msmf!$H215*100</f>
        <v>29.667960583710528</v>
      </c>
      <c r="J215" s="2">
        <f>(C215-msmf!$H215)/msmf!$H215*100</f>
        <v>41.856343080640229</v>
      </c>
      <c r="K215" s="2">
        <f>(D215-msmf!$H215)/msmf!$H215*100</f>
        <v>11.267429204789794</v>
      </c>
      <c r="L215" s="2">
        <f>(E215-msmf!$H215)/msmf!$H215*100</f>
        <v>424.62627002663902</v>
      </c>
      <c r="M215" s="2">
        <f>(F215-msmf!$H215)/msmf!$H215*100</f>
        <v>11.267432466464037</v>
      </c>
      <c r="N215" s="2">
        <f>(G215-msmf!$H215)/msmf!$H215*100</f>
        <v>0</v>
      </c>
      <c r="O215" s="2">
        <f>(msmf!I215-msmf!$H215)/msmf!$H215*100</f>
        <v>403.41374327968714</v>
      </c>
    </row>
    <row r="216" spans="1:15" x14ac:dyDescent="0.25">
      <c r="A216" t="s">
        <v>224</v>
      </c>
      <c r="B216">
        <v>14217904</v>
      </c>
      <c r="C216">
        <v>15691940</v>
      </c>
      <c r="D216">
        <v>12248782</v>
      </c>
      <c r="E216">
        <v>57919749</v>
      </c>
      <c r="F216" s="6">
        <f t="shared" si="3"/>
        <v>12248784</v>
      </c>
      <c r="G216">
        <v>10743978</v>
      </c>
      <c r="I216" s="2">
        <f>(B216-msmf!$H216)/msmf!$H216*100</f>
        <v>32.333703587256039</v>
      </c>
      <c r="J216" s="2">
        <f>(C216-msmf!$H216)/msmf!$H216*100</f>
        <v>46.053351933520339</v>
      </c>
      <c r="K216" s="2">
        <f>(D216-msmf!$H216)/msmf!$H216*100</f>
        <v>14.006022722682419</v>
      </c>
      <c r="L216" s="2">
        <f>(E216-msmf!$H216)/msmf!$H216*100</f>
        <v>439.09035368464077</v>
      </c>
      <c r="M216" s="2">
        <f>(F216-msmf!$H216)/msmf!$H216*100</f>
        <v>14.006041337761488</v>
      </c>
      <c r="N216" s="2">
        <f>(G216-msmf!$H216)/msmf!$H216*100</f>
        <v>0</v>
      </c>
      <c r="O216" s="2">
        <f>(msmf!I216-msmf!$H216)/msmf!$H216*100</f>
        <v>431.02982898885313</v>
      </c>
    </row>
    <row r="217" spans="1:15" x14ac:dyDescent="0.25">
      <c r="A217" t="s">
        <v>225</v>
      </c>
      <c r="B217">
        <v>3294092</v>
      </c>
      <c r="C217">
        <v>3829078</v>
      </c>
      <c r="D217">
        <v>3047864</v>
      </c>
      <c r="E217">
        <v>17872540</v>
      </c>
      <c r="F217" s="6">
        <f t="shared" si="3"/>
        <v>3047866</v>
      </c>
      <c r="G217">
        <v>2791130</v>
      </c>
      <c r="I217" s="2">
        <f>(B217-msmf!$H217)/msmf!$H217*100</f>
        <v>18.020013399590848</v>
      </c>
      <c r="J217" s="2">
        <f>(C217-msmf!$H217)/msmf!$H217*100</f>
        <v>37.187375722377674</v>
      </c>
      <c r="K217" s="2">
        <f>(D217-msmf!$H217)/msmf!$H217*100</f>
        <v>9.1982100439606906</v>
      </c>
      <c r="L217" s="2">
        <f>(E217-msmf!$H217)/msmf!$H217*100</f>
        <v>540.33348500428144</v>
      </c>
      <c r="M217" s="2">
        <f>(F217-msmf!$H217)/msmf!$H217*100</f>
        <v>9.1982816995267154</v>
      </c>
      <c r="N217" s="2">
        <f>(G217-msmf!$H217)/msmf!$H217*100</f>
        <v>0</v>
      </c>
      <c r="O217" s="2">
        <f>(msmf!I217-msmf!$H217)/msmf!$H217*100</f>
        <v>363.34552672215199</v>
      </c>
    </row>
    <row r="218" spans="1:15" x14ac:dyDescent="0.25">
      <c r="A218" t="s">
        <v>226</v>
      </c>
      <c r="B218">
        <v>7668196</v>
      </c>
      <c r="C218">
        <v>8694261</v>
      </c>
      <c r="D218">
        <v>6923979</v>
      </c>
      <c r="E218">
        <v>32662752</v>
      </c>
      <c r="F218" s="6">
        <f t="shared" si="3"/>
        <v>6923981</v>
      </c>
      <c r="G218">
        <v>6542538</v>
      </c>
      <c r="I218" s="2">
        <f>(B218-msmf!$H218)/msmf!$H218*100</f>
        <v>17.205219136671428</v>
      </c>
      <c r="J218" s="2">
        <f>(C218-msmf!$H218)/msmf!$H218*100</f>
        <v>32.888200267235739</v>
      </c>
      <c r="K218" s="2">
        <f>(D218-msmf!$H218)/msmf!$H218*100</f>
        <v>5.8301686593184483</v>
      </c>
      <c r="L218" s="2">
        <f>(E218-msmf!$H218)/msmf!$H218*100</f>
        <v>399.236718227697</v>
      </c>
      <c r="M218" s="2">
        <f>(F218-msmf!$H218)/msmf!$H218*100</f>
        <v>5.8301992284951192</v>
      </c>
      <c r="N218" s="2">
        <f>(G218-msmf!$H218)/msmf!$H218*100</f>
        <v>0</v>
      </c>
      <c r="O218" s="2">
        <f>(msmf!I218-msmf!$H218)/msmf!$H218*100</f>
        <v>365.65855635840404</v>
      </c>
    </row>
    <row r="219" spans="1:15" x14ac:dyDescent="0.25">
      <c r="A219" t="s">
        <v>227</v>
      </c>
      <c r="B219">
        <v>33461296</v>
      </c>
      <c r="C219">
        <v>36244379</v>
      </c>
      <c r="D219">
        <v>28239199</v>
      </c>
      <c r="E219">
        <v>129888368</v>
      </c>
      <c r="F219" s="6">
        <f t="shared" si="3"/>
        <v>28239201</v>
      </c>
      <c r="G219">
        <v>26341990</v>
      </c>
      <c r="I219" s="2">
        <f>(B219-msmf!$H219)/msmf!$H219*100</f>
        <v>27.026454721150529</v>
      </c>
      <c r="J219" s="2">
        <f>(C219-msmf!$H219)/msmf!$H219*100</f>
        <v>37.591651200232022</v>
      </c>
      <c r="K219" s="2">
        <f>(D219-msmf!$H219)/msmf!$H219*100</f>
        <v>7.2022235222168103</v>
      </c>
      <c r="L219" s="2">
        <f>(E219-msmf!$H219)/msmf!$H219*100</f>
        <v>393.0848732385063</v>
      </c>
      <c r="M219" s="2">
        <f>(F219-msmf!$H219)/msmf!$H219*100</f>
        <v>7.2022311146576241</v>
      </c>
      <c r="N219" s="2">
        <f>(G219-msmf!$H219)/msmf!$H219*100</f>
        <v>0</v>
      </c>
      <c r="O219" s="2">
        <f>(msmf!I219-msmf!$H219)/msmf!$H219*100</f>
        <v>399.95627513335171</v>
      </c>
    </row>
    <row r="220" spans="1:15" x14ac:dyDescent="0.25">
      <c r="A220" t="s">
        <v>228</v>
      </c>
      <c r="B220">
        <v>35329359</v>
      </c>
      <c r="C220">
        <v>37992491</v>
      </c>
      <c r="D220">
        <v>29428111</v>
      </c>
      <c r="E220">
        <v>134514896</v>
      </c>
      <c r="F220" s="6">
        <f t="shared" si="3"/>
        <v>29428113</v>
      </c>
      <c r="G220">
        <v>27737560</v>
      </c>
      <c r="I220" s="2">
        <f>(B220-msmf!$H220)/msmf!$H220*100</f>
        <v>27.370103931275857</v>
      </c>
      <c r="J220" s="2">
        <f>(C220-msmf!$H220)/msmf!$H220*100</f>
        <v>36.971280098177346</v>
      </c>
      <c r="K220" s="2">
        <f>(D220-msmf!$H220)/msmf!$H220*100</f>
        <v>6.0948079066796073</v>
      </c>
      <c r="L220" s="2">
        <f>(E220-msmf!$H220)/msmf!$H220*100</f>
        <v>384.95576395328214</v>
      </c>
      <c r="M220" s="2">
        <f>(F220-msmf!$H220)/msmf!$H220*100</f>
        <v>6.09481511711917</v>
      </c>
      <c r="N220" s="2">
        <f>(G220-msmf!$H220)/msmf!$H220*100</f>
        <v>0</v>
      </c>
      <c r="O220" s="2">
        <f>(msmf!I220-msmf!$H220)/msmf!$H220*100</f>
        <v>407.05841465507422</v>
      </c>
    </row>
    <row r="221" spans="1:15" x14ac:dyDescent="0.25">
      <c r="A221" t="s">
        <v>229</v>
      </c>
      <c r="B221">
        <v>763862</v>
      </c>
      <c r="C221">
        <v>814628</v>
      </c>
      <c r="D221">
        <v>600422</v>
      </c>
      <c r="E221">
        <v>3032572</v>
      </c>
      <c r="F221" s="6">
        <f t="shared" si="3"/>
        <v>600424</v>
      </c>
      <c r="G221">
        <v>604956</v>
      </c>
      <c r="I221" s="2">
        <f>(B221-msmf!$H221)/msmf!$H221*100</f>
        <v>27.220854665551897</v>
      </c>
      <c r="J221" s="2">
        <f>(C221-msmf!$H221)/msmf!$H221*100</f>
        <v>35.675907944745525</v>
      </c>
      <c r="K221" s="2">
        <f>(D221-msmf!$H221)/msmf!$H221*100</f>
        <v>0</v>
      </c>
      <c r="L221" s="2">
        <f>(E221-msmf!$H221)/msmf!$H221*100</f>
        <v>405.07343168638056</v>
      </c>
      <c r="M221" s="2">
        <f>(F221-msmf!$H221)/msmf!$H221*100</f>
        <v>3.3309905366558852E-4</v>
      </c>
      <c r="N221" s="2">
        <f>(G221-msmf!$H221)/msmf!$H221*100</f>
        <v>0.75513555465988924</v>
      </c>
      <c r="O221" s="2">
        <f>(msmf!I221-msmf!$H221)/msmf!$H221*100</f>
        <v>479.01142862853129</v>
      </c>
    </row>
    <row r="222" spans="1:15" x14ac:dyDescent="0.25">
      <c r="A222" t="s">
        <v>230</v>
      </c>
      <c r="B222">
        <v>252817313</v>
      </c>
      <c r="C222">
        <v>249160595</v>
      </c>
      <c r="D222">
        <v>184565945</v>
      </c>
      <c r="E222">
        <v>739804056</v>
      </c>
      <c r="F222" s="6">
        <f t="shared" si="3"/>
        <v>184565947</v>
      </c>
      <c r="G222">
        <v>170785844</v>
      </c>
      <c r="I222" s="2">
        <f>(B222-msmf!$H222)/msmf!$H222*100</f>
        <v>48.031773054914318</v>
      </c>
      <c r="J222" s="2">
        <f>(C222-msmf!$H222)/msmf!$H222*100</f>
        <v>45.890660001071282</v>
      </c>
      <c r="K222" s="2">
        <f>(D222-msmf!$H222)/msmf!$H222*100</f>
        <v>8.0686435580691338</v>
      </c>
      <c r="L222" s="2">
        <f>(E222-msmf!$H222)/msmf!$H222*100</f>
        <v>333.17644991700837</v>
      </c>
      <c r="M222" s="2">
        <f>(F222-msmf!$H222)/msmf!$H222*100</f>
        <v>8.0686447291263779</v>
      </c>
      <c r="N222" s="2">
        <f>(G222-msmf!$H222)/msmf!$H222*100</f>
        <v>0</v>
      </c>
      <c r="O222" s="2">
        <f>(msmf!I222-msmf!$H222)/msmf!$H222*100</f>
        <v>532.09521744671065</v>
      </c>
    </row>
    <row r="223" spans="1:15" x14ac:dyDescent="0.25">
      <c r="A223" t="s">
        <v>231</v>
      </c>
      <c r="B223">
        <v>2179441</v>
      </c>
      <c r="C223">
        <v>2149186</v>
      </c>
      <c r="D223">
        <v>1496402</v>
      </c>
      <c r="E223">
        <v>10273252</v>
      </c>
      <c r="F223" s="6">
        <f t="shared" si="3"/>
        <v>1496404</v>
      </c>
      <c r="G223">
        <v>1325996</v>
      </c>
      <c r="I223" s="2">
        <f>(B223-msmf!$H223)/msmf!$H223*100</f>
        <v>64.362562179674754</v>
      </c>
      <c r="J223" s="2">
        <f>(C223-msmf!$H223)/msmf!$H223*100</f>
        <v>62.080881088630733</v>
      </c>
      <c r="K223" s="2">
        <f>(D223-msmf!$H223)/msmf!$H223*100</f>
        <v>12.85116998844642</v>
      </c>
      <c r="L223" s="2">
        <f>(E223-msmf!$H223)/msmf!$H223*100</f>
        <v>674.75738991671165</v>
      </c>
      <c r="M223" s="2">
        <f>(F223-msmf!$H223)/msmf!$H223*100</f>
        <v>12.851320818464007</v>
      </c>
      <c r="N223" s="2">
        <f>(G223-msmf!$H223)/msmf!$H223*100</f>
        <v>0</v>
      </c>
      <c r="O223" s="2">
        <f>(msmf!I223-msmf!$H223)/msmf!$H223*100</f>
        <v>701.46244785052147</v>
      </c>
    </row>
    <row r="224" spans="1:15" x14ac:dyDescent="0.25">
      <c r="A224" t="s">
        <v>232</v>
      </c>
      <c r="B224">
        <v>2125028</v>
      </c>
      <c r="C224">
        <v>2020948</v>
      </c>
      <c r="D224">
        <v>1349940</v>
      </c>
      <c r="E224">
        <v>5110517</v>
      </c>
      <c r="F224" s="6">
        <f t="shared" si="3"/>
        <v>1349942</v>
      </c>
      <c r="G224">
        <v>1306682</v>
      </c>
      <c r="I224" s="2">
        <f>(B224-msmf!$H224)/msmf!$H224*100</f>
        <v>68.592804157245425</v>
      </c>
      <c r="J224" s="2">
        <f>(C224-msmf!$H224)/msmf!$H224*100</f>
        <v>60.33543575707089</v>
      </c>
      <c r="K224" s="2">
        <f>(D224-msmf!$H224)/msmf!$H224*100</f>
        <v>7.0998452933476131</v>
      </c>
      <c r="L224" s="2">
        <f>(E224-msmf!$H224)/msmf!$H224*100</f>
        <v>305.45178309333971</v>
      </c>
      <c r="M224" s="2">
        <f>(F224-msmf!$H224)/msmf!$H224*100</f>
        <v>7.1000039668372397</v>
      </c>
      <c r="N224" s="2">
        <f>(G224-msmf!$H224)/msmf!$H224*100</f>
        <v>3.6678963862112739</v>
      </c>
      <c r="O224" s="2">
        <f>(msmf!I224-msmf!$H224)/msmf!$H224*100</f>
        <v>774.70982585584511</v>
      </c>
    </row>
    <row r="225" spans="1:15" x14ac:dyDescent="0.25">
      <c r="A225" t="s">
        <v>233</v>
      </c>
      <c r="B225">
        <v>1108545</v>
      </c>
      <c r="C225">
        <v>1331416</v>
      </c>
      <c r="D225">
        <v>1095508</v>
      </c>
      <c r="E225">
        <v>5400152</v>
      </c>
      <c r="F225" s="6">
        <f t="shared" si="3"/>
        <v>1095510</v>
      </c>
      <c r="G225">
        <v>1090254</v>
      </c>
      <c r="I225" s="2">
        <f>(B225-msmf!$H225)/msmf!$H225*100</f>
        <v>22.703892162212721</v>
      </c>
      <c r="J225" s="2">
        <f>(C225-msmf!$H225)/msmf!$H225*100</f>
        <v>47.373291374770183</v>
      </c>
      <c r="K225" s="2">
        <f>(D225-msmf!$H225)/msmf!$H225*100</f>
        <v>21.260837850372635</v>
      </c>
      <c r="L225" s="2">
        <f>(E225-msmf!$H225)/msmf!$H225*100</f>
        <v>497.73817812317714</v>
      </c>
      <c r="M225" s="2">
        <f>(F225-msmf!$H225)/msmf!$H225*100</f>
        <v>21.261059228651664</v>
      </c>
      <c r="N225" s="2">
        <f>(G225-msmf!$H225)/msmf!$H225*100</f>
        <v>20.679277111367664</v>
      </c>
      <c r="O225" s="2">
        <f>(msmf!I225-msmf!$H225)/msmf!$H225*100</f>
        <v>422.26855177650532</v>
      </c>
    </row>
    <row r="226" spans="1:15" x14ac:dyDescent="0.25">
      <c r="A226" t="s">
        <v>234</v>
      </c>
      <c r="B226">
        <v>2173252</v>
      </c>
      <c r="C226">
        <v>2198730</v>
      </c>
      <c r="D226">
        <v>1637684</v>
      </c>
      <c r="E226">
        <v>5294369</v>
      </c>
      <c r="F226" s="6">
        <f t="shared" si="3"/>
        <v>1637686</v>
      </c>
      <c r="G226">
        <v>1656151</v>
      </c>
      <c r="I226" s="2">
        <f>(B226-msmf!$H226)/msmf!$H226*100</f>
        <v>32.702768055375763</v>
      </c>
      <c r="J226" s="2">
        <f>(C226-msmf!$H226)/msmf!$H226*100</f>
        <v>34.258501640121047</v>
      </c>
      <c r="K226" s="2">
        <f>(D226-msmf!$H226)/msmf!$H226*100</f>
        <v>0</v>
      </c>
      <c r="L226" s="2">
        <f>(E226-msmf!$H226)/msmf!$H226*100</f>
        <v>223.28391802081478</v>
      </c>
      <c r="M226" s="2">
        <f>(F226-msmf!$H226)/msmf!$H226*100</f>
        <v>1.2212368198016223E-4</v>
      </c>
      <c r="N226" s="2">
        <f>(G226-msmf!$H226)/msmf!$H226*100</f>
        <v>1.1276290175638279</v>
      </c>
      <c r="O226" s="2">
        <f>(msmf!I226-msmf!$H226)/msmf!$H226*100</f>
        <v>543.80869569465165</v>
      </c>
    </row>
    <row r="227" spans="1:15" x14ac:dyDescent="0.25">
      <c r="A227" t="s">
        <v>235</v>
      </c>
      <c r="B227">
        <v>160831840</v>
      </c>
      <c r="C227">
        <v>210567690</v>
      </c>
      <c r="D227">
        <v>199393505</v>
      </c>
      <c r="E227">
        <v>886620769</v>
      </c>
      <c r="F227" s="6">
        <f t="shared" si="3"/>
        <v>160831842</v>
      </c>
      <c r="G227">
        <v>164012264</v>
      </c>
      <c r="I227" s="2">
        <f>(B227-msmf!$H227)/msmf!$H227*100</f>
        <v>0.19755444758666896</v>
      </c>
      <c r="J227" s="2">
        <f>(C227-msmf!$H227)/msmf!$H227*100</f>
        <v>31.182778134463618</v>
      </c>
      <c r="K227" s="2">
        <f>(D227-msmf!$H227)/msmf!$H227*100</f>
        <v>24.221308254215362</v>
      </c>
      <c r="L227" s="2">
        <f>(E227-msmf!$H227)/msmf!$H227*100</f>
        <v>452.36098011586927</v>
      </c>
      <c r="M227" s="2">
        <f>(F227-msmf!$H227)/msmf!$H227*100</f>
        <v>0.19755569357818964</v>
      </c>
      <c r="N227" s="2">
        <f>(G227-msmf!$H227)/msmf!$H227*100</f>
        <v>2.1789451156683834</v>
      </c>
      <c r="O227" s="2">
        <f>(msmf!I227-msmf!$H227)/msmf!$H227*100</f>
        <v>134.51817159017725</v>
      </c>
    </row>
    <row r="228" spans="1:15" x14ac:dyDescent="0.25">
      <c r="A228" t="s">
        <v>236</v>
      </c>
      <c r="B228">
        <v>2416726</v>
      </c>
      <c r="C228">
        <v>2091824</v>
      </c>
      <c r="D228">
        <v>1230006</v>
      </c>
      <c r="E228">
        <v>5392172</v>
      </c>
      <c r="F228" s="6">
        <f t="shared" si="3"/>
        <v>1230008</v>
      </c>
      <c r="G228">
        <v>1058614</v>
      </c>
      <c r="I228" s="2">
        <f>(B228-msmf!$H228)/msmf!$H228*100</f>
        <v>132.50314112049011</v>
      </c>
      <c r="J228" s="2">
        <f>(C228-msmf!$H228)/msmf!$H228*100</f>
        <v>101.24567314260207</v>
      </c>
      <c r="K228" s="2">
        <f>(D228-msmf!$H228)/msmf!$H228*100</f>
        <v>18.333753432143137</v>
      </c>
      <c r="L228" s="2">
        <f>(E228-msmf!$H228)/msmf!$H228*100</f>
        <v>418.75840598477254</v>
      </c>
      <c r="M228" s="2">
        <f>(F228-msmf!$H228)/msmf!$H228*100</f>
        <v>18.333945843811751</v>
      </c>
      <c r="N228" s="2">
        <f>(G228-msmf!$H228)/msmf!$H228*100</f>
        <v>1.8448430786636625</v>
      </c>
      <c r="O228" s="2">
        <f>(msmf!I228-msmf!$H228)/msmf!$H228*100</f>
        <v>1251.1609158025778</v>
      </c>
    </row>
    <row r="229" spans="1:15" x14ac:dyDescent="0.25">
      <c r="A229" t="s">
        <v>237</v>
      </c>
      <c r="B229">
        <v>3519398</v>
      </c>
      <c r="C229">
        <v>3459178</v>
      </c>
      <c r="D229">
        <v>2420658</v>
      </c>
      <c r="E229">
        <v>10034790</v>
      </c>
      <c r="F229" s="6">
        <f t="shared" si="3"/>
        <v>2420660</v>
      </c>
      <c r="G229">
        <v>2434052</v>
      </c>
      <c r="I229" s="2">
        <f>(B229-msmf!$H229)/msmf!$H229*100</f>
        <v>46.605115310899748</v>
      </c>
      <c r="J229" s="2">
        <f>(C229-msmf!$H229)/msmf!$H229*100</f>
        <v>44.096572644221418</v>
      </c>
      <c r="K229" s="2">
        <f>(D229-msmf!$H229)/msmf!$H229*100</f>
        <v>0.83566712780195929</v>
      </c>
      <c r="L229" s="2">
        <f>(E229-msmf!$H229)/msmf!$H229*100</f>
        <v>318.0122694479748</v>
      </c>
      <c r="M229" s="2">
        <f>(F229-msmf!$H229)/msmf!$H229*100</f>
        <v>0.8357504404112811</v>
      </c>
      <c r="N229" s="2">
        <f>(G229-msmf!$H229)/msmf!$H229*100</f>
        <v>1.3936116724298164</v>
      </c>
      <c r="O229" s="2">
        <f>(msmf!I229-msmf!$H229)/msmf!$H229*100</f>
        <v>615.318064631423</v>
      </c>
    </row>
    <row r="230" spans="1:15" x14ac:dyDescent="0.25">
      <c r="A230" t="s">
        <v>238</v>
      </c>
      <c r="B230">
        <v>1777434</v>
      </c>
      <c r="C230">
        <v>2551438</v>
      </c>
      <c r="D230">
        <v>2193646</v>
      </c>
      <c r="E230">
        <v>14578328</v>
      </c>
      <c r="F230" s="6">
        <f t="shared" si="3"/>
        <v>1777436</v>
      </c>
      <c r="G230">
        <v>1768842</v>
      </c>
      <c r="I230" s="2">
        <f>(B230-msmf!$H230)/msmf!$H230*100</f>
        <v>0.48574151902770291</v>
      </c>
      <c r="J230" s="2">
        <f>(C230-msmf!$H230)/msmf!$H230*100</f>
        <v>44.243408964735117</v>
      </c>
      <c r="K230" s="2">
        <f>(D230-msmf!$H230)/msmf!$H230*100</f>
        <v>24.015938110922285</v>
      </c>
      <c r="L230" s="2">
        <f>(E230-msmf!$H230)/msmf!$H230*100</f>
        <v>724.17355535429397</v>
      </c>
      <c r="M230" s="2">
        <f>(F230-msmf!$H230)/msmf!$H230*100</f>
        <v>0.48585458735149895</v>
      </c>
      <c r="N230" s="2">
        <f>(G230-msmf!$H230)/msmf!$H230*100</f>
        <v>0</v>
      </c>
      <c r="O230" s="2">
        <f>(msmf!I230-msmf!$H230)/msmf!$H230*100</f>
        <v>255.04900946494939</v>
      </c>
    </row>
    <row r="231" spans="1:15" x14ac:dyDescent="0.25">
      <c r="A231" t="s">
        <v>239</v>
      </c>
      <c r="B231">
        <v>10487372</v>
      </c>
      <c r="C231">
        <v>13375614</v>
      </c>
      <c r="D231">
        <v>11091854</v>
      </c>
      <c r="E231">
        <v>55740304</v>
      </c>
      <c r="F231" s="6">
        <f t="shared" si="3"/>
        <v>10487374</v>
      </c>
      <c r="G231">
        <v>9194934</v>
      </c>
      <c r="I231" s="2">
        <f>(B231-msmf!$H231)/msmf!$H231*100</f>
        <v>14.055979085874895</v>
      </c>
      <c r="J231" s="2">
        <f>(C231-msmf!$H231)/msmf!$H231*100</f>
        <v>45.467210531364337</v>
      </c>
      <c r="K231" s="2">
        <f>(D231-msmf!$H231)/msmf!$H231*100</f>
        <v>20.630055637158463</v>
      </c>
      <c r="L231" s="2">
        <f>(E231-msmf!$H231)/msmf!$H231*100</f>
        <v>506.20667859062394</v>
      </c>
      <c r="M231" s="2">
        <f>(F231-msmf!$H231)/msmf!$H231*100</f>
        <v>14.056000836982626</v>
      </c>
      <c r="N231" s="2">
        <f>(G231-msmf!$H231)/msmf!$H231*100</f>
        <v>0</v>
      </c>
      <c r="O231" s="2">
        <f>(msmf!I231-msmf!$H231)/msmf!$H231*100</f>
        <v>320.72036623645153</v>
      </c>
    </row>
    <row r="232" spans="1:15" x14ac:dyDescent="0.25">
      <c r="A232" t="s">
        <v>240</v>
      </c>
      <c r="B232">
        <v>56443585</v>
      </c>
      <c r="C232">
        <v>59769009</v>
      </c>
      <c r="D232">
        <v>48740525</v>
      </c>
      <c r="E232">
        <v>140245548</v>
      </c>
      <c r="F232" s="6">
        <f t="shared" si="3"/>
        <v>48740527</v>
      </c>
      <c r="G232">
        <v>45438127</v>
      </c>
      <c r="I232" s="2">
        <f>(B232-msmf!$H232)/msmf!$H232*100</f>
        <v>29.653111748095316</v>
      </c>
      <c r="J232" s="2">
        <f>(C232-msmf!$H232)/msmf!$H232*100</f>
        <v>37.291740114486259</v>
      </c>
      <c r="K232" s="2">
        <f>(D232-msmf!$H232)/msmf!$H232*100</f>
        <v>11.958883095144179</v>
      </c>
      <c r="L232" s="2">
        <f>(E232-msmf!$H232)/msmf!$H232*100</f>
        <v>222.14948265629948</v>
      </c>
      <c r="M232" s="2">
        <f>(F232-msmf!$H232)/msmf!$H232*100</f>
        <v>11.958887689222026</v>
      </c>
      <c r="N232" s="2">
        <f>(G232-msmf!$H232)/msmf!$H232*100</f>
        <v>4.373146347014405</v>
      </c>
      <c r="O232" s="2">
        <f>(msmf!I232-msmf!$H232)/msmf!$H232*100</f>
        <v>411.71433803426947</v>
      </c>
    </row>
    <row r="233" spans="1:15" x14ac:dyDescent="0.25">
      <c r="A233" t="s">
        <v>241</v>
      </c>
      <c r="B233">
        <v>5065012</v>
      </c>
      <c r="C233">
        <v>6403974</v>
      </c>
      <c r="D233">
        <v>5377830</v>
      </c>
      <c r="E233">
        <v>23199824</v>
      </c>
      <c r="F233" s="6">
        <f t="shared" si="3"/>
        <v>5065014</v>
      </c>
      <c r="G233">
        <v>4442312</v>
      </c>
      <c r="I233" s="2">
        <f>(B233-msmf!$H233)/msmf!$H233*100</f>
        <v>14.017475584785579</v>
      </c>
      <c r="J233" s="2">
        <f>(C233-msmf!$H233)/msmf!$H233*100</f>
        <v>44.158582287781677</v>
      </c>
      <c r="K233" s="2">
        <f>(D233-msmf!$H233)/msmf!$H233*100</f>
        <v>21.059259232579791</v>
      </c>
      <c r="L233" s="2">
        <f>(E233-msmf!$H233)/msmf!$H233*100</f>
        <v>422.24661392536137</v>
      </c>
      <c r="M233" s="2">
        <f>(F233-msmf!$H233)/msmf!$H233*100</f>
        <v>14.017520606386944</v>
      </c>
      <c r="N233" s="2">
        <f>(G233-msmf!$H233)/msmf!$H233*100</f>
        <v>0</v>
      </c>
      <c r="O233" s="2">
        <f>(msmf!I233-msmf!$H233)/msmf!$H233*100</f>
        <v>345.71313316129078</v>
      </c>
    </row>
    <row r="234" spans="1:15" x14ac:dyDescent="0.25">
      <c r="A234" t="s">
        <v>242</v>
      </c>
      <c r="B234">
        <v>7256512</v>
      </c>
      <c r="C234">
        <v>5935126</v>
      </c>
      <c r="D234">
        <v>2663176</v>
      </c>
      <c r="E234">
        <v>13847246</v>
      </c>
      <c r="F234" s="6">
        <f t="shared" si="3"/>
        <v>2663178</v>
      </c>
      <c r="G234">
        <v>2079474</v>
      </c>
      <c r="I234" s="2">
        <f>(B234-msmf!$H234)/msmf!$H234*100</f>
        <v>248.95901559721355</v>
      </c>
      <c r="J234" s="2">
        <f>(C234-msmf!$H234)/msmf!$H234*100</f>
        <v>185.41477315898157</v>
      </c>
      <c r="K234" s="2">
        <f>(D234-msmf!$H234)/msmf!$H234*100</f>
        <v>28.069694547755823</v>
      </c>
      <c r="L234" s="2">
        <f>(E234-msmf!$H234)/msmf!$H234*100</f>
        <v>565.9013769828332</v>
      </c>
      <c r="M234" s="2">
        <f>(F234-msmf!$H234)/msmf!$H234*100</f>
        <v>28.069790725923959</v>
      </c>
      <c r="N234" s="2">
        <f>(G234-msmf!$H234)/msmf!$H234*100</f>
        <v>0</v>
      </c>
      <c r="O234" s="2">
        <f>(msmf!I234-msmf!$H234)/msmf!$H234*100</f>
        <v>2041.0506695443175</v>
      </c>
    </row>
    <row r="235" spans="1:15" x14ac:dyDescent="0.25">
      <c r="A235" t="s">
        <v>243</v>
      </c>
      <c r="B235">
        <v>3509376</v>
      </c>
      <c r="C235">
        <v>2805786</v>
      </c>
      <c r="D235">
        <v>1162972</v>
      </c>
      <c r="E235">
        <v>5527462</v>
      </c>
      <c r="F235" s="6">
        <f t="shared" si="3"/>
        <v>1162974</v>
      </c>
      <c r="G235">
        <v>778998</v>
      </c>
      <c r="I235" s="2">
        <f>(B235-msmf!$H235)/msmf!$H235*100</f>
        <v>350.49871758335706</v>
      </c>
      <c r="J235" s="2">
        <f>(C235-msmf!$H235)/msmf!$H235*100</f>
        <v>260.17884513182315</v>
      </c>
      <c r="K235" s="2">
        <f>(D235-msmf!$H235)/msmf!$H235*100</f>
        <v>49.290755560348039</v>
      </c>
      <c r="L235" s="2">
        <f>(E235-msmf!$H235)/msmf!$H235*100</f>
        <v>609.56048667647417</v>
      </c>
      <c r="M235" s="2">
        <f>(F235-msmf!$H235)/msmf!$H235*100</f>
        <v>49.291012300416689</v>
      </c>
      <c r="N235" s="2">
        <f>(G235-msmf!$H235)/msmf!$H235*100</f>
        <v>0</v>
      </c>
      <c r="O235" s="2">
        <f>(msmf!I235-msmf!$H235)/msmf!$H235*100</f>
        <v>2714.4339266596317</v>
      </c>
    </row>
    <row r="236" spans="1:15" x14ac:dyDescent="0.25">
      <c r="A236" t="s">
        <v>244</v>
      </c>
      <c r="B236">
        <v>18248573</v>
      </c>
      <c r="C236">
        <v>29035309</v>
      </c>
      <c r="D236">
        <v>25901117</v>
      </c>
      <c r="E236">
        <v>123582166</v>
      </c>
      <c r="F236" s="6">
        <f t="shared" si="3"/>
        <v>18248575</v>
      </c>
      <c r="G236">
        <v>18632353</v>
      </c>
      <c r="I236" s="2">
        <f>(B236-msmf!$H236)/msmf!$H236*100</f>
        <v>1.2852128232555269</v>
      </c>
      <c r="J236" s="2">
        <f>(C236-msmf!$H236)/msmf!$H236*100</f>
        <v>61.154927097805768</v>
      </c>
      <c r="K236" s="2">
        <f>(D236-msmf!$H236)/msmf!$H236*100</f>
        <v>43.759194086301527</v>
      </c>
      <c r="L236" s="2">
        <f>(E236-msmf!$H236)/msmf!$H236*100</f>
        <v>585.91916663669497</v>
      </c>
      <c r="M236" s="2">
        <f>(F236-msmf!$H236)/msmf!$H236*100</f>
        <v>1.2852239238728544</v>
      </c>
      <c r="N236" s="2">
        <f>(G236-msmf!$H236)/msmf!$H236*100</f>
        <v>3.4153102822354153</v>
      </c>
      <c r="O236" s="2">
        <f>(msmf!I236-msmf!$H236)/msmf!$H236*100</f>
        <v>248.00062341066914</v>
      </c>
    </row>
    <row r="237" spans="1:15" x14ac:dyDescent="0.25">
      <c r="A237" t="s">
        <v>245</v>
      </c>
      <c r="B237">
        <v>3039648</v>
      </c>
      <c r="C237">
        <v>3571951</v>
      </c>
      <c r="D237">
        <v>3341616</v>
      </c>
      <c r="E237">
        <v>17436908</v>
      </c>
      <c r="F237" s="6">
        <f t="shared" si="3"/>
        <v>3039650</v>
      </c>
      <c r="G237">
        <v>3163300</v>
      </c>
      <c r="I237" s="2">
        <f>(B237-msmf!$H237)/msmf!$H237*100</f>
        <v>0</v>
      </c>
      <c r="J237" s="2">
        <f>(C237-msmf!$H237)/msmf!$H237*100</f>
        <v>17.511994809925362</v>
      </c>
      <c r="K237" s="2">
        <f>(D237-msmf!$H237)/msmf!$H237*100</f>
        <v>9.9343081830527744</v>
      </c>
      <c r="L237" s="2">
        <f>(E237-msmf!$H237)/msmf!$H237*100</f>
        <v>473.64892250681658</v>
      </c>
      <c r="M237" s="2">
        <f>(F237-msmf!$H237)/msmf!$H237*100</f>
        <v>6.5797092294897304E-5</v>
      </c>
      <c r="N237" s="2">
        <f>(G237-msmf!$H237)/msmf!$H237*100</f>
        <v>4.0679710282243207</v>
      </c>
      <c r="O237" s="2">
        <f>(msmf!I237-msmf!$H237)/msmf!$H237*100</f>
        <v>176.41305835412521</v>
      </c>
    </row>
    <row r="238" spans="1:15" x14ac:dyDescent="0.25">
      <c r="A238" t="s">
        <v>246</v>
      </c>
      <c r="B238">
        <v>34419412</v>
      </c>
      <c r="C238">
        <v>30366002</v>
      </c>
      <c r="D238">
        <v>19377024</v>
      </c>
      <c r="E238">
        <v>68002599</v>
      </c>
      <c r="F238" s="6">
        <f t="shared" si="3"/>
        <v>19377026</v>
      </c>
      <c r="G238">
        <v>17948328</v>
      </c>
      <c r="I238" s="2">
        <f>(B238-msmf!$H238)/msmf!$H238*100</f>
        <v>94.664319343618246</v>
      </c>
      <c r="J238" s="2">
        <f>(C238-msmf!$H238)/msmf!$H238*100</f>
        <v>71.739630837300496</v>
      </c>
      <c r="K238" s="2">
        <f>(D238-msmf!$H238)/msmf!$H238*100</f>
        <v>9.589762540538322</v>
      </c>
      <c r="L238" s="2">
        <f>(E238-msmf!$H238)/msmf!$H238*100</f>
        <v>284.59923859047956</v>
      </c>
      <c r="M238" s="2">
        <f>(F238-msmf!$H238)/msmf!$H238*100</f>
        <v>9.5897738518483067</v>
      </c>
      <c r="N238" s="2">
        <f>(G238-msmf!$H238)/msmf!$H238*100</f>
        <v>1.5095508742568047</v>
      </c>
      <c r="O238" s="2">
        <f>(msmf!I238-msmf!$H238)/msmf!$H238*100</f>
        <v>934.31197656206086</v>
      </c>
    </row>
    <row r="239" spans="1:15" x14ac:dyDescent="0.25">
      <c r="A239" t="s">
        <v>247</v>
      </c>
      <c r="B239">
        <v>249513078</v>
      </c>
      <c r="C239">
        <v>251743497</v>
      </c>
      <c r="D239">
        <v>189328029</v>
      </c>
      <c r="E239">
        <v>733950156</v>
      </c>
      <c r="F239" s="6">
        <f t="shared" si="3"/>
        <v>189328031</v>
      </c>
      <c r="G239">
        <v>179222806</v>
      </c>
      <c r="I239" s="2">
        <f>(B239-msmf!$H239)/msmf!$H239*100</f>
        <v>39.219490849841954</v>
      </c>
      <c r="J239" s="2">
        <f>(C239-msmf!$H239)/msmf!$H239*100</f>
        <v>40.463985928219429</v>
      </c>
      <c r="K239" s="2">
        <f>(D239-msmf!$H239)/msmf!$H239*100</f>
        <v>5.6383577656964032</v>
      </c>
      <c r="L239" s="2">
        <f>(E239-msmf!$H239)/msmf!$H239*100</f>
        <v>309.51828195346968</v>
      </c>
      <c r="M239" s="2">
        <f>(F239-msmf!$H239)/msmf!$H239*100</f>
        <v>5.6383588816258126</v>
      </c>
      <c r="N239" s="2">
        <f>(G239-msmf!$H239)/msmf!$H239*100</f>
        <v>0</v>
      </c>
      <c r="O239" s="2">
        <f>(msmf!I239-msmf!$H239)/msmf!$H239*100</f>
        <v>483.95707519499496</v>
      </c>
    </row>
    <row r="240" spans="1:15" x14ac:dyDescent="0.25">
      <c r="A240" t="s">
        <v>248</v>
      </c>
      <c r="B240">
        <v>5800320</v>
      </c>
      <c r="C240">
        <v>8241278</v>
      </c>
      <c r="D240">
        <v>7110416</v>
      </c>
      <c r="E240">
        <v>29721583</v>
      </c>
      <c r="F240" s="6">
        <f t="shared" si="3"/>
        <v>5800322</v>
      </c>
      <c r="G240">
        <v>5891018</v>
      </c>
      <c r="I240" s="2">
        <f>(B240-msmf!$H240)/msmf!$H240*100</f>
        <v>0</v>
      </c>
      <c r="J240" s="2">
        <f>(C240-msmf!$H240)/msmf!$H240*100</f>
        <v>42.083160929052191</v>
      </c>
      <c r="K240" s="2">
        <f>(D240-msmf!$H240)/msmf!$H240*100</f>
        <v>22.586615910846298</v>
      </c>
      <c r="L240" s="2">
        <f>(E240-msmf!$H240)/msmf!$H240*100</f>
        <v>412.4128151550259</v>
      </c>
      <c r="M240" s="2">
        <f>(F240-msmf!$H240)/msmf!$H240*100</f>
        <v>3.4480856228621867E-5</v>
      </c>
      <c r="N240" s="2">
        <f>(G240-msmf!$H240)/msmf!$H240*100</f>
        <v>1.5636723491117732</v>
      </c>
      <c r="O240" s="2">
        <f>(msmf!I240-msmf!$H240)/msmf!$H240*100</f>
        <v>336.81562396557433</v>
      </c>
    </row>
    <row r="241" spans="1:15" x14ac:dyDescent="0.25">
      <c r="A241" t="s">
        <v>249</v>
      </c>
      <c r="B241">
        <v>5715942</v>
      </c>
      <c r="C241">
        <v>8184498</v>
      </c>
      <c r="D241">
        <v>7074736</v>
      </c>
      <c r="E241">
        <v>29439743</v>
      </c>
      <c r="F241" s="6">
        <f t="shared" si="3"/>
        <v>5715944</v>
      </c>
      <c r="G241">
        <v>5806642</v>
      </c>
      <c r="I241" s="2">
        <f>(B241-msmf!$H241)/msmf!$H241*100</f>
        <v>0</v>
      </c>
      <c r="J241" s="2">
        <f>(C241-msmf!$H241)/msmf!$H241*100</f>
        <v>43.187212186547733</v>
      </c>
      <c r="K241" s="2">
        <f>(D241-msmf!$H241)/msmf!$H241*100</f>
        <v>23.772004684442212</v>
      </c>
      <c r="L241" s="2">
        <f>(E241-msmf!$H241)/msmf!$H241*100</f>
        <v>415.04621635418977</v>
      </c>
      <c r="M241" s="2">
        <f>(F241-msmf!$H241)/msmf!$H241*100</f>
        <v>3.4989858189603745E-5</v>
      </c>
      <c r="N241" s="2">
        <f>(G241-msmf!$H241)/msmf!$H241*100</f>
        <v>1.5867900688985297</v>
      </c>
      <c r="O241" s="2">
        <f>(msmf!I241-msmf!$H241)/msmf!$H241*100</f>
        <v>337.35755191357788</v>
      </c>
    </row>
    <row r="242" spans="1:15" x14ac:dyDescent="0.25">
      <c r="A242" t="s">
        <v>250</v>
      </c>
      <c r="B242">
        <v>116128450</v>
      </c>
      <c r="C242">
        <v>114141341</v>
      </c>
      <c r="D242">
        <v>169091532</v>
      </c>
      <c r="E242">
        <v>937798908</v>
      </c>
      <c r="F242" s="6">
        <f t="shared" si="3"/>
        <v>114141343</v>
      </c>
      <c r="G242">
        <v>105920916</v>
      </c>
      <c r="I242" s="2">
        <f>(B242-msmf!$H242)/msmf!$H242*100</f>
        <v>29.121947695095212</v>
      </c>
      <c r="J242" s="2">
        <f>(C242-msmf!$H242)/msmf!$H242*100</f>
        <v>26.91250302961959</v>
      </c>
      <c r="K242" s="2">
        <f>(D242-msmf!$H242)/msmf!$H242*100</f>
        <v>88.01101668529563</v>
      </c>
      <c r="L242" s="2">
        <f>(E242-msmf!$H242)/msmf!$H242*100</f>
        <v>942.72830255887698</v>
      </c>
      <c r="M242" s="2">
        <f>(F242-msmf!$H242)/msmf!$H242*100</f>
        <v>26.912505253397619</v>
      </c>
      <c r="N242" s="2">
        <f>(G242-msmf!$H242)/msmf!$H242*100</f>
        <v>17.772302786858639</v>
      </c>
      <c r="O242" s="2">
        <f>(msmf!I242-msmf!$H242)/msmf!$H242*100</f>
        <v>340.06777452767676</v>
      </c>
    </row>
    <row r="243" spans="1:15" x14ac:dyDescent="0.25">
      <c r="A243" t="s">
        <v>251</v>
      </c>
      <c r="B243">
        <v>78053508</v>
      </c>
      <c r="C243">
        <v>73972800</v>
      </c>
      <c r="D243">
        <v>101475512</v>
      </c>
      <c r="E243">
        <v>639688842</v>
      </c>
      <c r="F243" s="6">
        <f t="shared" si="3"/>
        <v>73972802</v>
      </c>
      <c r="G243">
        <v>65553266</v>
      </c>
      <c r="I243" s="2">
        <f>(B243-msmf!$H243)/msmf!$H243*100</f>
        <v>39.402799528905796</v>
      </c>
      <c r="J243" s="2">
        <f>(C243-msmf!$H243)/msmf!$H243*100</f>
        <v>32.114695075483894</v>
      </c>
      <c r="K243" s="2">
        <f>(D243-msmf!$H243)/msmf!$H243*100</f>
        <v>81.234268886788215</v>
      </c>
      <c r="L243" s="2">
        <f>(E243-msmf!$H243)/msmf!$H243*100</f>
        <v>1042.477996020421</v>
      </c>
      <c r="M243" s="2">
        <f>(F243-msmf!$H243)/msmf!$H243*100</f>
        <v>32.114698647464273</v>
      </c>
      <c r="N243" s="2">
        <f>(G243-msmf!$H243)/msmf!$H243*100</f>
        <v>17.077489952956839</v>
      </c>
      <c r="O243" s="2">
        <f>(msmf!I243-msmf!$H243)/msmf!$H243*100</f>
        <v>417.54880919193431</v>
      </c>
    </row>
    <row r="244" spans="1:15" x14ac:dyDescent="0.25">
      <c r="A244" t="s">
        <v>252</v>
      </c>
      <c r="B244">
        <v>1875710064</v>
      </c>
      <c r="C244">
        <v>1654903056</v>
      </c>
      <c r="D244">
        <v>999899418</v>
      </c>
      <c r="E244">
        <v>4441095092</v>
      </c>
      <c r="F244" s="6">
        <f t="shared" si="3"/>
        <v>999899420</v>
      </c>
      <c r="G244">
        <v>921632790</v>
      </c>
      <c r="I244" s="2">
        <f>(B244-msmf!$H244)/msmf!$H244*100</f>
        <v>103.52032657171411</v>
      </c>
      <c r="J244" s="2">
        <f>(C244-msmf!$H244)/msmf!$H244*100</f>
        <v>79.562085242214536</v>
      </c>
      <c r="K244" s="2">
        <f>(D244-msmf!$H244)/msmf!$H244*100</f>
        <v>8.4921705096885702</v>
      </c>
      <c r="L244" s="2">
        <f>(E244-msmf!$H244)/msmf!$H244*100</f>
        <v>381.87251367217522</v>
      </c>
      <c r="M244" s="2">
        <f>(F244-msmf!$H244)/msmf!$H244*100</f>
        <v>8.4921707266947397</v>
      </c>
      <c r="N244" s="2">
        <f>(G244-msmf!$H244)/msmf!$H244*100</f>
        <v>0</v>
      </c>
      <c r="O244" s="2">
        <f>(msmf!I244-msmf!$H244)/msmf!$H244*100</f>
        <v>889.86279513774684</v>
      </c>
    </row>
    <row r="245" spans="1:15" x14ac:dyDescent="0.25">
      <c r="A245" t="s">
        <v>253</v>
      </c>
      <c r="B245">
        <v>1493963</v>
      </c>
      <c r="C245">
        <v>1719857</v>
      </c>
      <c r="D245">
        <v>1399895</v>
      </c>
      <c r="E245">
        <v>6399024</v>
      </c>
      <c r="F245" s="6">
        <f t="shared" si="3"/>
        <v>1399897</v>
      </c>
      <c r="G245">
        <v>1351467</v>
      </c>
      <c r="I245" s="2">
        <f>(B245-msmf!$H245)/msmf!$H245*100</f>
        <v>10.543801661453813</v>
      </c>
      <c r="J245" s="2">
        <f>(C245-msmf!$H245)/msmf!$H245*100</f>
        <v>27.258527215240917</v>
      </c>
      <c r="K245" s="2">
        <f>(D245-msmf!$H245)/msmf!$H245*100</f>
        <v>3.5833653355945803</v>
      </c>
      <c r="L245" s="2">
        <f>(E245-msmf!$H245)/msmf!$H245*100</f>
        <v>373.48725496072046</v>
      </c>
      <c r="M245" s="2">
        <f>(F245-msmf!$H245)/msmf!$H245*100</f>
        <v>3.5835133229298237</v>
      </c>
      <c r="N245" s="2">
        <f>(G245-msmf!$H245)/msmf!$H245*100</f>
        <v>0</v>
      </c>
      <c r="O245" s="2">
        <f>(msmf!I245-msmf!$H245)/msmf!$H245*100</f>
        <v>337.62577998574881</v>
      </c>
    </row>
    <row r="246" spans="1:15" x14ac:dyDescent="0.25">
      <c r="A246" t="s">
        <v>254</v>
      </c>
      <c r="B246">
        <v>12928089</v>
      </c>
      <c r="C246">
        <v>14920354</v>
      </c>
      <c r="D246">
        <v>12225808</v>
      </c>
      <c r="E246">
        <v>53588159</v>
      </c>
      <c r="F246" s="6">
        <f t="shared" si="3"/>
        <v>12225810</v>
      </c>
      <c r="G246">
        <v>11338557</v>
      </c>
      <c r="I246" s="2">
        <f>(B246-msmf!$H246)/msmf!$H246*100</f>
        <v>14.01882091345486</v>
      </c>
      <c r="J246" s="2">
        <f>(C246-msmf!$H246)/msmf!$H246*100</f>
        <v>31.589531189903617</v>
      </c>
      <c r="K246" s="2">
        <f>(D246-msmf!$H246)/msmf!$H246*100</f>
        <v>7.8250786233204099</v>
      </c>
      <c r="L246" s="2">
        <f>(E246-msmf!$H246)/msmf!$H246*100</f>
        <v>372.61886146535221</v>
      </c>
      <c r="M246" s="2">
        <f>(F246-msmf!$H246)/msmf!$H246*100</f>
        <v>7.8250962622492439</v>
      </c>
      <c r="N246" s="2">
        <f>(G246-msmf!$H246)/msmf!$H246*100</f>
        <v>0</v>
      </c>
      <c r="O246" s="2">
        <f>(msmf!I246-msmf!$H246)/msmf!$H246*100</f>
        <v>333.81435574209314</v>
      </c>
    </row>
    <row r="247" spans="1:15" x14ac:dyDescent="0.25">
      <c r="A247" t="s">
        <v>255</v>
      </c>
      <c r="B247">
        <v>2300908</v>
      </c>
      <c r="C247">
        <v>2605934</v>
      </c>
      <c r="D247">
        <v>2371928</v>
      </c>
      <c r="E247">
        <v>11666268</v>
      </c>
      <c r="F247" s="6">
        <f t="shared" si="3"/>
        <v>2300910</v>
      </c>
      <c r="G247">
        <v>2155012</v>
      </c>
      <c r="I247" s="2">
        <f>(B247-msmf!$H247)/msmf!$H247*100</f>
        <v>6.7830606798932589</v>
      </c>
      <c r="J247" s="2">
        <f>(C247-msmf!$H247)/msmf!$H247*100</f>
        <v>20.939041652163823</v>
      </c>
      <c r="K247" s="2">
        <f>(D247-msmf!$H247)/msmf!$H247*100</f>
        <v>10.079034690799396</v>
      </c>
      <c r="L247" s="2">
        <f>(E247-msmf!$H247)/msmf!$H247*100</f>
        <v>441.42095370692658</v>
      </c>
      <c r="M247" s="2">
        <f>(F247-msmf!$H247)/msmf!$H247*100</f>
        <v>6.7831534980856238</v>
      </c>
      <c r="N247" s="2">
        <f>(G247-msmf!$H247)/msmf!$H247*100</f>
        <v>1.2159183199907182E-2</v>
      </c>
      <c r="O247" s="2">
        <f>(msmf!I247-msmf!$H247)/msmf!$H247*100</f>
        <v>263.76563406427658</v>
      </c>
    </row>
    <row r="248" spans="1:15" x14ac:dyDescent="0.25">
      <c r="A248" t="s">
        <v>256</v>
      </c>
      <c r="B248">
        <v>3019462</v>
      </c>
      <c r="C248">
        <v>3610526</v>
      </c>
      <c r="D248">
        <v>3419158</v>
      </c>
      <c r="E248">
        <v>19841930</v>
      </c>
      <c r="F248" s="6">
        <f t="shared" si="3"/>
        <v>3019464</v>
      </c>
      <c r="G248">
        <v>3050280</v>
      </c>
      <c r="I248" s="2">
        <f>(B248-msmf!$H248)/msmf!$H248*100</f>
        <v>0.48587921841335807</v>
      </c>
      <c r="J248" s="2">
        <f>(C248-msmf!$H248)/msmf!$H248*100</f>
        <v>20.156133626103294</v>
      </c>
      <c r="K248" s="2">
        <f>(D248-msmf!$H248)/msmf!$H248*100</f>
        <v>13.787521689847987</v>
      </c>
      <c r="L248" s="2">
        <f>(E248-msmf!$H248)/msmf!$H248*100</f>
        <v>560.32749590496996</v>
      </c>
      <c r="M248" s="2">
        <f>(F248-msmf!$H248)/msmf!$H248*100</f>
        <v>0.485945777210401</v>
      </c>
      <c r="N248" s="2">
        <f>(G248-msmf!$H248)/msmf!$H248*100</f>
        <v>1.5114837220478012</v>
      </c>
      <c r="O248" s="2">
        <f>(msmf!I248-msmf!$H248)/msmf!$H248*100</f>
        <v>126.0496488690662</v>
      </c>
    </row>
    <row r="249" spans="1:15" x14ac:dyDescent="0.25">
      <c r="A249" t="s">
        <v>257</v>
      </c>
      <c r="B249">
        <v>6485498</v>
      </c>
      <c r="C249">
        <v>7881449</v>
      </c>
      <c r="D249">
        <v>6458083</v>
      </c>
      <c r="E249">
        <v>30683312</v>
      </c>
      <c r="F249" s="6">
        <f t="shared" si="3"/>
        <v>6458085</v>
      </c>
      <c r="G249">
        <v>5555038</v>
      </c>
      <c r="I249" s="2">
        <f>(B249-msmf!$H249)/msmf!$H249*100</f>
        <v>16.749840415133075</v>
      </c>
      <c r="J249" s="2">
        <f>(C249-msmf!$H249)/msmf!$H249*100</f>
        <v>41.879299475539142</v>
      </c>
      <c r="K249" s="2">
        <f>(D249-msmf!$H249)/msmf!$H249*100</f>
        <v>16.256324439184755</v>
      </c>
      <c r="L249" s="2">
        <f>(E249-msmf!$H249)/msmf!$H249*100</f>
        <v>452.35107302596316</v>
      </c>
      <c r="M249" s="2">
        <f>(F249-msmf!$H249)/msmf!$H249*100</f>
        <v>16.256360442538828</v>
      </c>
      <c r="N249" s="2">
        <f>(G249-msmf!$H249)/msmf!$H249*100</f>
        <v>0</v>
      </c>
      <c r="O249" s="2">
        <f>(msmf!I249-msmf!$H249)/msmf!$H249*100</f>
        <v>448.22105627360241</v>
      </c>
    </row>
    <row r="250" spans="1:15" x14ac:dyDescent="0.25">
      <c r="A250" t="s">
        <v>258</v>
      </c>
      <c r="B250">
        <v>2067944</v>
      </c>
      <c r="C250">
        <v>1950890</v>
      </c>
      <c r="D250">
        <v>1245987</v>
      </c>
      <c r="E250">
        <v>6112593</v>
      </c>
      <c r="F250" s="6">
        <f t="shared" si="3"/>
        <v>1245989</v>
      </c>
      <c r="G250">
        <v>1035015</v>
      </c>
      <c r="I250" s="2">
        <f>(B250-msmf!$H250)/msmf!$H250*100</f>
        <v>99.798457027192839</v>
      </c>
      <c r="J250" s="2">
        <f>(C250-msmf!$H250)/msmf!$H250*100</f>
        <v>88.489055714168401</v>
      </c>
      <c r="K250" s="2">
        <f>(D250-msmf!$H250)/msmf!$H250*100</f>
        <v>20.383472703294157</v>
      </c>
      <c r="L250" s="2">
        <f>(E250-msmf!$H250)/msmf!$H250*100</f>
        <v>490.58013651976057</v>
      </c>
      <c r="M250" s="2">
        <f>(F250-msmf!$H250)/msmf!$H250*100</f>
        <v>20.38366593720864</v>
      </c>
      <c r="N250" s="2">
        <f>(G250-msmf!$H250)/msmf!$H250*100</f>
        <v>0</v>
      </c>
      <c r="O250" s="2">
        <f>(msmf!I250-msmf!$H250)/msmf!$H250*100</f>
        <v>951.35944889687585</v>
      </c>
    </row>
    <row r="251" spans="1:15" x14ac:dyDescent="0.25">
      <c r="A251" t="s">
        <v>259</v>
      </c>
      <c r="B251">
        <v>139012473</v>
      </c>
      <c r="C251">
        <v>137253327</v>
      </c>
      <c r="D251">
        <v>99933273</v>
      </c>
      <c r="E251">
        <v>397485702</v>
      </c>
      <c r="F251" s="6">
        <f t="shared" si="3"/>
        <v>99933275</v>
      </c>
      <c r="G251">
        <v>96949256</v>
      </c>
      <c r="I251" s="2">
        <f>(B251-msmf!$H251)/msmf!$H251*100</f>
        <v>45.730113909315044</v>
      </c>
      <c r="J251" s="2">
        <f>(C251-msmf!$H251)/msmf!$H251*100</f>
        <v>43.88595891062571</v>
      </c>
      <c r="K251" s="2">
        <f>(D251-msmf!$H251)/msmf!$H251*100</f>
        <v>4.7624500401534302</v>
      </c>
      <c r="L251" s="2">
        <f>(E251-msmf!$H251)/msmf!$H251*100</f>
        <v>316.69380725126769</v>
      </c>
      <c r="M251" s="2">
        <f>(F251-msmf!$H251)/msmf!$H251*100</f>
        <v>4.7624521368014614</v>
      </c>
      <c r="N251" s="2">
        <f>(G251-msmf!$H251)/msmf!$H251*100</f>
        <v>1.6342333561920386</v>
      </c>
      <c r="O251" s="2">
        <f>(msmf!I251-msmf!$H251)/msmf!$H251*100</f>
        <v>542.87388384286851</v>
      </c>
    </row>
    <row r="252" spans="1:15" x14ac:dyDescent="0.25">
      <c r="A252" t="s">
        <v>260</v>
      </c>
      <c r="B252">
        <v>14848002</v>
      </c>
      <c r="C252">
        <v>17186478</v>
      </c>
      <c r="D252">
        <v>13598716</v>
      </c>
      <c r="E252">
        <v>78771420</v>
      </c>
      <c r="F252" s="6">
        <f t="shared" si="3"/>
        <v>13598718</v>
      </c>
      <c r="G252">
        <v>11486522</v>
      </c>
      <c r="I252" s="2">
        <f>(B252-msmf!$H252)/msmf!$H252*100</f>
        <v>29.264558932634266</v>
      </c>
      <c r="J252" s="2">
        <f>(C252-msmf!$H252)/msmf!$H252*100</f>
        <v>49.622992930323036</v>
      </c>
      <c r="K252" s="2">
        <f>(D252-msmf!$H252)/msmf!$H252*100</f>
        <v>18.388455617810159</v>
      </c>
      <c r="L252" s="2">
        <f>(E252-msmf!$H252)/msmf!$H252*100</f>
        <v>585.77259504661208</v>
      </c>
      <c r="M252" s="2">
        <f>(F252-msmf!$H252)/msmf!$H252*100</f>
        <v>18.388473029521034</v>
      </c>
      <c r="N252" s="2">
        <f>(G252-msmf!$H252)/msmf!$H252*100</f>
        <v>0</v>
      </c>
      <c r="O252" s="2">
        <f>(msmf!I252-msmf!$H252)/msmf!$H252*100</f>
        <v>408.22527480467971</v>
      </c>
    </row>
    <row r="253" spans="1:15" x14ac:dyDescent="0.25">
      <c r="A253" t="s">
        <v>261</v>
      </c>
      <c r="B253">
        <v>1548594</v>
      </c>
      <c r="C253">
        <v>1789402</v>
      </c>
      <c r="D253">
        <v>1662220</v>
      </c>
      <c r="E253">
        <v>8049192</v>
      </c>
      <c r="F253" s="6">
        <f t="shared" si="3"/>
        <v>1548596</v>
      </c>
      <c r="G253">
        <v>1565690</v>
      </c>
      <c r="I253" s="2">
        <f>(B253-msmf!$H253)/msmf!$H253*100</f>
        <v>0.44423688742301737</v>
      </c>
      <c r="J253" s="2">
        <f>(C253-msmf!$H253)/msmf!$H253*100</f>
        <v>16.063421642359792</v>
      </c>
      <c r="K253" s="2">
        <f>(D253-msmf!$H253)/msmf!$H253*100</f>
        <v>7.8141975488813005</v>
      </c>
      <c r="L253" s="2">
        <f>(E253-msmf!$H253)/msmf!$H253*100</f>
        <v>422.08322387943531</v>
      </c>
      <c r="M253" s="2">
        <f>(F253-msmf!$H253)/msmf!$H253*100</f>
        <v>0.44436661056140925</v>
      </c>
      <c r="N253" s="2">
        <f>(G253-msmf!$H253)/msmf!$H253*100</f>
        <v>1.5531102743968686</v>
      </c>
      <c r="O253" s="2">
        <f>(msmf!I253-msmf!$H253)/msmf!$H253*100</f>
        <v>206.76305095849185</v>
      </c>
    </row>
    <row r="254" spans="1:15" x14ac:dyDescent="0.25">
      <c r="A254" t="s">
        <v>262</v>
      </c>
      <c r="B254">
        <v>2098524</v>
      </c>
      <c r="C254">
        <v>2416782</v>
      </c>
      <c r="D254">
        <v>2245260</v>
      </c>
      <c r="E254">
        <v>10896152</v>
      </c>
      <c r="F254" s="6">
        <f t="shared" si="3"/>
        <v>2098526</v>
      </c>
      <c r="G254">
        <v>2123640</v>
      </c>
      <c r="I254" s="2">
        <f>(B254-msmf!$H254)/msmf!$H254*100</f>
        <v>0.50065371371649414</v>
      </c>
      <c r="J254" s="2">
        <f>(C254-msmf!$H254)/msmf!$H254*100</f>
        <v>15.742384115475055</v>
      </c>
      <c r="K254" s="2">
        <f>(D254-msmf!$H254)/msmf!$H254*100</f>
        <v>7.528004329356774</v>
      </c>
      <c r="L254" s="2">
        <f>(E254-msmf!$H254)/msmf!$H254*100</f>
        <v>421.82886589051128</v>
      </c>
      <c r="M254" s="2">
        <f>(F254-msmf!$H254)/msmf!$H254*100</f>
        <v>0.50074949594601714</v>
      </c>
      <c r="N254" s="2">
        <f>(G254-msmf!$H254)/msmf!$H254*100</f>
        <v>1.7034869520657834</v>
      </c>
      <c r="O254" s="2">
        <f>(msmf!I254-msmf!$H254)/msmf!$H254*100</f>
        <v>205.0579721944188</v>
      </c>
    </row>
    <row r="255" spans="1:15" x14ac:dyDescent="0.25">
      <c r="A255" t="s">
        <v>263</v>
      </c>
      <c r="B255">
        <v>2725072</v>
      </c>
      <c r="C255">
        <v>3205118</v>
      </c>
      <c r="D255">
        <v>2989256</v>
      </c>
      <c r="E255">
        <v>13904068</v>
      </c>
      <c r="F255" s="6">
        <f t="shared" si="3"/>
        <v>2725074</v>
      </c>
      <c r="G255">
        <v>2758208</v>
      </c>
      <c r="I255" s="2">
        <f>(B255-msmf!$H255)/msmf!$H255*100</f>
        <v>0.11340988286122075</v>
      </c>
      <c r="J255" s="2">
        <f>(C255-msmf!$H255)/msmf!$H255*100</f>
        <v>17.749289580949196</v>
      </c>
      <c r="K255" s="2">
        <f>(D255-msmf!$H255)/msmf!$H255*100</f>
        <v>9.818974020797322</v>
      </c>
      <c r="L255" s="2">
        <f>(E255-msmf!$H255)/msmf!$H255*100</f>
        <v>410.80619474390937</v>
      </c>
      <c r="M255" s="2">
        <f>(F255-msmf!$H255)/msmf!$H255*100</f>
        <v>0.11348335865186621</v>
      </c>
      <c r="N255" s="2">
        <f>(G255-msmf!$H255)/msmf!$H255*100</f>
        <v>1.3307567822747002</v>
      </c>
      <c r="O255" s="2">
        <f>(msmf!I255-msmf!$H255)/msmf!$H255*100</f>
        <v>194.27583179187246</v>
      </c>
    </row>
    <row r="256" spans="1:15" x14ac:dyDescent="0.25">
      <c r="A256" t="s">
        <v>264</v>
      </c>
      <c r="B256">
        <v>3291062</v>
      </c>
      <c r="C256">
        <v>3865658</v>
      </c>
      <c r="D256">
        <v>3605456</v>
      </c>
      <c r="E256">
        <v>16784188</v>
      </c>
      <c r="F256" s="6">
        <f t="shared" si="3"/>
        <v>3291064</v>
      </c>
      <c r="G256">
        <v>3332218</v>
      </c>
      <c r="I256" s="2">
        <f>(B256-msmf!$H256)/msmf!$H256*100</f>
        <v>0.13622042332694881</v>
      </c>
      <c r="J256" s="2">
        <f>(C256-msmf!$H256)/msmf!$H256*100</f>
        <v>17.619291757249549</v>
      </c>
      <c r="K256" s="2">
        <f>(D256-msmf!$H256)/msmf!$H256*100</f>
        <v>9.7021984826194974</v>
      </c>
      <c r="L256" s="2">
        <f>(E256-msmf!$H256)/msmf!$H256*100</f>
        <v>410.68778078157112</v>
      </c>
      <c r="M256" s="2">
        <f>(F256-msmf!$H256)/msmf!$H256*100</f>
        <v>0.13628127676600482</v>
      </c>
      <c r="N256" s="2">
        <f>(G256-msmf!$H256)/msmf!$H256*100</f>
        <v>1.3884624922221698</v>
      </c>
      <c r="O256" s="2">
        <f>(msmf!I256-msmf!$H256)/msmf!$H256*100</f>
        <v>193.63196144326102</v>
      </c>
    </row>
    <row r="257" spans="1:15" x14ac:dyDescent="0.25">
      <c r="A257" t="s">
        <v>265</v>
      </c>
      <c r="B257">
        <v>1063325</v>
      </c>
      <c r="C257">
        <v>1271700</v>
      </c>
      <c r="D257">
        <v>1032500</v>
      </c>
      <c r="E257">
        <v>5009900</v>
      </c>
      <c r="F257" s="6">
        <f t="shared" si="3"/>
        <v>1032502</v>
      </c>
      <c r="G257">
        <v>932875</v>
      </c>
      <c r="I257" s="2">
        <f>(B257-msmf!$H257)/msmf!$H257*100</f>
        <v>13.983652686587163</v>
      </c>
      <c r="J257" s="2">
        <f>(C257-msmf!$H257)/msmf!$H257*100</f>
        <v>36.320514538389389</v>
      </c>
      <c r="K257" s="2">
        <f>(D257-msmf!$H257)/msmf!$H257*100</f>
        <v>10.679351467238376</v>
      </c>
      <c r="L257" s="2">
        <f>(E257-msmf!$H257)/msmf!$H257*100</f>
        <v>437.03872437357631</v>
      </c>
      <c r="M257" s="2">
        <f>(F257-msmf!$H257)/msmf!$H257*100</f>
        <v>10.679565858233953</v>
      </c>
      <c r="N257" s="2">
        <f>(G257-msmf!$H257)/msmf!$H257*100</f>
        <v>0</v>
      </c>
      <c r="O257" s="2">
        <f>(msmf!I257-msmf!$H257)/msmf!$H257*100</f>
        <v>447.47227656438434</v>
      </c>
    </row>
    <row r="258" spans="1:15" x14ac:dyDescent="0.25">
      <c r="A258" t="s">
        <v>266</v>
      </c>
      <c r="B258">
        <v>1587860</v>
      </c>
      <c r="C258">
        <v>2141620</v>
      </c>
      <c r="D258">
        <v>1851730</v>
      </c>
      <c r="E258">
        <v>10038941</v>
      </c>
      <c r="F258" s="6">
        <f t="shared" si="3"/>
        <v>1587862</v>
      </c>
      <c r="G258">
        <v>1529986</v>
      </c>
      <c r="I258" s="2">
        <f>(B258-msmf!$H258)/msmf!$H258*100</f>
        <v>3.7826489915593999</v>
      </c>
      <c r="J258" s="2">
        <f>(C258-msmf!$H258)/msmf!$H258*100</f>
        <v>39.976444228901443</v>
      </c>
      <c r="K258" s="2">
        <f>(D258-msmf!$H258)/msmf!$H258*100</f>
        <v>21.029212032005521</v>
      </c>
      <c r="L258" s="2">
        <f>(E258-msmf!$H258)/msmf!$H258*100</f>
        <v>556.14593859028776</v>
      </c>
      <c r="M258" s="2">
        <f>(F258-msmf!$H258)/msmf!$H258*100</f>
        <v>3.7827797117097806</v>
      </c>
      <c r="N258" s="2">
        <f>(G258-msmf!$H258)/msmf!$H258*100</f>
        <v>0</v>
      </c>
      <c r="O258" s="2">
        <f>(msmf!I258-msmf!$H258)/msmf!$H258*100</f>
        <v>287.52354596708727</v>
      </c>
    </row>
    <row r="259" spans="1:15" x14ac:dyDescent="0.25">
      <c r="A259" t="s">
        <v>267</v>
      </c>
      <c r="B259">
        <v>3092122</v>
      </c>
      <c r="C259">
        <v>4306199</v>
      </c>
      <c r="D259">
        <v>3699471</v>
      </c>
      <c r="E259">
        <v>19168304</v>
      </c>
      <c r="F259" s="6">
        <f t="shared" ref="F259:F322" si="4">MIN(B259:E259)+2</f>
        <v>3092124</v>
      </c>
      <c r="G259">
        <v>2951052</v>
      </c>
      <c r="I259" s="2">
        <f>(B259-msmf!$H259)/msmf!$H259*100</f>
        <v>4.7803291843044446</v>
      </c>
      <c r="J259" s="2">
        <f>(C259-msmf!$H259)/msmf!$H259*100</f>
        <v>45.920810612622212</v>
      </c>
      <c r="K259" s="2">
        <f>(D259-msmf!$H259)/msmf!$H259*100</f>
        <v>25.361091570057049</v>
      </c>
      <c r="L259" s="2">
        <f>(E259-msmf!$H259)/msmf!$H259*100</f>
        <v>549.5413838861532</v>
      </c>
      <c r="M259" s="2">
        <f>(F259-msmf!$H259)/msmf!$H259*100</f>
        <v>4.7803969567462721</v>
      </c>
      <c r="N259" s="2">
        <f>(G259-msmf!$H259)/msmf!$H259*100</f>
        <v>0</v>
      </c>
      <c r="O259" s="2">
        <f>(msmf!I259-msmf!$H259)/msmf!$H259*100</f>
        <v>302.43167521277161</v>
      </c>
    </row>
    <row r="260" spans="1:15" x14ac:dyDescent="0.25">
      <c r="A260" t="s">
        <v>268</v>
      </c>
      <c r="B260">
        <v>2258264</v>
      </c>
      <c r="C260">
        <v>2032334</v>
      </c>
      <c r="D260">
        <v>1274480</v>
      </c>
      <c r="E260">
        <v>5028406</v>
      </c>
      <c r="F260" s="6">
        <f t="shared" si="4"/>
        <v>1274482</v>
      </c>
      <c r="G260">
        <v>1207750</v>
      </c>
      <c r="I260" s="2">
        <f>(B260-msmf!$H260)/msmf!$H260*100</f>
        <v>86.981080521631142</v>
      </c>
      <c r="J260" s="2">
        <f>(C260-msmf!$H260)/msmf!$H260*100</f>
        <v>68.274394535292899</v>
      </c>
      <c r="K260" s="2">
        <f>(D260-msmf!$H260)/msmf!$H260*100</f>
        <v>5.5251500724487688</v>
      </c>
      <c r="L260" s="2">
        <f>(E260-msmf!$H260)/msmf!$H260*100</f>
        <v>316.34493893603809</v>
      </c>
      <c r="M260" s="2">
        <f>(F260-msmf!$H260)/msmf!$H260*100</f>
        <v>5.5253156696336161</v>
      </c>
      <c r="N260" s="2">
        <f>(G260-msmf!$H260)/msmf!$H260*100</f>
        <v>0</v>
      </c>
      <c r="O260" s="2">
        <f>(msmf!I260-msmf!$H260)/msmf!$H260*100</f>
        <v>933.41916787414618</v>
      </c>
    </row>
    <row r="261" spans="1:15" x14ac:dyDescent="0.25">
      <c r="A261" t="s">
        <v>269</v>
      </c>
      <c r="B261">
        <v>20574118</v>
      </c>
      <c r="C261">
        <v>33970683</v>
      </c>
      <c r="D261">
        <v>32200334</v>
      </c>
      <c r="E261">
        <v>163350514</v>
      </c>
      <c r="F261" s="6">
        <f t="shared" si="4"/>
        <v>20574120</v>
      </c>
      <c r="G261">
        <v>21130146</v>
      </c>
      <c r="I261" s="2">
        <f>(B261-msmf!$H261)/msmf!$H261*100</f>
        <v>27.212765375968019</v>
      </c>
      <c r="J261" s="2">
        <f>(C261-msmf!$H261)/msmf!$H261*100</f>
        <v>110.04567613252658</v>
      </c>
      <c r="K261" s="2">
        <f>(D261-msmf!$H261)/msmf!$H261*100</f>
        <v>99.099350658424612</v>
      </c>
      <c r="L261" s="2">
        <f>(E261-msmf!$H261)/msmf!$H261*100</f>
        <v>910.01999752921506</v>
      </c>
      <c r="M261" s="2">
        <f>(F261-msmf!$H261)/msmf!$H261*100</f>
        <v>27.212777742259043</v>
      </c>
      <c r="N261" s="2">
        <f>(G261-msmf!$H261)/msmf!$H261*100</f>
        <v>30.65076740873894</v>
      </c>
      <c r="O261" s="2">
        <f>(msmf!I261-msmf!$H261)/msmf!$H261*100</f>
        <v>259.48352927515356</v>
      </c>
    </row>
    <row r="262" spans="1:15" x14ac:dyDescent="0.25">
      <c r="A262" t="s">
        <v>270</v>
      </c>
      <c r="B262">
        <v>998028</v>
      </c>
      <c r="C262">
        <v>1414638</v>
      </c>
      <c r="D262">
        <v>1212888</v>
      </c>
      <c r="E262">
        <v>6401259</v>
      </c>
      <c r="F262" s="6">
        <f t="shared" si="4"/>
        <v>998030</v>
      </c>
      <c r="G262">
        <v>936798</v>
      </c>
      <c r="I262" s="2">
        <f>(B262-msmf!$H262)/msmf!$H262*100</f>
        <v>16.792076149105828</v>
      </c>
      <c r="J262" s="2">
        <f>(C262-msmf!$H262)/msmf!$H262*100</f>
        <v>65.544963687811133</v>
      </c>
      <c r="K262" s="2">
        <f>(D262-msmf!$H262)/msmf!$H262*100</f>
        <v>41.93560466874343</v>
      </c>
      <c r="L262" s="2">
        <f>(E262-msmf!$H262)/msmf!$H262*100</f>
        <v>649.09354104108206</v>
      </c>
      <c r="M262" s="2">
        <f>(F262-msmf!$H262)/msmf!$H262*100</f>
        <v>16.792310194796229</v>
      </c>
      <c r="N262" s="2">
        <f>(G262-msmf!$H262)/msmf!$H262*100</f>
        <v>9.626767337519631</v>
      </c>
      <c r="O262" s="2">
        <f>(msmf!I262-msmf!$H262)/msmf!$H262*100</f>
        <v>384.29857676815669</v>
      </c>
    </row>
    <row r="263" spans="1:15" x14ac:dyDescent="0.25">
      <c r="A263" t="s">
        <v>271</v>
      </c>
      <c r="B263">
        <v>124920250</v>
      </c>
      <c r="C263">
        <v>192373403</v>
      </c>
      <c r="D263">
        <v>184243060</v>
      </c>
      <c r="E263">
        <v>769380704</v>
      </c>
      <c r="F263" s="6">
        <f t="shared" si="4"/>
        <v>124920252</v>
      </c>
      <c r="G263">
        <v>125696660</v>
      </c>
      <c r="I263" s="2">
        <f>(B263-msmf!$H263)/msmf!$H263*100</f>
        <v>0</v>
      </c>
      <c r="J263" s="2">
        <f>(C263-msmf!$H263)/msmf!$H263*100</f>
        <v>53.996972468434855</v>
      </c>
      <c r="K263" s="2">
        <f>(D263-msmf!$H263)/msmf!$H263*100</f>
        <v>47.48854569215159</v>
      </c>
      <c r="L263" s="2">
        <f>(E263-msmf!$H263)/msmf!$H263*100</f>
        <v>515.897505808706</v>
      </c>
      <c r="M263" s="2">
        <f>(F263-msmf!$H263)/msmf!$H263*100</f>
        <v>1.6010214516861759E-6</v>
      </c>
      <c r="N263" s="2">
        <f>(G263-msmf!$H263)/msmf!$H263*100</f>
        <v>0.62152453265183183</v>
      </c>
      <c r="O263" s="2">
        <f>(msmf!I263-msmf!$H263)/msmf!$H263*100</f>
        <v>161.12885300821924</v>
      </c>
    </row>
    <row r="264" spans="1:15" x14ac:dyDescent="0.25">
      <c r="A264" t="s">
        <v>272</v>
      </c>
      <c r="B264">
        <v>951260</v>
      </c>
      <c r="C264">
        <v>793654</v>
      </c>
      <c r="D264">
        <v>446352</v>
      </c>
      <c r="E264">
        <v>689040</v>
      </c>
      <c r="F264" s="6">
        <f t="shared" si="4"/>
        <v>446354</v>
      </c>
      <c r="G264">
        <v>390896</v>
      </c>
      <c r="I264" s="2">
        <f>(B264-msmf!$H264)/msmf!$H264*100</f>
        <v>143.35373091563997</v>
      </c>
      <c r="J264" s="2">
        <f>(C264-msmf!$H264)/msmf!$H264*100</f>
        <v>103.03456673897917</v>
      </c>
      <c r="K264" s="2">
        <f>(D264-msmf!$H264)/msmf!$H264*100</f>
        <v>14.186893700626255</v>
      </c>
      <c r="L264" s="2">
        <f>(E264-msmf!$H264)/msmf!$H264*100</f>
        <v>76.271949572264745</v>
      </c>
      <c r="M264" s="2">
        <f>(F264-msmf!$H264)/msmf!$H264*100</f>
        <v>14.18740534566739</v>
      </c>
      <c r="N264" s="2">
        <f>(G264-msmf!$H264)/msmf!$H264*100</f>
        <v>0</v>
      </c>
      <c r="O264" s="2">
        <f>(msmf!I264-msmf!$H264)/msmf!$H264*100</f>
        <v>1379.7102042487004</v>
      </c>
    </row>
    <row r="265" spans="1:15" x14ac:dyDescent="0.25">
      <c r="A265" t="s">
        <v>273</v>
      </c>
      <c r="B265">
        <v>24359520</v>
      </c>
      <c r="C265">
        <v>22235662</v>
      </c>
      <c r="D265">
        <v>14569508</v>
      </c>
      <c r="E265">
        <v>59094720</v>
      </c>
      <c r="F265" s="6">
        <f t="shared" si="4"/>
        <v>14569510</v>
      </c>
      <c r="G265">
        <v>13982620</v>
      </c>
      <c r="I265" s="2">
        <f>(B265-msmf!$H265)/msmf!$H265*100</f>
        <v>76.486263142725861</v>
      </c>
      <c r="J265" s="2">
        <f>(C265-msmf!$H265)/msmf!$H265*100</f>
        <v>61.098777598438318</v>
      </c>
      <c r="K265" s="2">
        <f>(D265-msmf!$H265)/msmf!$H265*100</f>
        <v>5.557006983226664</v>
      </c>
      <c r="L265" s="2">
        <f>(E265-msmf!$H265)/msmf!$H265*100</f>
        <v>328.14498414852613</v>
      </c>
      <c r="M265" s="2">
        <f>(F265-msmf!$H265)/msmf!$H265*100</f>
        <v>5.5570214733531644</v>
      </c>
      <c r="N265" s="2">
        <f>(G265-msmf!$H265)/msmf!$H265*100</f>
        <v>1.3049663024863174</v>
      </c>
      <c r="O265" s="2">
        <f>(msmf!I265-msmf!$H265)/msmf!$H265*100</f>
        <v>804.2420859638346</v>
      </c>
    </row>
    <row r="266" spans="1:15" x14ac:dyDescent="0.25">
      <c r="A266" t="s">
        <v>274</v>
      </c>
      <c r="B266">
        <v>6752144</v>
      </c>
      <c r="C266">
        <v>6135968</v>
      </c>
      <c r="D266">
        <v>3833504</v>
      </c>
      <c r="E266">
        <v>16054944</v>
      </c>
      <c r="F266" s="6">
        <f t="shared" si="4"/>
        <v>3833506</v>
      </c>
      <c r="G266">
        <v>3863440</v>
      </c>
      <c r="I266" s="2">
        <f>(B266-msmf!$H266)/msmf!$H266*100</f>
        <v>114.42865762647274</v>
      </c>
      <c r="J266" s="2">
        <f>(C266-msmf!$H266)/msmf!$H266*100</f>
        <v>94.860681507828133</v>
      </c>
      <c r="K266" s="2">
        <f>(D266-msmf!$H266)/msmf!$H266*100</f>
        <v>21.741052431007653</v>
      </c>
      <c r="L266" s="2">
        <f>(E266-msmf!$H266)/msmf!$H266*100</f>
        <v>409.85880783765759</v>
      </c>
      <c r="M266" s="2">
        <f>(F266-msmf!$H266)/msmf!$H266*100</f>
        <v>21.741115945250723</v>
      </c>
      <c r="N266" s="2">
        <f>(G266-msmf!$H266)/msmf!$H266*100</f>
        <v>22.691733621264568</v>
      </c>
      <c r="O266" s="2">
        <f>(msmf!I266-msmf!$H266)/msmf!$H266*100</f>
        <v>1143.0347105338371</v>
      </c>
    </row>
    <row r="267" spans="1:15" x14ac:dyDescent="0.25">
      <c r="A267" t="s">
        <v>275</v>
      </c>
      <c r="B267">
        <v>16606448</v>
      </c>
      <c r="C267">
        <v>22391839</v>
      </c>
      <c r="D267">
        <v>19959171</v>
      </c>
      <c r="E267">
        <v>84972752</v>
      </c>
      <c r="F267" s="6">
        <f t="shared" si="4"/>
        <v>16606450</v>
      </c>
      <c r="G267">
        <v>17319908</v>
      </c>
      <c r="I267" s="2">
        <f>(B267-msmf!$H267)/msmf!$H267*100</f>
        <v>0</v>
      </c>
      <c r="J267" s="2">
        <f>(C267-msmf!$H267)/msmf!$H267*100</f>
        <v>34.838220671873962</v>
      </c>
      <c r="K267" s="2">
        <f>(D267-msmf!$H267)/msmf!$H267*100</f>
        <v>20.189284306914999</v>
      </c>
      <c r="L267" s="2">
        <f>(E267-msmf!$H267)/msmf!$H267*100</f>
        <v>411.68529236354459</v>
      </c>
      <c r="M267" s="2">
        <f>(F267-msmf!$H267)/msmf!$H267*100</f>
        <v>1.2043514663701715E-5</v>
      </c>
      <c r="N267" s="2">
        <f>(G267-msmf!$H267)/msmf!$H267*100</f>
        <v>4.2962829859823124</v>
      </c>
      <c r="O267" s="2">
        <f>(msmf!I267-msmf!$H267)/msmf!$H267*100</f>
        <v>211.29402265915024</v>
      </c>
    </row>
    <row r="268" spans="1:15" x14ac:dyDescent="0.25">
      <c r="A268" t="s">
        <v>276</v>
      </c>
      <c r="B268">
        <v>41121010</v>
      </c>
      <c r="C268">
        <v>39001436</v>
      </c>
      <c r="D268">
        <v>27681408</v>
      </c>
      <c r="E268">
        <v>56721944</v>
      </c>
      <c r="F268" s="6">
        <f t="shared" si="4"/>
        <v>27681410</v>
      </c>
      <c r="G268">
        <v>26581168</v>
      </c>
      <c r="I268" s="2">
        <f>(B268-msmf!$H268)/msmf!$H268*100</f>
        <v>54.699785953724835</v>
      </c>
      <c r="J268" s="2">
        <f>(C268-msmf!$H268)/msmf!$H268*100</f>
        <v>46.725817315476881</v>
      </c>
      <c r="K268" s="2">
        <f>(D268-msmf!$H268)/msmf!$H268*100</f>
        <v>4.1391710100925589</v>
      </c>
      <c r="L268" s="2">
        <f>(E268-msmf!$H268)/msmf!$H268*100</f>
        <v>113.39146571738308</v>
      </c>
      <c r="M268" s="2">
        <f>(F268-msmf!$H268)/msmf!$H268*100</f>
        <v>4.1391785342164047</v>
      </c>
      <c r="N268" s="2">
        <f>(G268-msmf!$H268)/msmf!$H268*100</f>
        <v>0</v>
      </c>
      <c r="O268" s="2">
        <f>(msmf!I268-msmf!$H268)/msmf!$H268*100</f>
        <v>622.33045590773145</v>
      </c>
    </row>
    <row r="269" spans="1:15" x14ac:dyDescent="0.25">
      <c r="A269" t="s">
        <v>277</v>
      </c>
      <c r="B269">
        <v>58942328</v>
      </c>
      <c r="C269">
        <v>83525286</v>
      </c>
      <c r="D269">
        <v>73636884</v>
      </c>
      <c r="E269">
        <v>322137927</v>
      </c>
      <c r="F269" s="6">
        <f t="shared" si="4"/>
        <v>58942330</v>
      </c>
      <c r="G269">
        <v>60382124</v>
      </c>
      <c r="I269" s="2">
        <f>(B269-msmf!$H269)/msmf!$H269*100</f>
        <v>15.955577272487087</v>
      </c>
      <c r="J269" s="2">
        <f>(C269-msmf!$H269)/msmf!$H269*100</f>
        <v>64.316936293720602</v>
      </c>
      <c r="K269" s="2">
        <f>(D269-msmf!$H269)/msmf!$H269*100</f>
        <v>44.863762299432217</v>
      </c>
      <c r="L269" s="2">
        <f>(E269-msmf!$H269)/msmf!$H269*100</f>
        <v>533.73284622635367</v>
      </c>
      <c r="M269" s="2">
        <f>(F269-msmf!$H269)/msmf!$H269*100</f>
        <v>15.955581207030603</v>
      </c>
      <c r="N269" s="2">
        <f>(G269-msmf!$H269)/msmf!$H269*100</f>
        <v>18.788047281724214</v>
      </c>
      <c r="O269" s="2">
        <f>(msmf!I269-msmf!$H269)/msmf!$H269*100</f>
        <v>344.15368342717943</v>
      </c>
    </row>
    <row r="270" spans="1:15" x14ac:dyDescent="0.25">
      <c r="A270" t="s">
        <v>278</v>
      </c>
      <c r="B270">
        <v>155520768</v>
      </c>
      <c r="C270">
        <v>138747814</v>
      </c>
      <c r="D270">
        <v>89350352</v>
      </c>
      <c r="E270">
        <v>318795240</v>
      </c>
      <c r="F270" s="6">
        <f t="shared" si="4"/>
        <v>89350354</v>
      </c>
      <c r="G270">
        <v>83431434</v>
      </c>
      <c r="I270" s="2">
        <f>(B270-msmf!$H270)/msmf!$H270*100</f>
        <v>91.262448415842655</v>
      </c>
      <c r="J270" s="2">
        <f>(C270-msmf!$H270)/msmf!$H270*100</f>
        <v>70.634745180694651</v>
      </c>
      <c r="K270" s="2">
        <f>(D270-msmf!$H270)/msmf!$H270*100</f>
        <v>9.8847910160614898</v>
      </c>
      <c r="L270" s="2">
        <f>(E270-msmf!$H270)/msmf!$H270*100</f>
        <v>292.06055197538745</v>
      </c>
      <c r="M270" s="2">
        <f>(F270-msmf!$H270)/msmf!$H270*100</f>
        <v>9.8847934757001727</v>
      </c>
      <c r="N270" s="2">
        <f>(G270-msmf!$H270)/msmf!$H270*100</f>
        <v>2.6055911817821054</v>
      </c>
      <c r="O270" s="2">
        <f>(msmf!I270-msmf!$H270)/msmf!$H270*100</f>
        <v>871.63768007076283</v>
      </c>
    </row>
    <row r="271" spans="1:15" x14ac:dyDescent="0.25">
      <c r="A271" t="s">
        <v>279</v>
      </c>
      <c r="B271">
        <v>1033172</v>
      </c>
      <c r="C271">
        <v>1011202</v>
      </c>
      <c r="D271">
        <v>688574</v>
      </c>
      <c r="E271">
        <v>6302972</v>
      </c>
      <c r="F271" s="6">
        <f t="shared" si="4"/>
        <v>688576</v>
      </c>
      <c r="G271">
        <v>580866</v>
      </c>
      <c r="I271" s="2">
        <f>(B271-msmf!$H271)/msmf!$H271*100</f>
        <v>77.867528827646993</v>
      </c>
      <c r="J271" s="2">
        <f>(C271-msmf!$H271)/msmf!$H271*100</f>
        <v>74.085245133989602</v>
      </c>
      <c r="K271" s="2">
        <f>(D271-msmf!$H271)/msmf!$H271*100</f>
        <v>18.542658719911305</v>
      </c>
      <c r="L271" s="2">
        <f>(E271-msmf!$H271)/msmf!$H271*100</f>
        <v>985.09914506960308</v>
      </c>
      <c r="M271" s="2">
        <f>(F271-msmf!$H271)/msmf!$H271*100</f>
        <v>18.543003033401853</v>
      </c>
      <c r="N271" s="2">
        <f>(G271-msmf!$H271)/msmf!$H271*100</f>
        <v>0</v>
      </c>
      <c r="O271" s="2">
        <f>(msmf!I271-msmf!$H271)/msmf!$H271*100</f>
        <v>802.63021075428753</v>
      </c>
    </row>
    <row r="272" spans="1:15" x14ac:dyDescent="0.25">
      <c r="A272" t="s">
        <v>280</v>
      </c>
      <c r="B272">
        <v>1033172</v>
      </c>
      <c r="C272">
        <v>1011202</v>
      </c>
      <c r="D272">
        <v>688574</v>
      </c>
      <c r="E272">
        <v>6302972</v>
      </c>
      <c r="F272" s="6">
        <f t="shared" si="4"/>
        <v>688576</v>
      </c>
      <c r="G272">
        <v>580866</v>
      </c>
      <c r="I272" s="2">
        <f>(B272-msmf!$H272)/msmf!$H272*100</f>
        <v>77.867528827646993</v>
      </c>
      <c r="J272" s="2">
        <f>(C272-msmf!$H272)/msmf!$H272*100</f>
        <v>74.085245133989602</v>
      </c>
      <c r="K272" s="2">
        <f>(D272-msmf!$H272)/msmf!$H272*100</f>
        <v>18.542658719911305</v>
      </c>
      <c r="L272" s="2">
        <f>(E272-msmf!$H272)/msmf!$H272*100</f>
        <v>985.09914506960308</v>
      </c>
      <c r="M272" s="2">
        <f>(F272-msmf!$H272)/msmf!$H272*100</f>
        <v>18.543003033401853</v>
      </c>
      <c r="N272" s="2">
        <f>(G272-msmf!$H272)/msmf!$H272*100</f>
        <v>0</v>
      </c>
      <c r="O272" s="2">
        <f>(msmf!I272-msmf!$H272)/msmf!$H272*100</f>
        <v>802.63021075428753</v>
      </c>
    </row>
    <row r="273" spans="1:15" x14ac:dyDescent="0.25">
      <c r="A273" t="s">
        <v>281</v>
      </c>
      <c r="B273">
        <v>1573332</v>
      </c>
      <c r="C273">
        <v>1514501</v>
      </c>
      <c r="D273">
        <v>1034074</v>
      </c>
      <c r="E273">
        <v>9479265</v>
      </c>
      <c r="F273" s="6">
        <f t="shared" si="4"/>
        <v>1034076</v>
      </c>
      <c r="G273">
        <v>877308</v>
      </c>
      <c r="I273" s="2">
        <f>(B273-msmf!$H273)/msmf!$H273*100</f>
        <v>79.336333419961974</v>
      </c>
      <c r="J273" s="2">
        <f>(C273-msmf!$H273)/msmf!$H273*100</f>
        <v>72.630478691633954</v>
      </c>
      <c r="K273" s="2">
        <f>(D273-msmf!$H273)/msmf!$H273*100</f>
        <v>17.868981019208761</v>
      </c>
      <c r="L273" s="2">
        <f>(E273-msmf!$H273)/msmf!$H273*100</f>
        <v>980.49453555649779</v>
      </c>
      <c r="M273" s="2">
        <f>(F273-msmf!$H273)/msmf!$H273*100</f>
        <v>17.869208989317322</v>
      </c>
      <c r="N273" s="2">
        <f>(G273-msmf!$H273)/msmf!$H273*100</f>
        <v>0</v>
      </c>
      <c r="O273" s="2">
        <f>(msmf!I273-msmf!$H273)/msmf!$H273*100</f>
        <v>787.46392373032052</v>
      </c>
    </row>
    <row r="274" spans="1:15" x14ac:dyDescent="0.25">
      <c r="A274" t="s">
        <v>282</v>
      </c>
      <c r="B274">
        <v>1573332</v>
      </c>
      <c r="C274">
        <v>1514501</v>
      </c>
      <c r="D274">
        <v>1034074</v>
      </c>
      <c r="E274">
        <v>9479265</v>
      </c>
      <c r="F274" s="6">
        <f t="shared" si="4"/>
        <v>1034076</v>
      </c>
      <c r="G274">
        <v>877308</v>
      </c>
      <c r="I274" s="2">
        <f>(B274-msmf!$H274)/msmf!$H274*100</f>
        <v>79.336333419961974</v>
      </c>
      <c r="J274" s="2">
        <f>(C274-msmf!$H274)/msmf!$H274*100</f>
        <v>72.630478691633954</v>
      </c>
      <c r="K274" s="2">
        <f>(D274-msmf!$H274)/msmf!$H274*100</f>
        <v>17.868981019208761</v>
      </c>
      <c r="L274" s="2">
        <f>(E274-msmf!$H274)/msmf!$H274*100</f>
        <v>980.49453555649779</v>
      </c>
      <c r="M274" s="2">
        <f>(F274-msmf!$H274)/msmf!$H274*100</f>
        <v>17.869208989317322</v>
      </c>
      <c r="N274" s="2">
        <f>(G274-msmf!$H274)/msmf!$H274*100</f>
        <v>0</v>
      </c>
      <c r="O274" s="2">
        <f>(msmf!I274-msmf!$H274)/msmf!$H274*100</f>
        <v>787.46392373032052</v>
      </c>
    </row>
    <row r="275" spans="1:15" x14ac:dyDescent="0.25">
      <c r="A275" t="s">
        <v>283</v>
      </c>
      <c r="B275">
        <v>1585968</v>
      </c>
      <c r="C275">
        <v>1529973</v>
      </c>
      <c r="D275">
        <v>1049406</v>
      </c>
      <c r="E275">
        <v>9540177</v>
      </c>
      <c r="F275" s="6">
        <f t="shared" si="4"/>
        <v>1049408</v>
      </c>
      <c r="G275">
        <v>885748</v>
      </c>
      <c r="I275" s="2">
        <f>(B275-msmf!$H275)/msmf!$H275*100</f>
        <v>79.05408761860032</v>
      </c>
      <c r="J275" s="2">
        <f>(C275-msmf!$H275)/msmf!$H275*100</f>
        <v>72.732312124893312</v>
      </c>
      <c r="K275" s="2">
        <f>(D275-msmf!$H275)/msmf!$H275*100</f>
        <v>18.476812818092732</v>
      </c>
      <c r="L275" s="2">
        <f>(E275-msmf!$H275)/msmf!$H275*100</f>
        <v>977.07575969688901</v>
      </c>
      <c r="M275" s="2">
        <f>(F275-msmf!$H275)/msmf!$H275*100</f>
        <v>18.477038615949457</v>
      </c>
      <c r="N275" s="2">
        <f>(G275-msmf!$H275)/msmf!$H275*100</f>
        <v>0</v>
      </c>
      <c r="O275" s="2">
        <f>(msmf!I275-msmf!$H275)/msmf!$H275*100</f>
        <v>784.06544525079369</v>
      </c>
    </row>
    <row r="276" spans="1:15" x14ac:dyDescent="0.25">
      <c r="A276" t="s">
        <v>284</v>
      </c>
      <c r="B276">
        <v>1585968</v>
      </c>
      <c r="C276">
        <v>1529973</v>
      </c>
      <c r="D276">
        <v>1049406</v>
      </c>
      <c r="E276">
        <v>9540177</v>
      </c>
      <c r="F276" s="6">
        <f t="shared" si="4"/>
        <v>1049408</v>
      </c>
      <c r="G276">
        <v>885748</v>
      </c>
      <c r="I276" s="2">
        <f>(B276-msmf!$H276)/msmf!$H276*100</f>
        <v>79.05408761860032</v>
      </c>
      <c r="J276" s="2">
        <f>(C276-msmf!$H276)/msmf!$H276*100</f>
        <v>72.732312124893312</v>
      </c>
      <c r="K276" s="2">
        <f>(D276-msmf!$H276)/msmf!$H276*100</f>
        <v>18.476812818092732</v>
      </c>
      <c r="L276" s="2">
        <f>(E276-msmf!$H276)/msmf!$H276*100</f>
        <v>977.07575969688901</v>
      </c>
      <c r="M276" s="2">
        <f>(F276-msmf!$H276)/msmf!$H276*100</f>
        <v>18.477038615949457</v>
      </c>
      <c r="N276" s="2">
        <f>(G276-msmf!$H276)/msmf!$H276*100</f>
        <v>0</v>
      </c>
      <c r="O276" s="2">
        <f>(msmf!I276-msmf!$H276)/msmf!$H276*100</f>
        <v>784.06544525079369</v>
      </c>
    </row>
    <row r="277" spans="1:15" x14ac:dyDescent="0.25">
      <c r="A277" t="s">
        <v>285</v>
      </c>
      <c r="B277">
        <v>2087368</v>
      </c>
      <c r="C277">
        <v>2014933</v>
      </c>
      <c r="D277">
        <v>1381999</v>
      </c>
      <c r="E277">
        <v>12557933</v>
      </c>
      <c r="F277" s="6">
        <f t="shared" si="4"/>
        <v>1382001</v>
      </c>
      <c r="G277">
        <v>1167969</v>
      </c>
      <c r="I277" s="2">
        <f>(B277-msmf!$H277)/msmf!$H277*100</f>
        <v>78.717757063757688</v>
      </c>
      <c r="J277" s="2">
        <f>(C277-msmf!$H277)/msmf!$H277*100</f>
        <v>72.515965749090938</v>
      </c>
      <c r="K277" s="2">
        <f>(D277-msmf!$H277)/msmf!$H277*100</f>
        <v>18.324972666226586</v>
      </c>
      <c r="L277" s="2">
        <f>(E277-msmf!$H277)/msmf!$H277*100</f>
        <v>975.19403340328381</v>
      </c>
      <c r="M277" s="2">
        <f>(F277-msmf!$H277)/msmf!$H277*100</f>
        <v>18.325143903648129</v>
      </c>
      <c r="N277" s="2">
        <f>(G277-msmf!$H277)/msmf!$H277*100</f>
        <v>0</v>
      </c>
      <c r="O277" s="2">
        <f>(msmf!I277-msmf!$H277)/msmf!$H277*100</f>
        <v>782.56862981808592</v>
      </c>
    </row>
    <row r="278" spans="1:15" x14ac:dyDescent="0.25">
      <c r="A278" t="s">
        <v>286</v>
      </c>
      <c r="B278">
        <v>2087368</v>
      </c>
      <c r="C278">
        <v>2014933</v>
      </c>
      <c r="D278">
        <v>1381999</v>
      </c>
      <c r="E278">
        <v>12557933</v>
      </c>
      <c r="F278" s="6">
        <f t="shared" si="4"/>
        <v>1382001</v>
      </c>
      <c r="G278">
        <v>1167969</v>
      </c>
      <c r="I278" s="2">
        <f>(B278-msmf!$H278)/msmf!$H278*100</f>
        <v>78.717757063757688</v>
      </c>
      <c r="J278" s="2">
        <f>(C278-msmf!$H278)/msmf!$H278*100</f>
        <v>72.515965749090938</v>
      </c>
      <c r="K278" s="2">
        <f>(D278-msmf!$H278)/msmf!$H278*100</f>
        <v>18.324972666226586</v>
      </c>
      <c r="L278" s="2">
        <f>(E278-msmf!$H278)/msmf!$H278*100</f>
        <v>975.19403340328381</v>
      </c>
      <c r="M278" s="2">
        <f>(F278-msmf!$H278)/msmf!$H278*100</f>
        <v>18.325143903648129</v>
      </c>
      <c r="N278" s="2">
        <f>(G278-msmf!$H278)/msmf!$H278*100</f>
        <v>0</v>
      </c>
      <c r="O278" s="2">
        <f>(msmf!I278-msmf!$H278)/msmf!$H278*100</f>
        <v>782.56862981808592</v>
      </c>
    </row>
    <row r="279" spans="1:15" x14ac:dyDescent="0.25">
      <c r="A279" t="s">
        <v>287</v>
      </c>
      <c r="B279">
        <v>2655665</v>
      </c>
      <c r="C279">
        <v>2521989</v>
      </c>
      <c r="D279">
        <v>1735984</v>
      </c>
      <c r="E279">
        <v>15786360</v>
      </c>
      <c r="F279" s="6">
        <f t="shared" si="4"/>
        <v>1735986</v>
      </c>
      <c r="G279">
        <v>1471916</v>
      </c>
      <c r="I279" s="2">
        <f>(B279-msmf!$H279)/msmf!$H279*100</f>
        <v>81.232371802527339</v>
      </c>
      <c r="J279" s="2">
        <f>(C279-msmf!$H279)/msmf!$H279*100</f>
        <v>72.109828660574323</v>
      </c>
      <c r="K279" s="2">
        <f>(D279-msmf!$H279)/msmf!$H279*100</f>
        <v>18.469949233521028</v>
      </c>
      <c r="L279" s="2">
        <f>(E279-msmf!$H279)/msmf!$H279*100</f>
        <v>977.31941526078981</v>
      </c>
      <c r="M279" s="2">
        <f>(F279-msmf!$H279)/msmf!$H279*100</f>
        <v>18.4700857208956</v>
      </c>
      <c r="N279" s="2">
        <f>(G279-msmf!$H279)/msmf!$H279*100</f>
        <v>0.44897521866983497</v>
      </c>
      <c r="O279" s="2">
        <f>(msmf!I279-msmf!$H279)/msmf!$H279*100</f>
        <v>772.5408557894873</v>
      </c>
    </row>
    <row r="280" spans="1:15" x14ac:dyDescent="0.25">
      <c r="A280" t="s">
        <v>288</v>
      </c>
      <c r="B280">
        <v>2655665</v>
      </c>
      <c r="C280">
        <v>2521989</v>
      </c>
      <c r="D280">
        <v>1735984</v>
      </c>
      <c r="E280">
        <v>15786360</v>
      </c>
      <c r="F280" s="6">
        <f t="shared" si="4"/>
        <v>1735986</v>
      </c>
      <c r="G280">
        <v>1471916</v>
      </c>
      <c r="I280" s="2">
        <f>(B280-msmf!$H280)/msmf!$H280*100</f>
        <v>81.232371802527339</v>
      </c>
      <c r="J280" s="2">
        <f>(C280-msmf!$H280)/msmf!$H280*100</f>
        <v>72.109828660574323</v>
      </c>
      <c r="K280" s="2">
        <f>(D280-msmf!$H280)/msmf!$H280*100</f>
        <v>18.469949233521028</v>
      </c>
      <c r="L280" s="2">
        <f>(E280-msmf!$H280)/msmf!$H280*100</f>
        <v>977.31941526078981</v>
      </c>
      <c r="M280" s="2">
        <f>(F280-msmf!$H280)/msmf!$H280*100</f>
        <v>18.4700857208956</v>
      </c>
      <c r="N280" s="2">
        <f>(G280-msmf!$H280)/msmf!$H280*100</f>
        <v>0.44897521866983497</v>
      </c>
      <c r="O280" s="2">
        <f>(msmf!I280-msmf!$H280)/msmf!$H280*100</f>
        <v>772.5408557894873</v>
      </c>
    </row>
    <row r="281" spans="1:15" x14ac:dyDescent="0.25">
      <c r="A281" t="s">
        <v>289</v>
      </c>
      <c r="B281">
        <v>5446836</v>
      </c>
      <c r="C281">
        <v>5094713</v>
      </c>
      <c r="D281">
        <v>3522815</v>
      </c>
      <c r="E281">
        <v>31986164</v>
      </c>
      <c r="F281" s="6">
        <f t="shared" si="4"/>
        <v>3522817</v>
      </c>
      <c r="G281">
        <v>2993999</v>
      </c>
      <c r="I281" s="2">
        <f>(B281-msmf!$H281)/msmf!$H281*100</f>
        <v>84.266415242170297</v>
      </c>
      <c r="J281" s="2">
        <f>(C281-msmf!$H281)/msmf!$H281*100</f>
        <v>72.354097167178011</v>
      </c>
      <c r="K281" s="2">
        <f>(D281-msmf!$H281)/msmf!$H281*100</f>
        <v>19.176801286351594</v>
      </c>
      <c r="L281" s="2">
        <f>(E281-msmf!$H281)/msmf!$H281*100</f>
        <v>982.09165424260232</v>
      </c>
      <c r="M281" s="2">
        <f>(F281-msmf!$H281)/msmf!$H281*100</f>
        <v>19.176868946334469</v>
      </c>
      <c r="N281" s="2">
        <f>(G281-msmf!$H281)/msmf!$H281*100</f>
        <v>1.2869605342702888</v>
      </c>
      <c r="O281" s="2">
        <f>(msmf!I281-msmf!$H281)/msmf!$H281*100</f>
        <v>765.14600855154526</v>
      </c>
    </row>
    <row r="282" spans="1:15" x14ac:dyDescent="0.25">
      <c r="A282" t="s">
        <v>290</v>
      </c>
      <c r="B282">
        <v>5446836</v>
      </c>
      <c r="C282">
        <v>5094713</v>
      </c>
      <c r="D282">
        <v>3522815</v>
      </c>
      <c r="E282">
        <v>31986164</v>
      </c>
      <c r="F282" s="6">
        <f t="shared" si="4"/>
        <v>3522817</v>
      </c>
      <c r="G282">
        <v>2993999</v>
      </c>
      <c r="I282" s="2">
        <f>(B282-msmf!$H282)/msmf!$H282*100</f>
        <v>84.266415242170297</v>
      </c>
      <c r="J282" s="2">
        <f>(C282-msmf!$H282)/msmf!$H282*100</f>
        <v>72.354097167178011</v>
      </c>
      <c r="K282" s="2">
        <f>(D282-msmf!$H282)/msmf!$H282*100</f>
        <v>19.176801286351594</v>
      </c>
      <c r="L282" s="2">
        <f>(E282-msmf!$H282)/msmf!$H282*100</f>
        <v>982.09165424260232</v>
      </c>
      <c r="M282" s="2">
        <f>(F282-msmf!$H282)/msmf!$H282*100</f>
        <v>19.176868946334469</v>
      </c>
      <c r="N282" s="2">
        <f>(G282-msmf!$H282)/msmf!$H282*100</f>
        <v>1.2869605342702888</v>
      </c>
      <c r="O282" s="2">
        <f>(msmf!I282-msmf!$H282)/msmf!$H282*100</f>
        <v>765.14600855154526</v>
      </c>
    </row>
    <row r="283" spans="1:15" x14ac:dyDescent="0.25">
      <c r="A283" t="s">
        <v>291</v>
      </c>
      <c r="B283">
        <v>11092324</v>
      </c>
      <c r="C283">
        <v>10289602</v>
      </c>
      <c r="D283">
        <v>7145918</v>
      </c>
      <c r="E283">
        <v>64799968</v>
      </c>
      <c r="F283" s="6">
        <f t="shared" si="4"/>
        <v>7145920</v>
      </c>
      <c r="G283">
        <v>6087606</v>
      </c>
      <c r="I283" s="2">
        <f>(B283-msmf!$H283)/msmf!$H283*100</f>
        <v>85.69102598828367</v>
      </c>
      <c r="J283" s="2">
        <f>(C283-msmf!$H283)/msmf!$H283*100</f>
        <v>72.253060079303083</v>
      </c>
      <c r="K283" s="2">
        <f>(D283-msmf!$H283)/msmf!$H283*100</f>
        <v>19.626224860375878</v>
      </c>
      <c r="L283" s="2">
        <f>(E283-msmf!$H283)/msmf!$H283*100</f>
        <v>984.78372448622565</v>
      </c>
      <c r="M283" s="2">
        <f>(F283-msmf!$H283)/msmf!$H283*100</f>
        <v>19.626258341371564</v>
      </c>
      <c r="N283" s="2">
        <f>(G283-msmf!$H283)/msmf!$H283*100</f>
        <v>1.909555107877442</v>
      </c>
      <c r="O283" s="2">
        <f>(msmf!I283-msmf!$H283)/msmf!$H283*100</f>
        <v>756.25476894932285</v>
      </c>
    </row>
    <row r="284" spans="1:15" x14ac:dyDescent="0.25">
      <c r="A284" t="s">
        <v>292</v>
      </c>
      <c r="B284">
        <v>11092324</v>
      </c>
      <c r="C284">
        <v>10289602</v>
      </c>
      <c r="D284">
        <v>7145918</v>
      </c>
      <c r="E284">
        <v>64799968</v>
      </c>
      <c r="F284" s="6">
        <f t="shared" si="4"/>
        <v>7145920</v>
      </c>
      <c r="G284">
        <v>6087606</v>
      </c>
      <c r="I284" s="2">
        <f>(B284-msmf!$H284)/msmf!$H284*100</f>
        <v>85.69102598828367</v>
      </c>
      <c r="J284" s="2">
        <f>(C284-msmf!$H284)/msmf!$H284*100</f>
        <v>72.253060079303083</v>
      </c>
      <c r="K284" s="2">
        <f>(D284-msmf!$H284)/msmf!$H284*100</f>
        <v>19.626224860375878</v>
      </c>
      <c r="L284" s="2">
        <f>(E284-msmf!$H284)/msmf!$H284*100</f>
        <v>984.78372448622565</v>
      </c>
      <c r="M284" s="2">
        <f>(F284-msmf!$H284)/msmf!$H284*100</f>
        <v>19.626258341371564</v>
      </c>
      <c r="N284" s="2">
        <f>(G284-msmf!$H284)/msmf!$H284*100</f>
        <v>1.909555107877442</v>
      </c>
      <c r="O284" s="2">
        <f>(msmf!I284-msmf!$H284)/msmf!$H284*100</f>
        <v>756.25476894932285</v>
      </c>
    </row>
    <row r="285" spans="1:15" x14ac:dyDescent="0.25">
      <c r="A285" t="s">
        <v>293</v>
      </c>
      <c r="B285">
        <v>9300236</v>
      </c>
      <c r="C285">
        <v>9193791</v>
      </c>
      <c r="D285">
        <v>6505216</v>
      </c>
      <c r="E285">
        <v>46110500</v>
      </c>
      <c r="F285" s="6">
        <f t="shared" si="4"/>
        <v>6505218</v>
      </c>
      <c r="G285">
        <v>5612474</v>
      </c>
      <c r="I285" s="2">
        <f>(B285-msmf!$H285)/msmf!$H285*100</f>
        <v>65.706531558097197</v>
      </c>
      <c r="J285" s="2">
        <f>(C285-msmf!$H285)/msmf!$H285*100</f>
        <v>63.809952616261569</v>
      </c>
      <c r="K285" s="2">
        <f>(D285-msmf!$H285)/msmf!$H285*100</f>
        <v>15.90638994496901</v>
      </c>
      <c r="L285" s="2">
        <f>(E285-msmf!$H285)/msmf!$H285*100</f>
        <v>721.57173467529651</v>
      </c>
      <c r="M285" s="2">
        <f>(F285-msmf!$H285)/msmf!$H285*100</f>
        <v>15.906425579877965</v>
      </c>
      <c r="N285" s="2">
        <f>(G285-msmf!$H285)/msmf!$H285*100</f>
        <v>0</v>
      </c>
      <c r="O285" s="2">
        <f>(msmf!I285-msmf!$H285)/msmf!$H285*100</f>
        <v>682.83053070713549</v>
      </c>
    </row>
    <row r="286" spans="1:15" x14ac:dyDescent="0.25">
      <c r="A286" t="s">
        <v>294</v>
      </c>
      <c r="B286">
        <v>9142800</v>
      </c>
      <c r="C286">
        <v>11059200</v>
      </c>
      <c r="D286">
        <v>9036800</v>
      </c>
      <c r="E286">
        <v>42897600</v>
      </c>
      <c r="F286" s="6">
        <f t="shared" si="4"/>
        <v>9036802</v>
      </c>
      <c r="G286">
        <v>8366000</v>
      </c>
      <c r="I286" s="2">
        <f>(B286-msmf!$H286)/msmf!$H286*100</f>
        <v>9.2852020081281381</v>
      </c>
      <c r="J286" s="2">
        <f>(C286-msmf!$H286)/msmf!$H286*100</f>
        <v>32.19220655032273</v>
      </c>
      <c r="K286" s="2">
        <f>(D286-msmf!$H286)/msmf!$H286*100</f>
        <v>8.0181687783887163</v>
      </c>
      <c r="L286" s="2">
        <f>(E286-msmf!$H286)/msmf!$H286*100</f>
        <v>412.76117618933779</v>
      </c>
      <c r="M286" s="2">
        <f>(F286-msmf!$H286)/msmf!$H286*100</f>
        <v>8.0181926846760696</v>
      </c>
      <c r="N286" s="2">
        <f>(G286-msmf!$H286)/msmf!$H286*100</f>
        <v>0</v>
      </c>
      <c r="O286" s="2">
        <f>(msmf!I286-msmf!$H286)/msmf!$H286*100</f>
        <v>384.70513985178104</v>
      </c>
    </row>
    <row r="287" spans="1:15" x14ac:dyDescent="0.25">
      <c r="A287" t="s">
        <v>295</v>
      </c>
      <c r="B287">
        <v>2627814</v>
      </c>
      <c r="C287">
        <v>3618829</v>
      </c>
      <c r="D287">
        <v>3277137</v>
      </c>
      <c r="E287">
        <v>15354256</v>
      </c>
      <c r="F287" s="6">
        <f t="shared" si="4"/>
        <v>2627816</v>
      </c>
      <c r="G287">
        <v>2671750</v>
      </c>
      <c r="I287" s="2">
        <f>(B287-msmf!$H287)/msmf!$H287*100</f>
        <v>4.0993815393537778</v>
      </c>
      <c r="J287" s="2">
        <f>(C287-msmf!$H287)/msmf!$H287*100</f>
        <v>43.35788636360035</v>
      </c>
      <c r="K287" s="2">
        <f>(D287-msmf!$H287)/msmf!$H287*100</f>
        <v>29.821948935401526</v>
      </c>
      <c r="L287" s="2">
        <f>(E287-msmf!$H287)/msmf!$H287*100</f>
        <v>508.25026185145219</v>
      </c>
      <c r="M287" s="2">
        <f>(F287-msmf!$H287)/msmf!$H287*100</f>
        <v>4.0994607682349224</v>
      </c>
      <c r="N287" s="2">
        <f>(G287-msmf!$H287)/msmf!$H287*100</f>
        <v>5.839881600360016</v>
      </c>
      <c r="O287" s="2">
        <f>(msmf!I287-msmf!$H287)/msmf!$H287*100</f>
        <v>242.81893189960749</v>
      </c>
    </row>
    <row r="288" spans="1:15" x14ac:dyDescent="0.25">
      <c r="A288" t="s">
        <v>296</v>
      </c>
      <c r="B288">
        <v>2483872</v>
      </c>
      <c r="C288">
        <v>3535302</v>
      </c>
      <c r="D288">
        <v>3193930</v>
      </c>
      <c r="E288">
        <v>15344176</v>
      </c>
      <c r="F288" s="6">
        <f t="shared" si="4"/>
        <v>2483874</v>
      </c>
      <c r="G288">
        <v>2523124</v>
      </c>
      <c r="I288" s="2">
        <f>(B288-msmf!$H288)/msmf!$H288*100</f>
        <v>4.7900020798765404</v>
      </c>
      <c r="J288" s="2">
        <f>(C288-msmf!$H288)/msmf!$H288*100</f>
        <v>49.147904534932437</v>
      </c>
      <c r="K288" s="2">
        <f>(D288-msmf!$H288)/msmf!$H288*100</f>
        <v>34.746046230635102</v>
      </c>
      <c r="L288" s="2">
        <f>(E288-msmf!$H288)/msmf!$H288*100</f>
        <v>547.34263076116315</v>
      </c>
      <c r="M288" s="2">
        <f>(F288-msmf!$H288)/msmf!$H288*100</f>
        <v>4.7900864562067857</v>
      </c>
      <c r="N288" s="2">
        <f>(G288-msmf!$H288)/msmf!$H288*100</f>
        <v>6.4459719372763233</v>
      </c>
      <c r="O288" s="2">
        <f>(msmf!I288-msmf!$H288)/msmf!$H288*100</f>
        <v>244.98578891657837</v>
      </c>
    </row>
    <row r="289" spans="1:15" x14ac:dyDescent="0.25">
      <c r="A289" t="s">
        <v>297</v>
      </c>
      <c r="B289">
        <v>793932</v>
      </c>
      <c r="C289">
        <v>694088</v>
      </c>
      <c r="D289">
        <v>339866</v>
      </c>
      <c r="E289">
        <v>3336916</v>
      </c>
      <c r="F289" s="6">
        <f t="shared" si="4"/>
        <v>339868</v>
      </c>
      <c r="G289">
        <v>340395</v>
      </c>
      <c r="I289" s="2">
        <f>(B289-msmf!$H289)/msmf!$H289*100</f>
        <v>198.80430405377433</v>
      </c>
      <c r="J289" s="2">
        <f>(C289-msmf!$H289)/msmf!$H289*100</f>
        <v>161.22700910415014</v>
      </c>
      <c r="K289" s="2">
        <f>(D289-msmf!$H289)/msmf!$H289*100</f>
        <v>27.911991960948878</v>
      </c>
      <c r="L289" s="2">
        <f>(E289-msmf!$H289)/msmf!$H289*100</f>
        <v>1155.8819433728636</v>
      </c>
      <c r="M289" s="2">
        <f>(F289-msmf!$H289)/msmf!$H289*100</f>
        <v>27.912744681091294</v>
      </c>
      <c r="N289" s="2">
        <f>(G289-msmf!$H289)/msmf!$H289*100</f>
        <v>28.111086438617555</v>
      </c>
      <c r="O289" s="2">
        <f>(msmf!I289-msmf!$H289)/msmf!$H289*100</f>
        <v>1454.4333334587866</v>
      </c>
    </row>
    <row r="290" spans="1:15" x14ac:dyDescent="0.25">
      <c r="A290" t="s">
        <v>298</v>
      </c>
      <c r="B290">
        <v>925440</v>
      </c>
      <c r="C290">
        <v>882713</v>
      </c>
      <c r="D290">
        <v>568537</v>
      </c>
      <c r="E290">
        <v>2810731</v>
      </c>
      <c r="F290" s="6">
        <f t="shared" si="4"/>
        <v>568539</v>
      </c>
      <c r="G290">
        <v>551463</v>
      </c>
      <c r="I290" s="2">
        <f>(B290-msmf!$H290)/msmf!$H290*100</f>
        <v>72.401330864353923</v>
      </c>
      <c r="J290" s="2">
        <f>(C290-msmf!$H290)/msmf!$H290*100</f>
        <v>64.441666635618134</v>
      </c>
      <c r="K290" s="2">
        <f>(D290-msmf!$H290)/msmf!$H290*100</f>
        <v>5.9134416554581462</v>
      </c>
      <c r="L290" s="2">
        <f>(E290-msmf!$H290)/msmf!$H290*100</f>
        <v>423.61445917800864</v>
      </c>
      <c r="M290" s="2">
        <f>(F290-msmf!$H290)/msmf!$H290*100</f>
        <v>5.9138142378640595</v>
      </c>
      <c r="N290" s="2">
        <f>(G290-msmf!$H290)/msmf!$H290*100</f>
        <v>2.7327056561735041</v>
      </c>
      <c r="O290" s="2">
        <f>(msmf!I290-msmf!$H290)/msmf!$H290*100</f>
        <v>782.18571742605172</v>
      </c>
    </row>
    <row r="291" spans="1:15" x14ac:dyDescent="0.25">
      <c r="A291" t="s">
        <v>299</v>
      </c>
      <c r="B291">
        <v>1280862</v>
      </c>
      <c r="C291">
        <v>1803816</v>
      </c>
      <c r="D291">
        <v>1528634</v>
      </c>
      <c r="E291">
        <v>9384982</v>
      </c>
      <c r="F291" s="6">
        <f t="shared" si="4"/>
        <v>1280864</v>
      </c>
      <c r="G291">
        <v>1167747</v>
      </c>
      <c r="I291" s="2">
        <f>(B291-msmf!$H291)/msmf!$H291*100</f>
        <v>50.83924409738129</v>
      </c>
      <c r="J291" s="2">
        <f>(C291-msmf!$H291)/msmf!$H291*100</f>
        <v>112.42432200405814</v>
      </c>
      <c r="K291" s="2">
        <f>(D291-msmf!$H291)/msmf!$H291*100</f>
        <v>80.01782944732247</v>
      </c>
      <c r="L291" s="2">
        <f>(E291-msmf!$H291)/msmf!$H291*100</f>
        <v>1005.211639308161</v>
      </c>
      <c r="M291" s="2">
        <f>(F291-msmf!$H291)/msmf!$H291*100</f>
        <v>50.839479625087002</v>
      </c>
      <c r="N291" s="2">
        <f>(G291-msmf!$H291)/msmf!$H291*100</f>
        <v>37.518385881527209</v>
      </c>
      <c r="O291" s="2">
        <f>(msmf!I291-msmf!$H291)/msmf!$H291*100</f>
        <v>449.93269795809255</v>
      </c>
    </row>
    <row r="292" spans="1:15" x14ac:dyDescent="0.25">
      <c r="A292" t="s">
        <v>300</v>
      </c>
      <c r="B292">
        <v>2945064</v>
      </c>
      <c r="C292">
        <v>4091244</v>
      </c>
      <c r="D292">
        <v>3457050</v>
      </c>
      <c r="E292">
        <v>19546792</v>
      </c>
      <c r="F292" s="6">
        <f t="shared" si="4"/>
        <v>2945066</v>
      </c>
      <c r="G292">
        <v>2691052</v>
      </c>
      <c r="I292" s="2">
        <f>(B292-msmf!$H292)/msmf!$H292*100</f>
        <v>59.377440329463084</v>
      </c>
      <c r="J292" s="2">
        <f>(C292-msmf!$H292)/msmf!$H292*100</f>
        <v>121.40503448593098</v>
      </c>
      <c r="K292" s="2">
        <f>(D292-msmf!$H292)/msmf!$H292*100</f>
        <v>87.084484442772833</v>
      </c>
      <c r="L292" s="2">
        <f>(E292-msmf!$H292)/msmf!$H292*100</f>
        <v>957.80983897546082</v>
      </c>
      <c r="M292" s="2">
        <f>(F292-msmf!$H292)/msmf!$H292*100</f>
        <v>59.377548563063662</v>
      </c>
      <c r="N292" s="2">
        <f>(G292-msmf!$H292)/msmf!$H292*100</f>
        <v>45.631123654182822</v>
      </c>
      <c r="O292" s="2">
        <f>(msmf!I292-msmf!$H292)/msmf!$H292*100</f>
        <v>453.17760322103197</v>
      </c>
    </row>
    <row r="293" spans="1:15" x14ac:dyDescent="0.25">
      <c r="A293" t="s">
        <v>301</v>
      </c>
      <c r="B293">
        <v>5539484</v>
      </c>
      <c r="C293">
        <v>7726394</v>
      </c>
      <c r="D293">
        <v>6838118</v>
      </c>
      <c r="E293">
        <v>40272624</v>
      </c>
      <c r="F293" s="6">
        <f t="shared" si="4"/>
        <v>5539486</v>
      </c>
      <c r="G293">
        <v>4955803</v>
      </c>
      <c r="I293" s="2">
        <f>(B293-msmf!$H293)/msmf!$H293*100</f>
        <v>51.844770584763722</v>
      </c>
      <c r="J293" s="2">
        <f>(C293-msmf!$H293)/msmf!$H293*100</f>
        <v>111.79094016292761</v>
      </c>
      <c r="K293" s="2">
        <f>(D293-msmf!$H293)/msmf!$H293*100</f>
        <v>87.442090083037229</v>
      </c>
      <c r="L293" s="2">
        <f>(E293-msmf!$H293)/msmf!$H293*100</f>
        <v>1003.9272524528368</v>
      </c>
      <c r="M293" s="2">
        <f>(F293-msmf!$H293)/msmf!$H293*100</f>
        <v>51.844825407476669</v>
      </c>
      <c r="N293" s="2">
        <f>(G293-msmf!$H293)/msmf!$H293*100</f>
        <v>35.845282628902595</v>
      </c>
      <c r="O293" s="2">
        <f>(msmf!I293-msmf!$H293)/msmf!$H293*100</f>
        <v>434.05129158199981</v>
      </c>
    </row>
    <row r="294" spans="1:15" x14ac:dyDescent="0.25">
      <c r="A294" t="s">
        <v>302</v>
      </c>
      <c r="B294">
        <v>13016124</v>
      </c>
      <c r="C294">
        <v>17839634</v>
      </c>
      <c r="D294">
        <v>15023488</v>
      </c>
      <c r="E294">
        <v>92787889</v>
      </c>
      <c r="F294" s="6">
        <f t="shared" si="4"/>
        <v>13016126</v>
      </c>
      <c r="G294">
        <v>11549206</v>
      </c>
      <c r="I294" s="2">
        <f>(B294-msmf!$H294)/msmf!$H294*100</f>
        <v>52.484497771856731</v>
      </c>
      <c r="J294" s="2">
        <f>(C294-msmf!$H294)/msmf!$H294*100</f>
        <v>108.99214166396538</v>
      </c>
      <c r="K294" s="2">
        <f>(D294-msmf!$H294)/msmf!$H294*100</f>
        <v>76.000860353014176</v>
      </c>
      <c r="L294" s="2">
        <f>(E294-msmf!$H294)/msmf!$H294*100</f>
        <v>987.01443328872642</v>
      </c>
      <c r="M294" s="2">
        <f>(F294-msmf!$H294)/msmf!$H294*100</f>
        <v>52.484521201949704</v>
      </c>
      <c r="N294" s="2">
        <f>(G294-msmf!$H294)/msmf!$H294*100</f>
        <v>35.299485205712116</v>
      </c>
      <c r="O294" s="2">
        <f>(msmf!I294-msmf!$H294)/msmf!$H294*100</f>
        <v>431.71465754986127</v>
      </c>
    </row>
    <row r="295" spans="1:15" x14ac:dyDescent="0.25">
      <c r="A295" t="s">
        <v>303</v>
      </c>
      <c r="B295">
        <v>4306406</v>
      </c>
      <c r="C295">
        <v>4581566</v>
      </c>
      <c r="D295">
        <v>3596438</v>
      </c>
      <c r="E295">
        <v>8756704</v>
      </c>
      <c r="F295" s="6">
        <f t="shared" si="4"/>
        <v>3596440</v>
      </c>
      <c r="G295">
        <v>3801984</v>
      </c>
      <c r="I295" s="2">
        <f>(B295-msmf!$H295)/msmf!$H295*100</f>
        <v>19.74086582335077</v>
      </c>
      <c r="J295" s="2">
        <f>(C295-msmf!$H295)/msmf!$H295*100</f>
        <v>27.391769300624674</v>
      </c>
      <c r="K295" s="2">
        <f>(D295-msmf!$H295)/msmf!$H295*100</f>
        <v>0</v>
      </c>
      <c r="L295" s="2">
        <f>(E295-msmf!$H295)/msmf!$H295*100</f>
        <v>143.4826903730858</v>
      </c>
      <c r="M295" s="2">
        <f>(F295-msmf!$H295)/msmf!$H295*100</f>
        <v>5.5610579134132155E-5</v>
      </c>
      <c r="N295" s="2">
        <f>(G295-msmf!$H295)/msmf!$H295*100</f>
        <v>5.7152660493521648</v>
      </c>
      <c r="O295" s="2">
        <f>(msmf!I295-msmf!$H295)/msmf!$H295*100</f>
        <v>435.6633424516146</v>
      </c>
    </row>
    <row r="296" spans="1:15" x14ac:dyDescent="0.25">
      <c r="A296" t="s">
        <v>304</v>
      </c>
      <c r="B296">
        <v>16178161</v>
      </c>
      <c r="C296">
        <v>25937791</v>
      </c>
      <c r="D296">
        <v>24664402</v>
      </c>
      <c r="E296">
        <v>119189042</v>
      </c>
      <c r="F296" s="6">
        <f t="shared" si="4"/>
        <v>16178163</v>
      </c>
      <c r="G296">
        <v>15844650</v>
      </c>
      <c r="I296" s="2">
        <f>(B296-msmf!$H296)/msmf!$H296*100</f>
        <v>3.0381822151421947</v>
      </c>
      <c r="J296" s="2">
        <f>(C296-msmf!$H296)/msmf!$H296*100</f>
        <v>65.196948856935919</v>
      </c>
      <c r="K296" s="2">
        <f>(D296-msmf!$H296)/msmf!$H296*100</f>
        <v>57.086775654137547</v>
      </c>
      <c r="L296" s="2">
        <f>(E296-msmf!$H296)/msmf!$H296*100</f>
        <v>659.11113924779431</v>
      </c>
      <c r="M296" s="2">
        <f>(F296-msmf!$H296)/msmf!$H296*100</f>
        <v>3.0381949530772685</v>
      </c>
      <c r="N296" s="2">
        <f>(G296-msmf!$H296)/msmf!$H296*100</f>
        <v>0.9140614829554965</v>
      </c>
      <c r="O296" s="2">
        <f>(msmf!I296-msmf!$H296)/msmf!$H296*100</f>
        <v>201.61188378009945</v>
      </c>
    </row>
    <row r="297" spans="1:15" x14ac:dyDescent="0.25">
      <c r="A297" t="s">
        <v>305</v>
      </c>
      <c r="B297">
        <v>4694832</v>
      </c>
      <c r="C297">
        <v>5479660</v>
      </c>
      <c r="D297">
        <v>4404272</v>
      </c>
      <c r="E297">
        <v>23765274</v>
      </c>
      <c r="F297" s="6">
        <f t="shared" si="4"/>
        <v>4404274</v>
      </c>
      <c r="G297">
        <v>4141031</v>
      </c>
      <c r="I297" s="2">
        <f>(B297-msmf!$H297)/msmf!$H297*100</f>
        <v>29.05959880408739</v>
      </c>
      <c r="J297" s="2">
        <f>(C297-msmf!$H297)/msmf!$H297*100</f>
        <v>50.634297709226985</v>
      </c>
      <c r="K297" s="2">
        <f>(D297-msmf!$H297)/msmf!$H297*100</f>
        <v>21.072186894882623</v>
      </c>
      <c r="L297" s="2">
        <f>(E297-msmf!$H297)/msmf!$H297*100</f>
        <v>553.30063523235958</v>
      </c>
      <c r="M297" s="2">
        <f>(F297-msmf!$H297)/msmf!$H297*100</f>
        <v>21.072241874314816</v>
      </c>
      <c r="N297" s="2">
        <f>(G297-msmf!$H297)/msmf!$H297*100</f>
        <v>13.835766539737484</v>
      </c>
      <c r="O297" s="2">
        <f>(msmf!I297-msmf!$H297)/msmf!$H297*100</f>
        <v>391.69205800110183</v>
      </c>
    </row>
    <row r="298" spans="1:15" x14ac:dyDescent="0.25">
      <c r="A298" t="s">
        <v>306</v>
      </c>
      <c r="B298">
        <v>11285425</v>
      </c>
      <c r="C298">
        <v>13329439</v>
      </c>
      <c r="D298">
        <v>10952233</v>
      </c>
      <c r="E298">
        <v>55007358</v>
      </c>
      <c r="F298" s="6">
        <f t="shared" si="4"/>
        <v>10952235</v>
      </c>
      <c r="G298">
        <v>10001430</v>
      </c>
      <c r="I298" s="2">
        <f>(B298-msmf!$H298)/msmf!$H298*100</f>
        <v>32.196548306501235</v>
      </c>
      <c r="J298" s="2">
        <f>(C298-msmf!$H298)/msmf!$H298*100</f>
        <v>56.139961646288164</v>
      </c>
      <c r="K298" s="2">
        <f>(D298-msmf!$H298)/msmf!$H298*100</f>
        <v>28.293564384908581</v>
      </c>
      <c r="L298" s="2">
        <f>(E298-msmf!$H298)/msmf!$H298*100</f>
        <v>544.35170665349403</v>
      </c>
      <c r="M298" s="2">
        <f>(F298-msmf!$H298)/msmf!$H298*100</f>
        <v>28.293587812745518</v>
      </c>
      <c r="N298" s="2">
        <f>(G298-msmf!$H298)/msmf!$H298*100</f>
        <v>17.15593556548297</v>
      </c>
      <c r="O298" s="2">
        <f>(msmf!I298-msmf!$H298)/msmf!$H298*100</f>
        <v>367.57576826027105</v>
      </c>
    </row>
    <row r="299" spans="1:15" x14ac:dyDescent="0.25">
      <c r="A299" t="s">
        <v>307</v>
      </c>
      <c r="B299">
        <v>15808232</v>
      </c>
      <c r="C299">
        <v>19877311</v>
      </c>
      <c r="D299">
        <v>18568896</v>
      </c>
      <c r="E299">
        <v>90179456</v>
      </c>
      <c r="F299" s="6">
        <f t="shared" si="4"/>
        <v>15808234</v>
      </c>
      <c r="G299">
        <v>15460152</v>
      </c>
      <c r="I299" s="2">
        <f>(B299-msmf!$H299)/msmf!$H299*100</f>
        <v>22.840976033694986</v>
      </c>
      <c r="J299" s="2">
        <f>(C299-msmf!$H299)/msmf!$H299*100</f>
        <v>54.46055473915753</v>
      </c>
      <c r="K299" s="2">
        <f>(D299-msmf!$H299)/msmf!$H299*100</f>
        <v>44.293258633108032</v>
      </c>
      <c r="L299" s="2">
        <f>(E299-msmf!$H299)/msmf!$H299*100</f>
        <v>600.75719999729586</v>
      </c>
      <c r="M299" s="2">
        <f>(F299-msmf!$H299)/msmf!$H299*100</f>
        <v>22.84099157508836</v>
      </c>
      <c r="N299" s="2">
        <f>(G299-msmf!$H299)/msmf!$H299*100</f>
        <v>20.136151930796661</v>
      </c>
      <c r="O299" s="2">
        <f>(msmf!I299-msmf!$H299)/msmf!$H299*100</f>
        <v>233.61229616394118</v>
      </c>
    </row>
    <row r="300" spans="1:15" x14ac:dyDescent="0.25">
      <c r="A300" t="s">
        <v>308</v>
      </c>
      <c r="B300">
        <v>1538994</v>
      </c>
      <c r="C300">
        <v>1919497</v>
      </c>
      <c r="D300">
        <v>1804854</v>
      </c>
      <c r="E300">
        <v>8034082</v>
      </c>
      <c r="F300" s="6">
        <f t="shared" si="4"/>
        <v>1538996</v>
      </c>
      <c r="G300">
        <v>1557164</v>
      </c>
      <c r="I300" s="2">
        <f>(B300-msmf!$H300)/msmf!$H300*100</f>
        <v>0</v>
      </c>
      <c r="J300" s="2">
        <f>(C300-msmf!$H300)/msmf!$H300*100</f>
        <v>24.72413797584656</v>
      </c>
      <c r="K300" s="2">
        <f>(D300-msmf!$H300)/msmf!$H300*100</f>
        <v>17.274921149790057</v>
      </c>
      <c r="L300" s="2">
        <f>(E300-msmf!$H300)/msmf!$H300*100</f>
        <v>422.03465380631764</v>
      </c>
      <c r="M300" s="2">
        <f>(F300-msmf!$H300)/msmf!$H300*100</f>
        <v>1.2995502256668969E-4</v>
      </c>
      <c r="N300" s="2">
        <f>(G300-msmf!$H300)/msmf!$H300*100</f>
        <v>1.1806413800183757</v>
      </c>
      <c r="O300" s="2">
        <f>(msmf!I300-msmf!$H300)/msmf!$H300*100</f>
        <v>218.29207911141953</v>
      </c>
    </row>
    <row r="301" spans="1:15" x14ac:dyDescent="0.25">
      <c r="A301" t="s">
        <v>309</v>
      </c>
      <c r="B301">
        <v>1396356</v>
      </c>
      <c r="C301">
        <v>1805809</v>
      </c>
      <c r="D301">
        <v>1692374</v>
      </c>
      <c r="E301">
        <v>8839046</v>
      </c>
      <c r="F301" s="6">
        <f t="shared" si="4"/>
        <v>1396358</v>
      </c>
      <c r="G301">
        <v>1367701</v>
      </c>
      <c r="I301" s="2">
        <f>(B301-msmf!$H301)/msmf!$H301*100</f>
        <v>3.3654034775515158</v>
      </c>
      <c r="J301" s="2">
        <f>(C301-msmf!$H301)/msmf!$H301*100</f>
        <v>33.675205956356272</v>
      </c>
      <c r="K301" s="2">
        <f>(D301-msmf!$H301)/msmf!$H301*100</f>
        <v>25.278167848971012</v>
      </c>
      <c r="L301" s="2">
        <f>(E301-msmf!$H301)/msmf!$H301*100</f>
        <v>554.31133331803483</v>
      </c>
      <c r="M301" s="2">
        <f>(F301-msmf!$H301)/msmf!$H301*100</f>
        <v>3.3655515277671881</v>
      </c>
      <c r="N301" s="2">
        <f>(G301-msmf!$H301)/msmf!$H301*100</f>
        <v>1.2442140125087626</v>
      </c>
      <c r="O301" s="2">
        <f>(msmf!I301-msmf!$H301)/msmf!$H301*100</f>
        <v>212.03063455062687</v>
      </c>
    </row>
    <row r="302" spans="1:15" x14ac:dyDescent="0.25">
      <c r="A302" t="s">
        <v>310</v>
      </c>
      <c r="B302">
        <v>2104251</v>
      </c>
      <c r="C302">
        <v>2718829</v>
      </c>
      <c r="D302">
        <v>2548134</v>
      </c>
      <c r="E302">
        <v>13316006</v>
      </c>
      <c r="F302" s="6">
        <f t="shared" si="4"/>
        <v>2104253</v>
      </c>
      <c r="G302">
        <v>2061918</v>
      </c>
      <c r="I302" s="2">
        <f>(B302-msmf!$H302)/msmf!$H302*100</f>
        <v>3.3358165674109661</v>
      </c>
      <c r="J302" s="2">
        <f>(C302-msmf!$H302)/msmf!$H302*100</f>
        <v>33.516588478350442</v>
      </c>
      <c r="K302" s="2">
        <f>(D302-msmf!$H302)/msmf!$H302*100</f>
        <v>25.134077452349164</v>
      </c>
      <c r="L302" s="2">
        <f>(E302-msmf!$H302)/msmf!$H302*100</f>
        <v>553.9240582166974</v>
      </c>
      <c r="M302" s="2">
        <f>(F302-msmf!$H302)/msmf!$H302*100</f>
        <v>3.3359147836566203</v>
      </c>
      <c r="N302" s="2">
        <f>(G302-msmf!$H302)/msmf!$H302*100</f>
        <v>1.2569224037640394</v>
      </c>
      <c r="O302" s="2">
        <f>(msmf!I302-msmf!$H302)/msmf!$H302*100</f>
        <v>211.37692792351706</v>
      </c>
    </row>
    <row r="303" spans="1:15" x14ac:dyDescent="0.25">
      <c r="A303" t="s">
        <v>311</v>
      </c>
      <c r="B303">
        <v>2866468</v>
      </c>
      <c r="C303">
        <v>3825022</v>
      </c>
      <c r="D303">
        <v>3597067</v>
      </c>
      <c r="E303">
        <v>17986139</v>
      </c>
      <c r="F303" s="6">
        <f t="shared" si="4"/>
        <v>2866470</v>
      </c>
      <c r="G303">
        <v>2769258</v>
      </c>
      <c r="I303" s="2">
        <f>(B303-msmf!$H303)/msmf!$H303*100</f>
        <v>4.5654366608726109</v>
      </c>
      <c r="J303" s="2">
        <f>(C303-msmf!$H303)/msmf!$H303*100</f>
        <v>39.532377709238084</v>
      </c>
      <c r="K303" s="2">
        <f>(D303-msmf!$H303)/msmf!$H303*100</f>
        <v>31.21684301147442</v>
      </c>
      <c r="L303" s="2">
        <f>(E303-msmf!$H303)/msmf!$H303*100</f>
        <v>556.11354404729116</v>
      </c>
      <c r="M303" s="2">
        <f>(F303-msmf!$H303)/msmf!$H303*100</f>
        <v>4.5655096185589761</v>
      </c>
      <c r="N303" s="2">
        <f>(G303-msmf!$H303)/msmf!$H303*100</f>
        <v>1.0193283150604728</v>
      </c>
      <c r="O303" s="2">
        <f>(msmf!I303-msmf!$H303)/msmf!$H303*100</f>
        <v>208.83280469409752</v>
      </c>
    </row>
    <row r="304" spans="1:15" x14ac:dyDescent="0.25">
      <c r="A304" t="s">
        <v>312</v>
      </c>
      <c r="B304">
        <v>3587752</v>
      </c>
      <c r="C304">
        <v>4786602</v>
      </c>
      <c r="D304">
        <v>4501387</v>
      </c>
      <c r="E304">
        <v>22511659</v>
      </c>
      <c r="F304" s="6">
        <f t="shared" si="4"/>
        <v>3587754</v>
      </c>
      <c r="G304">
        <v>3466946</v>
      </c>
      <c r="I304" s="2">
        <f>(B304-msmf!$H304)/msmf!$H304*100</f>
        <v>4.5350607091160411</v>
      </c>
      <c r="J304" s="2">
        <f>(C304-msmf!$H304)/msmf!$H304*100</f>
        <v>39.465529016603227</v>
      </c>
      <c r="K304" s="2">
        <f>(D304-msmf!$H304)/msmf!$H304*100</f>
        <v>31.155320468144321</v>
      </c>
      <c r="L304" s="2">
        <f>(E304-msmf!$H304)/msmf!$H304*100</f>
        <v>555.9142438574122</v>
      </c>
      <c r="M304" s="2">
        <f>(F304-msmf!$H304)/msmf!$H304*100</f>
        <v>4.5351189824084583</v>
      </c>
      <c r="N304" s="2">
        <f>(G304-msmf!$H304)/msmf!$H304*100</f>
        <v>1.0151790272089658</v>
      </c>
      <c r="O304" s="2">
        <f>(msmf!I304-msmf!$H304)/msmf!$H304*100</f>
        <v>208.60137105402399</v>
      </c>
    </row>
    <row r="305" spans="1:15" x14ac:dyDescent="0.25">
      <c r="A305" t="s">
        <v>313</v>
      </c>
      <c r="B305">
        <v>4310368</v>
      </c>
      <c r="C305">
        <v>5748182</v>
      </c>
      <c r="D305">
        <v>5405707</v>
      </c>
      <c r="E305">
        <v>27037179</v>
      </c>
      <c r="F305" s="6">
        <f t="shared" si="4"/>
        <v>4310370</v>
      </c>
      <c r="G305">
        <v>4164694</v>
      </c>
      <c r="I305" s="2">
        <f>(B305-msmf!$H305)/msmf!$H305*100</f>
        <v>4.5549058018894923</v>
      </c>
      <c r="J305" s="2">
        <f>(C305-msmf!$H305)/msmf!$H305*100</f>
        <v>39.431396006586155</v>
      </c>
      <c r="K305" s="2">
        <f>(D305-msmf!$H305)/msmf!$H305*100</f>
        <v>31.124114269968285</v>
      </c>
      <c r="L305" s="2">
        <f>(E305-msmf!$H305)/msmf!$H305*100</f>
        <v>555.83024546716774</v>
      </c>
      <c r="M305" s="2">
        <f>(F305-msmf!$H305)/msmf!$H305*100</f>
        <v>4.5549543151049772</v>
      </c>
      <c r="N305" s="2">
        <f>(G305-msmf!$H305)/msmf!$H305*100</f>
        <v>1.0213487256063425</v>
      </c>
      <c r="O305" s="2">
        <f>(msmf!I305-msmf!$H305)/msmf!$H305*100</f>
        <v>208.4703103972553</v>
      </c>
    </row>
    <row r="306" spans="1:15" x14ac:dyDescent="0.25">
      <c r="A306" t="s">
        <v>314</v>
      </c>
      <c r="B306">
        <v>5031652</v>
      </c>
      <c r="C306">
        <v>6709762</v>
      </c>
      <c r="D306">
        <v>6310027</v>
      </c>
      <c r="E306">
        <v>31562699</v>
      </c>
      <c r="F306" s="6">
        <f t="shared" si="4"/>
        <v>5031654</v>
      </c>
      <c r="G306">
        <v>4862004</v>
      </c>
      <c r="I306" s="2">
        <f>(B306-msmf!$H306)/msmf!$H306*100</f>
        <v>4.5419253125930412</v>
      </c>
      <c r="J306" s="2">
        <f>(C306-msmf!$H306)/msmf!$H306*100</f>
        <v>39.407780559799228</v>
      </c>
      <c r="K306" s="2">
        <f>(D306-msmf!$H306)/msmf!$H306*100</f>
        <v>31.102542734363492</v>
      </c>
      <c r="L306" s="2">
        <f>(E306-msmf!$H306)/msmf!$H306*100</f>
        <v>555.77375413121877</v>
      </c>
      <c r="M306" s="2">
        <f>(F306-msmf!$H306)/msmf!$H306*100</f>
        <v>4.5419668663115074</v>
      </c>
      <c r="N306" s="2">
        <f>(G306-msmf!$H306)/msmf!$H306*100</f>
        <v>1.0171726974617119</v>
      </c>
      <c r="O306" s="2">
        <f>(msmf!I306-msmf!$H306)/msmf!$H306*100</f>
        <v>208.37845547737223</v>
      </c>
    </row>
    <row r="307" spans="1:15" x14ac:dyDescent="0.25">
      <c r="A307" t="s">
        <v>315</v>
      </c>
      <c r="B307">
        <v>14828024</v>
      </c>
      <c r="C307">
        <v>14345316</v>
      </c>
      <c r="D307">
        <v>10102216</v>
      </c>
      <c r="E307">
        <v>47081312</v>
      </c>
      <c r="F307" s="6">
        <f t="shared" si="4"/>
        <v>10102218</v>
      </c>
      <c r="G307">
        <v>10034626</v>
      </c>
      <c r="I307" s="2">
        <f>(B307-msmf!$H307)/msmf!$H307*100</f>
        <v>47.768576526917897</v>
      </c>
      <c r="J307" s="2">
        <f>(C307-msmf!$H307)/msmf!$H307*100</f>
        <v>42.958153099079126</v>
      </c>
      <c r="K307" s="2">
        <f>(D307-msmf!$H307)/msmf!$H307*100</f>
        <v>0.67356770446651426</v>
      </c>
      <c r="L307" s="2">
        <f>(E307-msmf!$H307)/msmf!$H307*100</f>
        <v>369.18850787264017</v>
      </c>
      <c r="M307" s="2">
        <f>(F307-msmf!$H307)/msmf!$H307*100</f>
        <v>0.67358763545347877</v>
      </c>
      <c r="N307" s="2">
        <f>(G307-msmf!$H307)/msmf!$H307*100</f>
        <v>0</v>
      </c>
      <c r="O307" s="2">
        <f>(msmf!I307-msmf!$H307)/msmf!$H307*100</f>
        <v>609.53707691746558</v>
      </c>
    </row>
    <row r="308" spans="1:15" x14ac:dyDescent="0.25">
      <c r="A308" t="s">
        <v>316</v>
      </c>
      <c r="B308">
        <v>19278995</v>
      </c>
      <c r="C308">
        <v>19033495</v>
      </c>
      <c r="D308">
        <v>13675995</v>
      </c>
      <c r="E308">
        <v>61850448</v>
      </c>
      <c r="F308" s="6">
        <f t="shared" si="4"/>
        <v>13675997</v>
      </c>
      <c r="G308">
        <v>13376082</v>
      </c>
      <c r="I308" s="2">
        <f>(B308-msmf!$H308)/msmf!$H308*100</f>
        <v>44.130358949653569</v>
      </c>
      <c r="J308" s="2">
        <f>(C308-msmf!$H308)/msmf!$H308*100</f>
        <v>42.294993406888501</v>
      </c>
      <c r="K308" s="2">
        <f>(D308-msmf!$H308)/msmf!$H308*100</f>
        <v>2.2421588025551875</v>
      </c>
      <c r="L308" s="2">
        <f>(E308-msmf!$H308)/msmf!$H308*100</f>
        <v>362.39584954697494</v>
      </c>
      <c r="M308" s="2">
        <f>(F308-msmf!$H308)/msmf!$H308*100</f>
        <v>2.242173754616636</v>
      </c>
      <c r="N308" s="2">
        <f>(G308-msmf!$H308)/msmf!$H308*100</f>
        <v>0</v>
      </c>
      <c r="O308" s="2">
        <f>(msmf!I308-msmf!$H308)/msmf!$H308*100</f>
        <v>570.82842345015536</v>
      </c>
    </row>
    <row r="309" spans="1:15" x14ac:dyDescent="0.25">
      <c r="A309" t="s">
        <v>317</v>
      </c>
      <c r="B309">
        <v>161304838</v>
      </c>
      <c r="C309">
        <v>217327248</v>
      </c>
      <c r="D309">
        <v>187706844</v>
      </c>
      <c r="E309">
        <v>811395167</v>
      </c>
      <c r="F309" s="6">
        <f t="shared" si="4"/>
        <v>161304840</v>
      </c>
      <c r="G309">
        <v>147187647</v>
      </c>
      <c r="I309" s="2">
        <f>(B309-msmf!$H309)/msmf!$H309*100</f>
        <v>9.5912879156224307</v>
      </c>
      <c r="J309" s="2">
        <f>(C309-msmf!$H309)/msmf!$H309*100</f>
        <v>47.653184509431014</v>
      </c>
      <c r="K309" s="2">
        <f>(D309-msmf!$H309)/msmf!$H309*100</f>
        <v>27.528938620779776</v>
      </c>
      <c r="L309" s="2">
        <f>(E309-msmf!$H309)/msmf!$H309*100</f>
        <v>451.26580493538296</v>
      </c>
      <c r="M309" s="2">
        <f>(F309-msmf!$H309)/msmf!$H309*100</f>
        <v>9.5912892744321141</v>
      </c>
      <c r="N309" s="2">
        <f>(G309-msmf!$H309)/msmf!$H309*100</f>
        <v>0</v>
      </c>
      <c r="O309" s="2">
        <f>(msmf!I309-msmf!$H309)/msmf!$H309*100</f>
        <v>280.85211322115913</v>
      </c>
    </row>
    <row r="310" spans="1:15" x14ac:dyDescent="0.25">
      <c r="A310" t="s">
        <v>318</v>
      </c>
      <c r="B310">
        <v>7773791</v>
      </c>
      <c r="C310">
        <v>9318898</v>
      </c>
      <c r="D310">
        <v>7611240</v>
      </c>
      <c r="E310">
        <v>37372691</v>
      </c>
      <c r="F310" s="6">
        <f t="shared" si="4"/>
        <v>7611242</v>
      </c>
      <c r="G310">
        <v>7286215</v>
      </c>
      <c r="I310" s="2">
        <f>(B310-msmf!$H310)/msmf!$H310*100</f>
        <v>38.956504050653457</v>
      </c>
      <c r="J310" s="2">
        <f>(C310-msmf!$H310)/msmf!$H310*100</f>
        <v>66.575289673291493</v>
      </c>
      <c r="K310" s="2">
        <f>(D310-msmf!$H310)/msmf!$H310*100</f>
        <v>36.050905136309382</v>
      </c>
      <c r="L310" s="2">
        <f>(E310-msmf!$H310)/msmf!$H310*100</f>
        <v>568.03680319233183</v>
      </c>
      <c r="M310" s="2">
        <f>(F310-msmf!$H310)/msmf!$H310*100</f>
        <v>36.05094088630679</v>
      </c>
      <c r="N310" s="2">
        <f>(G310-msmf!$H310)/msmf!$H310*100</f>
        <v>30.241083682521435</v>
      </c>
      <c r="O310" s="2">
        <f>(msmf!I310-msmf!$H310)/msmf!$H310*100</f>
        <v>522.25187088673931</v>
      </c>
    </row>
    <row r="311" spans="1:15" x14ac:dyDescent="0.25">
      <c r="A311" t="s">
        <v>319</v>
      </c>
      <c r="B311">
        <v>610803</v>
      </c>
      <c r="C311">
        <v>521092</v>
      </c>
      <c r="D311">
        <v>240670</v>
      </c>
      <c r="E311">
        <v>1157636</v>
      </c>
      <c r="F311" s="6">
        <f t="shared" si="4"/>
        <v>240672</v>
      </c>
      <c r="G311">
        <v>242466</v>
      </c>
      <c r="I311" s="2">
        <f>(B311-msmf!$H311)/msmf!$H311*100</f>
        <v>153.79274525283583</v>
      </c>
      <c r="J311" s="2">
        <f>(C311-msmf!$H311)/msmf!$H311*100</f>
        <v>116.51722275314746</v>
      </c>
      <c r="K311" s="2">
        <f>(D311-msmf!$H311)/msmf!$H311*100</f>
        <v>0</v>
      </c>
      <c r="L311" s="2">
        <f>(E311-msmf!$H311)/msmf!$H311*100</f>
        <v>381.00552623924875</v>
      </c>
      <c r="M311" s="2">
        <f>(F311-msmf!$H311)/msmf!$H311*100</f>
        <v>8.3101342086674696E-4</v>
      </c>
      <c r="N311" s="2">
        <f>(G311-msmf!$H311)/msmf!$H311*100</f>
        <v>0.74625005193833882</v>
      </c>
      <c r="O311" s="2">
        <f>(msmf!I311-msmf!$H311)/msmf!$H311*100</f>
        <v>1323.3996759047659</v>
      </c>
    </row>
    <row r="312" spans="1:15" x14ac:dyDescent="0.25">
      <c r="A312" t="s">
        <v>320</v>
      </c>
      <c r="B312">
        <v>1185335</v>
      </c>
      <c r="C312">
        <v>1589311</v>
      </c>
      <c r="D312">
        <v>1360918</v>
      </c>
      <c r="E312">
        <v>5133641</v>
      </c>
      <c r="F312" s="6">
        <f t="shared" si="4"/>
        <v>1185337</v>
      </c>
      <c r="G312">
        <v>1063645</v>
      </c>
      <c r="I312" s="2">
        <f>(B312-msmf!$H312)/msmf!$H312*100</f>
        <v>11.440847275171699</v>
      </c>
      <c r="J312" s="2">
        <f>(C312-msmf!$H312)/msmf!$H312*100</f>
        <v>49.42118846043558</v>
      </c>
      <c r="K312" s="2">
        <f>(D312-msmf!$H312)/msmf!$H312*100</f>
        <v>27.948516657343379</v>
      </c>
      <c r="L312" s="2">
        <f>(E312-msmf!$H312)/msmf!$H312*100</f>
        <v>382.64608962576801</v>
      </c>
      <c r="M312" s="2">
        <f>(F312-msmf!$H312)/msmf!$H312*100</f>
        <v>11.441035307832971</v>
      </c>
      <c r="N312" s="2">
        <f>(G312-msmf!$H312)/msmf!$H312*100</f>
        <v>0</v>
      </c>
      <c r="O312" s="2">
        <f>(msmf!I312-msmf!$H312)/msmf!$H312*100</f>
        <v>390.45235957485812</v>
      </c>
    </row>
    <row r="313" spans="1:15" x14ac:dyDescent="0.25">
      <c r="A313" t="s">
        <v>321</v>
      </c>
      <c r="B313">
        <v>17830032</v>
      </c>
      <c r="C313">
        <v>21637846</v>
      </c>
      <c r="D313">
        <v>17647764</v>
      </c>
      <c r="E313">
        <v>91573684</v>
      </c>
      <c r="F313" s="6">
        <f t="shared" si="4"/>
        <v>17647766</v>
      </c>
      <c r="G313">
        <v>15065184</v>
      </c>
      <c r="I313" s="2">
        <f>(B313-msmf!$H313)/msmf!$H313*100</f>
        <v>18.352567084477695</v>
      </c>
      <c r="J313" s="2">
        <f>(C313-msmf!$H313)/msmf!$H313*100</f>
        <v>43.628156151295592</v>
      </c>
      <c r="K313" s="2">
        <f>(D313-msmf!$H313)/msmf!$H313*100</f>
        <v>17.142704662618126</v>
      </c>
      <c r="L313" s="2">
        <f>(E313-msmf!$H313)/msmf!$H313*100</f>
        <v>507.84975477232808</v>
      </c>
      <c r="M313" s="2">
        <f>(F313-msmf!$H313)/msmf!$H313*100</f>
        <v>17.142717938260827</v>
      </c>
      <c r="N313" s="2">
        <f>(G313-msmf!$H313)/msmf!$H313*100</f>
        <v>0</v>
      </c>
      <c r="O313" s="2">
        <f>(msmf!I313-msmf!$H313)/msmf!$H313*100</f>
        <v>330.13061108314378</v>
      </c>
    </row>
    <row r="314" spans="1:15" x14ac:dyDescent="0.25">
      <c r="A314" t="s">
        <v>322</v>
      </c>
      <c r="B314">
        <v>2045146</v>
      </c>
      <c r="C314">
        <v>2847528</v>
      </c>
      <c r="D314">
        <v>2447908</v>
      </c>
      <c r="E314">
        <v>12445872</v>
      </c>
      <c r="F314" s="6">
        <f t="shared" si="4"/>
        <v>2045148</v>
      </c>
      <c r="G314">
        <v>1996526</v>
      </c>
      <c r="I314" s="2">
        <f>(B314-msmf!$H314)/msmf!$H314*100</f>
        <v>2.435229994500447</v>
      </c>
      <c r="J314" s="2">
        <f>(C314-msmf!$H314)/msmf!$H314*100</f>
        <v>42.624138127928212</v>
      </c>
      <c r="K314" s="2">
        <f>(D314-msmf!$H314)/msmf!$H314*100</f>
        <v>22.608370739975335</v>
      </c>
      <c r="L314" s="2">
        <f>(E314-msmf!$H314)/msmf!$H314*100</f>
        <v>523.37640481516394</v>
      </c>
      <c r="M314" s="2">
        <f>(F314-msmf!$H314)/msmf!$H314*100</f>
        <v>2.4353301685026891</v>
      </c>
      <c r="N314" s="2">
        <f>(G314-msmf!$H314)/msmf!$H314*100</f>
        <v>0</v>
      </c>
      <c r="O314" s="2">
        <f>(msmf!I314-msmf!$H314)/msmf!$H314*100</f>
        <v>275.98909305463593</v>
      </c>
    </row>
    <row r="315" spans="1:15" x14ac:dyDescent="0.25">
      <c r="A315" t="s">
        <v>323</v>
      </c>
      <c r="B315">
        <v>1147412</v>
      </c>
      <c r="C315">
        <v>1221932</v>
      </c>
      <c r="D315">
        <v>921188</v>
      </c>
      <c r="E315">
        <v>4218998</v>
      </c>
      <c r="F315" s="6">
        <f t="shared" si="4"/>
        <v>921190</v>
      </c>
      <c r="G315">
        <v>794094</v>
      </c>
      <c r="I315" s="2">
        <f>(B315-msmf!$H315)/msmf!$H315*100</f>
        <v>86.054038452495419</v>
      </c>
      <c r="J315" s="2">
        <f>(C315-msmf!$H315)/msmf!$H315*100</f>
        <v>98.137533261230175</v>
      </c>
      <c r="K315" s="2">
        <f>(D315-msmf!$H315)/msmf!$H315*100</f>
        <v>49.371583680471666</v>
      </c>
      <c r="L315" s="2">
        <f>(E315-msmf!$H315)/msmf!$H315*100</f>
        <v>584.11487427619829</v>
      </c>
      <c r="M315" s="2">
        <f>(F315-msmf!$H315)/msmf!$H315*100</f>
        <v>49.371907982533095</v>
      </c>
      <c r="N315" s="2">
        <f>(G315-msmf!$H315)/msmf!$H315*100</f>
        <v>28.763160583030245</v>
      </c>
      <c r="O315" s="2">
        <f>(msmf!I315-msmf!$H315)/msmf!$H315*100</f>
        <v>703.09124724951312</v>
      </c>
    </row>
    <row r="316" spans="1:15" x14ac:dyDescent="0.25">
      <c r="A316" t="s">
        <v>324</v>
      </c>
      <c r="B316">
        <v>164623976</v>
      </c>
      <c r="C316">
        <v>180701296</v>
      </c>
      <c r="D316">
        <v>244081152</v>
      </c>
      <c r="E316">
        <v>1370625932</v>
      </c>
      <c r="F316" s="6">
        <f t="shared" si="4"/>
        <v>164623978</v>
      </c>
      <c r="G316">
        <v>164805519</v>
      </c>
      <c r="I316" s="2">
        <f>(B316-msmf!$H316)/msmf!$H316*100</f>
        <v>11.096084056147342</v>
      </c>
      <c r="J316" s="2">
        <f>(C316-msmf!$H316)/msmf!$H316*100</f>
        <v>21.94582379343554</v>
      </c>
      <c r="K316" s="2">
        <f>(D316-msmf!$H316)/msmf!$H316*100</f>
        <v>64.717563249190846</v>
      </c>
      <c r="L316" s="2">
        <f>(E316-msmf!$H316)/msmf!$H316*100</f>
        <v>824.96352870864507</v>
      </c>
      <c r="M316" s="2">
        <f>(F316-msmf!$H316)/msmf!$H316*100</f>
        <v>11.096085405842407</v>
      </c>
      <c r="N316" s="2">
        <f>(G316-msmf!$H316)/msmf!$H316*100</f>
        <v>11.218597901808591</v>
      </c>
      <c r="O316" s="2">
        <f>(msmf!I316-msmf!$H316)/msmf!$H316*100</f>
        <v>214.23704177506659</v>
      </c>
    </row>
    <row r="317" spans="1:15" x14ac:dyDescent="0.25">
      <c r="A317" t="s">
        <v>325</v>
      </c>
      <c r="B317">
        <v>5695120</v>
      </c>
      <c r="C317">
        <v>6359680</v>
      </c>
      <c r="D317">
        <v>5180032</v>
      </c>
      <c r="E317">
        <v>21938603</v>
      </c>
      <c r="F317" s="6">
        <f t="shared" si="4"/>
        <v>5180034</v>
      </c>
      <c r="G317">
        <v>5124196</v>
      </c>
      <c r="I317" s="2">
        <f>(B317-msmf!$H317)/msmf!$H317*100</f>
        <v>11.141728380413239</v>
      </c>
      <c r="J317" s="2">
        <f>(C317-msmf!$H317)/msmf!$H317*100</f>
        <v>24.11078733131988</v>
      </c>
      <c r="K317" s="2">
        <f>(D317-msmf!$H317)/msmf!$H317*100</f>
        <v>1.0896538696021776</v>
      </c>
      <c r="L317" s="2">
        <f>(E317-msmf!$H317)/msmf!$H317*100</f>
        <v>328.13746780958417</v>
      </c>
      <c r="M317" s="2">
        <f>(F317-msmf!$H317)/msmf!$H317*100</f>
        <v>1.0896929001154523</v>
      </c>
      <c r="N317" s="2">
        <f>(G317-msmf!$H317)/msmf!$H317*100</f>
        <v>0</v>
      </c>
      <c r="O317" s="2">
        <f>(msmf!I317-msmf!$H317)/msmf!$H317*100</f>
        <v>309.26521936319375</v>
      </c>
    </row>
    <row r="318" spans="1:15" x14ac:dyDescent="0.25">
      <c r="A318" t="s">
        <v>326</v>
      </c>
      <c r="B318">
        <v>4944720</v>
      </c>
      <c r="C318">
        <v>5255472</v>
      </c>
      <c r="D318">
        <v>4117152</v>
      </c>
      <c r="E318">
        <v>17056125</v>
      </c>
      <c r="F318" s="6">
        <f t="shared" si="4"/>
        <v>4117154</v>
      </c>
      <c r="G318">
        <v>4127188</v>
      </c>
      <c r="I318" s="2">
        <f>(B318-msmf!$H318)/msmf!$H318*100</f>
        <v>20.621637893097564</v>
      </c>
      <c r="J318" s="2">
        <f>(C318-msmf!$H318)/msmf!$H318*100</f>
        <v>28.202130867129632</v>
      </c>
      <c r="K318" s="2">
        <f>(D318-msmf!$H318)/msmf!$H318*100</f>
        <v>0.43392096920400341</v>
      </c>
      <c r="L318" s="2">
        <f>(E318-msmf!$H318)/msmf!$H318*100</f>
        <v>316.06758999688731</v>
      </c>
      <c r="M318" s="2">
        <f>(F318-msmf!$H318)/msmf!$H318*100</f>
        <v>0.43396975725990661</v>
      </c>
      <c r="N318" s="2">
        <f>(G318-msmf!$H318)/msmf!$H318*100</f>
        <v>0.6787394337267928</v>
      </c>
      <c r="O318" s="2">
        <f>(msmf!I318-msmf!$H318)/msmf!$H318*100</f>
        <v>393.65784546090566</v>
      </c>
    </row>
    <row r="319" spans="1:15" x14ac:dyDescent="0.25">
      <c r="A319" t="s">
        <v>327</v>
      </c>
      <c r="B319">
        <v>3627604</v>
      </c>
      <c r="C319">
        <v>3222334</v>
      </c>
      <c r="D319">
        <v>1981708</v>
      </c>
      <c r="E319">
        <v>7375545</v>
      </c>
      <c r="F319" s="6">
        <f t="shared" si="4"/>
        <v>1981710</v>
      </c>
      <c r="G319">
        <v>1843850</v>
      </c>
      <c r="I319" s="2">
        <f>(B319-msmf!$H319)/msmf!$H319*100</f>
        <v>102.81013266840726</v>
      </c>
      <c r="J319" s="2">
        <f>(C319-msmf!$H319)/msmf!$H319*100</f>
        <v>80.152515556251288</v>
      </c>
      <c r="K319" s="2">
        <f>(D319-msmf!$H319)/msmf!$H319*100</f>
        <v>10.792264643561976</v>
      </c>
      <c r="L319" s="2">
        <f>(E319-msmf!$H319)/msmf!$H319*100</f>
        <v>312.34800158777193</v>
      </c>
      <c r="M319" s="2">
        <f>(F319-msmf!$H319)/msmf!$H319*100</f>
        <v>10.792376458485913</v>
      </c>
      <c r="N319" s="2">
        <f>(G319-msmf!$H319)/msmf!$H319*100</f>
        <v>3.0849737514466056</v>
      </c>
      <c r="O319" s="2">
        <f>(msmf!I319-msmf!$H319)/msmf!$H319*100</f>
        <v>1029.1732963598652</v>
      </c>
    </row>
    <row r="320" spans="1:15" x14ac:dyDescent="0.25">
      <c r="A320" t="s">
        <v>328</v>
      </c>
      <c r="B320">
        <v>3619920</v>
      </c>
      <c r="C320">
        <v>3281538</v>
      </c>
      <c r="D320">
        <v>2103672</v>
      </c>
      <c r="E320">
        <v>7891092</v>
      </c>
      <c r="F320" s="6">
        <f t="shared" si="4"/>
        <v>2103674</v>
      </c>
      <c r="G320">
        <v>2009854</v>
      </c>
      <c r="I320" s="2">
        <f>(B320-msmf!$H320)/msmf!$H320*100</f>
        <v>80.108604903639772</v>
      </c>
      <c r="J320" s="2">
        <f>(C320-msmf!$H320)/msmf!$H320*100</f>
        <v>63.27245660630075</v>
      </c>
      <c r="K320" s="2">
        <f>(D320-msmf!$H320)/msmf!$H320*100</f>
        <v>4.6679012505385957</v>
      </c>
      <c r="L320" s="2">
        <f>(E320-msmf!$H320)/msmf!$H320*100</f>
        <v>292.62016046936742</v>
      </c>
      <c r="M320" s="2">
        <f>(F320-msmf!$H320)/msmf!$H320*100</f>
        <v>4.6680007602542277</v>
      </c>
      <c r="N320" s="2">
        <f>(G320-msmf!$H320)/msmf!$H320*100</f>
        <v>0</v>
      </c>
      <c r="O320" s="2">
        <f>(msmf!I320-msmf!$H320)/msmf!$H320*100</f>
        <v>874.37684528328919</v>
      </c>
    </row>
    <row r="321" spans="1:15" x14ac:dyDescent="0.25">
      <c r="A321" t="s">
        <v>329</v>
      </c>
      <c r="B321">
        <v>66007495</v>
      </c>
      <c r="C321">
        <v>58451541</v>
      </c>
      <c r="D321">
        <v>37794743</v>
      </c>
      <c r="E321">
        <v>132054776</v>
      </c>
      <c r="F321" s="6">
        <f t="shared" si="4"/>
        <v>37794745</v>
      </c>
      <c r="G321">
        <v>35146081</v>
      </c>
      <c r="I321" s="2">
        <f>(B321-msmf!$H321)/msmf!$H321*100</f>
        <v>87.92559424222641</v>
      </c>
      <c r="J321" s="2">
        <f>(C321-msmf!$H321)/msmf!$H321*100</f>
        <v>66.413534959914188</v>
      </c>
      <c r="K321" s="2">
        <f>(D321-msmf!$H321)/msmf!$H321*100</f>
        <v>7.6029250543021938</v>
      </c>
      <c r="L321" s="2">
        <f>(E321-msmf!$H321)/msmf!$H321*100</f>
        <v>275.96446058624247</v>
      </c>
      <c r="M321" s="2">
        <f>(F321-msmf!$H321)/msmf!$H321*100</f>
        <v>7.6029307483705493</v>
      </c>
      <c r="N321" s="2">
        <f>(G321-msmf!$H321)/msmf!$H321*100</f>
        <v>6.2093815413279324E-2</v>
      </c>
      <c r="O321" s="2">
        <f>(msmf!I321-msmf!$H321)/msmf!$H321*100</f>
        <v>878.8570871691544</v>
      </c>
    </row>
    <row r="322" spans="1:15" x14ac:dyDescent="0.25">
      <c r="A322" t="s">
        <v>330</v>
      </c>
      <c r="B322">
        <v>29280086</v>
      </c>
      <c r="C322">
        <v>25246958</v>
      </c>
      <c r="D322">
        <v>14411388</v>
      </c>
      <c r="E322">
        <v>52272864</v>
      </c>
      <c r="F322" s="6">
        <f t="shared" si="4"/>
        <v>14411390</v>
      </c>
      <c r="G322">
        <v>13268080</v>
      </c>
      <c r="I322" s="2">
        <f>(B322-msmf!$H322)/msmf!$H322*100</f>
        <v>139.28950512656647</v>
      </c>
      <c r="J322" s="2">
        <f>(C322-msmf!$H322)/msmf!$H322*100</f>
        <v>106.32904171699522</v>
      </c>
      <c r="K322" s="2">
        <f>(D322-msmf!$H322)/msmf!$H322*100</f>
        <v>17.776085176352904</v>
      </c>
      <c r="L322" s="2">
        <f>(E322-msmf!$H322)/msmf!$H322*100</f>
        <v>327.19641459073279</v>
      </c>
      <c r="M322" s="2">
        <f>(F322-msmf!$H322)/msmf!$H322*100</f>
        <v>17.77610152121645</v>
      </c>
      <c r="N322" s="2">
        <f>(G322-msmf!$H322)/msmf!$H322*100</f>
        <v>8.432478551452812</v>
      </c>
      <c r="O322" s="2">
        <f>(msmf!I322-msmf!$H322)/msmf!$H322*100</f>
        <v>1213.6440056030192</v>
      </c>
    </row>
    <row r="323" spans="1:15" x14ac:dyDescent="0.25">
      <c r="A323" t="s">
        <v>331</v>
      </c>
      <c r="B323">
        <v>2775778</v>
      </c>
      <c r="C323">
        <v>2926816</v>
      </c>
      <c r="D323">
        <v>2733540</v>
      </c>
      <c r="E323">
        <v>14165140</v>
      </c>
      <c r="F323" s="6">
        <f t="shared" ref="F323:F386" si="5">MIN(B323:E323)+2</f>
        <v>2733542</v>
      </c>
      <c r="G323">
        <v>2897956</v>
      </c>
      <c r="I323" s="2">
        <f>(B323-msmf!$H323)/msmf!$H323*100</f>
        <v>1.5451758525574895</v>
      </c>
      <c r="J323" s="2">
        <f>(C323-msmf!$H323)/msmf!$H323*100</f>
        <v>7.0705385690350244</v>
      </c>
      <c r="K323" s="2">
        <f>(D323-msmf!$H323)/msmf!$H323*100</f>
        <v>0</v>
      </c>
      <c r="L323" s="2">
        <f>(E323-msmf!$H323)/msmf!$H323*100</f>
        <v>418.19764847048145</v>
      </c>
      <c r="M323" s="2">
        <f>(F323-msmf!$H323)/msmf!$H323*100</f>
        <v>7.3165199704412588E-5</v>
      </c>
      <c r="N323" s="2">
        <f>(G323-msmf!$H323)/msmf!$H323*100</f>
        <v>6.0147647373003501</v>
      </c>
      <c r="O323" s="2">
        <f>(msmf!I323-msmf!$H323)/msmf!$H323*100</f>
        <v>155.74339501159668</v>
      </c>
    </row>
    <row r="324" spans="1:15" x14ac:dyDescent="0.25">
      <c r="A324" t="s">
        <v>332</v>
      </c>
      <c r="B324">
        <v>2774824</v>
      </c>
      <c r="C324">
        <v>2925928</v>
      </c>
      <c r="D324">
        <v>2732712</v>
      </c>
      <c r="E324">
        <v>14160528</v>
      </c>
      <c r="F324" s="6">
        <f t="shared" si="5"/>
        <v>2732714</v>
      </c>
      <c r="G324">
        <v>2896930</v>
      </c>
      <c r="I324" s="2">
        <f>(B324-msmf!$H324)/msmf!$H324*100</f>
        <v>1.5410332299927691</v>
      </c>
      <c r="J324" s="2">
        <f>(C324-msmf!$H324)/msmf!$H324*100</f>
        <v>7.0704852908026901</v>
      </c>
      <c r="K324" s="2">
        <f>(D324-msmf!$H324)/msmf!$H324*100</f>
        <v>0</v>
      </c>
      <c r="L324" s="2">
        <f>(E324-msmf!$H324)/msmf!$H324*100</f>
        <v>418.18589006086262</v>
      </c>
      <c r="M324" s="2">
        <f>(F324-msmf!$H324)/msmf!$H324*100</f>
        <v>7.3187368445705222E-5</v>
      </c>
      <c r="N324" s="2">
        <f>(G324-msmf!$H324)/msmf!$H324*100</f>
        <v>6.0093416357084095</v>
      </c>
      <c r="O324" s="2">
        <f>(msmf!I324-msmf!$H324)/msmf!$H324*100</f>
        <v>155.75062428825282</v>
      </c>
    </row>
    <row r="325" spans="1:15" x14ac:dyDescent="0.25">
      <c r="A325" t="s">
        <v>333</v>
      </c>
      <c r="B325">
        <v>611128</v>
      </c>
      <c r="C325">
        <v>623588</v>
      </c>
      <c r="D325">
        <v>446352</v>
      </c>
      <c r="E325">
        <v>3410096</v>
      </c>
      <c r="F325" s="6">
        <f t="shared" si="5"/>
        <v>446354</v>
      </c>
      <c r="G325">
        <v>429998</v>
      </c>
      <c r="I325" s="2">
        <f>(B325-msmf!$H325)/msmf!$H325*100</f>
        <v>42.123451736984826</v>
      </c>
      <c r="J325" s="2">
        <f>(C325-msmf!$H325)/msmf!$H325*100</f>
        <v>45.021139633207596</v>
      </c>
      <c r="K325" s="2">
        <f>(D325-msmf!$H325)/msmf!$H325*100</f>
        <v>3.8032735035976915</v>
      </c>
      <c r="L325" s="2">
        <f>(E325-msmf!$H325)/msmf!$H325*100</f>
        <v>693.04926999660461</v>
      </c>
      <c r="M325" s="2">
        <f>(F325-msmf!$H325)/msmf!$H325*100</f>
        <v>3.8037386220401022</v>
      </c>
      <c r="N325" s="2">
        <f>(G325-msmf!$H325)/msmf!$H325*100</f>
        <v>0</v>
      </c>
      <c r="O325" s="2">
        <f>(msmf!I325-msmf!$H325)/msmf!$H325*100</f>
        <v>612.34563881692475</v>
      </c>
    </row>
    <row r="326" spans="1:15" x14ac:dyDescent="0.25">
      <c r="A326" t="s">
        <v>334</v>
      </c>
      <c r="B326">
        <v>1173037</v>
      </c>
      <c r="C326">
        <v>1288835</v>
      </c>
      <c r="D326">
        <v>977373</v>
      </c>
      <c r="E326">
        <v>5292880</v>
      </c>
      <c r="F326" s="6">
        <f t="shared" si="5"/>
        <v>977375</v>
      </c>
      <c r="G326">
        <v>953656</v>
      </c>
      <c r="I326" s="2">
        <f>(B326-msmf!$H326)/msmf!$H326*100</f>
        <v>23.004206967711628</v>
      </c>
      <c r="J326" s="2">
        <f>(C326-msmf!$H326)/msmf!$H326*100</f>
        <v>35.146740543760011</v>
      </c>
      <c r="K326" s="2">
        <f>(D326-msmf!$H326)/msmf!$H326*100</f>
        <v>2.4869554640247635</v>
      </c>
      <c r="L326" s="2">
        <f>(E326-msmf!$H326)/msmf!$H326*100</f>
        <v>455.00935347756422</v>
      </c>
      <c r="M326" s="2">
        <f>(F326-msmf!$H326)/msmf!$H326*100</f>
        <v>2.4871651832526611</v>
      </c>
      <c r="N326" s="2">
        <f>(G326-msmf!$H326)/msmf!$H326*100</f>
        <v>0</v>
      </c>
      <c r="O326" s="2">
        <f>(msmf!I326-msmf!$H326)/msmf!$H326*100</f>
        <v>442.12923737699964</v>
      </c>
    </row>
    <row r="327" spans="1:15" x14ac:dyDescent="0.25">
      <c r="A327" t="s">
        <v>335</v>
      </c>
      <c r="B327">
        <v>510344</v>
      </c>
      <c r="C327">
        <v>460554</v>
      </c>
      <c r="D327">
        <v>281917</v>
      </c>
      <c r="E327">
        <v>1583395</v>
      </c>
      <c r="F327" s="6">
        <f t="shared" si="5"/>
        <v>281919</v>
      </c>
      <c r="G327">
        <v>273405</v>
      </c>
      <c r="I327" s="2">
        <f>(B327-msmf!$H327)/msmf!$H327*100</f>
        <v>94.70975372465233</v>
      </c>
      <c r="J327" s="2">
        <f>(C327-msmf!$H327)/msmf!$H327*100</f>
        <v>75.713549913202726</v>
      </c>
      <c r="K327" s="2">
        <f>(D327-msmf!$H327)/msmf!$H327*100</f>
        <v>7.5588027698822984</v>
      </c>
      <c r="L327" s="2">
        <f>(E327-msmf!$H327)/msmf!$H327*100</f>
        <v>504.10713263768338</v>
      </c>
      <c r="M327" s="2">
        <f>(F327-msmf!$H327)/msmf!$H327*100</f>
        <v>7.5595658228572518</v>
      </c>
      <c r="N327" s="2">
        <f>(G327-msmf!$H327)/msmf!$H327*100</f>
        <v>4.3112493084832417</v>
      </c>
      <c r="O327" s="2">
        <f>(msmf!I327-msmf!$H327)/msmf!$H327*100</f>
        <v>1017.2804791972683</v>
      </c>
    </row>
    <row r="328" spans="1:15" x14ac:dyDescent="0.25">
      <c r="A328" t="s">
        <v>336</v>
      </c>
      <c r="B328">
        <v>387541</v>
      </c>
      <c r="C328">
        <v>396560</v>
      </c>
      <c r="D328">
        <v>293169</v>
      </c>
      <c r="E328">
        <v>1878504</v>
      </c>
      <c r="F328" s="6">
        <f t="shared" si="5"/>
        <v>293171</v>
      </c>
      <c r="G328">
        <v>267466</v>
      </c>
      <c r="I328" s="2">
        <f>(B328-msmf!$H328)/msmf!$H328*100</f>
        <v>44.893556564198818</v>
      </c>
      <c r="J328" s="2">
        <f>(C328-msmf!$H328)/msmf!$H328*100</f>
        <v>48.265573942108531</v>
      </c>
      <c r="K328" s="2">
        <f>(D328-msmf!$H328)/msmf!$H328*100</f>
        <v>9.6098195658513603</v>
      </c>
      <c r="L328" s="2">
        <f>(E328-msmf!$H328)/msmf!$H328*100</f>
        <v>602.33375457067439</v>
      </c>
      <c r="M328" s="2">
        <f>(F328-msmf!$H328)/msmf!$H328*100</f>
        <v>9.6105673244449772</v>
      </c>
      <c r="N328" s="2">
        <f>(G328-msmf!$H328)/msmf!$H328*100</f>
        <v>0</v>
      </c>
      <c r="O328" s="2">
        <f>(msmf!I328-msmf!$H328)/msmf!$H328*100</f>
        <v>611.08851218472626</v>
      </c>
    </row>
    <row r="329" spans="1:15" x14ac:dyDescent="0.25">
      <c r="A329" t="s">
        <v>337</v>
      </c>
      <c r="B329">
        <v>8338008</v>
      </c>
      <c r="C329">
        <v>7393526</v>
      </c>
      <c r="D329">
        <v>4454682</v>
      </c>
      <c r="E329">
        <v>11501457</v>
      </c>
      <c r="F329" s="6">
        <f t="shared" si="5"/>
        <v>4454684</v>
      </c>
      <c r="G329">
        <v>4403662</v>
      </c>
      <c r="I329" s="2">
        <f>(B329-msmf!$H329)/msmf!$H329*100</f>
        <v>89.342597138472485</v>
      </c>
      <c r="J329" s="2">
        <f>(C329-msmf!$H329)/msmf!$H329*100</f>
        <v>67.894947432386957</v>
      </c>
      <c r="K329" s="2">
        <f>(D329-msmf!$H329)/msmf!$H329*100</f>
        <v>1.1585811990111865</v>
      </c>
      <c r="L329" s="2">
        <f>(E329-msmf!$H329)/msmf!$H329*100</f>
        <v>161.17937752715807</v>
      </c>
      <c r="M329" s="2">
        <f>(F329-msmf!$H329)/msmf!$H329*100</f>
        <v>1.1586266157575218</v>
      </c>
      <c r="N329" s="2">
        <f>(G329-msmf!$H329)/msmf!$H329*100</f>
        <v>0</v>
      </c>
      <c r="O329" s="2">
        <f>(msmf!I329-msmf!$H329)/msmf!$H329*100</f>
        <v>932.57189130319261</v>
      </c>
    </row>
    <row r="330" spans="1:15" x14ac:dyDescent="0.25">
      <c r="A330" t="s">
        <v>338</v>
      </c>
      <c r="B330">
        <v>2261112</v>
      </c>
      <c r="C330">
        <v>3899376</v>
      </c>
      <c r="D330">
        <v>3548350</v>
      </c>
      <c r="E330">
        <v>18995936</v>
      </c>
      <c r="F330" s="6">
        <f t="shared" si="5"/>
        <v>2261114</v>
      </c>
      <c r="G330">
        <v>2323446</v>
      </c>
      <c r="I330" s="2">
        <f>(B330-msmf!$H330)/msmf!$H330*100</f>
        <v>0</v>
      </c>
      <c r="J330" s="2">
        <f>(C330-msmf!$H330)/msmf!$H330*100</f>
        <v>72.453907634827459</v>
      </c>
      <c r="K330" s="2">
        <f>(D330-msmf!$H330)/msmf!$H330*100</f>
        <v>56.929422337327829</v>
      </c>
      <c r="L330" s="2">
        <f>(E330-msmf!$H330)/msmf!$H330*100</f>
        <v>740.11477538485485</v>
      </c>
      <c r="M330" s="2">
        <f>(F330-msmf!$H330)/msmf!$H330*100</f>
        <v>8.8452053679782339E-5</v>
      </c>
      <c r="N330" s="2">
        <f>(G330-msmf!$H330)/msmf!$H330*100</f>
        <v>2.7567851570377759</v>
      </c>
      <c r="O330" s="2">
        <f>(msmf!I330-msmf!$H330)/msmf!$H330*100</f>
        <v>253.7869862262462</v>
      </c>
    </row>
    <row r="331" spans="1:15" x14ac:dyDescent="0.25">
      <c r="A331" t="s">
        <v>339</v>
      </c>
      <c r="B331">
        <v>3243579</v>
      </c>
      <c r="C331">
        <v>5624262</v>
      </c>
      <c r="D331">
        <v>5349280</v>
      </c>
      <c r="E331">
        <v>25995392</v>
      </c>
      <c r="F331" s="6">
        <f t="shared" si="5"/>
        <v>3243581</v>
      </c>
      <c r="G331">
        <v>3337137</v>
      </c>
      <c r="I331" s="2">
        <f>(B331-msmf!$H331)/msmf!$H331*100</f>
        <v>0</v>
      </c>
      <c r="J331" s="2">
        <f>(C331-msmf!$H331)/msmf!$H331*100</f>
        <v>73.396794096891114</v>
      </c>
      <c r="K331" s="2">
        <f>(D331-msmf!$H331)/msmf!$H331*100</f>
        <v>64.91906008763776</v>
      </c>
      <c r="L331" s="2">
        <f>(E331-msmf!$H331)/msmf!$H331*100</f>
        <v>701.44161742322297</v>
      </c>
      <c r="M331" s="2">
        <f>(F331-msmf!$H331)/msmf!$H331*100</f>
        <v>6.1660283285839505E-5</v>
      </c>
      <c r="N331" s="2">
        <f>(G331-msmf!$H331)/msmf!$H331*100</f>
        <v>2.8844063918282861</v>
      </c>
      <c r="O331" s="2">
        <f>(msmf!I331-msmf!$H331)/msmf!$H331*100</f>
        <v>245.28081480364747</v>
      </c>
    </row>
    <row r="332" spans="1:15" x14ac:dyDescent="0.25">
      <c r="A332" t="s">
        <v>340</v>
      </c>
      <c r="B332">
        <v>2726528</v>
      </c>
      <c r="C332">
        <v>4624337</v>
      </c>
      <c r="D332">
        <v>4386854</v>
      </c>
      <c r="E332">
        <v>22358182</v>
      </c>
      <c r="F332" s="6">
        <f t="shared" si="5"/>
        <v>2726530</v>
      </c>
      <c r="G332">
        <v>2804466</v>
      </c>
      <c r="I332" s="2">
        <f>(B332-msmf!$H332)/msmf!$H332*100</f>
        <v>0</v>
      </c>
      <c r="J332" s="2">
        <f>(C332-msmf!$H332)/msmf!$H332*100</f>
        <v>69.605336897328769</v>
      </c>
      <c r="K332" s="2">
        <f>(D332-msmf!$H332)/msmf!$H332*100</f>
        <v>60.895248462513493</v>
      </c>
      <c r="L332" s="2">
        <f>(E332-msmf!$H332)/msmf!$H332*100</f>
        <v>720.02392786723635</v>
      </c>
      <c r="M332" s="2">
        <f>(F332-msmf!$H332)/msmf!$H332*100</f>
        <v>7.3353363691845453E-5</v>
      </c>
      <c r="N332" s="2">
        <f>(G332-msmf!$H332)/msmf!$H332*100</f>
        <v>2.8585072297075258</v>
      </c>
      <c r="O332" s="2">
        <f>(msmf!I332-msmf!$H332)/msmf!$H332*100</f>
        <v>252.07736725975306</v>
      </c>
    </row>
    <row r="333" spans="1:15" x14ac:dyDescent="0.25">
      <c r="A333" t="s">
        <v>341</v>
      </c>
      <c r="B333">
        <v>3717734</v>
      </c>
      <c r="C333">
        <v>6386741</v>
      </c>
      <c r="D333">
        <v>6074260</v>
      </c>
      <c r="E333">
        <v>29395280</v>
      </c>
      <c r="F333" s="6">
        <f t="shared" si="5"/>
        <v>3717736</v>
      </c>
      <c r="G333">
        <v>3826912</v>
      </c>
      <c r="I333" s="2">
        <f>(B333-msmf!$H333)/msmf!$H333*100</f>
        <v>0</v>
      </c>
      <c r="J333" s="2">
        <f>(C333-msmf!$H333)/msmf!$H333*100</f>
        <v>71.79123089494837</v>
      </c>
      <c r="K333" s="2">
        <f>(D333-msmf!$H333)/msmf!$H333*100</f>
        <v>63.386084103919217</v>
      </c>
      <c r="L333" s="2">
        <f>(E333-msmf!$H333)/msmf!$H333*100</f>
        <v>690.67733194467382</v>
      </c>
      <c r="M333" s="2">
        <f>(F333-msmf!$H333)/msmf!$H333*100</f>
        <v>5.3796210272171174E-5</v>
      </c>
      <c r="N333" s="2">
        <f>(G333-msmf!$H333)/msmf!$H333*100</f>
        <v>2.9366813225475519</v>
      </c>
      <c r="O333" s="2">
        <f>(msmf!I333-msmf!$H333)/msmf!$H333*100</f>
        <v>244.2802524333371</v>
      </c>
    </row>
    <row r="334" spans="1:15" x14ac:dyDescent="0.25">
      <c r="A334" t="s">
        <v>342</v>
      </c>
      <c r="B334">
        <v>39585908</v>
      </c>
      <c r="C334">
        <v>32626306</v>
      </c>
      <c r="D334">
        <v>14714526</v>
      </c>
      <c r="E334">
        <v>74381070</v>
      </c>
      <c r="F334" s="6">
        <f t="shared" si="5"/>
        <v>14714528</v>
      </c>
      <c r="G334">
        <v>12150420</v>
      </c>
      <c r="I334" s="2">
        <f>(B334-msmf!$H334)/msmf!$H334*100</f>
        <v>225.79868021023142</v>
      </c>
      <c r="J334" s="2">
        <f>(C334-msmf!$H334)/msmf!$H334*100</f>
        <v>168.51998531737996</v>
      </c>
      <c r="K334" s="2">
        <f>(D334-msmf!$H334)/msmf!$H334*100</f>
        <v>21.103023599184226</v>
      </c>
      <c r="L334" s="2">
        <f>(E334-msmf!$H334)/msmf!$H334*100</f>
        <v>512.16871515552555</v>
      </c>
      <c r="M334" s="2">
        <f>(F334-msmf!$H334)/msmf!$H334*100</f>
        <v>21.103040059520577</v>
      </c>
      <c r="N334" s="2">
        <f>(G334-msmf!$H334)/msmf!$H334*100</f>
        <v>0</v>
      </c>
      <c r="O334" s="2">
        <f>(msmf!I334-msmf!$H334)/msmf!$H334*100</f>
        <v>1786.8744290320831</v>
      </c>
    </row>
    <row r="335" spans="1:15" x14ac:dyDescent="0.25">
      <c r="A335" t="s">
        <v>343</v>
      </c>
      <c r="B335">
        <v>81215914</v>
      </c>
      <c r="C335">
        <v>67188688</v>
      </c>
      <c r="D335">
        <v>30254046</v>
      </c>
      <c r="E335">
        <v>154267632</v>
      </c>
      <c r="F335" s="6">
        <f t="shared" si="5"/>
        <v>30254048</v>
      </c>
      <c r="G335">
        <v>25068676</v>
      </c>
      <c r="I335" s="2">
        <f>(B335-msmf!$H335)/msmf!$H335*100</f>
        <v>223.97368732197904</v>
      </c>
      <c r="J335" s="2">
        <f>(C335-msmf!$H335)/msmf!$H335*100</f>
        <v>168.01849447493757</v>
      </c>
      <c r="K335" s="2">
        <f>(D335-msmf!$H335)/msmf!$H335*100</f>
        <v>20.684658415945062</v>
      </c>
      <c r="L335" s="2">
        <f>(E335-msmf!$H335)/msmf!$H335*100</f>
        <v>515.38005437542859</v>
      </c>
      <c r="M335" s="2">
        <f>(F335-msmf!$H335)/msmf!$H335*100</f>
        <v>20.684666394028948</v>
      </c>
      <c r="N335" s="2">
        <f>(G335-msmf!$H335)/msmf!$H335*100</f>
        <v>0</v>
      </c>
      <c r="O335" s="2">
        <f>(msmf!I335-msmf!$H335)/msmf!$H335*100</f>
        <v>1746.5521513780782</v>
      </c>
    </row>
    <row r="336" spans="1:15" x14ac:dyDescent="0.25">
      <c r="A336" t="s">
        <v>344</v>
      </c>
      <c r="B336">
        <v>8824572</v>
      </c>
      <c r="C336">
        <v>7201026</v>
      </c>
      <c r="D336">
        <v>3226050</v>
      </c>
      <c r="E336">
        <v>15753537</v>
      </c>
      <c r="F336" s="6">
        <f t="shared" si="5"/>
        <v>3226052</v>
      </c>
      <c r="G336">
        <v>2622720</v>
      </c>
      <c r="I336" s="2">
        <f>(B336-msmf!$H336)/msmf!$H336*100</f>
        <v>236.46641654465594</v>
      </c>
      <c r="J336" s="2">
        <f>(C336-msmf!$H336)/msmf!$H336*100</f>
        <v>174.56327781844803</v>
      </c>
      <c r="K336" s="2">
        <f>(D336-msmf!$H336)/msmf!$H336*100</f>
        <v>23.003980600292824</v>
      </c>
      <c r="L336" s="2">
        <f>(E336-msmf!$H336)/msmf!$H336*100</f>
        <v>500.65645589311856</v>
      </c>
      <c r="M336" s="2">
        <f>(F336-msmf!$H336)/msmf!$H336*100</f>
        <v>23.004056857003416</v>
      </c>
      <c r="N336" s="2">
        <f>(G336-msmf!$H336)/msmf!$H336*100</f>
        <v>0</v>
      </c>
      <c r="O336" s="2">
        <f>(msmf!I336-msmf!$H336)/msmf!$H336*100</f>
        <v>1917.2596388482186</v>
      </c>
    </row>
    <row r="337" spans="1:15" x14ac:dyDescent="0.25">
      <c r="A337" t="s">
        <v>345</v>
      </c>
      <c r="B337">
        <v>18903826</v>
      </c>
      <c r="C337">
        <v>15528294</v>
      </c>
      <c r="D337">
        <v>7015124</v>
      </c>
      <c r="E337">
        <v>35004390</v>
      </c>
      <c r="F337" s="6">
        <f t="shared" si="5"/>
        <v>7015126</v>
      </c>
      <c r="G337">
        <v>5747202</v>
      </c>
      <c r="I337" s="2">
        <f>(B337-msmf!$H337)/msmf!$H337*100</f>
        <v>228.92224773028684</v>
      </c>
      <c r="J337" s="2">
        <f>(C337-msmf!$H337)/msmf!$H337*100</f>
        <v>170.188763158142</v>
      </c>
      <c r="K337" s="2">
        <f>(D337-msmf!$H337)/msmf!$H337*100</f>
        <v>22.061552734704645</v>
      </c>
      <c r="L337" s="2">
        <f>(E337-msmf!$H337)/msmf!$H337*100</f>
        <v>509.06837796896644</v>
      </c>
      <c r="M337" s="2">
        <f>(F337-msmf!$H337)/msmf!$H337*100</f>
        <v>22.061587534247099</v>
      </c>
      <c r="N337" s="2">
        <f>(G337-msmf!$H337)/msmf!$H337*100</f>
        <v>0</v>
      </c>
      <c r="O337" s="2">
        <f>(msmf!I337-msmf!$H337)/msmf!$H337*100</f>
        <v>1835.2214869078903</v>
      </c>
    </row>
    <row r="338" spans="1:15" x14ac:dyDescent="0.25">
      <c r="A338" t="s">
        <v>346</v>
      </c>
      <c r="B338">
        <v>2020620</v>
      </c>
      <c r="C338">
        <v>1678292</v>
      </c>
      <c r="D338">
        <v>752504</v>
      </c>
      <c r="E338">
        <v>3474648</v>
      </c>
      <c r="F338" s="6">
        <f t="shared" si="5"/>
        <v>752506</v>
      </c>
      <c r="G338">
        <v>590828</v>
      </c>
      <c r="I338" s="2">
        <f>(B338-msmf!$H338)/msmf!$H338*100</f>
        <v>241.99800957300602</v>
      </c>
      <c r="J338" s="2">
        <f>(C338-msmf!$H338)/msmf!$H338*100</f>
        <v>184.05762760058767</v>
      </c>
      <c r="K338" s="2">
        <f>(D338-msmf!$H338)/msmf!$H338*100</f>
        <v>27.364309071337171</v>
      </c>
      <c r="L338" s="2">
        <f>(E338-msmf!$H338)/msmf!$H338*100</f>
        <v>488.09805899517283</v>
      </c>
      <c r="M338" s="2">
        <f>(F338-msmf!$H338)/msmf!$H338*100</f>
        <v>27.36464757932935</v>
      </c>
      <c r="N338" s="2">
        <f>(G338-msmf!$H338)/msmf!$H338*100</f>
        <v>0</v>
      </c>
      <c r="O338" s="2">
        <f>(msmf!I338-msmf!$H338)/msmf!$H338*100</f>
        <v>1940.7265735544015</v>
      </c>
    </row>
    <row r="339" spans="1:15" x14ac:dyDescent="0.25">
      <c r="A339" t="s">
        <v>347</v>
      </c>
      <c r="B339">
        <v>1180816</v>
      </c>
      <c r="C339">
        <v>1013788</v>
      </c>
      <c r="D339">
        <v>514229</v>
      </c>
      <c r="E339">
        <v>2926260</v>
      </c>
      <c r="F339" s="6">
        <f t="shared" si="5"/>
        <v>514231</v>
      </c>
      <c r="G339">
        <v>467177</v>
      </c>
      <c r="I339" s="2">
        <f>(B339-msmf!$H339)/msmf!$H339*100</f>
        <v>152.75559370431336</v>
      </c>
      <c r="J339" s="2">
        <f>(C339-msmf!$H339)/msmf!$H339*100</f>
        <v>117.00297745822247</v>
      </c>
      <c r="K339" s="2">
        <f>(D339-msmf!$H339)/msmf!$H339*100</f>
        <v>10.071557461090764</v>
      </c>
      <c r="L339" s="2">
        <f>(E339-msmf!$H339)/msmf!$H339*100</f>
        <v>526.37073314825</v>
      </c>
      <c r="M339" s="2">
        <f>(F339-msmf!$H339)/msmf!$H339*100</f>
        <v>10.071985564357835</v>
      </c>
      <c r="N339" s="2">
        <f>(G339-msmf!$H339)/msmf!$H339*100</f>
        <v>0</v>
      </c>
      <c r="O339" s="2">
        <f>(msmf!I339-msmf!$H339)/msmf!$H339*100</f>
        <v>1349.8247987379516</v>
      </c>
    </row>
    <row r="340" spans="1:15" x14ac:dyDescent="0.25">
      <c r="A340" t="s">
        <v>348</v>
      </c>
      <c r="B340">
        <v>1180824</v>
      </c>
      <c r="C340">
        <v>1013794</v>
      </c>
      <c r="D340">
        <v>514229</v>
      </c>
      <c r="E340">
        <v>2926196</v>
      </c>
      <c r="F340" s="6">
        <f t="shared" si="5"/>
        <v>514231</v>
      </c>
      <c r="G340">
        <v>467177</v>
      </c>
      <c r="I340" s="2">
        <f>(B340-msmf!$H340)/msmf!$H340*100</f>
        <v>152.75730611738163</v>
      </c>
      <c r="J340" s="2">
        <f>(C340-msmf!$H340)/msmf!$H340*100</f>
        <v>117.00426176802368</v>
      </c>
      <c r="K340" s="2">
        <f>(D340-msmf!$H340)/msmf!$H340*100</f>
        <v>10.071557461090764</v>
      </c>
      <c r="L340" s="2">
        <f>(E340-msmf!$H340)/msmf!$H340*100</f>
        <v>526.35703384370379</v>
      </c>
      <c r="M340" s="2">
        <f>(F340-msmf!$H340)/msmf!$H340*100</f>
        <v>10.071985564357835</v>
      </c>
      <c r="N340" s="2">
        <f>(G340-msmf!$H340)/msmf!$H340*100</f>
        <v>0</v>
      </c>
      <c r="O340" s="2">
        <f>(msmf!I340-msmf!$H340)/msmf!$H340*100</f>
        <v>1349.8384980424978</v>
      </c>
    </row>
    <row r="341" spans="1:15" x14ac:dyDescent="0.25">
      <c r="A341" t="s">
        <v>349</v>
      </c>
      <c r="B341">
        <v>1180832</v>
      </c>
      <c r="C341">
        <v>1013800</v>
      </c>
      <c r="D341">
        <v>514229</v>
      </c>
      <c r="E341">
        <v>2926132</v>
      </c>
      <c r="F341" s="6">
        <f t="shared" si="5"/>
        <v>514231</v>
      </c>
      <c r="G341">
        <v>467177</v>
      </c>
      <c r="I341" s="2">
        <f>(B341-msmf!$H341)/msmf!$H341*100</f>
        <v>152.75901853044991</v>
      </c>
      <c r="J341" s="2">
        <f>(C341-msmf!$H341)/msmf!$H341*100</f>
        <v>117.0055460778249</v>
      </c>
      <c r="K341" s="2">
        <f>(D341-msmf!$H341)/msmf!$H341*100</f>
        <v>10.071557461090764</v>
      </c>
      <c r="L341" s="2">
        <f>(E341-msmf!$H341)/msmf!$H341*100</f>
        <v>526.34333453915747</v>
      </c>
      <c r="M341" s="2">
        <f>(F341-msmf!$H341)/msmf!$H341*100</f>
        <v>10.071985564357835</v>
      </c>
      <c r="N341" s="2">
        <f>(G341-msmf!$H341)/msmf!$H341*100</f>
        <v>0</v>
      </c>
      <c r="O341" s="2">
        <f>(msmf!I341-msmf!$H341)/msmf!$H341*100</f>
        <v>1349.852197347044</v>
      </c>
    </row>
    <row r="342" spans="1:15" x14ac:dyDescent="0.25">
      <c r="A342" t="s">
        <v>350</v>
      </c>
      <c r="B342">
        <v>1182228</v>
      </c>
      <c r="C342">
        <v>1014835</v>
      </c>
      <c r="D342">
        <v>514229</v>
      </c>
      <c r="E342">
        <v>2915233</v>
      </c>
      <c r="F342" s="6">
        <f t="shared" si="5"/>
        <v>514231</v>
      </c>
      <c r="G342">
        <v>467183</v>
      </c>
      <c r="I342" s="2">
        <f>(B342-msmf!$H342)/msmf!$H342*100</f>
        <v>153.05458460603231</v>
      </c>
      <c r="J342" s="2">
        <f>(C342-msmf!$H342)/msmf!$H342*100</f>
        <v>117.22429968556219</v>
      </c>
      <c r="K342" s="2">
        <f>(D342-msmf!$H342)/msmf!$H342*100</f>
        <v>10.070143819445484</v>
      </c>
      <c r="L342" s="2">
        <f>(E342-msmf!$H342)/msmf!$H342*100</f>
        <v>524.00237166164004</v>
      </c>
      <c r="M342" s="2">
        <f>(F342-msmf!$H342)/msmf!$H342*100</f>
        <v>10.070571917214453</v>
      </c>
      <c r="N342" s="2">
        <f>(G342-msmf!$H342)/msmf!$H342*100</f>
        <v>0</v>
      </c>
      <c r="O342" s="2">
        <f>(msmf!I342-msmf!$H342)/msmf!$H342*100</f>
        <v>1352.1966766770195</v>
      </c>
    </row>
    <row r="343" spans="1:15" x14ac:dyDescent="0.25">
      <c r="A343" t="s">
        <v>351</v>
      </c>
      <c r="B343">
        <v>1198096</v>
      </c>
      <c r="C343">
        <v>1027406</v>
      </c>
      <c r="D343">
        <v>518879</v>
      </c>
      <c r="E343">
        <v>2960597</v>
      </c>
      <c r="F343" s="6">
        <f t="shared" si="5"/>
        <v>518881</v>
      </c>
      <c r="G343">
        <v>474027</v>
      </c>
      <c r="I343" s="2">
        <f>(B343-msmf!$H343)/msmf!$H343*100</f>
        <v>152.74847213344387</v>
      </c>
      <c r="J343" s="2">
        <f>(C343-msmf!$H343)/msmf!$H343*100</f>
        <v>116.73997472717798</v>
      </c>
      <c r="K343" s="2">
        <f>(D343-msmf!$H343)/msmf!$H343*100</f>
        <v>9.461908287924528</v>
      </c>
      <c r="L343" s="2">
        <f>(E343-msmf!$H343)/msmf!$H343*100</f>
        <v>524.56294683636168</v>
      </c>
      <c r="M343" s="2">
        <f>(F343-msmf!$H343)/msmf!$H343*100</f>
        <v>9.4623302048195566</v>
      </c>
      <c r="N343" s="2">
        <f>(G343-msmf!$H343)/msmf!$H343*100</f>
        <v>0</v>
      </c>
      <c r="O343" s="2">
        <f>(msmf!I343-msmf!$H343)/msmf!$H343*100</f>
        <v>1351.2861081752726</v>
      </c>
    </row>
    <row r="344" spans="1:15" x14ac:dyDescent="0.25">
      <c r="A344" t="s">
        <v>352</v>
      </c>
      <c r="B344">
        <v>1213712</v>
      </c>
      <c r="C344">
        <v>1037630</v>
      </c>
      <c r="D344">
        <v>518879</v>
      </c>
      <c r="E344">
        <v>2957291</v>
      </c>
      <c r="F344" s="6">
        <f t="shared" si="5"/>
        <v>518881</v>
      </c>
      <c r="G344">
        <v>468377</v>
      </c>
      <c r="I344" s="2">
        <f>(B344-msmf!$H344)/msmf!$H344*100</f>
        <v>159.13142618019245</v>
      </c>
      <c r="J344" s="2">
        <f>(C344-msmf!$H344)/msmf!$H344*100</f>
        <v>121.53735132169172</v>
      </c>
      <c r="K344" s="2">
        <f>(D344-msmf!$H344)/msmf!$H344*100</f>
        <v>10.782339867243694</v>
      </c>
      <c r="L344" s="2">
        <f>(E344-msmf!$H344)/msmf!$H344*100</f>
        <v>531.39116566355733</v>
      </c>
      <c r="M344" s="2">
        <f>(F344-msmf!$H344)/msmf!$H344*100</f>
        <v>10.782766873693628</v>
      </c>
      <c r="N344" s="2">
        <f>(G344-msmf!$H344)/msmf!$H344*100</f>
        <v>0</v>
      </c>
      <c r="O344" s="2">
        <f>(msmf!I344-msmf!$H344)/msmf!$H344*100</f>
        <v>1392.076681818279</v>
      </c>
    </row>
    <row r="345" spans="1:15" x14ac:dyDescent="0.25">
      <c r="A345" t="s">
        <v>353</v>
      </c>
      <c r="B345">
        <v>1302788</v>
      </c>
      <c r="C345">
        <v>1099119</v>
      </c>
      <c r="D345">
        <v>523529</v>
      </c>
      <c r="E345">
        <v>3149485</v>
      </c>
      <c r="F345" s="6">
        <f t="shared" si="5"/>
        <v>523531</v>
      </c>
      <c r="G345">
        <v>472467</v>
      </c>
      <c r="I345" s="2">
        <f>(B345-msmf!$H345)/msmf!$H345*100</f>
        <v>175.74158618485524</v>
      </c>
      <c r="J345" s="2">
        <f>(C345-msmf!$H345)/msmf!$H345*100</f>
        <v>132.63402523350837</v>
      </c>
      <c r="K345" s="2">
        <f>(D345-msmf!$H345)/msmf!$H345*100</f>
        <v>10.807527298202837</v>
      </c>
      <c r="L345" s="2">
        <f>(E345-msmf!$H345)/msmf!$H345*100</f>
        <v>566.60422844346806</v>
      </c>
      <c r="M345" s="2">
        <f>(F345-msmf!$H345)/msmf!$H345*100</f>
        <v>10.807950608190625</v>
      </c>
      <c r="N345" s="2">
        <f>(G345-msmf!$H345)/msmf!$H345*100</f>
        <v>0</v>
      </c>
      <c r="O345" s="2">
        <f>(msmf!I345-msmf!$H345)/msmf!$H345*100</f>
        <v>1509.7225837995036</v>
      </c>
    </row>
    <row r="346" spans="1:15" x14ac:dyDescent="0.25">
      <c r="A346" t="s">
        <v>354</v>
      </c>
      <c r="B346">
        <v>1366096</v>
      </c>
      <c r="C346">
        <v>1140659</v>
      </c>
      <c r="D346">
        <v>523604</v>
      </c>
      <c r="E346">
        <v>3269893</v>
      </c>
      <c r="F346" s="6">
        <f t="shared" si="5"/>
        <v>523606</v>
      </c>
      <c r="G346">
        <v>484586</v>
      </c>
      <c r="I346" s="2">
        <f>(B346-msmf!$H346)/msmf!$H346*100</f>
        <v>181.90991898238909</v>
      </c>
      <c r="J346" s="2">
        <f>(C346-msmf!$H346)/msmf!$H346*100</f>
        <v>135.38835211912848</v>
      </c>
      <c r="K346" s="2">
        <f>(D346-msmf!$H346)/msmf!$H346*100</f>
        <v>8.051821554894282</v>
      </c>
      <c r="L346" s="2">
        <f>(E346-msmf!$H346)/msmf!$H346*100</f>
        <v>574.78074067348211</v>
      </c>
      <c r="M346" s="2">
        <f>(F346-msmf!$H346)/msmf!$H346*100</f>
        <v>8.0522342783324312</v>
      </c>
      <c r="N346" s="2">
        <f>(G346-msmf!$H346)/msmf!$H346*100</f>
        <v>0</v>
      </c>
      <c r="O346" s="2">
        <f>(msmf!I346-msmf!$H346)/msmf!$H346*100</f>
        <v>1560.7727008209069</v>
      </c>
    </row>
    <row r="347" spans="1:15" x14ac:dyDescent="0.25">
      <c r="A347" t="s">
        <v>355</v>
      </c>
      <c r="B347">
        <v>1425360</v>
      </c>
      <c r="C347">
        <v>1202490</v>
      </c>
      <c r="D347">
        <v>560879</v>
      </c>
      <c r="E347">
        <v>3252940</v>
      </c>
      <c r="F347" s="6">
        <f t="shared" si="5"/>
        <v>560881</v>
      </c>
      <c r="G347">
        <v>489013</v>
      </c>
      <c r="I347" s="2">
        <f>(B347-msmf!$H347)/msmf!$H347*100</f>
        <v>191.47691370168073</v>
      </c>
      <c r="J347" s="2">
        <f>(C347-msmf!$H347)/msmf!$H347*100</f>
        <v>145.90143820307435</v>
      </c>
      <c r="K347" s="2">
        <f>(D347-msmf!$H347)/msmf!$H347*100</f>
        <v>14.696132822644797</v>
      </c>
      <c r="L347" s="2">
        <f>(E347-msmf!$H347)/msmf!$H347*100</f>
        <v>565.20521949314229</v>
      </c>
      <c r="M347" s="2">
        <f>(F347-msmf!$H347)/msmf!$H347*100</f>
        <v>14.69654180972694</v>
      </c>
      <c r="N347" s="2">
        <f>(G347-msmf!$H347)/msmf!$H347*100</f>
        <v>0</v>
      </c>
      <c r="O347" s="2">
        <f>(msmf!I347-msmf!$H347)/msmf!$H347*100</f>
        <v>1616.6463877238439</v>
      </c>
    </row>
    <row r="348" spans="1:15" x14ac:dyDescent="0.25">
      <c r="A348" t="s">
        <v>356</v>
      </c>
      <c r="B348">
        <v>1548532</v>
      </c>
      <c r="C348">
        <v>1301194</v>
      </c>
      <c r="D348">
        <v>603104</v>
      </c>
      <c r="E348">
        <v>3454979</v>
      </c>
      <c r="F348" s="6">
        <f t="shared" si="5"/>
        <v>603106</v>
      </c>
      <c r="G348">
        <v>515304</v>
      </c>
      <c r="I348" s="2">
        <f>(B348-msmf!$H348)/msmf!$H348*100</f>
        <v>200.50843773772377</v>
      </c>
      <c r="J348" s="2">
        <f>(C348-msmf!$H348)/msmf!$H348*100</f>
        <v>152.50997469454924</v>
      </c>
      <c r="K348" s="2">
        <f>(D348-msmf!$H348)/msmf!$H348*100</f>
        <v>17.038486019902816</v>
      </c>
      <c r="L348" s="2">
        <f>(E348-msmf!$H348)/msmf!$H348*100</f>
        <v>570.47393383323242</v>
      </c>
      <c r="M348" s="2">
        <f>(F348-msmf!$H348)/msmf!$H348*100</f>
        <v>17.03887414031329</v>
      </c>
      <c r="N348" s="2">
        <f>(G348-msmf!$H348)/msmf!$H348*100</f>
        <v>0</v>
      </c>
      <c r="O348" s="2">
        <f>(msmf!I348-msmf!$H348)/msmf!$H348*100</f>
        <v>1664.6189433809943</v>
      </c>
    </row>
    <row r="349" spans="1:15" x14ac:dyDescent="0.25">
      <c r="A349" t="s">
        <v>357</v>
      </c>
      <c r="B349">
        <v>1654920</v>
      </c>
      <c r="C349">
        <v>1372009</v>
      </c>
      <c r="D349">
        <v>603104</v>
      </c>
      <c r="E349">
        <v>3485412</v>
      </c>
      <c r="F349" s="6">
        <f t="shared" si="5"/>
        <v>603106</v>
      </c>
      <c r="G349">
        <v>520190</v>
      </c>
      <c r="I349" s="2">
        <f>(B349-msmf!$H349)/msmf!$H349*100</f>
        <v>218.13760356792707</v>
      </c>
      <c r="J349" s="2">
        <f>(C349-msmf!$H349)/msmf!$H349*100</f>
        <v>163.75151386993215</v>
      </c>
      <c r="K349" s="2">
        <f>(D349-msmf!$H349)/msmf!$H349*100</f>
        <v>15.939176070282013</v>
      </c>
      <c r="L349" s="2">
        <f>(E349-msmf!$H349)/msmf!$H349*100</f>
        <v>570.02672100578638</v>
      </c>
      <c r="M349" s="2">
        <f>(F349-msmf!$H349)/msmf!$H349*100</f>
        <v>15.939560545185413</v>
      </c>
      <c r="N349" s="2">
        <f>(G349-msmf!$H349)/msmf!$H349*100</f>
        <v>0</v>
      </c>
      <c r="O349" s="2">
        <f>(msmf!I349-msmf!$H349)/msmf!$H349*100</f>
        <v>1793.2528499202213</v>
      </c>
    </row>
    <row r="350" spans="1:15" x14ac:dyDescent="0.25">
      <c r="A350" t="s">
        <v>358</v>
      </c>
      <c r="B350">
        <v>1760088</v>
      </c>
      <c r="C350">
        <v>1450553</v>
      </c>
      <c r="D350">
        <v>621704</v>
      </c>
      <c r="E350">
        <v>3471319</v>
      </c>
      <c r="F350" s="6">
        <f t="shared" si="5"/>
        <v>621706</v>
      </c>
      <c r="G350">
        <v>497804</v>
      </c>
      <c r="I350" s="2">
        <f>(B350-msmf!$H350)/msmf!$H350*100</f>
        <v>253.5704815549895</v>
      </c>
      <c r="J350" s="2">
        <f>(C350-msmf!$H350)/msmf!$H350*100</f>
        <v>191.39038657784994</v>
      </c>
      <c r="K350" s="2">
        <f>(D350-msmf!$H350)/msmf!$H350*100</f>
        <v>24.889313866501674</v>
      </c>
      <c r="L350" s="2">
        <f>(E350-msmf!$H350)/msmf!$H350*100</f>
        <v>597.32645780266932</v>
      </c>
      <c r="M350" s="2">
        <f>(F350-msmf!$H350)/msmf!$H350*100</f>
        <v>24.88971563105158</v>
      </c>
      <c r="N350" s="2">
        <f>(G350-msmf!$H350)/msmf!$H350*100</f>
        <v>0</v>
      </c>
      <c r="O350" s="2">
        <f>(msmf!I350-msmf!$H350)/msmf!$H350*100</f>
        <v>2015.3385669862032</v>
      </c>
    </row>
    <row r="351" spans="1:15" x14ac:dyDescent="0.25">
      <c r="A351" t="s">
        <v>359</v>
      </c>
      <c r="B351">
        <v>1921204</v>
      </c>
      <c r="C351">
        <v>1574757</v>
      </c>
      <c r="D351">
        <v>654479</v>
      </c>
      <c r="E351">
        <v>3510297</v>
      </c>
      <c r="F351" s="6">
        <f t="shared" si="5"/>
        <v>654481</v>
      </c>
      <c r="G351">
        <v>512763</v>
      </c>
      <c r="I351" s="2">
        <f>(B351-msmf!$H351)/msmf!$H351*100</f>
        <v>274.67680000312032</v>
      </c>
      <c r="J351" s="2">
        <f>(C351-msmf!$H351)/msmf!$H351*100</f>
        <v>207.11205761726177</v>
      </c>
      <c r="K351" s="2">
        <f>(D351-msmf!$H351)/msmf!$H351*100</f>
        <v>27.637719570249804</v>
      </c>
      <c r="L351" s="2">
        <f>(E351-msmf!$H351)/msmf!$H351*100</f>
        <v>584.58469117311506</v>
      </c>
      <c r="M351" s="2">
        <f>(F351-msmf!$H351)/msmf!$H351*100</f>
        <v>27.638109613993212</v>
      </c>
      <c r="N351" s="2">
        <f>(G351-msmf!$H351)/msmf!$H351*100</f>
        <v>0</v>
      </c>
      <c r="O351" s="2">
        <f>(msmf!I351-msmf!$H351)/msmf!$H351*100</f>
        <v>2158.3657557195038</v>
      </c>
    </row>
    <row r="352" spans="1:15" x14ac:dyDescent="0.25">
      <c r="A352" t="s">
        <v>360</v>
      </c>
      <c r="B352">
        <v>2225068</v>
      </c>
      <c r="C352">
        <v>1802956</v>
      </c>
      <c r="D352">
        <v>724454</v>
      </c>
      <c r="E352">
        <v>3754627</v>
      </c>
      <c r="F352" s="6">
        <f t="shared" si="5"/>
        <v>724456</v>
      </c>
      <c r="G352">
        <v>553296</v>
      </c>
      <c r="I352" s="2">
        <f>(B352-msmf!$H352)/msmf!$H352*100</f>
        <v>302.14785575894274</v>
      </c>
      <c r="J352" s="2">
        <f>(C352-msmf!$H352)/msmf!$H352*100</f>
        <v>225.85740724675398</v>
      </c>
      <c r="K352" s="2">
        <f>(D352-msmf!$H352)/msmf!$H352*100</f>
        <v>30.934255805210952</v>
      </c>
      <c r="L352" s="2">
        <f>(E352-msmf!$H352)/msmf!$H352*100</f>
        <v>578.59283276943984</v>
      </c>
      <c r="M352" s="2">
        <f>(F352-msmf!$H352)/msmf!$H352*100</f>
        <v>30.934617275382436</v>
      </c>
      <c r="N352" s="2">
        <f>(G352-msmf!$H352)/msmf!$H352*100</f>
        <v>0</v>
      </c>
      <c r="O352" s="2">
        <f>(msmf!I352-msmf!$H352)/msmf!$H352*100</f>
        <v>2348.8071484341112</v>
      </c>
    </row>
    <row r="353" spans="1:15" x14ac:dyDescent="0.25">
      <c r="A353" t="s">
        <v>361</v>
      </c>
      <c r="B353">
        <v>2639596</v>
      </c>
      <c r="C353">
        <v>2144460</v>
      </c>
      <c r="D353">
        <v>859529</v>
      </c>
      <c r="E353">
        <v>4577199</v>
      </c>
      <c r="F353" s="6">
        <f t="shared" si="5"/>
        <v>859531</v>
      </c>
      <c r="G353">
        <v>632769</v>
      </c>
      <c r="I353" s="2">
        <f>(B353-msmf!$H353)/msmf!$H353*100</f>
        <v>317.15001841114213</v>
      </c>
      <c r="J353" s="2">
        <f>(C353-msmf!$H353)/msmf!$H353*100</f>
        <v>238.90092593031582</v>
      </c>
      <c r="K353" s="2">
        <f>(D353-msmf!$H353)/msmf!$H353*100</f>
        <v>35.836142415320602</v>
      </c>
      <c r="L353" s="2">
        <f>(E353-msmf!$H353)/msmf!$H353*100</f>
        <v>623.36018357410046</v>
      </c>
      <c r="M353" s="2">
        <f>(F353-msmf!$H353)/msmf!$H353*100</f>
        <v>35.836458486430281</v>
      </c>
      <c r="N353" s="2">
        <f>(G353-msmf!$H353)/msmf!$H353*100</f>
        <v>0</v>
      </c>
      <c r="O353" s="2">
        <f>(msmf!I353-msmf!$H353)/msmf!$H353*100</f>
        <v>2429.5550192882397</v>
      </c>
    </row>
    <row r="354" spans="1:15" x14ac:dyDescent="0.25">
      <c r="A354" t="s">
        <v>362</v>
      </c>
      <c r="B354">
        <v>3152628</v>
      </c>
      <c r="C354">
        <v>2537576</v>
      </c>
      <c r="D354">
        <v>968338</v>
      </c>
      <c r="E354">
        <v>5214108</v>
      </c>
      <c r="F354" s="6">
        <f t="shared" si="5"/>
        <v>968340</v>
      </c>
      <c r="G354">
        <v>701682</v>
      </c>
      <c r="I354" s="2">
        <f>(B354-msmf!$H354)/msmf!$H354*100</f>
        <v>349.29583486536637</v>
      </c>
      <c r="J354" s="2">
        <f>(C354-msmf!$H354)/msmf!$H354*100</f>
        <v>261.64188336026859</v>
      </c>
      <c r="K354" s="2">
        <f>(D354-msmf!$H354)/msmf!$H354*100</f>
        <v>38.002399947554586</v>
      </c>
      <c r="L354" s="2">
        <f>(E354-msmf!$H354)/msmf!$H354*100</f>
        <v>643.08703942811701</v>
      </c>
      <c r="M354" s="2">
        <f>(F354-msmf!$H354)/msmf!$H354*100</f>
        <v>38.002684976955372</v>
      </c>
      <c r="N354" s="2">
        <f>(G354-msmf!$H354)/msmf!$H354*100</f>
        <v>0</v>
      </c>
      <c r="O354" s="2">
        <f>(msmf!I354-msmf!$H354)/msmf!$H354*100</f>
        <v>2641.4492604912198</v>
      </c>
    </row>
    <row r="355" spans="1:15" x14ac:dyDescent="0.25">
      <c r="A355" t="s">
        <v>363</v>
      </c>
      <c r="B355">
        <v>3638192</v>
      </c>
      <c r="C355">
        <v>2924598</v>
      </c>
      <c r="D355">
        <v>1108254</v>
      </c>
      <c r="E355">
        <v>5888699</v>
      </c>
      <c r="F355" s="6">
        <f t="shared" si="5"/>
        <v>1108256</v>
      </c>
      <c r="G355">
        <v>761895</v>
      </c>
      <c r="I355" s="2">
        <f>(B355-msmf!$H355)/msmf!$H355*100</f>
        <v>377.51881820985835</v>
      </c>
      <c r="J355" s="2">
        <f>(C355-msmf!$H355)/msmf!$H355*100</f>
        <v>283.85840568582285</v>
      </c>
      <c r="K355" s="2">
        <f>(D355-msmf!$H355)/msmf!$H355*100</f>
        <v>45.460201208827989</v>
      </c>
      <c r="L355" s="2">
        <f>(E355-msmf!$H355)/msmf!$H355*100</f>
        <v>672.90164655234651</v>
      </c>
      <c r="M355" s="2">
        <f>(F355-msmf!$H355)/msmf!$H355*100</f>
        <v>45.460463712191313</v>
      </c>
      <c r="N355" s="2">
        <f>(G355-msmf!$H355)/msmf!$H355*100</f>
        <v>0</v>
      </c>
      <c r="O355" s="2">
        <f>(msmf!I355-msmf!$H355)/msmf!$H355*100</f>
        <v>2813.4765289180268</v>
      </c>
    </row>
    <row r="356" spans="1:15" x14ac:dyDescent="0.25">
      <c r="A356" t="s">
        <v>364</v>
      </c>
      <c r="B356">
        <v>4056756</v>
      </c>
      <c r="C356">
        <v>3287140</v>
      </c>
      <c r="D356">
        <v>1264662</v>
      </c>
      <c r="E356">
        <v>6914921</v>
      </c>
      <c r="F356" s="6">
        <f t="shared" si="5"/>
        <v>1264664</v>
      </c>
      <c r="G356">
        <v>868910</v>
      </c>
      <c r="I356" s="2">
        <f>(B356-msmf!$H356)/msmf!$H356*100</f>
        <v>366.87873312541001</v>
      </c>
      <c r="J356" s="2">
        <f>(C356-msmf!$H356)/msmf!$H356*100</f>
        <v>278.30615368680299</v>
      </c>
      <c r="K356" s="2">
        <f>(D356-msmf!$H356)/msmf!$H356*100</f>
        <v>45.545798759365184</v>
      </c>
      <c r="L356" s="2">
        <f>(E356-msmf!$H356)/msmf!$H356*100</f>
        <v>695.81556202598665</v>
      </c>
      <c r="M356" s="2">
        <f>(F356-msmf!$H356)/msmf!$H356*100</f>
        <v>45.546028932800866</v>
      </c>
      <c r="N356" s="2">
        <f>(G356-msmf!$H356)/msmf!$H356*100</f>
        <v>0</v>
      </c>
      <c r="O356" s="2">
        <f>(msmf!I356-msmf!$H356)/msmf!$H356*100</f>
        <v>2727.1374480671184</v>
      </c>
    </row>
    <row r="357" spans="1:15" x14ac:dyDescent="0.25">
      <c r="A357" t="s">
        <v>365</v>
      </c>
      <c r="B357">
        <v>4072108</v>
      </c>
      <c r="C357">
        <v>3293290</v>
      </c>
      <c r="D357">
        <v>1264662</v>
      </c>
      <c r="E357">
        <v>7362103</v>
      </c>
      <c r="F357" s="6">
        <f t="shared" si="5"/>
        <v>1264664</v>
      </c>
      <c r="G357">
        <v>908902</v>
      </c>
      <c r="I357" s="2">
        <f>(B357-msmf!$H357)/msmf!$H357*100</f>
        <v>348.02497959075896</v>
      </c>
      <c r="J357" s="2">
        <f>(C357-msmf!$H357)/msmf!$H357*100</f>
        <v>262.33719366884441</v>
      </c>
      <c r="K357" s="2">
        <f>(D357-msmf!$H357)/msmf!$H357*100</f>
        <v>39.141733652252938</v>
      </c>
      <c r="L357" s="2">
        <f>(E357-msmf!$H357)/msmf!$H357*100</f>
        <v>709.9996479268392</v>
      </c>
      <c r="M357" s="2">
        <f>(F357-msmf!$H357)/msmf!$H357*100</f>
        <v>39.141953697978437</v>
      </c>
      <c r="N357" s="2">
        <f>(G357-msmf!$H357)/msmf!$H357*100</f>
        <v>0</v>
      </c>
      <c r="O357" s="2">
        <f>(msmf!I357-msmf!$H357)/msmf!$H357*100</f>
        <v>2602.2847347678849</v>
      </c>
    </row>
    <row r="358" spans="1:15" x14ac:dyDescent="0.25">
      <c r="A358" t="s">
        <v>366</v>
      </c>
      <c r="B358">
        <v>4082524</v>
      </c>
      <c r="C358">
        <v>3301102</v>
      </c>
      <c r="D358">
        <v>1264662</v>
      </c>
      <c r="E358">
        <v>7279480</v>
      </c>
      <c r="F358" s="6">
        <f t="shared" si="5"/>
        <v>1264664</v>
      </c>
      <c r="G358">
        <v>894534</v>
      </c>
      <c r="I358" s="2">
        <f>(B358-msmf!$H358)/msmf!$H358*100</f>
        <v>356.38555940858595</v>
      </c>
      <c r="J358" s="2">
        <f>(C358-msmf!$H358)/msmf!$H358*100</f>
        <v>269.03035546999894</v>
      </c>
      <c r="K358" s="2">
        <f>(D358-msmf!$H358)/msmf!$H358*100</f>
        <v>41.376627383643324</v>
      </c>
      <c r="L358" s="2">
        <f>(E358-msmf!$H358)/msmf!$H358*100</f>
        <v>713.77342839959135</v>
      </c>
      <c r="M358" s="2">
        <f>(F358-msmf!$H358)/msmf!$H358*100</f>
        <v>41.376850963742015</v>
      </c>
      <c r="N358" s="2">
        <f>(G358-msmf!$H358)/msmf!$H358*100</f>
        <v>0</v>
      </c>
      <c r="O358" s="2">
        <f>(msmf!I358-msmf!$H358)/msmf!$H358*100</f>
        <v>2655.004057978791</v>
      </c>
    </row>
    <row r="359" spans="1:15" x14ac:dyDescent="0.25">
      <c r="A359" t="s">
        <v>367</v>
      </c>
      <c r="B359">
        <v>4082528</v>
      </c>
      <c r="C359">
        <v>3301105</v>
      </c>
      <c r="D359">
        <v>1264662</v>
      </c>
      <c r="E359">
        <v>7279448</v>
      </c>
      <c r="F359" s="6">
        <f t="shared" si="5"/>
        <v>1264664</v>
      </c>
      <c r="G359">
        <v>894534</v>
      </c>
      <c r="I359" s="2">
        <f>(B359-msmf!$H359)/msmf!$H359*100</f>
        <v>356.38600656878327</v>
      </c>
      <c r="J359" s="2">
        <f>(C359-msmf!$H359)/msmf!$H359*100</f>
        <v>269.03069084014692</v>
      </c>
      <c r="K359" s="2">
        <f>(D359-msmf!$H359)/msmf!$H359*100</f>
        <v>41.376627383643324</v>
      </c>
      <c r="L359" s="2">
        <f>(E359-msmf!$H359)/msmf!$H359*100</f>
        <v>713.7698511180123</v>
      </c>
      <c r="M359" s="2">
        <f>(F359-msmf!$H359)/msmf!$H359*100</f>
        <v>41.376850963742015</v>
      </c>
      <c r="N359" s="2">
        <f>(G359-msmf!$H359)/msmf!$H359*100</f>
        <v>0</v>
      </c>
      <c r="O359" s="2">
        <f>(msmf!I359-msmf!$H359)/msmf!$H359*100</f>
        <v>2655.0076352603705</v>
      </c>
    </row>
    <row r="360" spans="1:15" x14ac:dyDescent="0.25">
      <c r="A360" t="s">
        <v>368</v>
      </c>
      <c r="B360">
        <v>6369389</v>
      </c>
      <c r="C360">
        <v>5612137</v>
      </c>
      <c r="D360">
        <v>3427216</v>
      </c>
      <c r="E360">
        <v>12972400</v>
      </c>
      <c r="F360" s="6">
        <f t="shared" si="5"/>
        <v>3427218</v>
      </c>
      <c r="G360">
        <v>2824192</v>
      </c>
      <c r="I360" s="2">
        <f>(B360-msmf!$H360)/msmf!$H360*100</f>
        <v>195.54944292634079</v>
      </c>
      <c r="J360" s="2">
        <f>(C360-msmf!$H360)/msmf!$H360*100</f>
        <v>160.41178580493442</v>
      </c>
      <c r="K360" s="2">
        <f>(D360-msmf!$H360)/msmf!$H360*100</f>
        <v>59.028091954855014</v>
      </c>
      <c r="L360" s="2">
        <f>(E360-msmf!$H360)/msmf!$H360*100</f>
        <v>501.939305860839</v>
      </c>
      <c r="M360" s="2">
        <f>(F360-msmf!$H360)/msmf!$H360*100</f>
        <v>59.028184757930134</v>
      </c>
      <c r="N360" s="2">
        <f>(G360-msmf!$H360)/msmf!$H360*100</f>
        <v>31.046851168460314</v>
      </c>
      <c r="O360" s="2">
        <f>(msmf!I360-msmf!$H360)/msmf!$H360*100</f>
        <v>1470.8694859312859</v>
      </c>
    </row>
    <row r="361" spans="1:15" x14ac:dyDescent="0.25">
      <c r="A361" t="s">
        <v>369</v>
      </c>
      <c r="B361">
        <v>1573169</v>
      </c>
      <c r="C361">
        <v>1923728</v>
      </c>
      <c r="D361">
        <v>1559704</v>
      </c>
      <c r="E361">
        <v>8587327</v>
      </c>
      <c r="F361" s="6">
        <f t="shared" si="5"/>
        <v>1559706</v>
      </c>
      <c r="G361">
        <v>1469845</v>
      </c>
      <c r="I361" s="2">
        <f>(B361-msmf!$H361)/msmf!$H361*100</f>
        <v>23.497096599209797</v>
      </c>
      <c r="J361" s="2">
        <f>(C361-msmf!$H361)/msmf!$H361*100</f>
        <v>51.016720165859276</v>
      </c>
      <c r="K361" s="2">
        <f>(D361-msmf!$H361)/msmf!$H361*100</f>
        <v>22.440065596368804</v>
      </c>
      <c r="L361" s="2">
        <f>(E361-msmf!$H361)/msmf!$H361*100</f>
        <v>574.12334723605818</v>
      </c>
      <c r="M361" s="2">
        <f>(F361-msmf!$H361)/msmf!$H361*100</f>
        <v>22.440222600602425</v>
      </c>
      <c r="N361" s="2">
        <f>(G361-msmf!$H361)/msmf!$H361*100</f>
        <v>15.385943881976777</v>
      </c>
      <c r="O361" s="2">
        <f>(msmf!I361-msmf!$H361)/msmf!$H361*100</f>
        <v>374.67027148387058</v>
      </c>
    </row>
    <row r="362" spans="1:15" x14ac:dyDescent="0.25">
      <c r="A362" t="s">
        <v>370</v>
      </c>
      <c r="B362">
        <v>1515449</v>
      </c>
      <c r="C362">
        <v>1641315</v>
      </c>
      <c r="D362">
        <v>1256749</v>
      </c>
      <c r="E362">
        <v>6429404</v>
      </c>
      <c r="F362" s="6">
        <f t="shared" si="5"/>
        <v>1256751</v>
      </c>
      <c r="G362">
        <v>1153744</v>
      </c>
      <c r="I362" s="2">
        <f>(B362-msmf!$H362)/msmf!$H362*100</f>
        <v>60.096621113392999</v>
      </c>
      <c r="J362" s="2">
        <f>(C362-msmf!$H362)/msmf!$H362*100</f>
        <v>73.393486473466695</v>
      </c>
      <c r="K362" s="2">
        <f>(D362-msmf!$H362)/msmf!$H362*100</f>
        <v>32.766769774261981</v>
      </c>
      <c r="L362" s="2">
        <f>(E362-msmf!$H362)/msmf!$H362*100</f>
        <v>579.22170668424565</v>
      </c>
      <c r="M362" s="2">
        <f>(F362-msmf!$H362)/msmf!$H362*100</f>
        <v>32.766981060317946</v>
      </c>
      <c r="N362" s="2">
        <f>(G362-msmf!$H362)/msmf!$H362*100</f>
        <v>21.885009676901362</v>
      </c>
      <c r="O362" s="2">
        <f>(msmf!I362-msmf!$H362)/msmf!$H362*100</f>
        <v>574.16140564387308</v>
      </c>
    </row>
    <row r="363" spans="1:15" x14ac:dyDescent="0.25">
      <c r="A363" t="s">
        <v>371</v>
      </c>
      <c r="B363">
        <v>19393327</v>
      </c>
      <c r="C363">
        <v>26682804</v>
      </c>
      <c r="D363">
        <v>23629216</v>
      </c>
      <c r="E363">
        <v>100051466</v>
      </c>
      <c r="F363" s="6">
        <f t="shared" si="5"/>
        <v>19393329</v>
      </c>
      <c r="G363">
        <v>19786426</v>
      </c>
      <c r="I363" s="2">
        <f>(B363-msmf!$H363)/msmf!$H363*100</f>
        <v>2.0150915403387848</v>
      </c>
      <c r="J363" s="2">
        <f>(C363-msmf!$H363)/msmf!$H363*100</f>
        <v>40.360067801307011</v>
      </c>
      <c r="K363" s="2">
        <f>(D363-msmf!$H363)/msmf!$H363*100</f>
        <v>24.297220031737609</v>
      </c>
      <c r="L363" s="2">
        <f>(E363-msmf!$H363)/msmf!$H363*100</f>
        <v>426.30265362591439</v>
      </c>
      <c r="M363" s="2">
        <f>(F363-msmf!$H363)/msmf!$H363*100</f>
        <v>2.0151020609773052</v>
      </c>
      <c r="N363" s="2">
        <f>(G363-msmf!$H363)/msmf!$H363*100</f>
        <v>4.0829177812625641</v>
      </c>
      <c r="O363" s="2">
        <f>(msmf!I363-msmf!$H363)/msmf!$H363*100</f>
        <v>237.65593756169369</v>
      </c>
    </row>
    <row r="364" spans="1:15" x14ac:dyDescent="0.25">
      <c r="A364" t="s">
        <v>372</v>
      </c>
      <c r="B364">
        <v>418310176</v>
      </c>
      <c r="C364">
        <v>431352608</v>
      </c>
      <c r="D364">
        <v>330964416</v>
      </c>
      <c r="E364">
        <v>1024444752</v>
      </c>
      <c r="F364" s="6">
        <f t="shared" si="5"/>
        <v>330964418</v>
      </c>
      <c r="G364">
        <v>329489568</v>
      </c>
      <c r="I364" s="2">
        <f>(B364-msmf!$H364)/msmf!$H364*100</f>
        <v>26.957031914285068</v>
      </c>
      <c r="J364" s="2">
        <f>(C364-msmf!$H364)/msmf!$H364*100</f>
        <v>30.915406705683623</v>
      </c>
      <c r="K364" s="2">
        <f>(D364-msmf!$H364)/msmf!$H364*100</f>
        <v>0.44761599250389628</v>
      </c>
      <c r="L364" s="2">
        <f>(E364-msmf!$H364)/msmf!$H364*100</f>
        <v>210.91872140850296</v>
      </c>
      <c r="M364" s="2">
        <f>(F364-msmf!$H364)/msmf!$H364*100</f>
        <v>0.447616599503387</v>
      </c>
      <c r="N364" s="2">
        <f>(G364-msmf!$H364)/msmf!$H364*100</f>
        <v>0</v>
      </c>
      <c r="O364" s="2">
        <f>(msmf!I364-msmf!$H364)/msmf!$H364*100</f>
        <v>421.88842106224138</v>
      </c>
    </row>
    <row r="365" spans="1:15" x14ac:dyDescent="0.25">
      <c r="A365" t="s">
        <v>373</v>
      </c>
      <c r="B365">
        <v>1002084992</v>
      </c>
      <c r="C365">
        <v>1043535344</v>
      </c>
      <c r="D365">
        <v>805671632</v>
      </c>
      <c r="E365">
        <v>2463776608</v>
      </c>
      <c r="F365" s="6">
        <f t="shared" si="5"/>
        <v>805671634</v>
      </c>
      <c r="G365">
        <v>791702304</v>
      </c>
      <c r="I365" s="2">
        <f>(B365-msmf!$H365)/msmf!$H365*100</f>
        <v>26.573459106669468</v>
      </c>
      <c r="J365" s="2">
        <f>(C365-msmf!$H365)/msmf!$H365*100</f>
        <v>31.809057360025061</v>
      </c>
      <c r="K365" s="2">
        <f>(D365-msmf!$H365)/msmf!$H365*100</f>
        <v>1.7644672662213194</v>
      </c>
      <c r="L365" s="2">
        <f>(E365-msmf!$H365)/msmf!$H365*100</f>
        <v>211.19987848361751</v>
      </c>
      <c r="M365" s="2">
        <f>(F365-msmf!$H365)/msmf!$H365*100</f>
        <v>1.7644675188415264</v>
      </c>
      <c r="N365" s="2">
        <f>(G365-msmf!$H365)/msmf!$H365*100</f>
        <v>0</v>
      </c>
      <c r="O365" s="2">
        <f>(msmf!I365-msmf!$H365)/msmf!$H365*100</f>
        <v>414.44572074909615</v>
      </c>
    </row>
    <row r="366" spans="1:15" x14ac:dyDescent="0.25">
      <c r="A366" t="s">
        <v>374</v>
      </c>
      <c r="B366">
        <v>1978316928</v>
      </c>
      <c r="C366">
        <v>2080413440</v>
      </c>
      <c r="D366">
        <v>1615947808</v>
      </c>
      <c r="E366">
        <v>4888705904</v>
      </c>
      <c r="F366" s="6">
        <f t="shared" si="5"/>
        <v>1615947810</v>
      </c>
      <c r="G366">
        <v>1567594560</v>
      </c>
      <c r="I366" s="2">
        <f>(B366-msmf!$H366)/msmf!$H366*100</f>
        <v>26.200803350580649</v>
      </c>
      <c r="J366" s="2">
        <f>(C366-msmf!$H366)/msmf!$H366*100</f>
        <v>32.713744553948949</v>
      </c>
      <c r="K366" s="2">
        <f>(D366-msmf!$H366)/msmf!$H366*100</f>
        <v>3.0845506378894294</v>
      </c>
      <c r="L366" s="2">
        <f>(E366-msmf!$H366)/msmf!$H366*100</f>
        <v>211.86035144189327</v>
      </c>
      <c r="M366" s="2">
        <f>(F366-msmf!$H366)/msmf!$H366*100</f>
        <v>3.0845507654734394</v>
      </c>
      <c r="N366" s="2">
        <f>(G366-msmf!$H366)/msmf!$H366*100</f>
        <v>0</v>
      </c>
      <c r="O366" s="2">
        <f>(msmf!I366-msmf!$H366)/msmf!$H366*100</f>
        <v>407.2185338535495</v>
      </c>
    </row>
    <row r="367" spans="1:15" x14ac:dyDescent="0.25">
      <c r="A367" t="s">
        <v>375</v>
      </c>
      <c r="B367">
        <v>3455514784</v>
      </c>
      <c r="C367">
        <v>3668956496</v>
      </c>
      <c r="D367">
        <v>2866490544</v>
      </c>
      <c r="E367">
        <v>8586579840</v>
      </c>
      <c r="F367" s="6">
        <f t="shared" si="5"/>
        <v>2866490546</v>
      </c>
      <c r="G367">
        <v>2745995136</v>
      </c>
      <c r="I367" s="2">
        <f>(B367-msmf!$H367)/msmf!$H367*100</f>
        <v>25.838343218390904</v>
      </c>
      <c r="J367" s="2">
        <f>(C367-msmf!$H367)/msmf!$H367*100</f>
        <v>33.611179710407178</v>
      </c>
      <c r="K367" s="2">
        <f>(D367-msmf!$H367)/msmf!$H367*100</f>
        <v>4.3880415671646693</v>
      </c>
      <c r="L367" s="2">
        <f>(E367-msmf!$H367)/msmf!$H367*100</f>
        <v>212.69464856036802</v>
      </c>
      <c r="M367" s="2">
        <f>(F367-msmf!$H367)/msmf!$H367*100</f>
        <v>4.3880416399980104</v>
      </c>
      <c r="N367" s="2">
        <f>(G367-msmf!$H367)/msmf!$H367*100</f>
        <v>0</v>
      </c>
      <c r="O367" s="2">
        <f>(msmf!I367-msmf!$H367)/msmf!$H367*100</f>
        <v>400.19209007076694</v>
      </c>
    </row>
    <row r="368" spans="1:15" x14ac:dyDescent="0.25">
      <c r="A368" t="s">
        <v>376</v>
      </c>
      <c r="B368">
        <v>122707680</v>
      </c>
      <c r="C368">
        <v>125343632</v>
      </c>
      <c r="D368">
        <v>95576560</v>
      </c>
      <c r="E368">
        <v>300259136</v>
      </c>
      <c r="F368" s="6">
        <f t="shared" si="5"/>
        <v>95576562</v>
      </c>
      <c r="G368">
        <v>96351552</v>
      </c>
      <c r="I368" s="2">
        <f>(B368-msmf!$H368)/msmf!$H368*100</f>
        <v>28.386792744999401</v>
      </c>
      <c r="J368" s="2">
        <f>(C368-msmf!$H368)/msmf!$H368*100</f>
        <v>31.144740928110409</v>
      </c>
      <c r="K368" s="2">
        <f>(D368-msmf!$H368)/msmf!$H368*100</f>
        <v>0</v>
      </c>
      <c r="L368" s="2">
        <f>(E368-msmf!$H368)/msmf!$H368*100</f>
        <v>214.15562142014736</v>
      </c>
      <c r="M368" s="2">
        <f>(F368-msmf!$H368)/msmf!$H368*100</f>
        <v>2.0925632812061866E-6</v>
      </c>
      <c r="N368" s="2">
        <f>(G368-msmf!$H368)/msmf!$H368*100</f>
        <v>0.81085990121427254</v>
      </c>
      <c r="O368" s="2">
        <f>(msmf!I368-msmf!$H368)/msmf!$H368*100</f>
        <v>433.88611601003424</v>
      </c>
    </row>
    <row r="369" spans="1:15" x14ac:dyDescent="0.25">
      <c r="A369" t="s">
        <v>377</v>
      </c>
      <c r="B369">
        <v>3957336</v>
      </c>
      <c r="C369">
        <v>4661930</v>
      </c>
      <c r="D369">
        <v>4101068</v>
      </c>
      <c r="E369">
        <v>20460288</v>
      </c>
      <c r="F369" s="6">
        <f t="shared" si="5"/>
        <v>3957338</v>
      </c>
      <c r="G369">
        <v>3753054</v>
      </c>
      <c r="I369" s="2">
        <f>(B369-msmf!$H369)/msmf!$H369*100</f>
        <v>5.4430871498251818</v>
      </c>
      <c r="J369" s="2">
        <f>(C369-msmf!$H369)/msmf!$H369*100</f>
        <v>24.216971032124771</v>
      </c>
      <c r="K369" s="2">
        <f>(D369-msmf!$H369)/msmf!$H369*100</f>
        <v>9.2728215474650781</v>
      </c>
      <c r="L369" s="2">
        <f>(E369-msmf!$H369)/msmf!$H369*100</f>
        <v>445.16369868379195</v>
      </c>
      <c r="M369" s="2">
        <f>(F369-msmf!$H369)/msmf!$H369*100</f>
        <v>5.4431404397591931</v>
      </c>
      <c r="N369" s="2">
        <f>(G369-msmf!$H369)/msmf!$H369*100</f>
        <v>0</v>
      </c>
      <c r="O369" s="2">
        <f>(msmf!I369-msmf!$H369)/msmf!$H369*100</f>
        <v>245.47480531854856</v>
      </c>
    </row>
    <row r="370" spans="1:15" x14ac:dyDescent="0.25">
      <c r="A370" t="s">
        <v>378</v>
      </c>
      <c r="B370">
        <v>22269378</v>
      </c>
      <c r="C370">
        <v>28868955</v>
      </c>
      <c r="D370">
        <v>27189356</v>
      </c>
      <c r="E370">
        <v>159762232</v>
      </c>
      <c r="F370" s="6">
        <f t="shared" si="5"/>
        <v>22269380</v>
      </c>
      <c r="G370">
        <v>22412124</v>
      </c>
      <c r="I370" s="2">
        <f>(B370-msmf!$H370)/msmf!$H370*100</f>
        <v>1.1501598575991261</v>
      </c>
      <c r="J370" s="2">
        <f>(C370-msmf!$H370)/msmf!$H370*100</f>
        <v>31.12622243745809</v>
      </c>
      <c r="K370" s="2">
        <f>(D370-msmf!$H370)/msmf!$H370*100</f>
        <v>23.497284289896733</v>
      </c>
      <c r="L370" s="2">
        <f>(E370-msmf!$H370)/msmf!$H370*100</f>
        <v>625.65903304559458</v>
      </c>
      <c r="M370" s="2">
        <f>(F370-msmf!$H370)/msmf!$H370*100</f>
        <v>1.1501689418366703</v>
      </c>
      <c r="N370" s="2">
        <f>(G370-msmf!$H370)/msmf!$H370*100</f>
        <v>1.7985291438464941</v>
      </c>
      <c r="O370" s="2">
        <f>(msmf!I370-msmf!$H370)/msmf!$H370*100</f>
        <v>147.09329607342463</v>
      </c>
    </row>
    <row r="371" spans="1:15" x14ac:dyDescent="0.25">
      <c r="A371" t="s">
        <v>379</v>
      </c>
      <c r="B371">
        <v>1057637</v>
      </c>
      <c r="C371">
        <v>1267168</v>
      </c>
      <c r="D371">
        <v>1029560</v>
      </c>
      <c r="E371">
        <v>5007058</v>
      </c>
      <c r="F371" s="6">
        <f t="shared" si="5"/>
        <v>1029562</v>
      </c>
      <c r="G371">
        <v>928691</v>
      </c>
      <c r="I371" s="2">
        <f>(B371-msmf!$H371)/msmf!$H371*100</f>
        <v>13.884704384989194</v>
      </c>
      <c r="J371" s="2">
        <f>(C371-msmf!$H371)/msmf!$H371*100</f>
        <v>36.446676020333996</v>
      </c>
      <c r="K371" s="2">
        <f>(D371-msmf!$H371)/msmf!$H371*100</f>
        <v>10.861416768333063</v>
      </c>
      <c r="L371" s="2">
        <f>(E371-msmf!$H371)/msmf!$H371*100</f>
        <v>439.1522045545828</v>
      </c>
      <c r="M371" s="2">
        <f>(F371-msmf!$H371)/msmf!$H371*100</f>
        <v>10.861632125217106</v>
      </c>
      <c r="N371" s="2">
        <f>(G371-msmf!$H371)/msmf!$H371*100</f>
        <v>0</v>
      </c>
      <c r="O371" s="2">
        <f>(msmf!I371-msmf!$H371)/msmf!$H371*100</f>
        <v>447.19599953052193</v>
      </c>
    </row>
    <row r="372" spans="1:15" x14ac:dyDescent="0.25">
      <c r="A372" t="s">
        <v>380</v>
      </c>
      <c r="B372">
        <v>33481470</v>
      </c>
      <c r="C372">
        <v>47078946</v>
      </c>
      <c r="D372">
        <v>44827715</v>
      </c>
      <c r="E372">
        <v>224446323</v>
      </c>
      <c r="F372" s="6">
        <f t="shared" si="5"/>
        <v>33481472</v>
      </c>
      <c r="G372">
        <v>33586486</v>
      </c>
      <c r="I372" s="2">
        <f>(B372-msmf!$H372)/msmf!$H372*100</f>
        <v>1.2380984691403358</v>
      </c>
      <c r="J372" s="2">
        <f>(C372-msmf!$H372)/msmf!$H372*100</f>
        <v>42.352858789394269</v>
      </c>
      <c r="K372" s="2">
        <f>(D372-msmf!$H372)/msmf!$H372*100</f>
        <v>35.545799671178095</v>
      </c>
      <c r="L372" s="2">
        <f>(E372-msmf!$H372)/msmf!$H372*100</f>
        <v>578.65953761619414</v>
      </c>
      <c r="M372" s="2">
        <f>(F372-msmf!$H372)/msmf!$H372*100</f>
        <v>1.2381045165509463</v>
      </c>
      <c r="N372" s="2">
        <f>(G372-msmf!$H372)/msmf!$H372*100</f>
        <v>1.5556359054845359</v>
      </c>
      <c r="O372" s="2">
        <f>(msmf!I372-msmf!$H372)/msmf!$H372*100</f>
        <v>142.9628006235848</v>
      </c>
    </row>
    <row r="373" spans="1:15" x14ac:dyDescent="0.25">
      <c r="A373" t="s">
        <v>381</v>
      </c>
      <c r="B373">
        <v>100959858</v>
      </c>
      <c r="C373">
        <v>125927474</v>
      </c>
      <c r="D373">
        <v>103800384</v>
      </c>
      <c r="E373">
        <v>538528054</v>
      </c>
      <c r="F373" s="6">
        <f t="shared" si="5"/>
        <v>100959860</v>
      </c>
      <c r="G373">
        <v>84081996</v>
      </c>
      <c r="I373" s="2">
        <f>(B373-msmf!$H373)/msmf!$H373*100</f>
        <v>20.6363975626825</v>
      </c>
      <c r="J373" s="2">
        <f>(C373-msmf!$H373)/msmf!$H373*100</f>
        <v>50.470069178666677</v>
      </c>
      <c r="K373" s="2">
        <f>(D373-msmf!$H373)/msmf!$H373*100</f>
        <v>24.030526978188774</v>
      </c>
      <c r="L373" s="2">
        <f>(E373-msmf!$H373)/msmf!$H373*100</f>
        <v>543.48430859522159</v>
      </c>
      <c r="M373" s="2">
        <f>(F373-msmf!$H373)/msmf!$H373*100</f>
        <v>20.636399952471869</v>
      </c>
      <c r="N373" s="2">
        <f>(G373-msmf!$H373)/msmf!$H373*100</f>
        <v>0.46912999144550999</v>
      </c>
      <c r="O373" s="2">
        <f>(msmf!I373-msmf!$H373)/msmf!$H373*100</f>
        <v>329.96665861466965</v>
      </c>
    </row>
    <row r="374" spans="1:15" x14ac:dyDescent="0.25">
      <c r="A374" t="s">
        <v>382</v>
      </c>
      <c r="B374">
        <v>10751968</v>
      </c>
      <c r="C374">
        <v>9060092</v>
      </c>
      <c r="D374">
        <v>4708290</v>
      </c>
      <c r="E374">
        <v>17730160</v>
      </c>
      <c r="F374" s="6">
        <f t="shared" si="5"/>
        <v>4708292</v>
      </c>
      <c r="G374">
        <v>4583726</v>
      </c>
      <c r="I374" s="2">
        <f>(B374-msmf!$H374)/msmf!$H374*100</f>
        <v>134.56829662156943</v>
      </c>
      <c r="J374" s="2">
        <f>(C374-msmf!$H374)/msmf!$H374*100</f>
        <v>97.657800662605055</v>
      </c>
      <c r="K374" s="2">
        <f>(D374-msmf!$H374)/msmf!$H374*100</f>
        <v>2.7175271820348774</v>
      </c>
      <c r="L374" s="2">
        <f>(E374-msmf!$H374)/msmf!$H374*100</f>
        <v>286.80671575918802</v>
      </c>
      <c r="M374" s="2">
        <f>(F374-msmf!$H374)/msmf!$H374*100</f>
        <v>2.7175708146603874</v>
      </c>
      <c r="N374" s="2">
        <f>(G374-msmf!$H374)/msmf!$H374*100</f>
        <v>0</v>
      </c>
      <c r="O374" s="2">
        <f>(msmf!I374-msmf!$H374)/msmf!$H374*100</f>
        <v>1232.8705947955877</v>
      </c>
    </row>
    <row r="375" spans="1:15" x14ac:dyDescent="0.25">
      <c r="A375" t="s">
        <v>383</v>
      </c>
      <c r="B375">
        <v>2873688</v>
      </c>
      <c r="C375">
        <v>2414366</v>
      </c>
      <c r="D375">
        <v>1280934</v>
      </c>
      <c r="E375">
        <v>4141190</v>
      </c>
      <c r="F375" s="6">
        <f t="shared" si="5"/>
        <v>1280936</v>
      </c>
      <c r="G375">
        <v>1246878</v>
      </c>
      <c r="I375" s="2">
        <f>(B375-msmf!$H375)/msmf!$H375*100</f>
        <v>130.47066352923059</v>
      </c>
      <c r="J375" s="2">
        <f>(C375-msmf!$H375)/msmf!$H375*100</f>
        <v>93.63289752485808</v>
      </c>
      <c r="K375" s="2">
        <f>(D375-msmf!$H375)/msmf!$H375*100</f>
        <v>2.7313016991237316</v>
      </c>
      <c r="L375" s="2">
        <f>(E375-msmf!$H375)/msmf!$H375*100</f>
        <v>232.12471468740324</v>
      </c>
      <c r="M375" s="2">
        <f>(F375-msmf!$H375)/msmf!$H375*100</f>
        <v>2.7314620997403112</v>
      </c>
      <c r="N375" s="2">
        <f>(G375-msmf!$H375)/msmf!$H375*100</f>
        <v>0</v>
      </c>
      <c r="O375" s="2">
        <f>(msmf!I375-msmf!$H375)/msmf!$H375*100</f>
        <v>1264.8116335359193</v>
      </c>
    </row>
    <row r="376" spans="1:15" x14ac:dyDescent="0.25">
      <c r="A376" t="s">
        <v>384</v>
      </c>
      <c r="B376">
        <v>4099660</v>
      </c>
      <c r="C376">
        <v>5640660</v>
      </c>
      <c r="D376">
        <v>4835414</v>
      </c>
      <c r="E376">
        <v>25198384</v>
      </c>
      <c r="F376" s="6">
        <f t="shared" si="5"/>
        <v>4099662</v>
      </c>
      <c r="G376">
        <v>3881640</v>
      </c>
      <c r="I376" s="2">
        <f>(B376-msmf!$H376)/msmf!$H376*100</f>
        <v>5.6166980966807847</v>
      </c>
      <c r="J376" s="2">
        <f>(C376-msmf!$H376)/msmf!$H376*100</f>
        <v>45.316412650323059</v>
      </c>
      <c r="K376" s="2">
        <f>(D376-msmf!$H376)/msmf!$H376*100</f>
        <v>24.571418266505908</v>
      </c>
      <c r="L376" s="2">
        <f>(E376-msmf!$H376)/msmf!$H376*100</f>
        <v>549.16849579043912</v>
      </c>
      <c r="M376" s="2">
        <f>(F376-msmf!$H376)/msmf!$H376*100</f>
        <v>5.6167496212940922</v>
      </c>
      <c r="N376" s="2">
        <f>(G376-msmf!$H376)/msmf!$H376*100</f>
        <v>0</v>
      </c>
      <c r="O376" s="2">
        <f>(msmf!I376-msmf!$H376)/msmf!$H376*100</f>
        <v>304.68420564503663</v>
      </c>
    </row>
    <row r="377" spans="1:15" x14ac:dyDescent="0.25">
      <c r="A377" t="s">
        <v>385</v>
      </c>
      <c r="B377">
        <v>4213192</v>
      </c>
      <c r="C377">
        <v>5827536</v>
      </c>
      <c r="D377">
        <v>5486448</v>
      </c>
      <c r="E377">
        <v>28612980</v>
      </c>
      <c r="F377" s="6">
        <f t="shared" si="5"/>
        <v>4213194</v>
      </c>
      <c r="G377">
        <v>4347236</v>
      </c>
      <c r="I377" s="2">
        <f>(B377-msmf!$H377)/msmf!$H377*100</f>
        <v>2.6126678613649856</v>
      </c>
      <c r="J377" s="2">
        <f>(C377-msmf!$H377)/msmf!$H377*100</f>
        <v>41.930160319811549</v>
      </c>
      <c r="K377" s="2">
        <f>(D377-msmf!$H377)/msmf!$H377*100</f>
        <v>33.622931583144137</v>
      </c>
      <c r="L377" s="2">
        <f>(E377-msmf!$H377)/msmf!$H377*100</f>
        <v>596.87168618564715</v>
      </c>
      <c r="M377" s="2">
        <f>(F377-msmf!$H377)/msmf!$H377*100</f>
        <v>2.6127165715438059</v>
      </c>
      <c r="N377" s="2">
        <f>(G377-msmf!$H377)/msmf!$H377*100</f>
        <v>5.877321466234835</v>
      </c>
      <c r="O377" s="2">
        <f>(msmf!I377-msmf!$H377)/msmf!$H377*100</f>
        <v>193.93358561958615</v>
      </c>
    </row>
    <row r="378" spans="1:15" x14ac:dyDescent="0.25">
      <c r="A378" t="s">
        <v>386</v>
      </c>
      <c r="B378">
        <v>2539752</v>
      </c>
      <c r="C378">
        <v>3695022</v>
      </c>
      <c r="D378">
        <v>3290100</v>
      </c>
      <c r="E378">
        <v>17047662</v>
      </c>
      <c r="F378" s="6">
        <f t="shared" si="5"/>
        <v>2539754</v>
      </c>
      <c r="G378">
        <v>2577076</v>
      </c>
      <c r="I378" s="2">
        <f>(B378-msmf!$H378)/msmf!$H378*100</f>
        <v>2.6014014942485089</v>
      </c>
      <c r="J378" s="2">
        <f>(C378-msmf!$H378)/msmf!$H378*100</f>
        <v>49.272226481987659</v>
      </c>
      <c r="K378" s="2">
        <f>(D378-msmf!$H378)/msmf!$H378*100</f>
        <v>32.914107777541673</v>
      </c>
      <c r="L378" s="2">
        <f>(E378-msmf!$H378)/msmf!$H378*100</f>
        <v>588.69480697337519</v>
      </c>
      <c r="M378" s="2">
        <f>(F378-msmf!$H378)/msmf!$H378*100</f>
        <v>2.6014822906424042</v>
      </c>
      <c r="N378" s="2">
        <f>(G378-msmf!$H378)/msmf!$H378*100</f>
        <v>4.1092237971234864</v>
      </c>
      <c r="O378" s="2">
        <f>(msmf!I378-msmf!$H378)/msmf!$H378*100</f>
        <v>240.87804673101832</v>
      </c>
    </row>
    <row r="379" spans="1:15" x14ac:dyDescent="0.25">
      <c r="A379" t="s">
        <v>387</v>
      </c>
      <c r="B379">
        <v>2279111</v>
      </c>
      <c r="C379">
        <v>2715646</v>
      </c>
      <c r="D379">
        <v>2204048</v>
      </c>
      <c r="E379">
        <v>14062775</v>
      </c>
      <c r="F379" s="6">
        <f t="shared" si="5"/>
        <v>2204050</v>
      </c>
      <c r="G379">
        <v>2037023</v>
      </c>
      <c r="I379" s="2">
        <f>(B379-msmf!$H379)/msmf!$H379*100</f>
        <v>11.884401894333054</v>
      </c>
      <c r="J379" s="2">
        <f>(C379-msmf!$H379)/msmf!$H379*100</f>
        <v>33.314449566843379</v>
      </c>
      <c r="K379" s="2">
        <f>(D379-msmf!$H379)/msmf!$H379*100</f>
        <v>8.1994655926810829</v>
      </c>
      <c r="L379" s="2">
        <f>(E379-msmf!$H379)/msmf!$H379*100</f>
        <v>590.35916629316409</v>
      </c>
      <c r="M379" s="2">
        <f>(F379-msmf!$H379)/msmf!$H379*100</f>
        <v>8.1995637751758323</v>
      </c>
      <c r="N379" s="2">
        <f>(G379-msmf!$H379)/msmf!$H379*100</f>
        <v>0</v>
      </c>
      <c r="O379" s="2">
        <f>(msmf!I379-msmf!$H379)/msmf!$H379*100</f>
        <v>370.78427685892603</v>
      </c>
    </row>
    <row r="380" spans="1:15" x14ac:dyDescent="0.25">
      <c r="A380" t="s">
        <v>388</v>
      </c>
      <c r="B380">
        <v>714956</v>
      </c>
      <c r="C380">
        <v>782172</v>
      </c>
      <c r="D380">
        <v>608464</v>
      </c>
      <c r="E380">
        <v>4684872</v>
      </c>
      <c r="F380" s="6">
        <f t="shared" si="5"/>
        <v>608466</v>
      </c>
      <c r="G380">
        <v>599902</v>
      </c>
      <c r="I380" s="2">
        <f>(B380-msmf!$H380)/msmf!$H380*100</f>
        <v>19.178799203869964</v>
      </c>
      <c r="J380" s="2">
        <f>(C380-msmf!$H380)/msmf!$H380*100</f>
        <v>30.383295938336595</v>
      </c>
      <c r="K380" s="2">
        <f>(D380-msmf!$H380)/msmf!$H380*100</f>
        <v>1.4272331147420745</v>
      </c>
      <c r="L380" s="2">
        <f>(E380-msmf!$H380)/msmf!$H380*100</f>
        <v>680.93955346039854</v>
      </c>
      <c r="M380" s="2">
        <f>(F380-msmf!$H380)/msmf!$H380*100</f>
        <v>1.4275665025287463</v>
      </c>
      <c r="N380" s="2">
        <f>(G380-msmf!$H380)/msmf!$H380*100</f>
        <v>0</v>
      </c>
      <c r="O380" s="2">
        <f>(msmf!I380-msmf!$H380)/msmf!$H380*100</f>
        <v>445.63578717857251</v>
      </c>
    </row>
    <row r="381" spans="1:15" x14ac:dyDescent="0.25">
      <c r="A381" t="s">
        <v>389</v>
      </c>
      <c r="B381">
        <v>1319186</v>
      </c>
      <c r="C381">
        <v>1250220</v>
      </c>
      <c r="D381">
        <v>1084060</v>
      </c>
      <c r="E381">
        <v>1792968</v>
      </c>
      <c r="F381" s="6">
        <f t="shared" si="5"/>
        <v>1084062</v>
      </c>
      <c r="G381">
        <v>1054326</v>
      </c>
      <c r="I381" s="2">
        <f>(B381-msmf!$H381)/msmf!$H381*100</f>
        <v>25.121262304069141</v>
      </c>
      <c r="J381" s="2">
        <f>(C381-msmf!$H381)/msmf!$H381*100</f>
        <v>18.580021739006721</v>
      </c>
      <c r="K381" s="2">
        <f>(D381-msmf!$H381)/msmf!$H381*100</f>
        <v>2.8201903396103294</v>
      </c>
      <c r="L381" s="2">
        <f>(E381-msmf!$H381)/msmf!$H381*100</f>
        <v>70.05821728763209</v>
      </c>
      <c r="M381" s="2">
        <f>(F381-msmf!$H381)/msmf!$H381*100</f>
        <v>2.8203800342588536</v>
      </c>
      <c r="N381" s="2">
        <f>(G381-msmf!$H381)/msmf!$H381*100</f>
        <v>0</v>
      </c>
      <c r="O381" s="2">
        <f>(msmf!I381-msmf!$H381)/msmf!$H381*100</f>
        <v>495.07362997782468</v>
      </c>
    </row>
    <row r="382" spans="1:15" x14ac:dyDescent="0.25">
      <c r="A382" t="s">
        <v>390</v>
      </c>
      <c r="B382">
        <v>1077120</v>
      </c>
      <c r="C382">
        <v>1385820</v>
      </c>
      <c r="D382">
        <v>1502461</v>
      </c>
      <c r="E382">
        <v>8505920</v>
      </c>
      <c r="F382" s="6">
        <f t="shared" si="5"/>
        <v>1077122</v>
      </c>
      <c r="G382">
        <v>1090402</v>
      </c>
      <c r="I382" s="2">
        <f>(B382-msmf!$H382)/msmf!$H382*100</f>
        <v>2.5053435782846112</v>
      </c>
      <c r="J382" s="2">
        <f>(C382-msmf!$H382)/msmf!$H382*100</f>
        <v>31.883128377208092</v>
      </c>
      <c r="K382" s="2">
        <f>(D382-msmf!$H382)/msmf!$H382*100</f>
        <v>42.983401123341011</v>
      </c>
      <c r="L382" s="2">
        <f>(E382-msmf!$H382)/msmf!$H382*100</f>
        <v>709.47550138276392</v>
      </c>
      <c r="M382" s="2">
        <f>(F382-msmf!$H382)/msmf!$H382*100</f>
        <v>2.5055339105476429</v>
      </c>
      <c r="N382" s="2">
        <f>(G382-msmf!$H382)/msmf!$H382*100</f>
        <v>3.7693401370772954</v>
      </c>
      <c r="O382" s="2">
        <f>(msmf!I382-msmf!$H382)/msmf!$H382*100</f>
        <v>290.07759846363797</v>
      </c>
    </row>
    <row r="383" spans="1:15" x14ac:dyDescent="0.25">
      <c r="A383" t="s">
        <v>391</v>
      </c>
      <c r="B383">
        <v>58471140</v>
      </c>
      <c r="C383">
        <v>77163836</v>
      </c>
      <c r="D383">
        <v>66331120</v>
      </c>
      <c r="E383">
        <v>319046428</v>
      </c>
      <c r="F383" s="6">
        <f t="shared" si="5"/>
        <v>58471142</v>
      </c>
      <c r="G383">
        <v>56223072</v>
      </c>
      <c r="I383" s="2">
        <f>(B383-msmf!$H383)/msmf!$H383*100</f>
        <v>4.0094736961754132</v>
      </c>
      <c r="J383" s="2">
        <f>(C383-msmf!$H383)/msmf!$H383*100</f>
        <v>37.260364185442484</v>
      </c>
      <c r="K383" s="2">
        <f>(D383-msmf!$H383)/msmf!$H383*100</f>
        <v>17.990941871115474</v>
      </c>
      <c r="L383" s="2">
        <f>(E383-msmf!$H383)/msmf!$H383*100</f>
        <v>467.52529642700182</v>
      </c>
      <c r="M383" s="2">
        <f>(F383-msmf!$H383)/msmf!$H383*100</f>
        <v>4.0094772538099548</v>
      </c>
      <c r="N383" s="2">
        <f>(G383-msmf!$H383)/msmf!$H383*100</f>
        <v>1.0571511042479598E-2</v>
      </c>
      <c r="O383" s="2">
        <f>(msmf!I383-msmf!$H383)/msmf!$H383*100</f>
        <v>217.18634368539168</v>
      </c>
    </row>
    <row r="384" spans="1:15" x14ac:dyDescent="0.25">
      <c r="A384" t="s">
        <v>392</v>
      </c>
      <c r="B384">
        <v>57579834</v>
      </c>
      <c r="C384">
        <v>76197880</v>
      </c>
      <c r="D384">
        <v>65545424</v>
      </c>
      <c r="E384">
        <v>315663230</v>
      </c>
      <c r="F384" s="6">
        <f t="shared" si="5"/>
        <v>57579836</v>
      </c>
      <c r="G384">
        <v>55280422</v>
      </c>
      <c r="I384" s="2">
        <f>(B384-msmf!$H384)/msmf!$H384*100</f>
        <v>4.1764849547680427</v>
      </c>
      <c r="J384" s="2">
        <f>(C384-msmf!$H384)/msmf!$H384*100</f>
        <v>37.861239742462971</v>
      </c>
      <c r="K384" s="2">
        <f>(D384-msmf!$H384)/msmf!$H384*100</f>
        <v>18.588252220211196</v>
      </c>
      <c r="L384" s="2">
        <f>(E384-msmf!$H384)/msmf!$H384*100</f>
        <v>471.11463244003937</v>
      </c>
      <c r="M384" s="2">
        <f>(F384-msmf!$H384)/msmf!$H384*100</f>
        <v>4.1764885732739581</v>
      </c>
      <c r="N384" s="2">
        <f>(G384-msmf!$H384)/msmf!$H384*100</f>
        <v>1.6266993340555994E-2</v>
      </c>
      <c r="O384" s="2">
        <f>(msmf!I384-msmf!$H384)/msmf!$H384*100</f>
        <v>217.23904524925365</v>
      </c>
    </row>
    <row r="385" spans="1:15" x14ac:dyDescent="0.25">
      <c r="A385" t="s">
        <v>393</v>
      </c>
      <c r="B385">
        <v>24237936</v>
      </c>
      <c r="C385">
        <v>38477784</v>
      </c>
      <c r="D385">
        <v>34277334</v>
      </c>
      <c r="E385">
        <v>158373995</v>
      </c>
      <c r="F385" s="6">
        <f t="shared" si="5"/>
        <v>24237938</v>
      </c>
      <c r="G385">
        <v>24772838</v>
      </c>
      <c r="I385" s="2">
        <f>(B385-msmf!$H385)/msmf!$H385*100</f>
        <v>0</v>
      </c>
      <c r="J385" s="2">
        <f>(C385-msmf!$H385)/msmf!$H385*100</f>
        <v>58.750250021288942</v>
      </c>
      <c r="K385" s="2">
        <f>(D385-msmf!$H385)/msmf!$H385*100</f>
        <v>41.420185283103308</v>
      </c>
      <c r="L385" s="2">
        <f>(E385-msmf!$H385)/msmf!$H385*100</f>
        <v>553.4137023878601</v>
      </c>
      <c r="M385" s="2">
        <f>(F385-msmf!$H385)/msmf!$H385*100</f>
        <v>8.2515276878361264E-6</v>
      </c>
      <c r="N385" s="2">
        <f>(G385-msmf!$H385)/msmf!$H385*100</f>
        <v>2.2068793316394597</v>
      </c>
      <c r="O385" s="2">
        <f>(msmf!I385-msmf!$H385)/msmf!$H385*100</f>
        <v>246.70292057871595</v>
      </c>
    </row>
    <row r="386" spans="1:15" x14ac:dyDescent="0.25">
      <c r="A386" t="s">
        <v>394</v>
      </c>
      <c r="B386">
        <v>12800560</v>
      </c>
      <c r="C386">
        <v>14267384</v>
      </c>
      <c r="D386">
        <v>13706441</v>
      </c>
      <c r="E386">
        <v>64616317</v>
      </c>
      <c r="F386" s="6">
        <f t="shared" si="5"/>
        <v>12800562</v>
      </c>
      <c r="G386">
        <v>13094104</v>
      </c>
      <c r="I386" s="2">
        <f>(B386-msmf!$H386)/msmf!$H386*100</f>
        <v>0</v>
      </c>
      <c r="J386" s="2">
        <f>(C386-msmf!$H386)/msmf!$H386*100</f>
        <v>11.459061166073985</v>
      </c>
      <c r="K386" s="2">
        <f>(D386-msmf!$H386)/msmf!$H386*100</f>
        <v>7.0768856987506794</v>
      </c>
      <c r="L386" s="2">
        <f>(E386-msmf!$H386)/msmf!$H386*100</f>
        <v>404.79289187348053</v>
      </c>
      <c r="M386" s="2">
        <f>(F386-msmf!$H386)/msmf!$H386*100</f>
        <v>1.5624316436155919E-5</v>
      </c>
      <c r="N386" s="2">
        <f>(G386-msmf!$H386)/msmf!$H386*100</f>
        <v>2.2932121719674763</v>
      </c>
      <c r="O386" s="2">
        <f>(msmf!I386-msmf!$H386)/msmf!$H386*100</f>
        <v>100.36398407569669</v>
      </c>
    </row>
    <row r="387" spans="1:15" x14ac:dyDescent="0.25">
      <c r="A387" t="s">
        <v>395</v>
      </c>
      <c r="B387">
        <v>12688878</v>
      </c>
      <c r="C387">
        <v>10840392</v>
      </c>
      <c r="D387">
        <v>5656550</v>
      </c>
      <c r="E387">
        <v>21929029</v>
      </c>
      <c r="F387" s="6">
        <f t="shared" ref="F387:F450" si="6">MIN(B387:E387)+2</f>
        <v>5656552</v>
      </c>
      <c r="G387">
        <v>4930288</v>
      </c>
      <c r="I387" s="2">
        <f>(B387-msmf!$H387)/msmf!$H387*100</f>
        <v>157.36585773488284</v>
      </c>
      <c r="J387" s="2">
        <f>(C387-msmf!$H387)/msmf!$H387*100</f>
        <v>119.87340293305382</v>
      </c>
      <c r="K387" s="2">
        <f>(D387-msmf!$H387)/msmf!$H387*100</f>
        <v>14.730620199063422</v>
      </c>
      <c r="L387" s="2">
        <f>(E387-msmf!$H387)/msmf!$H387*100</f>
        <v>344.78190726383531</v>
      </c>
      <c r="M387" s="2">
        <f>(F387-msmf!$H387)/msmf!$H387*100</f>
        <v>14.730660764644988</v>
      </c>
      <c r="N387" s="2">
        <f>(G387-msmf!$H387)/msmf!$H387*100</f>
        <v>0</v>
      </c>
      <c r="O387" s="2">
        <f>(msmf!I387-msmf!$H387)/msmf!$H387*100</f>
        <v>1345.4386437465721</v>
      </c>
    </row>
    <row r="388" spans="1:15" x14ac:dyDescent="0.25">
      <c r="A388" t="s">
        <v>396</v>
      </c>
      <c r="B388">
        <v>514590</v>
      </c>
      <c r="C388">
        <v>416068</v>
      </c>
      <c r="D388">
        <v>188224</v>
      </c>
      <c r="E388">
        <v>663576</v>
      </c>
      <c r="F388" s="6">
        <f t="shared" si="6"/>
        <v>188226</v>
      </c>
      <c r="G388">
        <v>143048</v>
      </c>
      <c r="I388" s="2">
        <f>(B388-msmf!$H388)/msmf!$H388*100</f>
        <v>259.73239751691739</v>
      </c>
      <c r="J388" s="2">
        <f>(C388-msmf!$H388)/msmf!$H388*100</f>
        <v>190.85901235948774</v>
      </c>
      <c r="K388" s="2">
        <f>(D388-msmf!$H388)/msmf!$H388*100</f>
        <v>31.581007773614449</v>
      </c>
      <c r="L388" s="2">
        <f>(E388-msmf!$H388)/msmf!$H388*100</f>
        <v>363.88345170851744</v>
      </c>
      <c r="M388" s="2">
        <f>(F388-msmf!$H388)/msmf!$H388*100</f>
        <v>31.582405905709969</v>
      </c>
      <c r="N388" s="2">
        <f>(G388-msmf!$H388)/msmf!$H388*100</f>
        <v>0</v>
      </c>
      <c r="O388" s="2">
        <f>(msmf!I388-msmf!$H388)/msmf!$H388*100</f>
        <v>2182.668754543929</v>
      </c>
    </row>
    <row r="389" spans="1:15" x14ac:dyDescent="0.25">
      <c r="A389" t="s">
        <v>397</v>
      </c>
      <c r="B389">
        <v>5032400</v>
      </c>
      <c r="C389">
        <v>5859982</v>
      </c>
      <c r="D389">
        <v>5507220</v>
      </c>
      <c r="E389">
        <v>33748424</v>
      </c>
      <c r="F389" s="6">
        <f t="shared" si="6"/>
        <v>5032402</v>
      </c>
      <c r="G389">
        <v>5092788</v>
      </c>
      <c r="I389" s="2">
        <f>(B389-msmf!$H389)/msmf!$H389*100</f>
        <v>1.3986746683043911</v>
      </c>
      <c r="J389" s="2">
        <f>(C389-msmf!$H389)/msmf!$H389*100</f>
        <v>18.07376368733004</v>
      </c>
      <c r="K389" s="2">
        <f>(D389-msmf!$H389)/msmf!$H389*100</f>
        <v>10.965902771397209</v>
      </c>
      <c r="L389" s="2">
        <f>(E389-msmf!$H389)/msmf!$H389*100</f>
        <v>580.00267580955324</v>
      </c>
      <c r="M389" s="2">
        <f>(F389-msmf!$H389)/msmf!$H389*100</f>
        <v>1.3987149666410368</v>
      </c>
      <c r="N389" s="2">
        <f>(G389-msmf!$H389)/msmf!$H389*100</f>
        <v>2.6154426449893853</v>
      </c>
      <c r="O389" s="2">
        <f>(msmf!I389-msmf!$H389)/msmf!$H389*100</f>
        <v>136.16566162615072</v>
      </c>
    </row>
    <row r="390" spans="1:15" x14ac:dyDescent="0.25">
      <c r="A390" t="s">
        <v>398</v>
      </c>
      <c r="B390">
        <v>40020774</v>
      </c>
      <c r="C390">
        <v>46567821</v>
      </c>
      <c r="D390">
        <v>44192872</v>
      </c>
      <c r="E390">
        <v>237943360</v>
      </c>
      <c r="F390" s="6">
        <f t="shared" si="6"/>
        <v>40020776</v>
      </c>
      <c r="G390">
        <v>39904132</v>
      </c>
      <c r="I390" s="2">
        <f>(B390-msmf!$H390)/msmf!$H390*100</f>
        <v>1.7397154881764569</v>
      </c>
      <c r="J390" s="2">
        <f>(C390-msmf!$H390)/msmf!$H390*100</f>
        <v>18.38343904703914</v>
      </c>
      <c r="K390" s="2">
        <f>(D390-msmf!$H390)/msmf!$H390*100</f>
        <v>12.345908749425979</v>
      </c>
      <c r="L390" s="2">
        <f>(E390-msmf!$H390)/msmf!$H390*100</f>
        <v>504.89309248993396</v>
      </c>
      <c r="M390" s="2">
        <f>(F390-msmf!$H390)/msmf!$H390*100</f>
        <v>1.7397205725216767</v>
      </c>
      <c r="N390" s="2">
        <f>(G390-msmf!$H390)/msmf!$H390*100</f>
        <v>1.4431913906172273</v>
      </c>
      <c r="O390" s="2">
        <f>(msmf!I390-msmf!$H390)/msmf!$H390*100</f>
        <v>100.16644112511273</v>
      </c>
    </row>
    <row r="391" spans="1:15" x14ac:dyDescent="0.25">
      <c r="A391" t="s">
        <v>399</v>
      </c>
      <c r="B391">
        <v>55298292</v>
      </c>
      <c r="C391">
        <v>48445374</v>
      </c>
      <c r="D391">
        <v>29880558</v>
      </c>
      <c r="E391">
        <v>223071073</v>
      </c>
      <c r="F391" s="6">
        <f t="shared" si="6"/>
        <v>29880560</v>
      </c>
      <c r="G391">
        <v>26919646</v>
      </c>
      <c r="I391" s="2">
        <f>(B391-msmf!$H391)/msmf!$H391*100</f>
        <v>105.41983352975741</v>
      </c>
      <c r="J391" s="2">
        <f>(C391-msmf!$H391)/msmf!$H391*100</f>
        <v>79.962894014282355</v>
      </c>
      <c r="K391" s="2">
        <f>(D391-msmf!$H391)/msmf!$H391*100</f>
        <v>10.999074802098066</v>
      </c>
      <c r="L391" s="2">
        <f>(E391-msmf!$H391)/msmf!$H391*100</f>
        <v>728.65529881039299</v>
      </c>
      <c r="M391" s="2">
        <f>(F391-msmf!$H391)/msmf!$H391*100</f>
        <v>10.999082231616269</v>
      </c>
      <c r="N391" s="2">
        <f>(G391-msmf!$H391)/msmf!$H391*100</f>
        <v>0</v>
      </c>
      <c r="O391" s="2">
        <f>(msmf!I391-msmf!$H391)/msmf!$H391*100</f>
        <v>892.13274944254465</v>
      </c>
    </row>
    <row r="392" spans="1:15" x14ac:dyDescent="0.25">
      <c r="A392" t="s">
        <v>400</v>
      </c>
      <c r="B392">
        <v>66272528</v>
      </c>
      <c r="C392">
        <v>102936134</v>
      </c>
      <c r="D392">
        <v>91017570</v>
      </c>
      <c r="E392">
        <v>444461845</v>
      </c>
      <c r="F392" s="6">
        <f t="shared" si="6"/>
        <v>66272530</v>
      </c>
      <c r="G392">
        <v>67405128</v>
      </c>
      <c r="I392" s="2">
        <f>(B392-msmf!$H392)/msmf!$H392*100</f>
        <v>0</v>
      </c>
      <c r="J392" s="2">
        <f>(C392-msmf!$H392)/msmf!$H392*100</f>
        <v>55.322479927127574</v>
      </c>
      <c r="K392" s="2">
        <f>(D392-msmf!$H392)/msmf!$H392*100</f>
        <v>37.338310076235508</v>
      </c>
      <c r="L392" s="2">
        <f>(E392-msmf!$H392)/msmf!$H392*100</f>
        <v>570.65774976925582</v>
      </c>
      <c r="M392" s="2">
        <f>(F392-msmf!$H392)/msmf!$H392*100</f>
        <v>3.0178417216859453E-6</v>
      </c>
      <c r="N392" s="2">
        <f>(G392-msmf!$H392)/msmf!$H392*100</f>
        <v>1.7090037669907507</v>
      </c>
      <c r="O392" s="2">
        <f>(msmf!I392-msmf!$H392)/msmf!$H392*100</f>
        <v>219.5684824336262</v>
      </c>
    </row>
    <row r="393" spans="1:15" x14ac:dyDescent="0.25">
      <c r="A393" t="s">
        <v>401</v>
      </c>
      <c r="B393">
        <v>2282060</v>
      </c>
      <c r="C393">
        <v>2133686</v>
      </c>
      <c r="D393">
        <v>1403060</v>
      </c>
      <c r="E393">
        <v>5988181</v>
      </c>
      <c r="F393" s="6">
        <f t="shared" si="6"/>
        <v>1403062</v>
      </c>
      <c r="G393">
        <v>1308598</v>
      </c>
      <c r="I393" s="2">
        <f>(B393-msmf!$H393)/msmf!$H393*100</f>
        <v>74.389690340348977</v>
      </c>
      <c r="J393" s="2">
        <f>(C393-msmf!$H393)/msmf!$H393*100</f>
        <v>63.051296119969614</v>
      </c>
      <c r="K393" s="2">
        <f>(D393-msmf!$H393)/msmf!$H393*100</f>
        <v>7.2185652125404438</v>
      </c>
      <c r="L393" s="2">
        <f>(E393-msmf!$H393)/msmf!$H393*100</f>
        <v>357.60279321839101</v>
      </c>
      <c r="M393" s="2">
        <f>(F393-msmf!$H393)/msmf!$H393*100</f>
        <v>7.2187180478649662</v>
      </c>
      <c r="N393" s="2">
        <f>(G393-msmf!$H393)/msmf!$H393*100</f>
        <v>0</v>
      </c>
      <c r="O393" s="2">
        <f>(msmf!I393-msmf!$H393)/msmf!$H393*100</f>
        <v>829.57134276531065</v>
      </c>
    </row>
    <row r="394" spans="1:15" x14ac:dyDescent="0.25">
      <c r="A394" t="s">
        <v>402</v>
      </c>
      <c r="B394">
        <v>4828509</v>
      </c>
      <c r="C394">
        <v>4903404</v>
      </c>
      <c r="D394">
        <v>5861795</v>
      </c>
      <c r="E394">
        <v>36895831</v>
      </c>
      <c r="F394" s="6">
        <f t="shared" si="6"/>
        <v>4828511</v>
      </c>
      <c r="G394">
        <v>3988932</v>
      </c>
      <c r="I394" s="2">
        <f>(B394-msmf!$H394)/msmf!$H394*100</f>
        <v>26.719082805917694</v>
      </c>
      <c r="J394" s="2">
        <f>(C394-msmf!$H394)/msmf!$H394*100</f>
        <v>28.684622417990326</v>
      </c>
      <c r="K394" s="2">
        <f>(D394-msmf!$H394)/msmf!$H394*100</f>
        <v>53.836574809390292</v>
      </c>
      <c r="L394" s="2">
        <f>(E394-msmf!$H394)/msmf!$H394*100</f>
        <v>868.29183992038634</v>
      </c>
      <c r="M394" s="2">
        <f>(F394-msmf!$H394)/msmf!$H394*100</f>
        <v>26.719135293790369</v>
      </c>
      <c r="N394" s="2">
        <f>(G394-msmf!$H394)/msmf!$H394*100</f>
        <v>4.6852774666413328</v>
      </c>
      <c r="O394" s="2">
        <f>(msmf!I394-msmf!$H394)/msmf!$H394*100</f>
        <v>356.15152618987383</v>
      </c>
    </row>
    <row r="395" spans="1:15" x14ac:dyDescent="0.25">
      <c r="A395" t="s">
        <v>403</v>
      </c>
      <c r="B395">
        <v>4847349</v>
      </c>
      <c r="C395">
        <v>4925384</v>
      </c>
      <c r="D395">
        <v>5869295</v>
      </c>
      <c r="E395">
        <v>36864851</v>
      </c>
      <c r="F395" s="6">
        <f t="shared" si="6"/>
        <v>4847351</v>
      </c>
      <c r="G395">
        <v>3988996</v>
      </c>
      <c r="I395" s="2">
        <f>(B395-msmf!$H395)/msmf!$H395*100</f>
        <v>27.154586495355666</v>
      </c>
      <c r="J395" s="2">
        <f>(C395-msmf!$H395)/msmf!$H395*100</f>
        <v>29.201583350165389</v>
      </c>
      <c r="K395" s="2">
        <f>(D395-msmf!$H395)/msmf!$H395*100</f>
        <v>53.962047862503503</v>
      </c>
      <c r="L395" s="2">
        <f>(E395-msmf!$H395)/msmf!$H395*100</f>
        <v>867.03061510897987</v>
      </c>
      <c r="M395" s="2">
        <f>(F395-msmf!$H395)/msmf!$H395*100</f>
        <v>27.154638958913164</v>
      </c>
      <c r="N395" s="2">
        <f>(G395-msmf!$H395)/msmf!$H395*100</f>
        <v>4.6384605093686799</v>
      </c>
      <c r="O395" s="2">
        <f>(msmf!I395-msmf!$H395)/msmf!$H395*100</f>
        <v>358.57598165874032</v>
      </c>
    </row>
    <row r="396" spans="1:15" x14ac:dyDescent="0.25">
      <c r="A396" t="s">
        <v>404</v>
      </c>
      <c r="B396">
        <v>1039844</v>
      </c>
      <c r="C396">
        <v>1333661</v>
      </c>
      <c r="D396">
        <v>1135016</v>
      </c>
      <c r="E396">
        <v>5667197</v>
      </c>
      <c r="F396" s="6">
        <f t="shared" si="6"/>
        <v>1039846</v>
      </c>
      <c r="G396">
        <v>1046074</v>
      </c>
      <c r="I396" s="2">
        <f>(B396-msmf!$H396)/msmf!$H396*100</f>
        <v>4.3628195838108983</v>
      </c>
      <c r="J396" s="2">
        <f>(C396-msmf!$H396)/msmf!$H396*100</f>
        <v>33.851445340805761</v>
      </c>
      <c r="K396" s="2">
        <f>(D396-msmf!$H396)/msmf!$H396*100</f>
        <v>13.914654537352439</v>
      </c>
      <c r="L396" s="2">
        <f>(E396-msmf!$H396)/msmf!$H396*100</f>
        <v>468.78210390877319</v>
      </c>
      <c r="M396" s="2">
        <f>(F396-msmf!$H396)/msmf!$H396*100</f>
        <v>4.3630203116500432</v>
      </c>
      <c r="N396" s="2">
        <f>(G396-msmf!$H396)/msmf!$H396*100</f>
        <v>4.9880868027467598</v>
      </c>
      <c r="O396" s="2">
        <f>(msmf!I396-msmf!$H396)/msmf!$H396*100</f>
        <v>314.8000650358199</v>
      </c>
    </row>
    <row r="397" spans="1:15" x14ac:dyDescent="0.25">
      <c r="A397" t="s">
        <v>405</v>
      </c>
      <c r="B397">
        <v>1269138</v>
      </c>
      <c r="C397">
        <v>1552039</v>
      </c>
      <c r="D397">
        <v>1420808</v>
      </c>
      <c r="E397">
        <v>6870825</v>
      </c>
      <c r="F397" s="6">
        <f t="shared" si="6"/>
        <v>1269140</v>
      </c>
      <c r="G397">
        <v>1292604</v>
      </c>
      <c r="I397" s="2">
        <f>(B397-msmf!$H397)/msmf!$H397*100</f>
        <v>1.314955462988538</v>
      </c>
      <c r="J397" s="2">
        <f>(C397-msmf!$H397)/msmf!$H397*100</f>
        <v>23.898868493277536</v>
      </c>
      <c r="K397" s="2">
        <f>(D397-msmf!$H397)/msmf!$H397*100</f>
        <v>13.422731997196379</v>
      </c>
      <c r="L397" s="2">
        <f>(E397-msmf!$H397)/msmf!$H397*100</f>
        <v>448.49616737422429</v>
      </c>
      <c r="M397" s="2">
        <f>(F397-msmf!$H397)/msmf!$H397*100</f>
        <v>1.315115122466803</v>
      </c>
      <c r="N397" s="2">
        <f>(G397-msmf!$H397)/msmf!$H397*100</f>
        <v>3.1882401214689313</v>
      </c>
      <c r="O397" s="2">
        <f>(msmf!I397-msmf!$H397)/msmf!$H397*100</f>
        <v>267.59231910181967</v>
      </c>
    </row>
    <row r="398" spans="1:15" x14ac:dyDescent="0.25">
      <c r="A398" t="s">
        <v>406</v>
      </c>
      <c r="B398">
        <v>35534044</v>
      </c>
      <c r="C398">
        <v>30256310</v>
      </c>
      <c r="D398">
        <v>15616021</v>
      </c>
      <c r="E398">
        <v>77886876</v>
      </c>
      <c r="F398" s="6">
        <f t="shared" si="6"/>
        <v>15616023</v>
      </c>
      <c r="G398">
        <v>12957935</v>
      </c>
      <c r="I398" s="2">
        <f>(B398-msmf!$H398)/msmf!$H398*100</f>
        <v>174.2261324817573</v>
      </c>
      <c r="J398" s="2">
        <f>(C398-msmf!$H398)/msmf!$H398*100</f>
        <v>133.49638657702789</v>
      </c>
      <c r="K398" s="2">
        <f>(D398-msmf!$H398)/msmf!$H398*100</f>
        <v>20.513191337971676</v>
      </c>
      <c r="L398" s="2">
        <f>(E398-msmf!$H398)/msmf!$H398*100</f>
        <v>501.07475458088038</v>
      </c>
      <c r="M398" s="2">
        <f>(F398-msmf!$H398)/msmf!$H398*100</f>
        <v>20.513206772529728</v>
      </c>
      <c r="N398" s="2">
        <f>(G398-msmf!$H398)/msmf!$H398*100</f>
        <v>0</v>
      </c>
      <c r="O398" s="2">
        <f>(msmf!I398-msmf!$H398)/msmf!$H398*100</f>
        <v>1417.3010205715648</v>
      </c>
    </row>
    <row r="399" spans="1:15" x14ac:dyDescent="0.25">
      <c r="A399" t="s">
        <v>407</v>
      </c>
      <c r="B399">
        <v>6905762</v>
      </c>
      <c r="C399">
        <v>7603108</v>
      </c>
      <c r="D399">
        <v>5876402</v>
      </c>
      <c r="E399">
        <v>32877296</v>
      </c>
      <c r="F399" s="6">
        <f t="shared" si="6"/>
        <v>5876404</v>
      </c>
      <c r="G399">
        <v>5522332</v>
      </c>
      <c r="I399" s="2">
        <f>(B399-msmf!$H399)/msmf!$H399*100</f>
        <v>25.05155430712967</v>
      </c>
      <c r="J399" s="2">
        <f>(C399-msmf!$H399)/msmf!$H399*100</f>
        <v>37.679299252562146</v>
      </c>
      <c r="K399" s="2">
        <f>(D399-msmf!$H399)/msmf!$H399*100</f>
        <v>6.4116029242718477</v>
      </c>
      <c r="L399" s="2">
        <f>(E399-msmf!$H399)/msmf!$H399*100</f>
        <v>495.3516738942896</v>
      </c>
      <c r="M399" s="2">
        <f>(F399-msmf!$H399)/msmf!$H399*100</f>
        <v>6.4116391408557112</v>
      </c>
      <c r="N399" s="2">
        <f>(G399-msmf!$H399)/msmf!$H399*100</f>
        <v>0</v>
      </c>
      <c r="O399" s="2">
        <f>(msmf!I399-msmf!$H399)/msmf!$H399*100</f>
        <v>438.60202537623599</v>
      </c>
    </row>
    <row r="400" spans="1:15" x14ac:dyDescent="0.25">
      <c r="A400" t="s">
        <v>408</v>
      </c>
      <c r="B400">
        <v>920601</v>
      </c>
      <c r="C400">
        <v>1059449</v>
      </c>
      <c r="D400">
        <v>1280339</v>
      </c>
      <c r="E400">
        <v>7708965</v>
      </c>
      <c r="F400" s="6">
        <f t="shared" si="6"/>
        <v>920603</v>
      </c>
      <c r="G400">
        <v>911442</v>
      </c>
      <c r="I400" s="2">
        <f>(B400-msmf!$H400)/msmf!$H400*100</f>
        <v>6.5067871104483217</v>
      </c>
      <c r="J400" s="2">
        <f>(C400-msmf!$H400)/msmf!$H400*100</f>
        <v>22.570482866494128</v>
      </c>
      <c r="K400" s="2">
        <f>(D400-msmf!$H400)/msmf!$H400*100</f>
        <v>48.125836602615344</v>
      </c>
      <c r="L400" s="2">
        <f>(E400-msmf!$H400)/msmf!$H400*100</f>
        <v>791.87073889437136</v>
      </c>
      <c r="M400" s="2">
        <f>(F400-msmf!$H400)/msmf!$H400*100</f>
        <v>6.5070184957870509</v>
      </c>
      <c r="N400" s="2">
        <f>(G400-msmf!$H400)/msmf!$H400*100</f>
        <v>5.4471579517307047</v>
      </c>
      <c r="O400" s="2">
        <f>(msmf!I400-msmf!$H400)/msmf!$H400*100</f>
        <v>304.77995832750054</v>
      </c>
    </row>
    <row r="401" spans="1:15" x14ac:dyDescent="0.25">
      <c r="A401" t="s">
        <v>409</v>
      </c>
      <c r="B401">
        <v>1580096</v>
      </c>
      <c r="C401">
        <v>1435622</v>
      </c>
      <c r="D401">
        <v>849496</v>
      </c>
      <c r="E401">
        <v>1012238</v>
      </c>
      <c r="F401" s="6">
        <f t="shared" si="6"/>
        <v>849498</v>
      </c>
      <c r="G401">
        <v>779406</v>
      </c>
      <c r="I401" s="2">
        <f>(B401-msmf!$H401)/msmf!$H401*100</f>
        <v>102.73079755608758</v>
      </c>
      <c r="J401" s="2">
        <f>(C401-msmf!$H401)/msmf!$H401*100</f>
        <v>84.194373664046722</v>
      </c>
      <c r="K401" s="2">
        <f>(D401-msmf!$H401)/msmf!$H401*100</f>
        <v>8.9927457576667358</v>
      </c>
      <c r="L401" s="2">
        <f>(E401-msmf!$H401)/msmf!$H401*100</f>
        <v>29.873005853175368</v>
      </c>
      <c r="M401" s="2">
        <f>(F401-msmf!$H401)/msmf!$H401*100</f>
        <v>8.9930023633382348</v>
      </c>
      <c r="N401" s="2">
        <f>(G401-msmf!$H401)/msmf!$H401*100</f>
        <v>0</v>
      </c>
      <c r="O401" s="2">
        <f>(msmf!I401-msmf!$H401)/msmf!$H401*100</f>
        <v>1121.5210044572405</v>
      </c>
    </row>
    <row r="402" spans="1:15" x14ac:dyDescent="0.25">
      <c r="A402" t="s">
        <v>410</v>
      </c>
      <c r="B402">
        <v>1580096</v>
      </c>
      <c r="C402">
        <v>1435622</v>
      </c>
      <c r="D402">
        <v>849496</v>
      </c>
      <c r="E402">
        <v>1012238</v>
      </c>
      <c r="F402" s="6">
        <f t="shared" si="6"/>
        <v>849498</v>
      </c>
      <c r="G402">
        <v>779406</v>
      </c>
      <c r="I402" s="2">
        <f>(B402-msmf!$H402)/msmf!$H402*100</f>
        <v>102.73079755608758</v>
      </c>
      <c r="J402" s="2">
        <f>(C402-msmf!$H402)/msmf!$H402*100</f>
        <v>84.194373664046722</v>
      </c>
      <c r="K402" s="2">
        <f>(D402-msmf!$H402)/msmf!$H402*100</f>
        <v>8.9927457576667358</v>
      </c>
      <c r="L402" s="2">
        <f>(E402-msmf!$H402)/msmf!$H402*100</f>
        <v>29.873005853175368</v>
      </c>
      <c r="M402" s="2">
        <f>(F402-msmf!$H402)/msmf!$H402*100</f>
        <v>8.9930023633382348</v>
      </c>
      <c r="N402" s="2">
        <f>(G402-msmf!$H402)/msmf!$H402*100</f>
        <v>0</v>
      </c>
      <c r="O402" s="2">
        <f>(msmf!I402-msmf!$H402)/msmf!$H402*100</f>
        <v>1121.5210044572405</v>
      </c>
    </row>
    <row r="403" spans="1:15" x14ac:dyDescent="0.25">
      <c r="A403" t="s">
        <v>411</v>
      </c>
      <c r="B403">
        <v>7605788</v>
      </c>
      <c r="C403">
        <v>5744828</v>
      </c>
      <c r="D403">
        <v>1799712</v>
      </c>
      <c r="E403">
        <v>310944</v>
      </c>
      <c r="F403" s="6">
        <f t="shared" si="6"/>
        <v>310946</v>
      </c>
      <c r="G403">
        <v>357468</v>
      </c>
      <c r="I403" s="2">
        <f>(B403-msmf!$H403)/msmf!$H403*100</f>
        <v>2346.0314397447769</v>
      </c>
      <c r="J403" s="2">
        <f>(C403-msmf!$H403)/msmf!$H403*100</f>
        <v>1747.5442523412576</v>
      </c>
      <c r="K403" s="2">
        <f>(D403-msmf!$H403)/msmf!$H403*100</f>
        <v>478.78974992281564</v>
      </c>
      <c r="L403" s="2">
        <f>(E403-msmf!$H403)/msmf!$H403*100</f>
        <v>0</v>
      </c>
      <c r="M403" s="2">
        <f>(F403-msmf!$H403)/msmf!$H403*100</f>
        <v>6.4320263455799117E-4</v>
      </c>
      <c r="N403" s="2">
        <f>(G403-msmf!$H403)/msmf!$H403*100</f>
        <v>14.962179685087989</v>
      </c>
      <c r="O403" s="2">
        <f>(msmf!I403-msmf!$H403)/msmf!$H403*100</f>
        <v>15439.456622414325</v>
      </c>
    </row>
    <row r="404" spans="1:15" x14ac:dyDescent="0.25">
      <c r="A404" t="s">
        <v>412</v>
      </c>
      <c r="B404">
        <v>3999498</v>
      </c>
      <c r="C404">
        <v>3525296</v>
      </c>
      <c r="D404">
        <v>2152280</v>
      </c>
      <c r="E404">
        <v>8571802</v>
      </c>
      <c r="F404" s="6">
        <f t="shared" si="6"/>
        <v>2152282</v>
      </c>
      <c r="G404">
        <v>2018964</v>
      </c>
      <c r="I404" s="2">
        <f>(B404-msmf!$H404)/msmf!$H404*100</f>
        <v>98.096548526868233</v>
      </c>
      <c r="J404" s="2">
        <f>(C404-msmf!$H404)/msmf!$H404*100</f>
        <v>74.609155982969483</v>
      </c>
      <c r="K404" s="2">
        <f>(D404-msmf!$H404)/msmf!$H404*100</f>
        <v>6.6031885660170264</v>
      </c>
      <c r="L404" s="2">
        <f>(E404-msmf!$H404)/msmf!$H404*100</f>
        <v>324.56438054368476</v>
      </c>
      <c r="M404" s="2">
        <f>(F404-msmf!$H404)/msmf!$H404*100</f>
        <v>6.6032876267234091</v>
      </c>
      <c r="N404" s="2">
        <f>(G404-msmf!$H404)/msmf!$H404*100</f>
        <v>0</v>
      </c>
      <c r="O404" s="2">
        <f>(msmf!I404-msmf!$H404)/msmf!$H404*100</f>
        <v>999.93045938411967</v>
      </c>
    </row>
    <row r="405" spans="1:15" x14ac:dyDescent="0.25">
      <c r="A405" t="s">
        <v>413</v>
      </c>
      <c r="B405">
        <v>959196</v>
      </c>
      <c r="C405">
        <v>835636</v>
      </c>
      <c r="D405">
        <v>498320</v>
      </c>
      <c r="E405">
        <v>1237640</v>
      </c>
      <c r="F405" s="6">
        <f t="shared" si="6"/>
        <v>498322</v>
      </c>
      <c r="G405">
        <v>458506</v>
      </c>
      <c r="I405" s="2">
        <f>(B405-msmf!$H405)/msmf!$H405*100</f>
        <v>109.20031580829912</v>
      </c>
      <c r="J405" s="2">
        <f>(C405-msmf!$H405)/msmf!$H405*100</f>
        <v>82.251922548450835</v>
      </c>
      <c r="K405" s="2">
        <f>(D405-msmf!$H405)/msmf!$H405*100</f>
        <v>8.6834196280964697</v>
      </c>
      <c r="L405" s="2">
        <f>(E405-msmf!$H405)/msmf!$H405*100</f>
        <v>169.92885589283455</v>
      </c>
      <c r="M405" s="2">
        <f>(F405-msmf!$H405)/msmf!$H405*100</f>
        <v>8.683855827404658</v>
      </c>
      <c r="N405" s="2">
        <f>(G405-msmf!$H405)/msmf!$H405*100</f>
        <v>0</v>
      </c>
      <c r="O405" s="2">
        <f>(msmf!I405-msmf!$H405)/msmf!$H405*100</f>
        <v>1121.1835832028371</v>
      </c>
    </row>
    <row r="406" spans="1:15" x14ac:dyDescent="0.25">
      <c r="A406" t="s">
        <v>414</v>
      </c>
      <c r="B406">
        <v>816440</v>
      </c>
      <c r="C406">
        <v>760650</v>
      </c>
      <c r="D406">
        <v>484960</v>
      </c>
      <c r="E406">
        <v>1782190</v>
      </c>
      <c r="F406" s="6">
        <f t="shared" si="6"/>
        <v>484962</v>
      </c>
      <c r="G406">
        <v>475816</v>
      </c>
      <c r="I406" s="2">
        <f>(B406-msmf!$H406)/msmf!$H406*100</f>
        <v>74.663483343174249</v>
      </c>
      <c r="J406" s="2">
        <f>(C406-msmf!$H406)/msmf!$H406*100</f>
        <v>62.728159576926032</v>
      </c>
      <c r="K406" s="2">
        <f>(D406-msmf!$H406)/msmf!$H406*100</f>
        <v>3.7489624248025399</v>
      </c>
      <c r="L406" s="2">
        <f>(E406-msmf!$H406)/msmf!$H406*100</f>
        <v>281.26930745599401</v>
      </c>
      <c r="M406" s="2">
        <f>(F406-msmf!$H406)/msmf!$H406*100</f>
        <v>3.7493902908633485</v>
      </c>
      <c r="N406" s="2">
        <f>(G406-msmf!$H406)/msmf!$H406*100</f>
        <v>1.7927587947868799</v>
      </c>
      <c r="O406" s="2">
        <f>(msmf!I406-msmf!$H406)/msmf!$H406*100</f>
        <v>866.96360571286755</v>
      </c>
    </row>
    <row r="407" spans="1:15" x14ac:dyDescent="0.25">
      <c r="A407" t="s">
        <v>415</v>
      </c>
      <c r="B407">
        <v>871920</v>
      </c>
      <c r="C407">
        <v>1179763</v>
      </c>
      <c r="D407">
        <v>1083096</v>
      </c>
      <c r="E407">
        <v>5152466</v>
      </c>
      <c r="F407" s="6">
        <f t="shared" si="6"/>
        <v>871922</v>
      </c>
      <c r="G407">
        <v>892616</v>
      </c>
      <c r="I407" s="2">
        <f>(B407-msmf!$H407)/msmf!$H407*100</f>
        <v>0.46260823477223889</v>
      </c>
      <c r="J407" s="2">
        <f>(C407-msmf!$H407)/msmf!$H407*100</f>
        <v>35.932273693549412</v>
      </c>
      <c r="K407" s="2">
        <f>(D407-msmf!$H407)/msmf!$H407*100</f>
        <v>24.794303524003205</v>
      </c>
      <c r="L407" s="2">
        <f>(E407-msmf!$H407)/msmf!$H407*100</f>
        <v>493.66704881294606</v>
      </c>
      <c r="M407" s="2">
        <f>(F407-msmf!$H407)/msmf!$H407*100</f>
        <v>0.46283867473974682</v>
      </c>
      <c r="N407" s="2">
        <f>(G407-msmf!$H407)/msmf!$H407*100</f>
        <v>2.8472010185446561</v>
      </c>
      <c r="O407" s="2">
        <f>(msmf!I407-msmf!$H407)/msmf!$H407*100</f>
        <v>268.44954228861451</v>
      </c>
    </row>
    <row r="408" spans="1:15" x14ac:dyDescent="0.25">
      <c r="A408" t="s">
        <v>416</v>
      </c>
      <c r="B408">
        <v>3587183</v>
      </c>
      <c r="C408">
        <v>5204657</v>
      </c>
      <c r="D408">
        <v>4668741</v>
      </c>
      <c r="E408">
        <v>21091632</v>
      </c>
      <c r="F408" s="6">
        <f t="shared" si="6"/>
        <v>3587185</v>
      </c>
      <c r="G408">
        <v>3670655</v>
      </c>
      <c r="I408" s="2">
        <f>(B408-msmf!$H408)/msmf!$H408*100</f>
        <v>0</v>
      </c>
      <c r="J408" s="2">
        <f>(C408-msmf!$H408)/msmf!$H408*100</f>
        <v>45.09036756697386</v>
      </c>
      <c r="K408" s="2">
        <f>(D408-msmf!$H408)/msmf!$H408*100</f>
        <v>30.150622368582813</v>
      </c>
      <c r="L408" s="2">
        <f>(E408-msmf!$H408)/msmf!$H408*100</f>
        <v>487.97201034906783</v>
      </c>
      <c r="M408" s="2">
        <f>(F408-msmf!$H408)/msmf!$H408*100</f>
        <v>5.5754055480303066E-5</v>
      </c>
      <c r="N408" s="2">
        <f>(G408-msmf!$H408)/msmf!$H408*100</f>
        <v>2.326951259525929</v>
      </c>
      <c r="O408" s="2">
        <f>(msmf!I408-msmf!$H408)/msmf!$H408*100</f>
        <v>253.90265843699638</v>
      </c>
    </row>
    <row r="409" spans="1:15" x14ac:dyDescent="0.25">
      <c r="A409" t="s">
        <v>417</v>
      </c>
      <c r="B409">
        <v>15375854</v>
      </c>
      <c r="C409">
        <v>21486605</v>
      </c>
      <c r="D409">
        <v>18881677</v>
      </c>
      <c r="E409">
        <v>79326126</v>
      </c>
      <c r="F409" s="6">
        <f t="shared" si="6"/>
        <v>15375856</v>
      </c>
      <c r="G409">
        <v>14478434</v>
      </c>
      <c r="I409" s="2">
        <f>(B409-msmf!$H409)/msmf!$H409*100</f>
        <v>6.198322277119197</v>
      </c>
      <c r="J409" s="2">
        <f>(C409-msmf!$H409)/msmf!$H409*100</f>
        <v>48.404205869225912</v>
      </c>
      <c r="K409" s="2">
        <f>(D409-msmf!$H409)/msmf!$H409*100</f>
        <v>30.41242581898015</v>
      </c>
      <c r="L409" s="2">
        <f>(E409-msmf!$H409)/msmf!$H409*100</f>
        <v>447.89161590265911</v>
      </c>
      <c r="M409" s="2">
        <f>(F409-msmf!$H409)/msmf!$H409*100</f>
        <v>6.1983360907678273</v>
      </c>
      <c r="N409" s="2">
        <f>(G409-msmf!$H409)/msmf!$H409*100</f>
        <v>0</v>
      </c>
      <c r="O409" s="2">
        <f>(msmf!I409-msmf!$H409)/msmf!$H409*100</f>
        <v>246.1607519155732</v>
      </c>
    </row>
    <row r="410" spans="1:15" x14ac:dyDescent="0.25">
      <c r="A410" t="s">
        <v>418</v>
      </c>
      <c r="B410">
        <v>5127152</v>
      </c>
      <c r="C410">
        <v>6716436</v>
      </c>
      <c r="D410">
        <v>6272863</v>
      </c>
      <c r="E410">
        <v>31193335</v>
      </c>
      <c r="F410" s="6">
        <f t="shared" si="6"/>
        <v>5127154</v>
      </c>
      <c r="G410">
        <v>4891054</v>
      </c>
      <c r="I410" s="2">
        <f>(B410-msmf!$H410)/msmf!$H410*100</f>
        <v>4.8271395081714488</v>
      </c>
      <c r="J410" s="2">
        <f>(C410-msmf!$H410)/msmf!$H410*100</f>
        <v>37.320831051957306</v>
      </c>
      <c r="K410" s="2">
        <f>(D410-msmf!$H410)/msmf!$H410*100</f>
        <v>28.251763321361818</v>
      </c>
      <c r="L410" s="2">
        <f>(E410-msmf!$H410)/msmf!$H410*100</f>
        <v>537.76304657441938</v>
      </c>
      <c r="M410" s="2">
        <f>(F410-msmf!$H410)/msmf!$H410*100</f>
        <v>4.8271803991532298</v>
      </c>
      <c r="N410" s="2">
        <f>(G410-msmf!$H410)/msmf!$H410*100</f>
        <v>0</v>
      </c>
      <c r="O410" s="2">
        <f>(msmf!I410-msmf!$H410)/msmf!$H410*100</f>
        <v>214.58904358855983</v>
      </c>
    </row>
    <row r="411" spans="1:15" x14ac:dyDescent="0.25">
      <c r="A411" t="s">
        <v>419</v>
      </c>
      <c r="B411">
        <v>6997592</v>
      </c>
      <c r="C411">
        <v>9482462</v>
      </c>
      <c r="D411">
        <v>8200144</v>
      </c>
      <c r="E411">
        <v>39588880</v>
      </c>
      <c r="F411" s="6">
        <f t="shared" si="6"/>
        <v>6997594</v>
      </c>
      <c r="G411">
        <v>6537080</v>
      </c>
      <c r="I411" s="2">
        <f>(B411-msmf!$H411)/msmf!$H411*100</f>
        <v>7.0446131912107548</v>
      </c>
      <c r="J411" s="2">
        <f>(C411-msmf!$H411)/msmf!$H411*100</f>
        <v>45.056539005182742</v>
      </c>
      <c r="K411" s="2">
        <f>(D411-msmf!$H411)/msmf!$H411*100</f>
        <v>25.44047189264932</v>
      </c>
      <c r="L411" s="2">
        <f>(E411-msmf!$H411)/msmf!$H411*100</f>
        <v>505.60494899863545</v>
      </c>
      <c r="M411" s="2">
        <f>(F411-msmf!$H411)/msmf!$H411*100</f>
        <v>7.0446437859105284</v>
      </c>
      <c r="N411" s="2">
        <f>(G411-msmf!$H411)/msmf!$H411*100</f>
        <v>0</v>
      </c>
      <c r="O411" s="2">
        <f>(msmf!I411-msmf!$H411)/msmf!$H411*100</f>
        <v>260.01590924388262</v>
      </c>
    </row>
    <row r="412" spans="1:15" x14ac:dyDescent="0.25">
      <c r="A412" t="s">
        <v>420</v>
      </c>
      <c r="B412">
        <v>6997592</v>
      </c>
      <c r="C412">
        <v>9482462</v>
      </c>
      <c r="D412">
        <v>8200144</v>
      </c>
      <c r="E412">
        <v>39588880</v>
      </c>
      <c r="F412" s="6">
        <f t="shared" si="6"/>
        <v>6997594</v>
      </c>
      <c r="G412">
        <v>6537080</v>
      </c>
      <c r="I412" s="2">
        <f>(B412-msmf!$H412)/msmf!$H412*100</f>
        <v>7.0446131912107548</v>
      </c>
      <c r="J412" s="2">
        <f>(C412-msmf!$H412)/msmf!$H412*100</f>
        <v>45.056539005182742</v>
      </c>
      <c r="K412" s="2">
        <f>(D412-msmf!$H412)/msmf!$H412*100</f>
        <v>25.44047189264932</v>
      </c>
      <c r="L412" s="2">
        <f>(E412-msmf!$H412)/msmf!$H412*100</f>
        <v>505.60494899863545</v>
      </c>
      <c r="M412" s="2">
        <f>(F412-msmf!$H412)/msmf!$H412*100</f>
        <v>7.0446437859105284</v>
      </c>
      <c r="N412" s="2">
        <f>(G412-msmf!$H412)/msmf!$H412*100</f>
        <v>0</v>
      </c>
      <c r="O412" s="2">
        <f>(msmf!I412-msmf!$H412)/msmf!$H412*100</f>
        <v>260.01590924388262</v>
      </c>
    </row>
    <row r="413" spans="1:15" x14ac:dyDescent="0.25">
      <c r="A413" t="s">
        <v>421</v>
      </c>
      <c r="B413">
        <v>5309656</v>
      </c>
      <c r="C413">
        <v>7286312</v>
      </c>
      <c r="D413">
        <v>6316026</v>
      </c>
      <c r="E413">
        <v>30363840</v>
      </c>
      <c r="F413" s="6">
        <f t="shared" si="6"/>
        <v>5309658</v>
      </c>
      <c r="G413">
        <v>5071548</v>
      </c>
      <c r="I413" s="2">
        <f>(B413-msmf!$H413)/msmf!$H413*100</f>
        <v>4.6949767605472728</v>
      </c>
      <c r="J413" s="2">
        <f>(C413-msmf!$H413)/msmf!$H413*100</f>
        <v>43.670374410337828</v>
      </c>
      <c r="K413" s="2">
        <f>(D413-msmf!$H413)/msmf!$H413*100</f>
        <v>24.538424954274316</v>
      </c>
      <c r="L413" s="2">
        <f>(E413-msmf!$H413)/msmf!$H413*100</f>
        <v>498.70950644655244</v>
      </c>
      <c r="M413" s="2">
        <f>(F413-msmf!$H413)/msmf!$H413*100</f>
        <v>4.6950161962383081</v>
      </c>
      <c r="N413" s="2">
        <f>(G413-msmf!$H413)/msmf!$H413*100</f>
        <v>0</v>
      </c>
      <c r="O413" s="2">
        <f>(msmf!I413-msmf!$H413)/msmf!$H413*100</f>
        <v>265.60860707618264</v>
      </c>
    </row>
    <row r="414" spans="1:15" x14ac:dyDescent="0.25">
      <c r="A414" t="s">
        <v>422</v>
      </c>
      <c r="B414">
        <v>6606700</v>
      </c>
      <c r="C414">
        <v>8945676</v>
      </c>
      <c r="D414">
        <v>7735586</v>
      </c>
      <c r="E414">
        <v>37554656</v>
      </c>
      <c r="F414" s="6">
        <f t="shared" si="6"/>
        <v>6606702</v>
      </c>
      <c r="G414">
        <v>6161508</v>
      </c>
      <c r="I414" s="2">
        <f>(B414-msmf!$H414)/msmf!$H414*100</f>
        <v>7.2253740480414859</v>
      </c>
      <c r="J414" s="2">
        <f>(C414-msmf!$H414)/msmf!$H414*100</f>
        <v>45.1864705847984</v>
      </c>
      <c r="K414" s="2">
        <f>(D414-msmf!$H414)/msmf!$H414*100</f>
        <v>25.546960257131857</v>
      </c>
      <c r="L414" s="2">
        <f>(E414-msmf!$H414)/msmf!$H414*100</f>
        <v>509.50429667542426</v>
      </c>
      <c r="M414" s="2">
        <f>(F414-msmf!$H414)/msmf!$H414*100</f>
        <v>7.2254065076276781</v>
      </c>
      <c r="N414" s="2">
        <f>(G414-msmf!$H414)/msmf!$H414*100</f>
        <v>0</v>
      </c>
      <c r="O414" s="2">
        <f>(msmf!I414-msmf!$H414)/msmf!$H414*100</f>
        <v>259.37280289175965</v>
      </c>
    </row>
    <row r="415" spans="1:15" x14ac:dyDescent="0.25">
      <c r="A415" t="s">
        <v>423</v>
      </c>
      <c r="B415">
        <v>21178996</v>
      </c>
      <c r="C415">
        <v>30338965</v>
      </c>
      <c r="D415">
        <v>26552225</v>
      </c>
      <c r="E415">
        <v>118634210</v>
      </c>
      <c r="F415" s="6">
        <f t="shared" si="6"/>
        <v>21178998</v>
      </c>
      <c r="G415">
        <v>20321176</v>
      </c>
      <c r="I415" s="2">
        <f>(B415-msmf!$H415)/msmf!$H415*100</f>
        <v>4.2213108139017148</v>
      </c>
      <c r="J415" s="2">
        <f>(C415-msmf!$H415)/msmf!$H415*100</f>
        <v>49.297289684415901</v>
      </c>
      <c r="K415" s="2">
        <f>(D415-msmf!$H415)/msmf!$H415*100</f>
        <v>30.662836638981915</v>
      </c>
      <c r="L415" s="2">
        <f>(E415-msmf!$H415)/msmf!$H415*100</f>
        <v>483.79598700390176</v>
      </c>
      <c r="M415" s="2">
        <f>(F415-msmf!$H415)/msmf!$H415*100</f>
        <v>4.221320655851807</v>
      </c>
      <c r="N415" s="2">
        <f>(G415-msmf!$H415)/msmf!$H415*100</f>
        <v>0</v>
      </c>
      <c r="O415" s="2">
        <f>(msmf!I415-msmf!$H415)/msmf!$H415*100</f>
        <v>262.97852053444154</v>
      </c>
    </row>
    <row r="416" spans="1:15" x14ac:dyDescent="0.25">
      <c r="A416" t="s">
        <v>424</v>
      </c>
      <c r="B416">
        <v>2029290</v>
      </c>
      <c r="C416">
        <v>2662768</v>
      </c>
      <c r="D416">
        <v>2268240</v>
      </c>
      <c r="E416">
        <v>11094464</v>
      </c>
      <c r="F416" s="6">
        <f t="shared" si="6"/>
        <v>2029292</v>
      </c>
      <c r="G416">
        <v>1853220</v>
      </c>
      <c r="I416" s="2">
        <f>(B416-msmf!$H416)/msmf!$H416*100</f>
        <v>9.5007608378929653</v>
      </c>
      <c r="J416" s="2">
        <f>(C416-msmf!$H416)/msmf!$H416*100</f>
        <v>43.683318764097088</v>
      </c>
      <c r="K416" s="2">
        <f>(D416-msmf!$H416)/msmf!$H416*100</f>
        <v>22.394534917602876</v>
      </c>
      <c r="L416" s="2">
        <f>(E416-msmf!$H416)/msmf!$H416*100</f>
        <v>498.65876690301201</v>
      </c>
      <c r="M416" s="2">
        <f>(F416-msmf!$H416)/msmf!$H416*100</f>
        <v>9.5008687581614701</v>
      </c>
      <c r="N416" s="2">
        <f>(G416-msmf!$H416)/msmf!$H416*100</f>
        <v>0</v>
      </c>
      <c r="O416" s="2">
        <f>(msmf!I416-msmf!$H416)/msmf!$H416*100</f>
        <v>309.51684095790029</v>
      </c>
    </row>
    <row r="417" spans="1:15" x14ac:dyDescent="0.25">
      <c r="A417" t="s">
        <v>425</v>
      </c>
      <c r="B417">
        <v>6069547</v>
      </c>
      <c r="C417">
        <v>8127735</v>
      </c>
      <c r="D417">
        <v>7013859</v>
      </c>
      <c r="E417">
        <v>32686976</v>
      </c>
      <c r="F417" s="6">
        <f t="shared" si="6"/>
        <v>6069549</v>
      </c>
      <c r="G417">
        <v>5620313</v>
      </c>
      <c r="I417" s="2">
        <f>(B417-msmf!$H417)/msmf!$H417*100</f>
        <v>7.9930423803798831</v>
      </c>
      <c r="J417" s="2">
        <f>(C417-msmf!$H417)/msmf!$H417*100</f>
        <v>44.613565116391207</v>
      </c>
      <c r="K417" s="2">
        <f>(D417-msmf!$H417)/msmf!$H417*100</f>
        <v>24.794811249836084</v>
      </c>
      <c r="L417" s="2">
        <f>(E417-msmf!$H417)/msmf!$H417*100</f>
        <v>481.58639919164648</v>
      </c>
      <c r="M417" s="2">
        <f>(F417-msmf!$H417)/msmf!$H417*100</f>
        <v>7.9930779655866147</v>
      </c>
      <c r="N417" s="2">
        <f>(G417-msmf!$H417)/msmf!$H417*100</f>
        <v>0</v>
      </c>
      <c r="O417" s="2">
        <f>(msmf!I417-msmf!$H417)/msmf!$H417*100</f>
        <v>279.93271904963302</v>
      </c>
    </row>
    <row r="418" spans="1:15" x14ac:dyDescent="0.25">
      <c r="A418" t="s">
        <v>426</v>
      </c>
      <c r="B418">
        <v>22119595</v>
      </c>
      <c r="C418">
        <v>31315781</v>
      </c>
      <c r="D418">
        <v>27419311</v>
      </c>
      <c r="E418">
        <v>119742730</v>
      </c>
      <c r="F418" s="6">
        <f t="shared" si="6"/>
        <v>22119597</v>
      </c>
      <c r="G418">
        <v>21021989</v>
      </c>
      <c r="I418" s="2">
        <f>(B418-msmf!$H418)/msmf!$H418*100</f>
        <v>5.2212281149990138</v>
      </c>
      <c r="J418" s="2">
        <f>(C418-msmf!$H418)/msmf!$H418*100</f>
        <v>48.966784256237602</v>
      </c>
      <c r="K418" s="2">
        <f>(D418-msmf!$H418)/msmf!$H418*100</f>
        <v>30.43157333970634</v>
      </c>
      <c r="L418" s="2">
        <f>(E418-msmf!$H418)/msmf!$H418*100</f>
        <v>469.60704336778025</v>
      </c>
      <c r="M418" s="2">
        <f>(F418-msmf!$H418)/msmf!$H418*100</f>
        <v>5.2212376288466329</v>
      </c>
      <c r="N418" s="2">
        <f>(G418-msmf!$H418)/msmf!$H418*100</f>
        <v>0</v>
      </c>
      <c r="O418" s="2">
        <f>(msmf!I418-msmf!$H418)/msmf!$H418*100</f>
        <v>251.08502815789694</v>
      </c>
    </row>
    <row r="419" spans="1:15" x14ac:dyDescent="0.25">
      <c r="A419" t="s">
        <v>427</v>
      </c>
      <c r="B419">
        <v>6638876</v>
      </c>
      <c r="C419">
        <v>8947929</v>
      </c>
      <c r="D419">
        <v>7733459</v>
      </c>
      <c r="E419">
        <v>37512256</v>
      </c>
      <c r="F419" s="6">
        <f t="shared" si="6"/>
        <v>6638878</v>
      </c>
      <c r="G419">
        <v>6192538</v>
      </c>
      <c r="I419" s="2">
        <f>(B419-msmf!$H419)/msmf!$H419*100</f>
        <v>7.2076747853626415</v>
      </c>
      <c r="J419" s="2">
        <f>(C419-msmf!$H419)/msmf!$H419*100</f>
        <v>44.495342620424779</v>
      </c>
      <c r="K419" s="2">
        <f>(D419-msmf!$H419)/msmf!$H419*100</f>
        <v>24.883513028099301</v>
      </c>
      <c r="L419" s="2">
        <f>(E419-msmf!$H419)/msmf!$H419*100</f>
        <v>505.7654551332588</v>
      </c>
      <c r="M419" s="2">
        <f>(F419-msmf!$H419)/msmf!$H419*100</f>
        <v>7.2077070822980813</v>
      </c>
      <c r="N419" s="2">
        <f>(G419-msmf!$H419)/msmf!$H419*100</f>
        <v>0</v>
      </c>
      <c r="O419" s="2">
        <f>(msmf!I419-msmf!$H419)/msmf!$H419*100</f>
        <v>258.84530704535041</v>
      </c>
    </row>
    <row r="420" spans="1:15" x14ac:dyDescent="0.25">
      <c r="A420" t="s">
        <v>428</v>
      </c>
      <c r="B420">
        <v>2668237</v>
      </c>
      <c r="C420">
        <v>3560636</v>
      </c>
      <c r="D420">
        <v>3062032</v>
      </c>
      <c r="E420">
        <v>14734383</v>
      </c>
      <c r="F420" s="6">
        <f t="shared" si="6"/>
        <v>2668239</v>
      </c>
      <c r="G420">
        <v>2473699</v>
      </c>
      <c r="I420" s="2">
        <f>(B420-msmf!$H420)/msmf!$H420*100</f>
        <v>7.8642551094534943</v>
      </c>
      <c r="J420" s="2">
        <f>(C420-msmf!$H420)/msmf!$H420*100</f>
        <v>43.939743679404806</v>
      </c>
      <c r="K420" s="2">
        <f>(D420-msmf!$H420)/msmf!$H420*100</f>
        <v>23.78353227292407</v>
      </c>
      <c r="L420" s="2">
        <f>(E420-msmf!$H420)/msmf!$H420*100</f>
        <v>495.64170903573961</v>
      </c>
      <c r="M420" s="2">
        <f>(F420-msmf!$H420)/msmf!$H420*100</f>
        <v>7.8643359600339409</v>
      </c>
      <c r="N420" s="2">
        <f>(G420-msmf!$H420)/msmf!$H420*100</f>
        <v>0</v>
      </c>
      <c r="O420" s="2">
        <f>(msmf!I420-msmf!$H420)/msmf!$H420*100</f>
        <v>288.51614525453584</v>
      </c>
    </row>
    <row r="421" spans="1:15" x14ac:dyDescent="0.25">
      <c r="A421" t="s">
        <v>429</v>
      </c>
      <c r="B421">
        <v>53364732</v>
      </c>
      <c r="C421">
        <v>71037218</v>
      </c>
      <c r="D421">
        <v>61304678</v>
      </c>
      <c r="E421">
        <v>288254737</v>
      </c>
      <c r="F421" s="6">
        <f t="shared" si="6"/>
        <v>53364734</v>
      </c>
      <c r="G421">
        <v>51391550</v>
      </c>
      <c r="I421" s="2">
        <f>(B421-msmf!$H421)/msmf!$H421*100</f>
        <v>3.8395066893292773</v>
      </c>
      <c r="J421" s="2">
        <f>(C421-msmf!$H421)/msmf!$H421*100</f>
        <v>38.227428439111101</v>
      </c>
      <c r="K421" s="2">
        <f>(D421-msmf!$H421)/msmf!$H421*100</f>
        <v>19.289412364484043</v>
      </c>
      <c r="L421" s="2">
        <f>(E421-msmf!$H421)/msmf!$H421*100</f>
        <v>460.89909138759191</v>
      </c>
      <c r="M421" s="2">
        <f>(F421-msmf!$H421)/msmf!$H421*100</f>
        <v>3.8395105810196424</v>
      </c>
      <c r="N421" s="2">
        <f>(G421-msmf!$H421)/msmf!$H421*100</f>
        <v>0</v>
      </c>
      <c r="O421" s="2">
        <f>(msmf!I421-msmf!$H421)/msmf!$H421*100</f>
        <v>243.10792338429178</v>
      </c>
    </row>
    <row r="422" spans="1:15" x14ac:dyDescent="0.25">
      <c r="A422" t="s">
        <v>430</v>
      </c>
      <c r="B422">
        <v>68294519</v>
      </c>
      <c r="C422">
        <v>90329508</v>
      </c>
      <c r="D422">
        <v>77978754</v>
      </c>
      <c r="E422">
        <v>363357820</v>
      </c>
      <c r="F422" s="6">
        <f t="shared" si="6"/>
        <v>68294521</v>
      </c>
      <c r="G422">
        <v>64201866</v>
      </c>
      <c r="I422" s="2">
        <f>(B422-msmf!$H422)/msmf!$H422*100</f>
        <v>6.3746636273780579</v>
      </c>
      <c r="J422" s="2">
        <f>(C422-msmf!$H422)/msmf!$H422*100</f>
        <v>40.696078833596516</v>
      </c>
      <c r="K422" s="2">
        <f>(D422-msmf!$H422)/msmf!$H422*100</f>
        <v>21.458703396564829</v>
      </c>
      <c r="L422" s="2">
        <f>(E422-msmf!$H422)/msmf!$H422*100</f>
        <v>465.96146286464631</v>
      </c>
      <c r="M422" s="2">
        <f>(F422-msmf!$H422)/msmf!$H422*100</f>
        <v>6.3746667425523107</v>
      </c>
      <c r="N422" s="2">
        <f>(G422-msmf!$H422)/msmf!$H422*100</f>
        <v>0</v>
      </c>
      <c r="O422" s="2">
        <f>(msmf!I422-msmf!$H422)/msmf!$H422*100</f>
        <v>239.89651328825863</v>
      </c>
    </row>
    <row r="423" spans="1:15" x14ac:dyDescent="0.25">
      <c r="A423" t="s">
        <v>431</v>
      </c>
      <c r="B423">
        <v>252432984</v>
      </c>
      <c r="C423">
        <v>433550051</v>
      </c>
      <c r="D423">
        <v>409133477</v>
      </c>
      <c r="E423">
        <v>1487876326</v>
      </c>
      <c r="F423" s="6">
        <f t="shared" si="6"/>
        <v>252432986</v>
      </c>
      <c r="G423">
        <v>244162294</v>
      </c>
      <c r="I423" s="2">
        <f>(B423-msmf!$H423)/msmf!$H423*100</f>
        <v>3.3873739734768384</v>
      </c>
      <c r="J423" s="2">
        <f>(C423-msmf!$H423)/msmf!$H423*100</f>
        <v>77.566340771683599</v>
      </c>
      <c r="K423" s="2">
        <f>(D423-msmf!$H423)/msmf!$H423*100</f>
        <v>67.566199636050271</v>
      </c>
      <c r="L423" s="2">
        <f>(E423-msmf!$H423)/msmf!$H423*100</f>
        <v>509.38005685677251</v>
      </c>
      <c r="M423" s="2">
        <f>(F423-msmf!$H423)/msmf!$H423*100</f>
        <v>3.3873747926041355</v>
      </c>
      <c r="N423" s="2">
        <f>(G423-msmf!$H423)/msmf!$H423*100</f>
        <v>0</v>
      </c>
      <c r="O423" s="2">
        <f>(msmf!I423-msmf!$H423)/msmf!$H423*100</f>
        <v>227.73291030760055</v>
      </c>
    </row>
    <row r="424" spans="1:15" x14ac:dyDescent="0.25">
      <c r="A424" t="s">
        <v>432</v>
      </c>
      <c r="B424">
        <v>1718640</v>
      </c>
      <c r="C424">
        <v>1583228</v>
      </c>
      <c r="D424">
        <v>985912</v>
      </c>
      <c r="E424">
        <v>5744312</v>
      </c>
      <c r="F424" s="6">
        <f t="shared" si="6"/>
        <v>985914</v>
      </c>
      <c r="G424">
        <v>961372</v>
      </c>
      <c r="I424" s="2">
        <f>(B424-msmf!$H424)/msmf!$H424*100</f>
        <v>80.592960758250015</v>
      </c>
      <c r="J424" s="2">
        <f>(C424-msmf!$H424)/msmf!$H424*100</f>
        <v>66.364004140112328</v>
      </c>
      <c r="K424" s="2">
        <f>(D424-msmf!$H424)/msmf!$H424*100</f>
        <v>3.5986402778288582</v>
      </c>
      <c r="L424" s="2">
        <f>(E424-msmf!$H424)/msmf!$H424*100</f>
        <v>503.60652120231384</v>
      </c>
      <c r="M424" s="2">
        <f>(F424-msmf!$H424)/msmf!$H424*100</f>
        <v>3.5988504358151241</v>
      </c>
      <c r="N424" s="2">
        <f>(G424-msmf!$H424)/msmf!$H424*100</f>
        <v>1.0200017863428832</v>
      </c>
      <c r="O424" s="2">
        <f>(msmf!I424-msmf!$H424)/msmf!$H424*100</f>
        <v>814.75886998050782</v>
      </c>
    </row>
    <row r="425" spans="1:15" x14ac:dyDescent="0.25">
      <c r="A425" t="s">
        <v>433</v>
      </c>
      <c r="B425">
        <v>7152358</v>
      </c>
      <c r="C425">
        <v>6828573</v>
      </c>
      <c r="D425">
        <v>4783688</v>
      </c>
      <c r="E425">
        <v>32340182</v>
      </c>
      <c r="F425" s="6">
        <f t="shared" si="6"/>
        <v>4783690</v>
      </c>
      <c r="G425">
        <v>4267868</v>
      </c>
      <c r="I425" s="2">
        <f>(B425-msmf!$H425)/msmf!$H425*100</f>
        <v>67.586204634257669</v>
      </c>
      <c r="J425" s="2">
        <f>(C425-msmf!$H425)/msmf!$H425*100</f>
        <v>59.999629791736766</v>
      </c>
      <c r="K425" s="2">
        <f>(D425-msmf!$H425)/msmf!$H425*100</f>
        <v>12.086128249514747</v>
      </c>
      <c r="L425" s="2">
        <f>(E425-msmf!$H425)/msmf!$H425*100</f>
        <v>657.759658921035</v>
      </c>
      <c r="M425" s="2">
        <f>(F425-msmf!$H425)/msmf!$H425*100</f>
        <v>12.08617511132022</v>
      </c>
      <c r="N425" s="2">
        <f>(G425-msmf!$H425)/msmf!$H425*100</f>
        <v>0</v>
      </c>
      <c r="O425" s="2">
        <f>(msmf!I425-msmf!$H425)/msmf!$H425*100</f>
        <v>677.91496831673328</v>
      </c>
    </row>
    <row r="426" spans="1:15" x14ac:dyDescent="0.25">
      <c r="A426" t="s">
        <v>434</v>
      </c>
      <c r="B426">
        <v>264742452</v>
      </c>
      <c r="C426">
        <v>253598022</v>
      </c>
      <c r="D426">
        <v>176313072</v>
      </c>
      <c r="E426">
        <v>785296232</v>
      </c>
      <c r="F426" s="6">
        <f t="shared" si="6"/>
        <v>176313074</v>
      </c>
      <c r="G426">
        <v>160735644</v>
      </c>
      <c r="I426" s="2">
        <f>(B426-msmf!$H426)/msmf!$H426*100</f>
        <v>64.706747932026815</v>
      </c>
      <c r="J426" s="2">
        <f>(C426-msmf!$H426)/msmf!$H426*100</f>
        <v>57.773357351901367</v>
      </c>
      <c r="K426" s="2">
        <f>(D426-msmf!$H426)/msmf!$H426*100</f>
        <v>9.6913339271530834</v>
      </c>
      <c r="L426" s="2">
        <f>(E426-msmf!$H426)/msmf!$H426*100</f>
        <v>388.56383839791005</v>
      </c>
      <c r="M426" s="2">
        <f>(F426-msmf!$H426)/msmf!$H426*100</f>
        <v>9.6913351714321685</v>
      </c>
      <c r="N426" s="2">
        <f>(G426-msmf!$H426)/msmf!$H426*100</f>
        <v>0</v>
      </c>
      <c r="O426" s="2">
        <f>(msmf!I426-msmf!$H426)/msmf!$H426*100</f>
        <v>653.46876017120383</v>
      </c>
    </row>
    <row r="427" spans="1:15" x14ac:dyDescent="0.25">
      <c r="A427" t="s">
        <v>435</v>
      </c>
      <c r="B427">
        <v>14544356</v>
      </c>
      <c r="C427">
        <v>13052638</v>
      </c>
      <c r="D427">
        <v>7719674</v>
      </c>
      <c r="E427">
        <v>33994454</v>
      </c>
      <c r="F427" s="6">
        <f t="shared" si="6"/>
        <v>7719676</v>
      </c>
      <c r="G427">
        <v>7183860</v>
      </c>
      <c r="I427" s="2">
        <f>(B427-msmf!$H427)/msmf!$H427*100</f>
        <v>102.45878956438462</v>
      </c>
      <c r="J427" s="2">
        <f>(C427-msmf!$H427)/msmf!$H427*100</f>
        <v>81.693936129044829</v>
      </c>
      <c r="K427" s="2">
        <f>(D427-msmf!$H427)/msmf!$H427*100</f>
        <v>7.4585807629881433</v>
      </c>
      <c r="L427" s="2">
        <f>(E427-msmf!$H427)/msmf!$H427*100</f>
        <v>373.20596448149047</v>
      </c>
      <c r="M427" s="2">
        <f>(F427-msmf!$H427)/msmf!$H427*100</f>
        <v>7.4586086031743379</v>
      </c>
      <c r="N427" s="2">
        <f>(G427-msmf!$H427)/msmf!$H427*100</f>
        <v>0</v>
      </c>
      <c r="O427" s="2">
        <f>(msmf!I427-msmf!$H427)/msmf!$H427*100</f>
        <v>978.34484525032508</v>
      </c>
    </row>
    <row r="428" spans="1:15" x14ac:dyDescent="0.25">
      <c r="A428" t="s">
        <v>436</v>
      </c>
      <c r="B428">
        <v>2634611</v>
      </c>
      <c r="C428">
        <v>3315004</v>
      </c>
      <c r="D428">
        <v>3108222</v>
      </c>
      <c r="E428">
        <v>15753730</v>
      </c>
      <c r="F428" s="6">
        <f t="shared" si="6"/>
        <v>2634613</v>
      </c>
      <c r="G428">
        <v>2674027</v>
      </c>
      <c r="I428" s="2">
        <f>(B428-msmf!$H428)/msmf!$H428*100</f>
        <v>6.525541601636732</v>
      </c>
      <c r="J428" s="2">
        <f>(C428-msmf!$H428)/msmf!$H428*100</f>
        <v>34.03595312992779</v>
      </c>
      <c r="K428" s="2">
        <f>(D428-msmf!$H428)/msmf!$H428*100</f>
        <v>25.675111797575628</v>
      </c>
      <c r="L428" s="2">
        <f>(E428-msmf!$H428)/msmf!$H428*100</f>
        <v>536.97244887232034</v>
      </c>
      <c r="M428" s="2">
        <f>(F428-msmf!$H428)/msmf!$H428*100</f>
        <v>6.5256224678758867</v>
      </c>
      <c r="N428" s="2">
        <f>(G428-msmf!$H428)/msmf!$H428*100</f>
        <v>8.1192534428801331</v>
      </c>
      <c r="O428" s="2">
        <f>(msmf!I428-msmf!$H428)/msmf!$H428*100</f>
        <v>194.58212370917266</v>
      </c>
    </row>
    <row r="429" spans="1:15" x14ac:dyDescent="0.25">
      <c r="A429" t="s">
        <v>437</v>
      </c>
      <c r="B429">
        <v>101662272</v>
      </c>
      <c r="C429">
        <v>146105593</v>
      </c>
      <c r="D429">
        <v>130523257</v>
      </c>
      <c r="E429">
        <v>669132272</v>
      </c>
      <c r="F429" s="6">
        <f t="shared" si="6"/>
        <v>101662274</v>
      </c>
      <c r="G429">
        <v>106783950</v>
      </c>
      <c r="I429" s="2">
        <f>(B429-msmf!$H429)/msmf!$H429*100</f>
        <v>22.895660724456992</v>
      </c>
      <c r="J429" s="2">
        <f>(C429-msmf!$H429)/msmf!$H429*100</f>
        <v>76.621504064689788</v>
      </c>
      <c r="K429" s="2">
        <f>(D429-msmf!$H429)/msmf!$H429*100</f>
        <v>57.784609701847955</v>
      </c>
      <c r="L429" s="2">
        <f>(E429-msmf!$H429)/msmf!$H429*100</f>
        <v>708.8885981172748</v>
      </c>
      <c r="M429" s="2">
        <f>(F429-msmf!$H429)/msmf!$H429*100</f>
        <v>22.895663142181057</v>
      </c>
      <c r="N429" s="2">
        <f>(G429-msmf!$H429)/msmf!$H429*100</f>
        <v>29.087062799633078</v>
      </c>
      <c r="O429" s="2">
        <f>(msmf!I429-msmf!$H429)/msmf!$H429*100</f>
        <v>277.9020310647079</v>
      </c>
    </row>
    <row r="430" spans="1:15" x14ac:dyDescent="0.25">
      <c r="A430" t="s">
        <v>438</v>
      </c>
      <c r="B430">
        <v>783003</v>
      </c>
      <c r="C430">
        <v>652163</v>
      </c>
      <c r="D430">
        <v>331360</v>
      </c>
      <c r="E430">
        <v>1625120</v>
      </c>
      <c r="F430" s="6">
        <f t="shared" si="6"/>
        <v>331362</v>
      </c>
      <c r="G430">
        <v>322860</v>
      </c>
      <c r="I430" s="2">
        <f>(B430-msmf!$H430)/msmf!$H430*100</f>
        <v>148.06522538049194</v>
      </c>
      <c r="J430" s="2">
        <f>(C430-msmf!$H430)/msmf!$H430*100</f>
        <v>106.61346326874582</v>
      </c>
      <c r="K430" s="2">
        <f>(D430-msmf!$H430)/msmf!$H430*100</f>
        <v>4.9790270051070191</v>
      </c>
      <c r="L430" s="2">
        <f>(E430-msmf!$H430)/msmf!$H430*100</f>
        <v>414.85851148762532</v>
      </c>
      <c r="M430" s="2">
        <f>(F430-msmf!$H430)/msmf!$H430*100</f>
        <v>4.9796606303303719</v>
      </c>
      <c r="N430" s="2">
        <f>(G430-msmf!$H430)/msmf!$H430*100</f>
        <v>2.2861198058572318</v>
      </c>
      <c r="O430" s="2">
        <f>(msmf!I430-msmf!$H430)/msmf!$H430*100</f>
        <v>1408.4335517228271</v>
      </c>
    </row>
    <row r="431" spans="1:15" x14ac:dyDescent="0.25">
      <c r="A431" t="s">
        <v>439</v>
      </c>
      <c r="B431">
        <v>635043</v>
      </c>
      <c r="C431">
        <v>545969</v>
      </c>
      <c r="D431">
        <v>300872</v>
      </c>
      <c r="E431">
        <v>1545160</v>
      </c>
      <c r="F431" s="6">
        <f t="shared" si="6"/>
        <v>300874</v>
      </c>
      <c r="G431">
        <v>280016</v>
      </c>
      <c r="I431" s="2">
        <f>(B431-msmf!$H431)/msmf!$H431*100</f>
        <v>126.78811210787954</v>
      </c>
      <c r="J431" s="2">
        <f>(C431-msmf!$H431)/msmf!$H431*100</f>
        <v>94.977786983600936</v>
      </c>
      <c r="K431" s="2">
        <f>(D431-msmf!$H431)/msmf!$H431*100</f>
        <v>7.4481458202388442</v>
      </c>
      <c r="L431" s="2">
        <f>(E431-msmf!$H431)/msmf!$H431*100</f>
        <v>451.81132506713897</v>
      </c>
      <c r="M431" s="2">
        <f>(F431-msmf!$H431)/msmf!$H431*100</f>
        <v>7.4488600651391348</v>
      </c>
      <c r="N431" s="2">
        <f>(G431-msmf!$H431)/msmf!$H431*100</f>
        <v>0</v>
      </c>
      <c r="O431" s="2">
        <f>(msmf!I431-msmf!$H431)/msmf!$H431*100</f>
        <v>1248.4372321581625</v>
      </c>
    </row>
    <row r="432" spans="1:15" x14ac:dyDescent="0.25">
      <c r="A432" t="s">
        <v>440</v>
      </c>
      <c r="B432">
        <v>783003</v>
      </c>
      <c r="C432">
        <v>652163</v>
      </c>
      <c r="D432">
        <v>331360</v>
      </c>
      <c r="E432">
        <v>1625120</v>
      </c>
      <c r="F432" s="6">
        <f t="shared" si="6"/>
        <v>331362</v>
      </c>
      <c r="G432">
        <v>322860</v>
      </c>
      <c r="I432" s="2">
        <f>(B432-msmf!$H432)/msmf!$H432*100</f>
        <v>148.06522538049194</v>
      </c>
      <c r="J432" s="2">
        <f>(C432-msmf!$H432)/msmf!$H432*100</f>
        <v>106.61346326874582</v>
      </c>
      <c r="K432" s="2">
        <f>(D432-msmf!$H432)/msmf!$H432*100</f>
        <v>4.9790270051070191</v>
      </c>
      <c r="L432" s="2">
        <f>(E432-msmf!$H432)/msmf!$H432*100</f>
        <v>414.85851148762532</v>
      </c>
      <c r="M432" s="2">
        <f>(F432-msmf!$H432)/msmf!$H432*100</f>
        <v>4.9796606303303719</v>
      </c>
      <c r="N432" s="2">
        <f>(G432-msmf!$H432)/msmf!$H432*100</f>
        <v>2.2861198058572318</v>
      </c>
      <c r="O432" s="2">
        <f>(msmf!I432-msmf!$H432)/msmf!$H432*100</f>
        <v>1408.4335517228271</v>
      </c>
    </row>
    <row r="433" spans="1:15" x14ac:dyDescent="0.25">
      <c r="A433" t="s">
        <v>441</v>
      </c>
      <c r="B433">
        <v>635043</v>
      </c>
      <c r="C433">
        <v>545969</v>
      </c>
      <c r="D433">
        <v>300872</v>
      </c>
      <c r="E433">
        <v>1545160</v>
      </c>
      <c r="F433" s="6">
        <f t="shared" si="6"/>
        <v>300874</v>
      </c>
      <c r="G433">
        <v>280016</v>
      </c>
      <c r="I433" s="2">
        <f>(B433-msmf!$H433)/msmf!$H433*100</f>
        <v>126.78811210787954</v>
      </c>
      <c r="J433" s="2">
        <f>(C433-msmf!$H433)/msmf!$H433*100</f>
        <v>94.977786983600936</v>
      </c>
      <c r="K433" s="2">
        <f>(D433-msmf!$H433)/msmf!$H433*100</f>
        <v>7.4481458202388442</v>
      </c>
      <c r="L433" s="2">
        <f>(E433-msmf!$H433)/msmf!$H433*100</f>
        <v>451.81132506713897</v>
      </c>
      <c r="M433" s="2">
        <f>(F433-msmf!$H433)/msmf!$H433*100</f>
        <v>7.4488600651391348</v>
      </c>
      <c r="N433" s="2">
        <f>(G433-msmf!$H433)/msmf!$H433*100</f>
        <v>0</v>
      </c>
      <c r="O433" s="2">
        <f>(msmf!I433-msmf!$H433)/msmf!$H433*100</f>
        <v>1248.4372321581625</v>
      </c>
    </row>
    <row r="434" spans="1:15" x14ac:dyDescent="0.25">
      <c r="A434" t="s">
        <v>442</v>
      </c>
      <c r="B434">
        <v>14204619</v>
      </c>
      <c r="C434">
        <v>11846591</v>
      </c>
      <c r="D434">
        <v>5848476</v>
      </c>
      <c r="E434">
        <v>21969872</v>
      </c>
      <c r="F434" s="6">
        <f t="shared" si="6"/>
        <v>5848478</v>
      </c>
      <c r="G434">
        <v>5462042</v>
      </c>
      <c r="I434" s="2">
        <f>(B434-msmf!$H434)/msmf!$H434*100</f>
        <v>160.06059638501497</v>
      </c>
      <c r="J434" s="2">
        <f>(C434-msmf!$H434)/msmf!$H434*100</f>
        <v>116.88941608284959</v>
      </c>
      <c r="K434" s="2">
        <f>(D434-msmf!$H434)/msmf!$H434*100</f>
        <v>7.0748998268413175</v>
      </c>
      <c r="L434" s="2">
        <f>(E434-msmf!$H434)/msmf!$H434*100</f>
        <v>302.22817766688723</v>
      </c>
      <c r="M434" s="2">
        <f>(F434-msmf!$H434)/msmf!$H434*100</f>
        <v>7.0749364431837032</v>
      </c>
      <c r="N434" s="2">
        <f>(G434-msmf!$H434)/msmf!$H434*100</f>
        <v>0</v>
      </c>
      <c r="O434" s="2">
        <f>(msmf!I434-msmf!$H434)/msmf!$H434*100</f>
        <v>1391.6736268230818</v>
      </c>
    </row>
    <row r="435" spans="1:15" x14ac:dyDescent="0.25">
      <c r="A435" t="s">
        <v>443</v>
      </c>
      <c r="B435">
        <v>11505915</v>
      </c>
      <c r="C435">
        <v>9859205</v>
      </c>
      <c r="D435">
        <v>5267922</v>
      </c>
      <c r="E435">
        <v>19835264</v>
      </c>
      <c r="F435" s="6">
        <f t="shared" si="6"/>
        <v>5267924</v>
      </c>
      <c r="G435">
        <v>4932782</v>
      </c>
      <c r="I435" s="2">
        <f>(B435-msmf!$H435)/msmf!$H435*100</f>
        <v>133.25407447562046</v>
      </c>
      <c r="J435" s="2">
        <f>(C435-msmf!$H435)/msmf!$H435*100</f>
        <v>99.871086944446361</v>
      </c>
      <c r="K435" s="2">
        <f>(D435-msmf!$H435)/msmf!$H435*100</f>
        <v>6.7941376691692437</v>
      </c>
      <c r="L435" s="2">
        <f>(E435-msmf!$H435)/msmf!$H435*100</f>
        <v>302.11110079464288</v>
      </c>
      <c r="M435" s="2">
        <f>(F435-msmf!$H435)/msmf!$H435*100</f>
        <v>6.7941782142409703</v>
      </c>
      <c r="N435" s="2">
        <f>(G435-msmf!$H435)/msmf!$H435*100</f>
        <v>0</v>
      </c>
      <c r="O435" s="2">
        <f>(msmf!I435-msmf!$H435)/msmf!$H435*100</f>
        <v>1205.4896810765204</v>
      </c>
    </row>
    <row r="436" spans="1:15" x14ac:dyDescent="0.25">
      <c r="A436" t="s">
        <v>444</v>
      </c>
      <c r="B436">
        <v>783003</v>
      </c>
      <c r="C436">
        <v>652163</v>
      </c>
      <c r="D436">
        <v>331360</v>
      </c>
      <c r="E436">
        <v>1625120</v>
      </c>
      <c r="F436" s="6">
        <f t="shared" si="6"/>
        <v>331362</v>
      </c>
      <c r="G436">
        <v>322860</v>
      </c>
      <c r="I436" s="2">
        <f>(B436-msmf!$H436)/msmf!$H436*100</f>
        <v>148.06522538049194</v>
      </c>
      <c r="J436" s="2">
        <f>(C436-msmf!$H436)/msmf!$H436*100</f>
        <v>106.61346326874582</v>
      </c>
      <c r="K436" s="2">
        <f>(D436-msmf!$H436)/msmf!$H436*100</f>
        <v>4.9790270051070191</v>
      </c>
      <c r="L436" s="2">
        <f>(E436-msmf!$H436)/msmf!$H436*100</f>
        <v>414.85851148762532</v>
      </c>
      <c r="M436" s="2">
        <f>(F436-msmf!$H436)/msmf!$H436*100</f>
        <v>4.9796606303303719</v>
      </c>
      <c r="N436" s="2">
        <f>(G436-msmf!$H436)/msmf!$H436*100</f>
        <v>2.2861198058572318</v>
      </c>
      <c r="O436" s="2">
        <f>(msmf!I436-msmf!$H436)/msmf!$H436*100</f>
        <v>1408.4335517228271</v>
      </c>
    </row>
    <row r="437" spans="1:15" x14ac:dyDescent="0.25">
      <c r="A437" t="s">
        <v>445</v>
      </c>
      <c r="B437">
        <v>635043</v>
      </c>
      <c r="C437">
        <v>545969</v>
      </c>
      <c r="D437">
        <v>300872</v>
      </c>
      <c r="E437">
        <v>1545160</v>
      </c>
      <c r="F437" s="6">
        <f t="shared" si="6"/>
        <v>300874</v>
      </c>
      <c r="G437">
        <v>280016</v>
      </c>
      <c r="I437" s="2">
        <f>(B437-msmf!$H437)/msmf!$H437*100</f>
        <v>126.78811210787954</v>
      </c>
      <c r="J437" s="2">
        <f>(C437-msmf!$H437)/msmf!$H437*100</f>
        <v>94.977786983600936</v>
      </c>
      <c r="K437" s="2">
        <f>(D437-msmf!$H437)/msmf!$H437*100</f>
        <v>7.4481458202388442</v>
      </c>
      <c r="L437" s="2">
        <f>(E437-msmf!$H437)/msmf!$H437*100</f>
        <v>451.81132506713897</v>
      </c>
      <c r="M437" s="2">
        <f>(F437-msmf!$H437)/msmf!$H437*100</f>
        <v>7.4488600651391348</v>
      </c>
      <c r="N437" s="2">
        <f>(G437-msmf!$H437)/msmf!$H437*100</f>
        <v>0</v>
      </c>
      <c r="O437" s="2">
        <f>(msmf!I437-msmf!$H437)/msmf!$H437*100</f>
        <v>1248.4372321581625</v>
      </c>
    </row>
    <row r="438" spans="1:15" x14ac:dyDescent="0.25">
      <c r="A438" t="s">
        <v>446</v>
      </c>
      <c r="B438">
        <v>583944</v>
      </c>
      <c r="C438">
        <v>485372</v>
      </c>
      <c r="D438">
        <v>269622</v>
      </c>
      <c r="E438">
        <v>660216</v>
      </c>
      <c r="F438" s="6">
        <f t="shared" si="6"/>
        <v>269624</v>
      </c>
      <c r="G438">
        <v>231644</v>
      </c>
      <c r="I438" s="2">
        <f>(B438-msmf!$H438)/msmf!$H438*100</f>
        <v>152.08682288339003</v>
      </c>
      <c r="J438" s="2">
        <f>(C438-msmf!$H438)/msmf!$H438*100</f>
        <v>109.53359465386541</v>
      </c>
      <c r="K438" s="2">
        <f>(D438-msmf!$H438)/msmf!$H438*100</f>
        <v>16.394985408644299</v>
      </c>
      <c r="L438" s="2">
        <f>(E438-msmf!$H438)/msmf!$H438*100</f>
        <v>185.01320992557547</v>
      </c>
      <c r="M438" s="2">
        <f>(F438-msmf!$H438)/msmf!$H438*100</f>
        <v>16.395848802472759</v>
      </c>
      <c r="N438" s="2">
        <f>(G438-msmf!$H438)/msmf!$H438*100</f>
        <v>0</v>
      </c>
      <c r="O438" s="2">
        <f>(msmf!I438-msmf!$H438)/msmf!$H438*100</f>
        <v>1445.5992816563346</v>
      </c>
    </row>
    <row r="439" spans="1:15" x14ac:dyDescent="0.25">
      <c r="A439" t="s">
        <v>447</v>
      </c>
      <c r="B439">
        <v>1264324</v>
      </c>
      <c r="C439">
        <v>1906094</v>
      </c>
      <c r="D439">
        <v>1659616</v>
      </c>
      <c r="E439">
        <v>9365346</v>
      </c>
      <c r="F439" s="6">
        <f t="shared" si="6"/>
        <v>1264326</v>
      </c>
      <c r="G439">
        <v>1245919</v>
      </c>
      <c r="I439" s="2">
        <f>(B439-msmf!$H439)/msmf!$H439*100</f>
        <v>1.4772228371186249</v>
      </c>
      <c r="J439" s="2">
        <f>(C439-msmf!$H439)/msmf!$H439*100</f>
        <v>52.986991931257165</v>
      </c>
      <c r="K439" s="2">
        <f>(D439-msmf!$H439)/msmf!$H439*100</f>
        <v>33.204164957754074</v>
      </c>
      <c r="L439" s="2">
        <f>(E439-msmf!$H439)/msmf!$H439*100</f>
        <v>651.68177064480119</v>
      </c>
      <c r="M439" s="2">
        <f>(F439-msmf!$H439)/msmf!$H439*100</f>
        <v>1.4773833611976381</v>
      </c>
      <c r="N439" s="2">
        <f>(G439-msmf!$H439)/msmf!$H439*100</f>
        <v>0</v>
      </c>
      <c r="O439" s="2">
        <f>(msmf!I439-msmf!$H439)/msmf!$H439*100</f>
        <v>306.96835026996138</v>
      </c>
    </row>
    <row r="440" spans="1:15" x14ac:dyDescent="0.25">
      <c r="A440" t="s">
        <v>448</v>
      </c>
      <c r="B440">
        <v>1180634</v>
      </c>
      <c r="C440">
        <v>1718591</v>
      </c>
      <c r="D440">
        <v>1579928</v>
      </c>
      <c r="E440">
        <v>9132423</v>
      </c>
      <c r="F440" s="6">
        <f t="shared" si="6"/>
        <v>1180636</v>
      </c>
      <c r="G440">
        <v>1191868</v>
      </c>
      <c r="I440" s="2">
        <f>(B440-msmf!$H440)/msmf!$H440*100</f>
        <v>2.7946881943622142</v>
      </c>
      <c r="J440" s="2">
        <f>(C440-msmf!$H440)/msmf!$H440*100</f>
        <v>49.633185202727645</v>
      </c>
      <c r="K440" s="2">
        <f>(D440-msmf!$H440)/msmf!$H440*100</f>
        <v>37.560163547333303</v>
      </c>
      <c r="L440" s="2">
        <f>(E440-msmf!$H440)/msmf!$H440*100</f>
        <v>695.13598180640395</v>
      </c>
      <c r="M440" s="2">
        <f>(F440-msmf!$H440)/msmf!$H440*100</f>
        <v>2.7948623290867678</v>
      </c>
      <c r="N440" s="2">
        <f>(G440-msmf!$H440)/msmf!$H440*100</f>
        <v>3.7728029421803062</v>
      </c>
      <c r="O440" s="2">
        <f>(msmf!I440-msmf!$H440)/msmf!$H440*100</f>
        <v>326.25115799591828</v>
      </c>
    </row>
    <row r="441" spans="1:15" x14ac:dyDescent="0.25">
      <c r="A441" t="s">
        <v>449</v>
      </c>
      <c r="B441">
        <v>1124176</v>
      </c>
      <c r="C441">
        <v>1665760</v>
      </c>
      <c r="D441">
        <v>1443656</v>
      </c>
      <c r="E441">
        <v>7493857</v>
      </c>
      <c r="F441" s="6">
        <f t="shared" si="6"/>
        <v>1124178</v>
      </c>
      <c r="G441">
        <v>1122716</v>
      </c>
      <c r="I441" s="2">
        <f>(B441-msmf!$H441)/msmf!$H441*100</f>
        <v>4.4673232952607691</v>
      </c>
      <c r="J441" s="2">
        <f>(C441-msmf!$H441)/msmf!$H441*100</f>
        <v>54.795591128358531</v>
      </c>
      <c r="K441" s="2">
        <f>(D441-msmf!$H441)/msmf!$H441*100</f>
        <v>34.155931170157508</v>
      </c>
      <c r="L441" s="2">
        <f>(E441-msmf!$H441)/msmf!$H441*100</f>
        <v>596.38844980452609</v>
      </c>
      <c r="M441" s="2">
        <f>(F441-msmf!$H441)/msmf!$H441*100</f>
        <v>4.4675091510756868</v>
      </c>
      <c r="N441" s="2">
        <f>(G441-msmf!$H441)/msmf!$H441*100</f>
        <v>4.3316485503711073</v>
      </c>
      <c r="O441" s="2">
        <f>(msmf!I441-msmf!$H441)/msmf!$H441*100</f>
        <v>286.84475370852044</v>
      </c>
    </row>
    <row r="442" spans="1:15" x14ac:dyDescent="0.25">
      <c r="A442" t="s">
        <v>450</v>
      </c>
      <c r="B442">
        <v>2266192</v>
      </c>
      <c r="C442">
        <v>3422724</v>
      </c>
      <c r="D442">
        <v>2979948</v>
      </c>
      <c r="E442">
        <v>15112176</v>
      </c>
      <c r="F442" s="6">
        <f t="shared" si="6"/>
        <v>2266194</v>
      </c>
      <c r="G442">
        <v>2263468</v>
      </c>
      <c r="I442" s="2">
        <f>(B442-msmf!$H442)/msmf!$H442*100</f>
        <v>3.9447974211398282</v>
      </c>
      <c r="J442" s="2">
        <f>(C442-msmf!$H442)/msmf!$H442*100</f>
        <v>56.992149300885977</v>
      </c>
      <c r="K442" s="2">
        <f>(D442-msmf!$H442)/msmf!$H442*100</f>
        <v>36.683075037565565</v>
      </c>
      <c r="L442" s="2">
        <f>(E442-msmf!$H442)/msmf!$H442*100</f>
        <v>593.15930552778013</v>
      </c>
      <c r="M442" s="2">
        <f>(F442-msmf!$H442)/msmf!$H442*100</f>
        <v>3.9448891563479846</v>
      </c>
      <c r="N442" s="2">
        <f>(G442-msmf!$H442)/msmf!$H442*100</f>
        <v>3.8198540676308652</v>
      </c>
      <c r="O442" s="2">
        <f>(msmf!I442-msmf!$H442)/msmf!$H442*100</f>
        <v>280.69230726891442</v>
      </c>
    </row>
    <row r="443" spans="1:15" x14ac:dyDescent="0.25">
      <c r="A443" t="s">
        <v>451</v>
      </c>
      <c r="B443">
        <v>11534997</v>
      </c>
      <c r="C443">
        <v>15045431</v>
      </c>
      <c r="D443">
        <v>13270720</v>
      </c>
      <c r="E443">
        <v>57995471</v>
      </c>
      <c r="F443" s="6">
        <f t="shared" si="6"/>
        <v>11534999</v>
      </c>
      <c r="G443">
        <v>10619875</v>
      </c>
      <c r="I443" s="2">
        <f>(B443-msmf!$H443)/msmf!$H443*100</f>
        <v>8.6170694099506822</v>
      </c>
      <c r="J443" s="2">
        <f>(C443-msmf!$H443)/msmf!$H443*100</f>
        <v>41.672392565825866</v>
      </c>
      <c r="K443" s="2">
        <f>(D443-msmf!$H443)/msmf!$H443*100</f>
        <v>24.961169505290787</v>
      </c>
      <c r="L443" s="2">
        <f>(E443-msmf!$H443)/msmf!$H443*100</f>
        <v>446.10314151531912</v>
      </c>
      <c r="M443" s="2">
        <f>(F443-msmf!$H443)/msmf!$H443*100</f>
        <v>8.6170882425640603</v>
      </c>
      <c r="N443" s="2">
        <f>(G443-msmf!$H443)/msmf!$H443*100</f>
        <v>0</v>
      </c>
      <c r="O443" s="2">
        <f>(msmf!I443-msmf!$H443)/msmf!$H443*100</f>
        <v>240.47406396026321</v>
      </c>
    </row>
    <row r="444" spans="1:15" x14ac:dyDescent="0.25">
      <c r="A444" t="s">
        <v>452</v>
      </c>
      <c r="B444">
        <v>874060</v>
      </c>
      <c r="C444">
        <v>833060</v>
      </c>
      <c r="D444">
        <v>720290</v>
      </c>
      <c r="E444">
        <v>1561390</v>
      </c>
      <c r="F444" s="6">
        <f t="shared" si="6"/>
        <v>720292</v>
      </c>
      <c r="G444">
        <v>710060</v>
      </c>
      <c r="I444" s="2">
        <f>(B444-msmf!$H444)/msmf!$H444*100</f>
        <v>33.222576170952159</v>
      </c>
      <c r="J444" s="2">
        <f>(C444-msmf!$H444)/msmf!$H444*100</f>
        <v>26.973433522839859</v>
      </c>
      <c r="K444" s="2">
        <f>(D444-msmf!$H444)/msmf!$H444*100</f>
        <v>9.7852428782636522</v>
      </c>
      <c r="L444" s="2">
        <f>(E444-msmf!$H444)/msmf!$H444*100</f>
        <v>137.98411803258699</v>
      </c>
      <c r="M444" s="2">
        <f>(F444-msmf!$H444)/msmf!$H444*100</f>
        <v>9.7855477144903897</v>
      </c>
      <c r="N444" s="2">
        <f>(G444-msmf!$H444)/msmf!$H444*100</f>
        <v>8.2260055785029493</v>
      </c>
      <c r="O444" s="2">
        <f>(msmf!I444-msmf!$H444)/msmf!$H444*100</f>
        <v>475.04793549665447</v>
      </c>
    </row>
    <row r="445" spans="1:15" x14ac:dyDescent="0.25">
      <c r="A445" t="s">
        <v>453</v>
      </c>
      <c r="B445">
        <v>1474220</v>
      </c>
      <c r="C445">
        <v>1405060</v>
      </c>
      <c r="D445">
        <v>1214850</v>
      </c>
      <c r="E445">
        <v>2633230</v>
      </c>
      <c r="F445" s="6">
        <f t="shared" si="6"/>
        <v>1214852</v>
      </c>
      <c r="G445">
        <v>1197580</v>
      </c>
      <c r="I445" s="2">
        <f>(B445-msmf!$H445)/msmf!$H445*100</f>
        <v>33.214656847241677</v>
      </c>
      <c r="J445" s="2">
        <f>(C445-msmf!$H445)/msmf!$H445*100</f>
        <v>26.965165138029185</v>
      </c>
      <c r="K445" s="2">
        <f>(D445-msmf!$H445)/msmf!$H445*100</f>
        <v>9.7772556815614706</v>
      </c>
      <c r="L445" s="2">
        <f>(E445-msmf!$H445)/msmf!$H445*100</f>
        <v>137.94605340441873</v>
      </c>
      <c r="M445" s="2">
        <f>(F445-msmf!$H445)/msmf!$H445*100</f>
        <v>9.7774364071748074</v>
      </c>
      <c r="N445" s="2">
        <f>(G445-msmf!$H445)/msmf!$H445*100</f>
        <v>8.2166900103917229</v>
      </c>
      <c r="O445" s="2">
        <f>(msmf!I445-msmf!$H445)/msmf!$H445*100</f>
        <v>475.02841910269734</v>
      </c>
    </row>
    <row r="446" spans="1:15" x14ac:dyDescent="0.25">
      <c r="A446" t="s">
        <v>454</v>
      </c>
      <c r="B446">
        <v>263130348</v>
      </c>
      <c r="C446">
        <v>264299632</v>
      </c>
      <c r="D446">
        <v>198376582</v>
      </c>
      <c r="E446">
        <v>773256476</v>
      </c>
      <c r="F446" s="6">
        <f t="shared" si="6"/>
        <v>198376584</v>
      </c>
      <c r="G446">
        <v>188429100</v>
      </c>
      <c r="I446" s="2">
        <f>(B446-msmf!$H446)/msmf!$H446*100</f>
        <v>39.644220558289561</v>
      </c>
      <c r="J446" s="2">
        <f>(C446-msmf!$H446)/msmf!$H446*100</f>
        <v>40.264763775871138</v>
      </c>
      <c r="K446" s="2">
        <f>(D446-msmf!$H446)/msmf!$H446*100</f>
        <v>5.2791644178102004</v>
      </c>
      <c r="L446" s="2">
        <f>(E446-msmf!$H446)/msmf!$H446*100</f>
        <v>310.36998849965318</v>
      </c>
      <c r="M446" s="2">
        <f>(F446-msmf!$H446)/msmf!$H446*100</f>
        <v>5.2791654792173821</v>
      </c>
      <c r="N446" s="2">
        <f>(G446-msmf!$H446)/msmf!$H446*100</f>
        <v>0</v>
      </c>
      <c r="O446" s="2">
        <f>(msmf!I446-msmf!$H446)/msmf!$H446*100</f>
        <v>483.39821184732079</v>
      </c>
    </row>
    <row r="447" spans="1:15" x14ac:dyDescent="0.25">
      <c r="A447" t="s">
        <v>455</v>
      </c>
      <c r="B447">
        <v>1936960</v>
      </c>
      <c r="C447">
        <v>2304000</v>
      </c>
      <c r="D447">
        <v>1894400</v>
      </c>
      <c r="E447">
        <v>10344960</v>
      </c>
      <c r="F447" s="6">
        <f t="shared" si="6"/>
        <v>1894402</v>
      </c>
      <c r="G447">
        <v>1665760</v>
      </c>
      <c r="I447" s="2">
        <f>(B447-msmf!$H447)/msmf!$H447*100</f>
        <v>16.280856786091633</v>
      </c>
      <c r="J447" s="2">
        <f>(C447-msmf!$H447)/msmf!$H447*100</f>
        <v>38.315243492459899</v>
      </c>
      <c r="K447" s="2">
        <f>(D447-msmf!$H447)/msmf!$H447*100</f>
        <v>13.725866871578138</v>
      </c>
      <c r="L447" s="2">
        <f>(E447-msmf!$H447)/msmf!$H447*100</f>
        <v>521.03544328114492</v>
      </c>
      <c r="M447" s="2">
        <f>(F447-msmf!$H447)/msmf!$H447*100</f>
        <v>13.725986936893669</v>
      </c>
      <c r="N447" s="2">
        <f>(G447-msmf!$H447)/msmf!$H447*100</f>
        <v>0</v>
      </c>
      <c r="O447" s="2">
        <f>(msmf!I447-msmf!$H447)/msmf!$H447*100</f>
        <v>450.80395735279996</v>
      </c>
    </row>
    <row r="448" spans="1:15" x14ac:dyDescent="0.25">
      <c r="A448" t="s">
        <v>456</v>
      </c>
      <c r="B448">
        <v>1694514</v>
      </c>
      <c r="C448">
        <v>1992729</v>
      </c>
      <c r="D448">
        <v>1847580</v>
      </c>
      <c r="E448">
        <v>9037992</v>
      </c>
      <c r="F448" s="6">
        <f t="shared" si="6"/>
        <v>1694516</v>
      </c>
      <c r="G448">
        <v>1705080</v>
      </c>
      <c r="I448" s="2">
        <f>(B448-msmf!$H448)/msmf!$H448*100</f>
        <v>0</v>
      </c>
      <c r="J448" s="2">
        <f>(C448-msmf!$H448)/msmf!$H448*100</f>
        <v>17.59885135206909</v>
      </c>
      <c r="K448" s="2">
        <f>(D448-msmf!$H448)/msmf!$H448*100</f>
        <v>9.0330324801093411</v>
      </c>
      <c r="L448" s="2">
        <f>(E448-msmf!$H448)/msmf!$H448*100</f>
        <v>433.36779749237832</v>
      </c>
      <c r="M448" s="2">
        <f>(F448-msmf!$H448)/msmf!$H448*100</f>
        <v>1.1802794193497369E-4</v>
      </c>
      <c r="N448" s="2">
        <f>(G448-msmf!$H448)/msmf!$H448*100</f>
        <v>0.62354161724246604</v>
      </c>
      <c r="O448" s="2">
        <f>(msmf!I448-msmf!$H448)/msmf!$H448*100</f>
        <v>209.06324763324471</v>
      </c>
    </row>
    <row r="449" spans="1:15" x14ac:dyDescent="0.25">
      <c r="A449" t="s">
        <v>457</v>
      </c>
      <c r="B449">
        <v>13834000</v>
      </c>
      <c r="C449">
        <v>12057170</v>
      </c>
      <c r="D449">
        <v>6924375</v>
      </c>
      <c r="E449">
        <v>32225223</v>
      </c>
      <c r="F449" s="6">
        <f t="shared" si="6"/>
        <v>6924377</v>
      </c>
      <c r="G449">
        <v>6054109</v>
      </c>
      <c r="I449" s="2">
        <f>(B449-msmf!$H449)/msmf!$H449*100</f>
        <v>128.50596181865905</v>
      </c>
      <c r="J449" s="2">
        <f>(C449-msmf!$H449)/msmf!$H449*100</f>
        <v>99.156804081327238</v>
      </c>
      <c r="K449" s="2">
        <f>(D449-msmf!$H449)/msmf!$H449*100</f>
        <v>14.374799000150146</v>
      </c>
      <c r="L449" s="2">
        <f>(E449-msmf!$H449)/msmf!$H449*100</f>
        <v>432.28679893275796</v>
      </c>
      <c r="M449" s="2">
        <f>(F449-msmf!$H449)/msmf!$H449*100</f>
        <v>14.374832035564605</v>
      </c>
      <c r="N449" s="2">
        <f>(G449-msmf!$H449)/msmf!$H449*100</f>
        <v>0</v>
      </c>
      <c r="O449" s="2">
        <f>(msmf!I449-msmf!$H449)/msmf!$H449*100</f>
        <v>1155.0793518914179</v>
      </c>
    </row>
    <row r="450" spans="1:15" x14ac:dyDescent="0.25">
      <c r="A450" t="s">
        <v>458</v>
      </c>
      <c r="B450">
        <v>27340985</v>
      </c>
      <c r="C450">
        <v>25745211</v>
      </c>
      <c r="D450">
        <v>17532066</v>
      </c>
      <c r="E450">
        <v>95729632</v>
      </c>
      <c r="F450" s="6">
        <f t="shared" si="6"/>
        <v>17532068</v>
      </c>
      <c r="G450">
        <v>15508848</v>
      </c>
      <c r="I450" s="2">
        <f>(B450-msmf!$H450)/msmf!$H450*100</f>
        <v>76.29281684880786</v>
      </c>
      <c r="J450" s="2">
        <f>(C450-msmf!$H450)/msmf!$H450*100</f>
        <v>66.003374331865274</v>
      </c>
      <c r="K450" s="2">
        <f>(D450-msmf!$H450)/msmf!$H450*100</f>
        <v>13.045572437101709</v>
      </c>
      <c r="L450" s="2">
        <f>(E450-msmf!$H450)/msmf!$H450*100</f>
        <v>517.25817417257554</v>
      </c>
      <c r="M450" s="2">
        <f>(F450-msmf!$H450)/msmf!$H450*100</f>
        <v>13.045585332966059</v>
      </c>
      <c r="N450" s="2">
        <f>(G450-msmf!$H450)/msmf!$H450*100</f>
        <v>0</v>
      </c>
      <c r="O450" s="2">
        <f>(msmf!I450-msmf!$H450)/msmf!$H450*100</f>
        <v>771.88629355320268</v>
      </c>
    </row>
    <row r="451" spans="1:15" x14ac:dyDescent="0.25">
      <c r="A451" t="s">
        <v>459</v>
      </c>
      <c r="B451">
        <v>24562500</v>
      </c>
      <c r="C451">
        <v>21462486</v>
      </c>
      <c r="D451">
        <v>13508208</v>
      </c>
      <c r="E451">
        <v>20653611</v>
      </c>
      <c r="F451" s="6">
        <f t="shared" ref="F451:F514" si="7">MIN(B451:E451)+2</f>
        <v>13508210</v>
      </c>
      <c r="G451">
        <v>12518420</v>
      </c>
      <c r="I451" s="2">
        <f>(B451-msmf!$H451)/msmf!$H451*100</f>
        <v>96.210863671293978</v>
      </c>
      <c r="J451" s="2">
        <f>(C451-msmf!$H451)/msmf!$H451*100</f>
        <v>71.447243342210925</v>
      </c>
      <c r="K451" s="2">
        <f>(D451-msmf!$H451)/msmf!$H451*100</f>
        <v>7.9066527564980245</v>
      </c>
      <c r="L451" s="2">
        <f>(E451-msmf!$H451)/msmf!$H451*100</f>
        <v>64.98576497673028</v>
      </c>
      <c r="M451" s="2">
        <f>(F451-msmf!$H451)/msmf!$H451*100</f>
        <v>7.9066687329551177</v>
      </c>
      <c r="N451" s="2">
        <f>(G451-msmf!$H451)/msmf!$H451*100</f>
        <v>0</v>
      </c>
      <c r="O451" s="2">
        <f>(msmf!I451-msmf!$H451)/msmf!$H451*100</f>
        <v>952.66038365864074</v>
      </c>
    </row>
    <row r="452" spans="1:15" x14ac:dyDescent="0.25">
      <c r="A452" t="s">
        <v>460</v>
      </c>
      <c r="B452">
        <v>33890852</v>
      </c>
      <c r="C452">
        <v>31149196</v>
      </c>
      <c r="D452">
        <v>20856240</v>
      </c>
      <c r="E452">
        <v>81115764</v>
      </c>
      <c r="F452" s="6">
        <f t="shared" si="7"/>
        <v>20856242</v>
      </c>
      <c r="G452">
        <v>19994032</v>
      </c>
      <c r="I452" s="2">
        <f>(B452-msmf!$H452)/msmf!$H452*100</f>
        <v>70.598180509680589</v>
      </c>
      <c r="J452" s="2">
        <f>(C452-msmf!$H452)/msmf!$H452*100</f>
        <v>56.797361185827391</v>
      </c>
      <c r="K452" s="2">
        <f>(D452-msmf!$H452)/msmf!$H452*100</f>
        <v>4.9851622577449701</v>
      </c>
      <c r="L452" s="2">
        <f>(E452-msmf!$H452)/msmf!$H452*100</f>
        <v>308.31672656245559</v>
      </c>
      <c r="M452" s="2">
        <f>(F452-msmf!$H452)/msmf!$H452*100</f>
        <v>4.9851723252511224</v>
      </c>
      <c r="N452" s="2">
        <f>(G452-msmf!$H452)/msmf!$H452*100</f>
        <v>0.64502008542983691</v>
      </c>
      <c r="O452" s="2">
        <f>(msmf!I452-msmf!$H452)/msmf!$H452*100</f>
        <v>757.9672104344869</v>
      </c>
    </row>
    <row r="453" spans="1:15" x14ac:dyDescent="0.25">
      <c r="A453" t="s">
        <v>461</v>
      </c>
      <c r="B453">
        <v>21318534</v>
      </c>
      <c r="C453">
        <v>19192920</v>
      </c>
      <c r="D453">
        <v>12424602</v>
      </c>
      <c r="E453">
        <v>44275696</v>
      </c>
      <c r="F453" s="6">
        <f t="shared" si="7"/>
        <v>12424604</v>
      </c>
      <c r="G453">
        <v>11847010</v>
      </c>
      <c r="I453" s="2">
        <f>(B453-msmf!$H453)/msmf!$H453*100</f>
        <v>79.948645269987949</v>
      </c>
      <c r="J453" s="2">
        <f>(C453-msmf!$H453)/msmf!$H453*100</f>
        <v>62.006447196381195</v>
      </c>
      <c r="K453" s="2">
        <f>(D453-msmf!$H453)/msmf!$H453*100</f>
        <v>4.8754242631685125</v>
      </c>
      <c r="L453" s="2">
        <f>(E453-msmf!$H453)/msmf!$H453*100</f>
        <v>273.72886492034701</v>
      </c>
      <c r="M453" s="2">
        <f>(F453-msmf!$H453)/msmf!$H453*100</f>
        <v>4.8754411450652952</v>
      </c>
      <c r="N453" s="2">
        <f>(G453-msmf!$H453)/msmf!$H453*100</f>
        <v>0</v>
      </c>
      <c r="O453" s="2">
        <f>(msmf!I453-msmf!$H453)/msmf!$H453*100</f>
        <v>845.13744818312807</v>
      </c>
    </row>
    <row r="454" spans="1:15" x14ac:dyDescent="0.25">
      <c r="A454" t="s">
        <v>462</v>
      </c>
      <c r="B454">
        <v>3055652</v>
      </c>
      <c r="C454">
        <v>3885186</v>
      </c>
      <c r="D454">
        <v>3225662</v>
      </c>
      <c r="E454">
        <v>17431264</v>
      </c>
      <c r="F454" s="6">
        <f t="shared" si="7"/>
        <v>3055654</v>
      </c>
      <c r="G454">
        <v>2629416</v>
      </c>
      <c r="I454" s="2">
        <f>(B454-msmf!$H454)/msmf!$H454*100</f>
        <v>16.210291562841331</v>
      </c>
      <c r="J454" s="2">
        <f>(C454-msmf!$H454)/msmf!$H454*100</f>
        <v>47.758513677561858</v>
      </c>
      <c r="K454" s="2">
        <f>(D454-msmf!$H454)/msmf!$H454*100</f>
        <v>22.675985846286782</v>
      </c>
      <c r="L454" s="2">
        <f>(E454-msmf!$H454)/msmf!$H454*100</f>
        <v>562.93290981723703</v>
      </c>
      <c r="M454" s="2">
        <f>(F454-msmf!$H454)/msmf!$H454*100</f>
        <v>16.210367625358636</v>
      </c>
      <c r="N454" s="2">
        <f>(G454-msmf!$H454)/msmf!$H454*100</f>
        <v>0</v>
      </c>
      <c r="O454" s="2">
        <f>(msmf!I454-msmf!$H454)/msmf!$H454*100</f>
        <v>394.39784347550938</v>
      </c>
    </row>
    <row r="455" spans="1:15" x14ac:dyDescent="0.25">
      <c r="A455" t="s">
        <v>463</v>
      </c>
      <c r="B455">
        <v>3701820</v>
      </c>
      <c r="C455">
        <v>4121980</v>
      </c>
      <c r="D455">
        <v>3228980</v>
      </c>
      <c r="E455">
        <v>15894934</v>
      </c>
      <c r="F455" s="6">
        <f t="shared" si="7"/>
        <v>3228982</v>
      </c>
      <c r="G455">
        <v>3027290</v>
      </c>
      <c r="I455" s="2">
        <f>(B455-msmf!$H455)/msmf!$H455*100</f>
        <v>22.281644639264822</v>
      </c>
      <c r="J455" s="2">
        <f>(C455-msmf!$H455)/msmf!$H455*100</f>
        <v>36.160724608478212</v>
      </c>
      <c r="K455" s="2">
        <f>(D455-msmf!$H455)/msmf!$H455*100</f>
        <v>6.6623944187705844</v>
      </c>
      <c r="L455" s="2">
        <f>(E455-msmf!$H455)/msmf!$H455*100</f>
        <v>425.05488407123204</v>
      </c>
      <c r="M455" s="2">
        <f>(F455-msmf!$H455)/msmf!$H455*100</f>
        <v>6.6624604844596984</v>
      </c>
      <c r="N455" s="2">
        <f>(G455-msmf!$H455)/msmf!$H455*100</f>
        <v>0</v>
      </c>
      <c r="O455" s="2">
        <f>(msmf!I455-msmf!$H455)/msmf!$H455*100</f>
        <v>390.02560045453197</v>
      </c>
    </row>
    <row r="456" spans="1:15" x14ac:dyDescent="0.25">
      <c r="A456" t="s">
        <v>464</v>
      </c>
      <c r="B456">
        <v>22658842</v>
      </c>
      <c r="C456">
        <v>25910645</v>
      </c>
      <c r="D456">
        <v>20656697</v>
      </c>
      <c r="E456">
        <v>96749504</v>
      </c>
      <c r="F456" s="6">
        <f t="shared" si="7"/>
        <v>20656699</v>
      </c>
      <c r="G456">
        <v>18493280</v>
      </c>
      <c r="I456" s="2">
        <f>(B456-msmf!$H456)/msmf!$H456*100</f>
        <v>22.52473330853153</v>
      </c>
      <c r="J456" s="2">
        <f>(C456-msmf!$H456)/msmf!$H456*100</f>
        <v>40.108433982506078</v>
      </c>
      <c r="K456" s="2">
        <f>(D456-msmf!$H456)/msmf!$H456*100</f>
        <v>11.698395308998728</v>
      </c>
      <c r="L456" s="2">
        <f>(E456-msmf!$H456)/msmf!$H456*100</f>
        <v>423.1603263455699</v>
      </c>
      <c r="M456" s="2">
        <f>(F456-msmf!$H456)/msmf!$H456*100</f>
        <v>11.69840612373792</v>
      </c>
      <c r="N456" s="2">
        <f>(G456-msmf!$H456)/msmf!$H456*100</f>
        <v>0</v>
      </c>
      <c r="O456" s="2">
        <f>(msmf!I456-msmf!$H456)/msmf!$H456*100</f>
        <v>371.44372442314182</v>
      </c>
    </row>
    <row r="457" spans="1:15" x14ac:dyDescent="0.25">
      <c r="A457" t="s">
        <v>465</v>
      </c>
      <c r="B457">
        <v>62532525</v>
      </c>
      <c r="C457">
        <v>66227816</v>
      </c>
      <c r="D457">
        <v>51030912</v>
      </c>
      <c r="E457">
        <v>228077836</v>
      </c>
      <c r="F457" s="6">
        <f t="shared" si="7"/>
        <v>51030914</v>
      </c>
      <c r="G457">
        <v>46591913</v>
      </c>
      <c r="I457" s="2">
        <f>(B457-msmf!$H457)/msmf!$H457*100</f>
        <v>34.213259283858982</v>
      </c>
      <c r="J457" s="2">
        <f>(C457-msmf!$H457)/msmf!$H457*100</f>
        <v>42.144444680775393</v>
      </c>
      <c r="K457" s="2">
        <f>(D457-msmf!$H457)/msmf!$H457*100</f>
        <v>9.527402319797428</v>
      </c>
      <c r="L457" s="2">
        <f>(E457-msmf!$H457)/msmf!$H457*100</f>
        <v>389.5223683989966</v>
      </c>
      <c r="M457" s="2">
        <f>(F457-msmf!$H457)/msmf!$H457*100</f>
        <v>9.5274066123878622</v>
      </c>
      <c r="N457" s="2">
        <f>(G457-msmf!$H457)/msmf!$H457*100</f>
        <v>0</v>
      </c>
      <c r="O457" s="2">
        <f>(msmf!I457-msmf!$H457)/msmf!$H457*100</f>
        <v>434.62270158342716</v>
      </c>
    </row>
    <row r="458" spans="1:15" x14ac:dyDescent="0.25">
      <c r="A458" t="s">
        <v>466</v>
      </c>
      <c r="B458">
        <v>3294966</v>
      </c>
      <c r="C458">
        <v>3952720</v>
      </c>
      <c r="D458">
        <v>3194226</v>
      </c>
      <c r="E458">
        <v>17768982</v>
      </c>
      <c r="F458" s="6">
        <f t="shared" si="7"/>
        <v>3194228</v>
      </c>
      <c r="G458">
        <v>2792158</v>
      </c>
      <c r="I458" s="2">
        <f>(B458-msmf!$H458)/msmf!$H458*100</f>
        <v>18.007863451853371</v>
      </c>
      <c r="J458" s="2">
        <f>(C458-msmf!$H458)/msmf!$H458*100</f>
        <v>41.5650546996266</v>
      </c>
      <c r="K458" s="2">
        <f>(D458-msmf!$H458)/msmf!$H458*100</f>
        <v>14.399901438242392</v>
      </c>
      <c r="L458" s="2">
        <f>(E458-msmf!$H458)/msmf!$H458*100</f>
        <v>536.38884332476891</v>
      </c>
      <c r="M458" s="2">
        <f>(F458-msmf!$H458)/msmf!$H458*100</f>
        <v>14.3999730674267</v>
      </c>
      <c r="N458" s="2">
        <f>(G458-msmf!$H458)/msmf!$H458*100</f>
        <v>0</v>
      </c>
      <c r="O458" s="2">
        <f>(msmf!I458-msmf!$H458)/msmf!$H458*100</f>
        <v>357.44574626507529</v>
      </c>
    </row>
    <row r="459" spans="1:15" x14ac:dyDescent="0.25">
      <c r="A459" t="s">
        <v>467</v>
      </c>
      <c r="B459">
        <v>49458459</v>
      </c>
      <c r="C459">
        <v>60114368</v>
      </c>
      <c r="D459">
        <v>49212368</v>
      </c>
      <c r="E459">
        <v>229115710</v>
      </c>
      <c r="F459" s="6">
        <f t="shared" si="7"/>
        <v>49212370</v>
      </c>
      <c r="G459">
        <v>42095831</v>
      </c>
      <c r="I459" s="2">
        <f>(B459-msmf!$H459)/msmf!$H459*100</f>
        <v>17.490159536225807</v>
      </c>
      <c r="J459" s="2">
        <f>(C459-msmf!$H459)/msmf!$H459*100</f>
        <v>42.803613973079663</v>
      </c>
      <c r="K459" s="2">
        <f>(D459-msmf!$H459)/msmf!$H459*100</f>
        <v>16.905562453441057</v>
      </c>
      <c r="L459" s="2">
        <f>(E459-msmf!$H459)/msmf!$H459*100</f>
        <v>444.27173560251134</v>
      </c>
      <c r="M459" s="2">
        <f>(F459-msmf!$H459)/msmf!$H459*100</f>
        <v>16.90556720450536</v>
      </c>
      <c r="N459" s="2">
        <f>(G459-msmf!$H459)/msmf!$H459*100</f>
        <v>0</v>
      </c>
      <c r="O459" s="2">
        <f>(msmf!I459-msmf!$H459)/msmf!$H459*100</f>
        <v>332.64103754122351</v>
      </c>
    </row>
    <row r="460" spans="1:15" x14ac:dyDescent="0.25">
      <c r="A460" t="s">
        <v>468</v>
      </c>
      <c r="B460">
        <v>738422</v>
      </c>
      <c r="C460">
        <v>847460</v>
      </c>
      <c r="D460">
        <v>687656</v>
      </c>
      <c r="E460">
        <v>3575588</v>
      </c>
      <c r="F460" s="6">
        <f t="shared" si="7"/>
        <v>687658</v>
      </c>
      <c r="G460">
        <v>622076</v>
      </c>
      <c r="I460" s="2">
        <f>(B460-msmf!$H460)/msmf!$H460*100</f>
        <v>18.702859457686845</v>
      </c>
      <c r="J460" s="2">
        <f>(C460-msmf!$H460)/msmf!$H460*100</f>
        <v>36.230942842996676</v>
      </c>
      <c r="K460" s="2">
        <f>(D460-msmf!$H460)/msmf!$H460*100</f>
        <v>10.542120255402878</v>
      </c>
      <c r="L460" s="2">
        <f>(E460-msmf!$H460)/msmf!$H460*100</f>
        <v>474.78314546775636</v>
      </c>
      <c r="M460" s="2">
        <f>(F460-msmf!$H460)/msmf!$H460*100</f>
        <v>10.542441759527774</v>
      </c>
      <c r="N460" s="2">
        <f>(G460-msmf!$H460)/msmf!$H460*100</f>
        <v>0</v>
      </c>
      <c r="O460" s="2">
        <f>(msmf!I460-msmf!$H460)/msmf!$H460*100</f>
        <v>381.04218777126914</v>
      </c>
    </row>
    <row r="461" spans="1:15" x14ac:dyDescent="0.25">
      <c r="A461" t="s">
        <v>469</v>
      </c>
      <c r="B461">
        <v>856658</v>
      </c>
      <c r="C461">
        <v>987177</v>
      </c>
      <c r="D461">
        <v>801604</v>
      </c>
      <c r="E461">
        <v>4203404</v>
      </c>
      <c r="F461" s="6">
        <f t="shared" si="7"/>
        <v>801606</v>
      </c>
      <c r="G461">
        <v>726296</v>
      </c>
      <c r="I461" s="2">
        <f>(B461-msmf!$H461)/msmf!$H461*100</f>
        <v>17.948880346305089</v>
      </c>
      <c r="J461" s="2">
        <f>(C461-msmf!$H461)/msmf!$H461*100</f>
        <v>35.919377223611306</v>
      </c>
      <c r="K461" s="2">
        <f>(D461-msmf!$H461)/msmf!$H461*100</f>
        <v>10.368775265181137</v>
      </c>
      <c r="L461" s="2">
        <f>(E461-msmf!$H461)/msmf!$H461*100</f>
        <v>478.74530494454052</v>
      </c>
      <c r="M461" s="2">
        <f>(F461-msmf!$H461)/msmf!$H461*100</f>
        <v>10.369050635002809</v>
      </c>
      <c r="N461" s="2">
        <f>(G461-msmf!$H461)/msmf!$H461*100</f>
        <v>0</v>
      </c>
      <c r="O461" s="2">
        <f>(msmf!I461-msmf!$H461)/msmf!$H461*100</f>
        <v>375.87870510095058</v>
      </c>
    </row>
    <row r="462" spans="1:15" x14ac:dyDescent="0.25">
      <c r="A462" t="s">
        <v>470</v>
      </c>
      <c r="B462">
        <v>2529568</v>
      </c>
      <c r="C462">
        <v>2988226</v>
      </c>
      <c r="D462">
        <v>2443902</v>
      </c>
      <c r="E462">
        <v>13777548</v>
      </c>
      <c r="F462" s="6">
        <f t="shared" si="7"/>
        <v>2443904</v>
      </c>
      <c r="G462">
        <v>2049472</v>
      </c>
      <c r="I462" s="2">
        <f>(B462-msmf!$H462)/msmf!$H462*100</f>
        <v>23.42535052930706</v>
      </c>
      <c r="J462" s="2">
        <f>(C462-msmf!$H462)/msmf!$H462*100</f>
        <v>45.804675545701528</v>
      </c>
      <c r="K462" s="2">
        <f>(D462-msmf!$H462)/msmf!$H462*100</f>
        <v>19.245444680385972</v>
      </c>
      <c r="L462" s="2">
        <f>(E462-msmf!$H462)/msmf!$H462*100</f>
        <v>572.24865721512663</v>
      </c>
      <c r="M462" s="2">
        <f>(F462-msmf!$H462)/msmf!$H462*100</f>
        <v>19.245542266495956</v>
      </c>
      <c r="N462" s="2">
        <f>(G462-msmf!$H462)/msmf!$H462*100</f>
        <v>0</v>
      </c>
      <c r="O462" s="2">
        <f>(msmf!I462-msmf!$H462)/msmf!$H462*100</f>
        <v>372.29647440901851</v>
      </c>
    </row>
    <row r="463" spans="1:15" x14ac:dyDescent="0.25">
      <c r="A463" t="s">
        <v>471</v>
      </c>
      <c r="B463">
        <v>4933966</v>
      </c>
      <c r="C463">
        <v>5947468</v>
      </c>
      <c r="D463">
        <v>4810416</v>
      </c>
      <c r="E463">
        <v>26669648</v>
      </c>
      <c r="F463" s="6">
        <f t="shared" si="7"/>
        <v>4810418</v>
      </c>
      <c r="G463">
        <v>3955608</v>
      </c>
      <c r="I463" s="2">
        <f>(B463-msmf!$H463)/msmf!$H463*100</f>
        <v>24.733441736390461</v>
      </c>
      <c r="J463" s="2">
        <f>(C463-msmf!$H463)/msmf!$H463*100</f>
        <v>50.355343603309535</v>
      </c>
      <c r="K463" s="2">
        <f>(D463-msmf!$H463)/msmf!$H463*100</f>
        <v>21.610028091762381</v>
      </c>
      <c r="L463" s="2">
        <f>(E463-msmf!$H463)/msmf!$H463*100</f>
        <v>574.22373501115385</v>
      </c>
      <c r="M463" s="2">
        <f>(F463-msmf!$H463)/msmf!$H463*100</f>
        <v>21.610078652889772</v>
      </c>
      <c r="N463" s="2">
        <f>(G463-msmf!$H463)/msmf!$H463*100</f>
        <v>0</v>
      </c>
      <c r="O463" s="2">
        <f>(msmf!I463-msmf!$H463)/msmf!$H463*100</f>
        <v>369.25499190010737</v>
      </c>
    </row>
    <row r="464" spans="1:15" x14ac:dyDescent="0.25">
      <c r="A464" t="s">
        <v>472</v>
      </c>
      <c r="B464">
        <v>8571672</v>
      </c>
      <c r="C464">
        <v>10421251</v>
      </c>
      <c r="D464">
        <v>8473599</v>
      </c>
      <c r="E464">
        <v>45998782</v>
      </c>
      <c r="F464" s="6">
        <f t="shared" si="7"/>
        <v>8473601</v>
      </c>
      <c r="G464">
        <v>6832932</v>
      </c>
      <c r="I464" s="2">
        <f>(B464-msmf!$H464)/msmf!$H464*100</f>
        <v>25.446470124391695</v>
      </c>
      <c r="J464" s="2">
        <f>(C464-msmf!$H464)/msmf!$H464*100</f>
        <v>52.515069665554989</v>
      </c>
      <c r="K464" s="2">
        <f>(D464-msmf!$H464)/msmf!$H464*100</f>
        <v>24.011171192688586</v>
      </c>
      <c r="L464" s="2">
        <f>(E464-msmf!$H464)/msmf!$H464*100</f>
        <v>573.19244505872439</v>
      </c>
      <c r="M464" s="2">
        <f>(F464-msmf!$H464)/msmf!$H464*100</f>
        <v>24.011200462700348</v>
      </c>
      <c r="N464" s="2">
        <f>(G464-msmf!$H464)/msmf!$H464*100</f>
        <v>0</v>
      </c>
      <c r="O464" s="2">
        <f>(msmf!I464-msmf!$H464)/msmf!$H464*100</f>
        <v>363.7564079373247</v>
      </c>
    </row>
    <row r="465" spans="1:15" x14ac:dyDescent="0.25">
      <c r="A465" t="s">
        <v>473</v>
      </c>
      <c r="B465">
        <v>5909777</v>
      </c>
      <c r="C465">
        <v>7153060</v>
      </c>
      <c r="D465">
        <v>5802004</v>
      </c>
      <c r="E465">
        <v>28854361</v>
      </c>
      <c r="F465" s="6">
        <f t="shared" si="7"/>
        <v>5802006</v>
      </c>
      <c r="G465">
        <v>4909277</v>
      </c>
      <c r="I465" s="2">
        <f>(B465-msmf!$H465)/msmf!$H465*100</f>
        <v>20.379783010818091</v>
      </c>
      <c r="J465" s="2">
        <f>(C465-msmf!$H465)/msmf!$H465*100</f>
        <v>45.704958184270311</v>
      </c>
      <c r="K465" s="2">
        <f>(D465-msmf!$H465)/msmf!$H465*100</f>
        <v>18.184490302747228</v>
      </c>
      <c r="L465" s="2">
        <f>(E465-msmf!$H465)/msmf!$H465*100</f>
        <v>487.75174022569922</v>
      </c>
      <c r="M465" s="2">
        <f>(F465-msmf!$H465)/msmf!$H465*100</f>
        <v>18.18453104194365</v>
      </c>
      <c r="N465" s="2">
        <f>(G465-msmf!$H465)/msmf!$H465*100</f>
        <v>0</v>
      </c>
      <c r="O465" s="2">
        <f>(msmf!I465-msmf!$H465)/msmf!$H465*100</f>
        <v>362.09981632733292</v>
      </c>
    </row>
    <row r="466" spans="1:15" x14ac:dyDescent="0.25">
      <c r="A466" t="s">
        <v>474</v>
      </c>
      <c r="B466">
        <v>46444806</v>
      </c>
      <c r="C466">
        <v>49333026</v>
      </c>
      <c r="D466">
        <v>37894192</v>
      </c>
      <c r="E466">
        <v>169752298</v>
      </c>
      <c r="F466" s="6">
        <f t="shared" si="7"/>
        <v>37894194</v>
      </c>
      <c r="G466">
        <v>31687886</v>
      </c>
      <c r="I466" s="2">
        <f>(B466-msmf!$H466)/msmf!$H466*100</f>
        <v>46.569594450068394</v>
      </c>
      <c r="J466" s="2">
        <f>(C466-msmf!$H466)/msmf!$H466*100</f>
        <v>55.684181645945074</v>
      </c>
      <c r="K466" s="2">
        <f>(D466-msmf!$H466)/msmf!$H466*100</f>
        <v>19.585736959543468</v>
      </c>
      <c r="L466" s="2">
        <f>(E466-msmf!$H466)/msmf!$H466*100</f>
        <v>435.70092369052327</v>
      </c>
      <c r="M466" s="2">
        <f>(F466-msmf!$H466)/msmf!$H466*100</f>
        <v>19.585743271103663</v>
      </c>
      <c r="N466" s="2">
        <f>(G466-msmf!$H466)/msmf!$H466*100</f>
        <v>0</v>
      </c>
      <c r="O466" s="2">
        <f>(msmf!I466-msmf!$H466)/msmf!$H466*100</f>
        <v>493.26131127838568</v>
      </c>
    </row>
    <row r="467" spans="1:15" x14ac:dyDescent="0.25">
      <c r="A467" t="s">
        <v>475</v>
      </c>
      <c r="B467">
        <v>87759226</v>
      </c>
      <c r="C467">
        <v>101438671</v>
      </c>
      <c r="D467">
        <v>94634367</v>
      </c>
      <c r="E467">
        <v>408944431</v>
      </c>
      <c r="F467" s="6">
        <f t="shared" si="7"/>
        <v>87759228</v>
      </c>
      <c r="G467">
        <v>88921246</v>
      </c>
      <c r="I467" s="2">
        <f>(B467-msmf!$H467)/msmf!$H467*100</f>
        <v>35.9731223264723</v>
      </c>
      <c r="J467" s="2">
        <f>(C467-msmf!$H467)/msmf!$H467*100</f>
        <v>57.167895037244044</v>
      </c>
      <c r="K467" s="2">
        <f>(D467-msmf!$H467)/msmf!$H467*100</f>
        <v>46.625385693115312</v>
      </c>
      <c r="L467" s="2">
        <f>(E467-msmf!$H467)/msmf!$H467*100</f>
        <v>533.61373698866271</v>
      </c>
      <c r="M467" s="2">
        <f>(F467-msmf!$H467)/msmf!$H467*100</f>
        <v>35.973125425248995</v>
      </c>
      <c r="N467" s="2">
        <f>(G467-msmf!$H467)/msmf!$H467*100</f>
        <v>37.773542576370666</v>
      </c>
      <c r="O467" s="2">
        <f>(msmf!I467-msmf!$H467)/msmf!$H467*100</f>
        <v>324.03298412289081</v>
      </c>
    </row>
    <row r="468" spans="1:15" x14ac:dyDescent="0.25">
      <c r="A468" t="s">
        <v>476</v>
      </c>
      <c r="B468">
        <v>10972330</v>
      </c>
      <c r="C468">
        <v>13778311</v>
      </c>
      <c r="D468">
        <v>12903424</v>
      </c>
      <c r="E468">
        <v>78433296</v>
      </c>
      <c r="F468" s="6">
        <f t="shared" si="7"/>
        <v>10972332</v>
      </c>
      <c r="G468">
        <v>11156151</v>
      </c>
      <c r="I468" s="2">
        <f>(B468-msmf!$H468)/msmf!$H468*100</f>
        <v>1.7427983806208607</v>
      </c>
      <c r="J468" s="2">
        <f>(C468-msmf!$H468)/msmf!$H468*100</f>
        <v>27.761735027882921</v>
      </c>
      <c r="K468" s="2">
        <f>(D468-msmf!$H468)/msmf!$H468*100</f>
        <v>19.649196337666144</v>
      </c>
      <c r="L468" s="2">
        <f>(E468-msmf!$H468)/msmf!$H468*100</f>
        <v>627.28609340546234</v>
      </c>
      <c r="M468" s="2">
        <f>(F468-msmf!$H468)/msmf!$H468*100</f>
        <v>1.7428169259614368</v>
      </c>
      <c r="N468" s="2">
        <f>(G468-msmf!$H468)/msmf!$H468*100</f>
        <v>3.4473099056227618</v>
      </c>
      <c r="O468" s="2">
        <f>(msmf!I468-msmf!$H468)/msmf!$H468*100</f>
        <v>163.31178982936433</v>
      </c>
    </row>
    <row r="469" spans="1:15" x14ac:dyDescent="0.25">
      <c r="A469" t="s">
        <v>477</v>
      </c>
      <c r="B469">
        <v>28589586</v>
      </c>
      <c r="C469">
        <v>35806083</v>
      </c>
      <c r="D469">
        <v>33725020</v>
      </c>
      <c r="E469">
        <v>198057196</v>
      </c>
      <c r="F469" s="6">
        <f t="shared" si="7"/>
        <v>28589588</v>
      </c>
      <c r="G469">
        <v>28753944</v>
      </c>
      <c r="I469" s="2">
        <f>(B469-msmf!$H469)/msmf!$H469*100</f>
        <v>0.65355344402614979</v>
      </c>
      <c r="J469" s="2">
        <f>(C469-msmf!$H469)/msmf!$H469*100</f>
        <v>26.06021958001547</v>
      </c>
      <c r="K469" s="2">
        <f>(D469-msmf!$H469)/msmf!$H469*100</f>
        <v>18.733552244193071</v>
      </c>
      <c r="L469" s="2">
        <f>(E469-msmf!$H469)/msmf!$H469*100</f>
        <v>597.28748651904095</v>
      </c>
      <c r="M469" s="2">
        <f>(F469-msmf!$H469)/msmf!$H469*100</f>
        <v>0.65356048530009081</v>
      </c>
      <c r="N469" s="2">
        <f>(G469-msmf!$H469)/msmf!$H469*100</f>
        <v>1.2321982952301249</v>
      </c>
      <c r="O469" s="2">
        <f>(msmf!I469-msmf!$H469)/msmf!$H469*100</f>
        <v>137.72816676102559</v>
      </c>
    </row>
    <row r="470" spans="1:15" x14ac:dyDescent="0.25">
      <c r="A470" t="s">
        <v>478</v>
      </c>
      <c r="B470">
        <v>45636882</v>
      </c>
      <c r="C470">
        <v>56059439</v>
      </c>
      <c r="D470">
        <v>52910783</v>
      </c>
      <c r="E470">
        <v>295364959</v>
      </c>
      <c r="F470" s="6">
        <f t="shared" si="7"/>
        <v>45636884</v>
      </c>
      <c r="G470">
        <v>46123406</v>
      </c>
      <c r="I470" s="2">
        <f>(B470-msmf!$H470)/msmf!$H470*100</f>
        <v>1.4417493415616127</v>
      </c>
      <c r="J470" s="2">
        <f>(C470-msmf!$H470)/msmf!$H470*100</f>
        <v>24.609029145912366</v>
      </c>
      <c r="K470" s="2">
        <f>(D470-msmf!$H470)/msmf!$H470*100</f>
        <v>17.610190515464211</v>
      </c>
      <c r="L470" s="2">
        <f>(E470-msmf!$H470)/msmf!$H470*100</f>
        <v>556.5378006139556</v>
      </c>
      <c r="M470" s="2">
        <f>(F470-msmf!$H470)/msmf!$H470*100</f>
        <v>1.4417537871654706</v>
      </c>
      <c r="N470" s="2">
        <f>(G470-msmf!$H470)/msmf!$H470*100</f>
        <v>2.5231958272495243</v>
      </c>
      <c r="O470" s="2">
        <f>(msmf!I470-msmf!$H470)/msmf!$H470*100</f>
        <v>127.01650368193802</v>
      </c>
    </row>
    <row r="471" spans="1:15" x14ac:dyDescent="0.25">
      <c r="A471" t="s">
        <v>479</v>
      </c>
      <c r="B471">
        <v>12039762</v>
      </c>
      <c r="C471">
        <v>11365628</v>
      </c>
      <c r="D471">
        <v>7586734</v>
      </c>
      <c r="E471">
        <v>30147384</v>
      </c>
      <c r="F471" s="6">
        <f t="shared" si="7"/>
        <v>7586736</v>
      </c>
      <c r="G471">
        <v>7262128</v>
      </c>
      <c r="I471" s="2">
        <f>(B471-msmf!$H471)/msmf!$H471*100</f>
        <v>72.418582164233953</v>
      </c>
      <c r="J471" s="2">
        <f>(C471-msmf!$H471)/msmf!$H471*100</f>
        <v>62.764468696816266</v>
      </c>
      <c r="K471" s="2">
        <f>(D471-msmf!$H471)/msmf!$H471*100</f>
        <v>8.6478220696710864</v>
      </c>
      <c r="L471" s="2">
        <f>(E471-msmf!$H471)/msmf!$H471*100</f>
        <v>331.73355131444555</v>
      </c>
      <c r="M471" s="2">
        <f>(F471-msmf!$H471)/msmf!$H471*100</f>
        <v>8.6478507111977478</v>
      </c>
      <c r="N471" s="2">
        <f>(G471-msmf!$H471)/msmf!$H471*100</f>
        <v>3.9992163678305248</v>
      </c>
      <c r="O471" s="2">
        <f>(msmf!I471-msmf!$H471)/msmf!$H471*100</f>
        <v>777.64878270647534</v>
      </c>
    </row>
    <row r="472" spans="1:15" x14ac:dyDescent="0.25">
      <c r="A472" t="s">
        <v>480</v>
      </c>
      <c r="B472">
        <v>1018391</v>
      </c>
      <c r="C472">
        <v>1296784</v>
      </c>
      <c r="D472">
        <v>1071988</v>
      </c>
      <c r="E472">
        <v>5906815</v>
      </c>
      <c r="F472" s="6">
        <f t="shared" si="7"/>
        <v>1018393</v>
      </c>
      <c r="G472">
        <v>1026369</v>
      </c>
      <c r="I472" s="2">
        <f>(B472-msmf!$H472)/msmf!$H472*100</f>
        <v>12.223351126430906</v>
      </c>
      <c r="J472" s="2">
        <f>(C472-msmf!$H472)/msmf!$H472*100</f>
        <v>42.901347485531169</v>
      </c>
      <c r="K472" s="2">
        <f>(D472-msmf!$H472)/msmf!$H472*100</f>
        <v>18.129564899258156</v>
      </c>
      <c r="L472" s="2">
        <f>(E472-msmf!$H472)/msmf!$H472*100</f>
        <v>550.91165749095285</v>
      </c>
      <c r="M472" s="2">
        <f>(F472-msmf!$H472)/msmf!$H472*100</f>
        <v>12.223571519877286</v>
      </c>
      <c r="N472" s="2">
        <f>(G472-msmf!$H472)/msmf!$H472*100</f>
        <v>13.102500584042634</v>
      </c>
      <c r="O472" s="2">
        <f>(msmf!I472-msmf!$H472)/msmf!$H472*100</f>
        <v>361.32403566847535</v>
      </c>
    </row>
    <row r="473" spans="1:15" x14ac:dyDescent="0.25">
      <c r="A473" t="s">
        <v>481</v>
      </c>
      <c r="B473">
        <v>398822304</v>
      </c>
      <c r="C473">
        <v>456981699</v>
      </c>
      <c r="D473">
        <v>364645451</v>
      </c>
      <c r="E473">
        <v>1785324666</v>
      </c>
      <c r="F473" s="6">
        <f t="shared" si="7"/>
        <v>364645453</v>
      </c>
      <c r="G473">
        <v>381470699</v>
      </c>
      <c r="I473" s="2">
        <f>(B473-msmf!$H473)/msmf!$H473*100</f>
        <v>103.23448758749811</v>
      </c>
      <c r="J473" s="2">
        <f>(C473-msmf!$H473)/msmf!$H473*100</f>
        <v>132.87173385651295</v>
      </c>
      <c r="K473" s="2">
        <f>(D473-msmf!$H473)/msmf!$H473*100</f>
        <v>85.818422494989534</v>
      </c>
      <c r="L473" s="2">
        <f>(E473-msmf!$H473)/msmf!$H473*100</f>
        <v>809.77746237540225</v>
      </c>
      <c r="M473" s="2">
        <f>(F473-msmf!$H473)/msmf!$H473*100</f>
        <v>85.81842351416266</v>
      </c>
      <c r="N473" s="2">
        <f>(G473-msmf!$H473)/msmf!$H473*100</f>
        <v>94.392342813680074</v>
      </c>
      <c r="O473" s="2">
        <f>(msmf!I473-msmf!$H473)/msmf!$H473*100</f>
        <v>653.01937606598187</v>
      </c>
    </row>
    <row r="474" spans="1:15" x14ac:dyDescent="0.25">
      <c r="A474" t="s">
        <v>482</v>
      </c>
      <c r="B474">
        <v>11676722</v>
      </c>
      <c r="C474">
        <v>15882375</v>
      </c>
      <c r="D474">
        <v>15082881</v>
      </c>
      <c r="E474">
        <v>85487349</v>
      </c>
      <c r="F474" s="6">
        <f t="shared" si="7"/>
        <v>11676724</v>
      </c>
      <c r="G474">
        <v>11863940</v>
      </c>
      <c r="I474" s="2">
        <f>(B474-msmf!$H474)/msmf!$H474*100</f>
        <v>0</v>
      </c>
      <c r="J474" s="2">
        <f>(C474-msmf!$H474)/msmf!$H474*100</f>
        <v>36.017411393368789</v>
      </c>
      <c r="K474" s="2">
        <f>(D474-msmf!$H474)/msmf!$H474*100</f>
        <v>29.170506928228658</v>
      </c>
      <c r="L474" s="2">
        <f>(E474-msmf!$H474)/msmf!$H474*100</f>
        <v>632.1177039240979</v>
      </c>
      <c r="M474" s="2">
        <f>(F474-msmf!$H474)/msmf!$H474*100</f>
        <v>1.7128094682737158E-5</v>
      </c>
      <c r="N474" s="2">
        <f>(G474-msmf!$H474)/msmf!$H474*100</f>
        <v>1.6033438151563426</v>
      </c>
      <c r="O474" s="2">
        <f>(msmf!I474-msmf!$H474)/msmf!$H474*100</f>
        <v>132.80369268018885</v>
      </c>
    </row>
    <row r="475" spans="1:15" x14ac:dyDescent="0.25">
      <c r="A475" t="s">
        <v>483</v>
      </c>
      <c r="B475">
        <v>872320</v>
      </c>
      <c r="C475">
        <v>792342</v>
      </c>
      <c r="D475">
        <v>532400</v>
      </c>
      <c r="E475">
        <v>2439622</v>
      </c>
      <c r="F475" s="6">
        <f t="shared" si="7"/>
        <v>532402</v>
      </c>
      <c r="G475">
        <v>562394</v>
      </c>
      <c r="I475" s="2">
        <f>(B475-msmf!$H475)/msmf!$H475*100</f>
        <v>63.846731780616075</v>
      </c>
      <c r="J475" s="2">
        <f>(C475-msmf!$H475)/msmf!$H475*100</f>
        <v>48.824567993989483</v>
      </c>
      <c r="K475" s="2">
        <f>(D475-msmf!$H475)/msmf!$H475*100</f>
        <v>0</v>
      </c>
      <c r="L475" s="2">
        <f>(E475-msmf!$H475)/msmf!$H475*100</f>
        <v>358.23102930127726</v>
      </c>
      <c r="M475" s="2">
        <f>(F475-msmf!$H475)/msmf!$H475*100</f>
        <v>3.756574004507889E-4</v>
      </c>
      <c r="N475" s="2">
        <f>(G475-msmf!$H475)/msmf!$H475*100</f>
        <v>5.6337340345604812</v>
      </c>
      <c r="O475" s="2">
        <f>(msmf!I475-msmf!$H475)/msmf!$H475*100</f>
        <v>861.4845980465816</v>
      </c>
    </row>
    <row r="476" spans="1:15" x14ac:dyDescent="0.25">
      <c r="A476" t="s">
        <v>484</v>
      </c>
      <c r="B476">
        <v>3956776</v>
      </c>
      <c r="C476">
        <v>3725740</v>
      </c>
      <c r="D476">
        <v>2548144</v>
      </c>
      <c r="E476">
        <v>11347100</v>
      </c>
      <c r="F476" s="6">
        <f t="shared" si="7"/>
        <v>2548146</v>
      </c>
      <c r="G476">
        <v>2595654</v>
      </c>
      <c r="I476" s="2">
        <f>(B476-msmf!$H476)/msmf!$H476*100</f>
        <v>230.17046004519344</v>
      </c>
      <c r="J476" s="2">
        <f>(C476-msmf!$H476)/msmf!$H476*100</f>
        <v>210.89181945320607</v>
      </c>
      <c r="K476" s="2">
        <f>(D476-msmf!$H476)/msmf!$H476*100</f>
        <v>112.62812874456361</v>
      </c>
      <c r="L476" s="2">
        <f>(E476-msmf!$H476)/msmf!$H476*100</f>
        <v>846.8509784680291</v>
      </c>
      <c r="M476" s="2">
        <f>(F476-msmf!$H476)/msmf!$H476*100</f>
        <v>112.62829563319214</v>
      </c>
      <c r="N476" s="2">
        <f>(G476-msmf!$H476)/msmf!$H476*100</f>
        <v>116.59256811559374</v>
      </c>
      <c r="O476" s="2">
        <f>(msmf!I476-msmf!$H476)/msmf!$H476*100</f>
        <v>1488.2296788061456</v>
      </c>
    </row>
    <row r="477" spans="1:15" x14ac:dyDescent="0.25">
      <c r="A477" t="s">
        <v>485</v>
      </c>
      <c r="B477">
        <v>19941450</v>
      </c>
      <c r="C477">
        <v>18819882</v>
      </c>
      <c r="D477">
        <v>13115514</v>
      </c>
      <c r="E477">
        <v>56997835</v>
      </c>
      <c r="F477" s="6">
        <f t="shared" si="7"/>
        <v>13115516</v>
      </c>
      <c r="G477">
        <v>12869769</v>
      </c>
      <c r="I477" s="2">
        <f>(B477-msmf!$H477)/msmf!$H477*100</f>
        <v>163.22889731611849</v>
      </c>
      <c r="J477" s="2">
        <f>(C477-msmf!$H477)/msmf!$H477*100</f>
        <v>148.42410087929747</v>
      </c>
      <c r="K477" s="2">
        <f>(D477-msmf!$H477)/msmf!$H477*100</f>
        <v>73.125940588779372</v>
      </c>
      <c r="L477" s="2">
        <f>(E477-msmf!$H477)/msmf!$H477*100</f>
        <v>652.37644486514591</v>
      </c>
      <c r="M477" s="2">
        <f>(F477-msmf!$H477)/msmf!$H477*100</f>
        <v>73.125966988955611</v>
      </c>
      <c r="N477" s="2">
        <f>(G477-msmf!$H477)/msmf!$H477*100</f>
        <v>69.882084932799017</v>
      </c>
      <c r="O477" s="2">
        <f>(msmf!I477-msmf!$H477)/msmf!$H477*100</f>
        <v>1117.0582626809617</v>
      </c>
    </row>
    <row r="478" spans="1:15" x14ac:dyDescent="0.25">
      <c r="A478" t="s">
        <v>486</v>
      </c>
      <c r="B478">
        <v>23649338</v>
      </c>
      <c r="C478">
        <v>22344806</v>
      </c>
      <c r="D478">
        <v>15709334</v>
      </c>
      <c r="E478">
        <v>67490708</v>
      </c>
      <c r="F478" s="6">
        <f t="shared" si="7"/>
        <v>15709336</v>
      </c>
      <c r="G478">
        <v>15433660</v>
      </c>
      <c r="I478" s="2">
        <f>(B478-msmf!$H478)/msmf!$H478*100</f>
        <v>162.42824494950196</v>
      </c>
      <c r="J478" s="2">
        <f>(C478-msmf!$H478)/msmf!$H478*100</f>
        <v>147.95231994726876</v>
      </c>
      <c r="K478" s="2">
        <f>(D478-msmf!$H478)/msmf!$H478*100</f>
        <v>74.320860522418826</v>
      </c>
      <c r="L478" s="2">
        <f>(E478-msmf!$H478)/msmf!$H478*100</f>
        <v>648.92024676713197</v>
      </c>
      <c r="M478" s="2">
        <f>(F478-msmf!$H478)/msmf!$H478*100</f>
        <v>74.320882715703476</v>
      </c>
      <c r="N478" s="2">
        <f>(G478-msmf!$H478)/msmf!$H478*100</f>
        <v>71.261804746810682</v>
      </c>
      <c r="O478" s="2">
        <f>(msmf!I478-msmf!$H478)/msmf!$H478*100</f>
        <v>1090.1203930208778</v>
      </c>
    </row>
    <row r="479" spans="1:15" x14ac:dyDescent="0.25">
      <c r="A479" t="s">
        <v>487</v>
      </c>
      <c r="B479">
        <v>3654816</v>
      </c>
      <c r="C479">
        <v>3791048</v>
      </c>
      <c r="D479">
        <v>2808376</v>
      </c>
      <c r="E479">
        <v>16075081</v>
      </c>
      <c r="F479" s="6">
        <f t="shared" si="7"/>
        <v>2808378</v>
      </c>
      <c r="G479">
        <v>2993128</v>
      </c>
      <c r="I479" s="2">
        <f>(B479-msmf!$H479)/msmf!$H479*100</f>
        <v>164.40891323550798</v>
      </c>
      <c r="J479" s="2">
        <f>(C479-msmf!$H479)/msmf!$H479*100</f>
        <v>174.2646638582205</v>
      </c>
      <c r="K479" s="2">
        <f>(D479-msmf!$H479)/msmf!$H479*100</f>
        <v>103.17292200665722</v>
      </c>
      <c r="L479" s="2">
        <f>(E479-msmf!$H479)/msmf!$H479*100</f>
        <v>1062.9572316042074</v>
      </c>
      <c r="M479" s="2">
        <f>(F479-msmf!$H479)/msmf!$H479*100</f>
        <v>103.1730666973411</v>
      </c>
      <c r="N479" s="2">
        <f>(G479-msmf!$H479)/msmf!$H479*100</f>
        <v>116.53886862013559</v>
      </c>
      <c r="O479" s="2">
        <f>(msmf!I479-msmf!$H479)/msmf!$H479*100</f>
        <v>1044.8158413148333</v>
      </c>
    </row>
    <row r="480" spans="1:15" x14ac:dyDescent="0.25">
      <c r="A480" t="s">
        <v>488</v>
      </c>
      <c r="B480">
        <v>1558989</v>
      </c>
      <c r="C480">
        <v>1479347</v>
      </c>
      <c r="D480">
        <v>1011505</v>
      </c>
      <c r="E480">
        <v>4622944</v>
      </c>
      <c r="F480" s="6">
        <f t="shared" si="7"/>
        <v>1011507</v>
      </c>
      <c r="G480">
        <v>1031980</v>
      </c>
      <c r="I480" s="2">
        <f>(B480-msmf!$H480)/msmf!$H480*100</f>
        <v>212.54666180167683</v>
      </c>
      <c r="J480" s="2">
        <f>(C480-msmf!$H480)/msmf!$H480*100</f>
        <v>196.58000569364197</v>
      </c>
      <c r="K480" s="2">
        <f>(D480-msmf!$H480)/msmf!$H480*100</f>
        <v>102.78687735815014</v>
      </c>
      <c r="L480" s="2">
        <f>(E480-msmf!$H480)/msmf!$H480*100</f>
        <v>826.8094354072357</v>
      </c>
      <c r="M480" s="2">
        <f>(F480-msmf!$H480)/msmf!$H480*100</f>
        <v>102.78727831885197</v>
      </c>
      <c r="N480" s="2">
        <f>(G480-msmf!$H480)/msmf!$H480*100</f>
        <v>106.89171254325362</v>
      </c>
      <c r="O480" s="2">
        <f>(msmf!I480-msmf!$H480)/msmf!$H480*100</f>
        <v>1415.4967301654765</v>
      </c>
    </row>
    <row r="481" spans="1:15" x14ac:dyDescent="0.25">
      <c r="A481" t="s">
        <v>489</v>
      </c>
      <c r="B481">
        <v>8901623</v>
      </c>
      <c r="C481">
        <v>9111397</v>
      </c>
      <c r="D481">
        <v>6613935</v>
      </c>
      <c r="E481">
        <v>35192776</v>
      </c>
      <c r="F481" s="6">
        <f t="shared" si="7"/>
        <v>6613937</v>
      </c>
      <c r="G481">
        <v>5477274</v>
      </c>
      <c r="I481" s="2">
        <f>(B481-msmf!$H481)/msmf!$H481*100</f>
        <v>72.188785860964927</v>
      </c>
      <c r="J481" s="2">
        <f>(C481-msmf!$H481)/msmf!$H481*100</f>
        <v>76.246554917820959</v>
      </c>
      <c r="K481" s="2">
        <f>(D481-msmf!$H481)/msmf!$H481*100</f>
        <v>27.936831004114755</v>
      </c>
      <c r="L481" s="2">
        <f>(E481-msmf!$H481)/msmf!$H481*100</f>
        <v>580.75241678027771</v>
      </c>
      <c r="M481" s="2">
        <f>(F481-msmf!$H481)/msmf!$H481*100</f>
        <v>27.936869691168987</v>
      </c>
      <c r="N481" s="2">
        <f>(G481-msmf!$H481)/msmf!$H481*100</f>
        <v>5.9497981309510362</v>
      </c>
      <c r="O481" s="2">
        <f>(msmf!I481-msmf!$H481)/msmf!$H481*100</f>
        <v>686.56290282895213</v>
      </c>
    </row>
    <row r="482" spans="1:15" x14ac:dyDescent="0.25">
      <c r="A482" t="s">
        <v>490</v>
      </c>
      <c r="B482">
        <v>3715488</v>
      </c>
      <c r="C482">
        <v>3828909</v>
      </c>
      <c r="D482">
        <v>2945828</v>
      </c>
      <c r="E482">
        <v>20043232</v>
      </c>
      <c r="F482" s="6">
        <f t="shared" si="7"/>
        <v>2945830</v>
      </c>
      <c r="G482">
        <v>2404012</v>
      </c>
      <c r="I482" s="2">
        <f>(B482-msmf!$H482)/msmf!$H482*100</f>
        <v>57.65571495856512</v>
      </c>
      <c r="J482" s="2">
        <f>(C482-msmf!$H482)/msmf!$H482*100</f>
        <v>62.468398742314498</v>
      </c>
      <c r="K482" s="2">
        <f>(D482-msmf!$H482)/msmf!$H482*100</f>
        <v>24.997475293947918</v>
      </c>
      <c r="L482" s="2">
        <f>(E482-msmf!$H482)/msmf!$H482*100</f>
        <v>750.47511149017066</v>
      </c>
      <c r="M482" s="2">
        <f>(F482-msmf!$H482)/msmf!$H482*100</f>
        <v>24.997560158016896</v>
      </c>
      <c r="N482" s="2">
        <f>(G482-msmf!$H482)/msmf!$H482*100</f>
        <v>2.0071200953872137</v>
      </c>
      <c r="O482" s="2">
        <f>(msmf!I482-msmf!$H482)/msmf!$H482*100</f>
        <v>607.09285402107173</v>
      </c>
    </row>
    <row r="483" spans="1:15" x14ac:dyDescent="0.25">
      <c r="A483" t="s">
        <v>491</v>
      </c>
      <c r="B483">
        <v>10052683</v>
      </c>
      <c r="C483">
        <v>10075935</v>
      </c>
      <c r="D483">
        <v>7164239</v>
      </c>
      <c r="E483">
        <v>37516002</v>
      </c>
      <c r="F483" s="6">
        <f t="shared" si="7"/>
        <v>7164241</v>
      </c>
      <c r="G483">
        <v>5752554</v>
      </c>
      <c r="I483" s="2">
        <f>(B483-msmf!$H483)/msmf!$H483*100</f>
        <v>83.036465516848963</v>
      </c>
      <c r="J483" s="2">
        <f>(C483-msmf!$H483)/msmf!$H483*100</f>
        <v>83.459831487525435</v>
      </c>
      <c r="K483" s="2">
        <f>(D483-msmf!$H483)/msmf!$H483*100</f>
        <v>30.44447782526959</v>
      </c>
      <c r="L483" s="2">
        <f>(E483-msmf!$H483)/msmf!$H483*100</f>
        <v>583.08096519138587</v>
      </c>
      <c r="M483" s="2">
        <f>(F483-msmf!$H483)/msmf!$H483*100</f>
        <v>30.444514240715197</v>
      </c>
      <c r="N483" s="2">
        <f>(G483-msmf!$H483)/msmf!$H483*100</f>
        <v>4.7409086564066154</v>
      </c>
      <c r="O483" s="2">
        <f>(msmf!I483-msmf!$H483)/msmf!$H483*100</f>
        <v>761.05399045004947</v>
      </c>
    </row>
    <row r="484" spans="1:15" x14ac:dyDescent="0.25">
      <c r="A484" t="s">
        <v>492</v>
      </c>
      <c r="B484">
        <v>3907068</v>
      </c>
      <c r="C484">
        <v>3905574</v>
      </c>
      <c r="D484">
        <v>2917328</v>
      </c>
      <c r="E484">
        <v>20411152</v>
      </c>
      <c r="F484" s="6">
        <f t="shared" si="7"/>
        <v>2917330</v>
      </c>
      <c r="G484">
        <v>2411834</v>
      </c>
      <c r="I484" s="2">
        <f>(B484-msmf!$H484)/msmf!$H484*100</f>
        <v>64.140727533655195</v>
      </c>
      <c r="J484" s="2">
        <f>(C484-msmf!$H484)/msmf!$H484*100</f>
        <v>64.077962757885928</v>
      </c>
      <c r="K484" s="2">
        <f>(D484-msmf!$H484)/msmf!$H484*100</f>
        <v>22.560533979522045</v>
      </c>
      <c r="L484" s="2">
        <f>(E484-msmf!$H484)/msmf!$H484*100</f>
        <v>757.49757595210042</v>
      </c>
      <c r="M484" s="2">
        <f>(F484-msmf!$H484)/msmf!$H484*100</f>
        <v>22.560618001979567</v>
      </c>
      <c r="N484" s="2">
        <f>(G484-msmf!$H484)/msmf!$H484*100</f>
        <v>1.324109908096236</v>
      </c>
      <c r="O484" s="2">
        <f>(msmf!I484-msmf!$H484)/msmf!$H484*100</f>
        <v>644.51829084877807</v>
      </c>
    </row>
    <row r="485" spans="1:15" x14ac:dyDescent="0.25">
      <c r="A485" t="s">
        <v>493</v>
      </c>
      <c r="B485">
        <v>120878553</v>
      </c>
      <c r="C485">
        <v>166162586</v>
      </c>
      <c r="D485">
        <v>143692060</v>
      </c>
      <c r="E485">
        <v>671274092</v>
      </c>
      <c r="F485" s="6">
        <f t="shared" si="7"/>
        <v>120878555</v>
      </c>
      <c r="G485">
        <v>117001008</v>
      </c>
      <c r="I485" s="2">
        <f>(B485-msmf!$H485)/msmf!$H485*100</f>
        <v>3.3141124732874094</v>
      </c>
      <c r="J485" s="2">
        <f>(C485-msmf!$H485)/msmf!$H485*100</f>
        <v>42.01808073311642</v>
      </c>
      <c r="K485" s="2">
        <f>(D485-msmf!$H485)/msmf!$H485*100</f>
        <v>22.812668417352437</v>
      </c>
      <c r="L485" s="2">
        <f>(E485-msmf!$H485)/msmf!$H485*100</f>
        <v>473.73359723533321</v>
      </c>
      <c r="M485" s="2">
        <f>(F485-msmf!$H485)/msmf!$H485*100</f>
        <v>3.3141141826743921</v>
      </c>
      <c r="N485" s="2">
        <f>(G485-msmf!$H485)/msmf!$H485*100</f>
        <v>0</v>
      </c>
      <c r="O485" s="2">
        <f>(msmf!I485-msmf!$H485)/msmf!$H485*100</f>
        <v>247.35840224556017</v>
      </c>
    </row>
    <row r="486" spans="1:15" x14ac:dyDescent="0.25">
      <c r="A486" t="s">
        <v>494</v>
      </c>
      <c r="B486">
        <v>2483288</v>
      </c>
      <c r="C486">
        <v>2745384</v>
      </c>
      <c r="D486">
        <v>2153508</v>
      </c>
      <c r="E486">
        <v>9737438</v>
      </c>
      <c r="F486" s="6">
        <f t="shared" si="7"/>
        <v>2153510</v>
      </c>
      <c r="G486">
        <v>2018194</v>
      </c>
      <c r="I486" s="2">
        <f>(B486-msmf!$H486)/msmf!$H486*100</f>
        <v>23.045059097391032</v>
      </c>
      <c r="J486" s="2">
        <f>(C486-msmf!$H486)/msmf!$H486*100</f>
        <v>36.031719448179906</v>
      </c>
      <c r="K486" s="2">
        <f>(D486-msmf!$H486)/msmf!$H486*100</f>
        <v>6.7047072778930072</v>
      </c>
      <c r="L486" s="2">
        <f>(E486-msmf!$H486)/msmf!$H486*100</f>
        <v>382.48275438337441</v>
      </c>
      <c r="M486" s="2">
        <f>(F486-msmf!$H486)/msmf!$H486*100</f>
        <v>6.7048063763939441</v>
      </c>
      <c r="N486" s="2">
        <f>(G486-msmf!$H486)/msmf!$H486*100</f>
        <v>0</v>
      </c>
      <c r="O486" s="2">
        <f>(msmf!I486-msmf!$H486)/msmf!$H486*100</f>
        <v>447.98299866117929</v>
      </c>
    </row>
    <row r="487" spans="1:15" x14ac:dyDescent="0.25">
      <c r="A487" t="s">
        <v>495</v>
      </c>
      <c r="B487">
        <v>600420</v>
      </c>
      <c r="C487">
        <v>651292</v>
      </c>
      <c r="D487">
        <v>502808</v>
      </c>
      <c r="E487">
        <v>2371354</v>
      </c>
      <c r="F487" s="6">
        <f t="shared" si="7"/>
        <v>502810</v>
      </c>
      <c r="G487">
        <v>488182</v>
      </c>
      <c r="I487" s="2">
        <f>(B487-msmf!$H487)/msmf!$H487*100</f>
        <v>22.991015645804229</v>
      </c>
      <c r="J487" s="2">
        <f>(C487-msmf!$H487)/msmf!$H487*100</f>
        <v>33.411719399732064</v>
      </c>
      <c r="K487" s="2">
        <f>(D487-msmf!$H487)/msmf!$H487*100</f>
        <v>2.9960137817453329</v>
      </c>
      <c r="L487" s="2">
        <f>(E487-msmf!$H487)/msmf!$H487*100</f>
        <v>385.7520351016629</v>
      </c>
      <c r="M487" s="2">
        <f>(F487-msmf!$H487)/msmf!$H487*100</f>
        <v>2.9964234650191939</v>
      </c>
      <c r="N487" s="2">
        <f>(G487-msmf!$H487)/msmf!$H487*100</f>
        <v>0</v>
      </c>
      <c r="O487" s="2">
        <f>(msmf!I487-msmf!$H487)/msmf!$H487*100</f>
        <v>468.89602648192687</v>
      </c>
    </row>
    <row r="488" spans="1:15" x14ac:dyDescent="0.25">
      <c r="A488" t="s">
        <v>496</v>
      </c>
      <c r="B488">
        <v>28055328</v>
      </c>
      <c r="C488">
        <v>33528064</v>
      </c>
      <c r="D488">
        <v>27484768</v>
      </c>
      <c r="E488">
        <v>135877304</v>
      </c>
      <c r="F488" s="6">
        <f t="shared" si="7"/>
        <v>27484770</v>
      </c>
      <c r="G488">
        <v>24322896</v>
      </c>
      <c r="I488" s="2">
        <f>(B488-msmf!$H488)/msmf!$H488*100</f>
        <v>15.345343745251389</v>
      </c>
      <c r="J488" s="2">
        <f>(C488-msmf!$H488)/msmf!$H488*100</f>
        <v>37.845690743404894</v>
      </c>
      <c r="K488" s="2">
        <f>(D488-msmf!$H488)/msmf!$H488*100</f>
        <v>12.999570445887693</v>
      </c>
      <c r="L488" s="2">
        <f>(E488-msmf!$H488)/msmf!$H488*100</f>
        <v>458.63949753351739</v>
      </c>
      <c r="M488" s="2">
        <f>(F488-msmf!$H488)/msmf!$H488*100</f>
        <v>12.999578668592754</v>
      </c>
      <c r="N488" s="2">
        <f>(G488-msmf!$H488)/msmf!$H488*100</f>
        <v>0</v>
      </c>
      <c r="O488" s="2">
        <f>(msmf!I488-msmf!$H488)/msmf!$H488*100</f>
        <v>325.60839794734966</v>
      </c>
    </row>
    <row r="489" spans="1:15" x14ac:dyDescent="0.25">
      <c r="A489" t="s">
        <v>497</v>
      </c>
      <c r="B489">
        <v>40582052</v>
      </c>
      <c r="C489">
        <v>64109610</v>
      </c>
      <c r="D489">
        <v>57189848</v>
      </c>
      <c r="E489">
        <v>255474472</v>
      </c>
      <c r="F489" s="6">
        <f t="shared" si="7"/>
        <v>40582054</v>
      </c>
      <c r="G489">
        <v>41458672</v>
      </c>
      <c r="I489" s="2">
        <f>(B489-msmf!$H489)/msmf!$H489*100</f>
        <v>1.1346066196056492</v>
      </c>
      <c r="J489" s="2">
        <f>(C489-msmf!$H489)/msmf!$H489*100</f>
        <v>59.767677294542345</v>
      </c>
      <c r="K489" s="2">
        <f>(D489-msmf!$H489)/msmf!$H489*100</f>
        <v>42.522925654795394</v>
      </c>
      <c r="L489" s="2">
        <f>(E489-msmf!$H489)/msmf!$H489*100</f>
        <v>536.66840274788126</v>
      </c>
      <c r="M489" s="2">
        <f>(F489-msmf!$H489)/msmf!$H489*100</f>
        <v>1.1346116038093372</v>
      </c>
      <c r="N489" s="2">
        <f>(G489-msmf!$H489)/msmf!$H489*100</f>
        <v>3.319232938030324</v>
      </c>
      <c r="O489" s="2">
        <f>(msmf!I489-msmf!$H489)/msmf!$H489*100</f>
        <v>218.03741198114346</v>
      </c>
    </row>
    <row r="490" spans="1:15" x14ac:dyDescent="0.25">
      <c r="A490" t="s">
        <v>498</v>
      </c>
      <c r="B490">
        <v>4885150</v>
      </c>
      <c r="C490">
        <v>7380640</v>
      </c>
      <c r="D490">
        <v>6514128</v>
      </c>
      <c r="E490">
        <v>30964714</v>
      </c>
      <c r="F490" s="6">
        <f t="shared" si="7"/>
        <v>4885152</v>
      </c>
      <c r="G490">
        <v>5007518</v>
      </c>
      <c r="I490" s="2">
        <f>(B490-msmf!$H490)/msmf!$H490*100</f>
        <v>0</v>
      </c>
      <c r="J490" s="2">
        <f>(C490-msmf!$H490)/msmf!$H490*100</f>
        <v>51.083180659754554</v>
      </c>
      <c r="K490" s="2">
        <f>(D490-msmf!$H490)/msmf!$H490*100</f>
        <v>33.345506279234002</v>
      </c>
      <c r="L490" s="2">
        <f>(E490-msmf!$H490)/msmf!$H490*100</f>
        <v>533.85390417899146</v>
      </c>
      <c r="M490" s="2">
        <f>(F490-msmf!$H490)/msmf!$H490*100</f>
        <v>4.0940401011227911E-5</v>
      </c>
      <c r="N490" s="2">
        <f>(G490-msmf!$H490)/msmf!$H490*100</f>
        <v>2.504897495470968</v>
      </c>
      <c r="O490" s="2">
        <f>(msmf!I490-msmf!$H490)/msmf!$H490*100</f>
        <v>227.157692189595</v>
      </c>
    </row>
    <row r="491" spans="1:15" x14ac:dyDescent="0.25">
      <c r="A491" t="s">
        <v>499</v>
      </c>
      <c r="B491">
        <v>708988</v>
      </c>
      <c r="C491">
        <v>746066</v>
      </c>
      <c r="D491">
        <v>558504</v>
      </c>
      <c r="E491">
        <v>3503430</v>
      </c>
      <c r="F491" s="6">
        <f t="shared" si="7"/>
        <v>558506</v>
      </c>
      <c r="G491">
        <v>513854</v>
      </c>
      <c r="I491" s="2">
        <f>(B491-msmf!$H491)/msmf!$H491*100</f>
        <v>37.974599789045136</v>
      </c>
      <c r="J491" s="2">
        <f>(C491-msmf!$H491)/msmf!$H491*100</f>
        <v>45.190268052793201</v>
      </c>
      <c r="K491" s="2">
        <f>(D491-msmf!$H491)/msmf!$H491*100</f>
        <v>8.6892385774947751</v>
      </c>
      <c r="L491" s="2">
        <f>(E491-msmf!$H491)/msmf!$H491*100</f>
        <v>581.79482888135544</v>
      </c>
      <c r="M491" s="2">
        <f>(F491-msmf!$H491)/msmf!$H491*100</f>
        <v>8.6896277931085475</v>
      </c>
      <c r="N491" s="2">
        <f>(G491-msmf!$H491)/msmf!$H491*100</f>
        <v>0</v>
      </c>
      <c r="O491" s="2">
        <f>(msmf!I491-msmf!$H491)/msmf!$H491*100</f>
        <v>555.29586224880995</v>
      </c>
    </row>
    <row r="492" spans="1:15" x14ac:dyDescent="0.25">
      <c r="A492" t="s">
        <v>500</v>
      </c>
      <c r="B492">
        <v>19285846</v>
      </c>
      <c r="C492">
        <v>23030881</v>
      </c>
      <c r="D492">
        <v>18599605</v>
      </c>
      <c r="E492">
        <v>102552400</v>
      </c>
      <c r="F492" s="6">
        <f t="shared" si="7"/>
        <v>18599607</v>
      </c>
      <c r="G492">
        <v>16417156</v>
      </c>
      <c r="I492" s="2">
        <f>(B492-msmf!$H492)/msmf!$H492*100</f>
        <v>17.473732965685411</v>
      </c>
      <c r="J492" s="2">
        <f>(C492-msmf!$H492)/msmf!$H492*100</f>
        <v>40.285448953521545</v>
      </c>
      <c r="K492" s="2">
        <f>(D492-msmf!$H492)/msmf!$H492*100</f>
        <v>13.293709336745049</v>
      </c>
      <c r="L492" s="2">
        <f>(E492-msmf!$H492)/msmf!$H492*100</f>
        <v>524.6660505632035</v>
      </c>
      <c r="M492" s="2">
        <f>(F492-msmf!$H492)/msmf!$H492*100</f>
        <v>13.293721519123045</v>
      </c>
      <c r="N492" s="2">
        <f>(G492-msmf!$H492)/msmf!$H492*100</f>
        <v>0</v>
      </c>
      <c r="O492" s="2">
        <f>(msmf!I492-msmf!$H492)/msmf!$H492*100</f>
        <v>347.2998855587411</v>
      </c>
    </row>
    <row r="493" spans="1:15" x14ac:dyDescent="0.25">
      <c r="A493" t="s">
        <v>501</v>
      </c>
      <c r="B493">
        <v>2335224</v>
      </c>
      <c r="C493">
        <v>3010020</v>
      </c>
      <c r="D493">
        <v>2529807</v>
      </c>
      <c r="E493">
        <v>13126180</v>
      </c>
      <c r="F493" s="6">
        <f t="shared" si="7"/>
        <v>2335226</v>
      </c>
      <c r="G493">
        <v>2173092</v>
      </c>
      <c r="I493" s="2">
        <f>(B493-msmf!$H493)/msmf!$H493*100</f>
        <v>7.4608898288705676</v>
      </c>
      <c r="J493" s="2">
        <f>(C493-msmf!$H493)/msmf!$H493*100</f>
        <v>38.513233678095546</v>
      </c>
      <c r="K493" s="2">
        <f>(D493-msmf!$H493)/msmf!$H493*100</f>
        <v>16.415089651059411</v>
      </c>
      <c r="L493" s="2">
        <f>(E493-msmf!$H493)/msmf!$H493*100</f>
        <v>504.03241096097179</v>
      </c>
      <c r="M493" s="2">
        <f>(F493-msmf!$H493)/msmf!$H493*100</f>
        <v>7.4609818636302556</v>
      </c>
      <c r="N493" s="2">
        <f>(G493-msmf!$H493)/msmf!$H493*100</f>
        <v>0</v>
      </c>
      <c r="O493" s="2">
        <f>(msmf!I493-msmf!$H493)/msmf!$H493*100</f>
        <v>320.37649579493183</v>
      </c>
    </row>
    <row r="494" spans="1:15" x14ac:dyDescent="0.25">
      <c r="A494" t="s">
        <v>502</v>
      </c>
      <c r="B494">
        <v>2415804</v>
      </c>
      <c r="C494">
        <v>2080854</v>
      </c>
      <c r="D494">
        <v>1046661</v>
      </c>
      <c r="E494">
        <v>3526658</v>
      </c>
      <c r="F494" s="6">
        <f t="shared" si="7"/>
        <v>1046663</v>
      </c>
      <c r="G494">
        <v>1000197</v>
      </c>
      <c r="I494" s="2">
        <f>(B494-msmf!$H494)/msmf!$H494*100</f>
        <v>141.53281803484714</v>
      </c>
      <c r="J494" s="2">
        <f>(C494-msmf!$H494)/msmf!$H494*100</f>
        <v>108.0444152501957</v>
      </c>
      <c r="K494" s="2">
        <f>(D494-msmf!$H494)/msmf!$H494*100</f>
        <v>4.6454848394866213</v>
      </c>
      <c r="L494" s="2">
        <f>(E494-msmf!$H494)/msmf!$H494*100</f>
        <v>252.59633852131128</v>
      </c>
      <c r="M494" s="2">
        <f>(F494-msmf!$H494)/msmf!$H494*100</f>
        <v>4.645684800094382</v>
      </c>
      <c r="N494" s="2">
        <f>(G494-msmf!$H494)/msmf!$H494*100</f>
        <v>0</v>
      </c>
      <c r="O494" s="2">
        <f>(msmf!I494-msmf!$H494)/msmf!$H494*100</f>
        <v>1292.3433083682514</v>
      </c>
    </row>
    <row r="495" spans="1:15" x14ac:dyDescent="0.25">
      <c r="A495" t="s">
        <v>503</v>
      </c>
      <c r="B495">
        <v>540752</v>
      </c>
      <c r="C495">
        <v>502950</v>
      </c>
      <c r="D495">
        <v>339486</v>
      </c>
      <c r="E495">
        <v>2524520</v>
      </c>
      <c r="F495" s="6">
        <f t="shared" si="7"/>
        <v>339488</v>
      </c>
      <c r="G495">
        <v>330942</v>
      </c>
      <c r="I495" s="2">
        <f>(B495-msmf!$H495)/msmf!$H495*100</f>
        <v>63.397815931492531</v>
      </c>
      <c r="J495" s="2">
        <f>(C495-msmf!$H495)/msmf!$H495*100</f>
        <v>51.975270591221424</v>
      </c>
      <c r="K495" s="2">
        <f>(D495-msmf!$H495)/msmf!$H495*100</f>
        <v>2.5817212683793533</v>
      </c>
      <c r="L495" s="2">
        <f>(E495-msmf!$H495)/msmf!$H495*100</f>
        <v>662.82853188776278</v>
      </c>
      <c r="M495" s="2">
        <f>(F495-msmf!$H495)/msmf!$H495*100</f>
        <v>2.5823256038822513</v>
      </c>
      <c r="N495" s="2">
        <f>(G495-msmf!$H495)/msmf!$H495*100</f>
        <v>0</v>
      </c>
      <c r="O495" s="2">
        <f>(msmf!I495-msmf!$H495)/msmf!$H495*100</f>
        <v>752.81892295326679</v>
      </c>
    </row>
    <row r="496" spans="1:15" x14ac:dyDescent="0.25">
      <c r="A496" t="s">
        <v>504</v>
      </c>
      <c r="B496">
        <v>3906130</v>
      </c>
      <c r="C496">
        <v>5417525</v>
      </c>
      <c r="D496">
        <v>4760413</v>
      </c>
      <c r="E496">
        <v>22551472</v>
      </c>
      <c r="F496" s="6">
        <f t="shared" si="7"/>
        <v>3906132</v>
      </c>
      <c r="G496">
        <v>3849036</v>
      </c>
      <c r="I496" s="2">
        <f>(B496-msmf!$H496)/msmf!$H496*100</f>
        <v>1.4833324499952716</v>
      </c>
      <c r="J496" s="2">
        <f>(C496-msmf!$H496)/msmf!$H496*100</f>
        <v>40.7501774470283</v>
      </c>
      <c r="K496" s="2">
        <f>(D496-msmf!$H496)/msmf!$H496*100</f>
        <v>23.678058610000011</v>
      </c>
      <c r="L496" s="2">
        <f>(E496-msmf!$H496)/msmf!$H496*100</f>
        <v>485.89922255858352</v>
      </c>
      <c r="M496" s="2">
        <f>(F496-msmf!$H496)/msmf!$H496*100</f>
        <v>1.4833844110577299</v>
      </c>
      <c r="N496" s="2">
        <f>(G496-msmf!$H496)/msmf!$H496*100</f>
        <v>0</v>
      </c>
      <c r="O496" s="2">
        <f>(msmf!I496-msmf!$H496)/msmf!$H496*100</f>
        <v>241.87136727222088</v>
      </c>
    </row>
    <row r="497" spans="1:15" x14ac:dyDescent="0.25">
      <c r="A497" t="s">
        <v>505</v>
      </c>
      <c r="B497">
        <v>68527633</v>
      </c>
      <c r="C497">
        <v>95708111</v>
      </c>
      <c r="D497">
        <v>85899753</v>
      </c>
      <c r="E497">
        <v>361187052</v>
      </c>
      <c r="F497" s="6">
        <f t="shared" si="7"/>
        <v>68527635</v>
      </c>
      <c r="G497">
        <v>69294745</v>
      </c>
      <c r="I497" s="2">
        <f>(B497-msmf!$H497)/msmf!$H497*100</f>
        <v>0</v>
      </c>
      <c r="J497" s="2">
        <f>(C497-msmf!$H497)/msmf!$H497*100</f>
        <v>39.663529601263185</v>
      </c>
      <c r="K497" s="2">
        <f>(D497-msmf!$H497)/msmf!$H497*100</f>
        <v>25.350532682195514</v>
      </c>
      <c r="L497" s="2">
        <f>(E497-msmf!$H497)/msmf!$H497*100</f>
        <v>427.06774798423288</v>
      </c>
      <c r="M497" s="2">
        <f>(F497-msmf!$H497)/msmf!$H497*100</f>
        <v>2.9185306896562442E-6</v>
      </c>
      <c r="N497" s="2">
        <f>(G497-msmf!$H497)/msmf!$H497*100</f>
        <v>1.1194199572017904</v>
      </c>
      <c r="O497" s="2">
        <f>(msmf!I497-msmf!$H497)/msmf!$H497*100</f>
        <v>186.3533897340362</v>
      </c>
    </row>
    <row r="498" spans="1:15" x14ac:dyDescent="0.25">
      <c r="A498" t="s">
        <v>506</v>
      </c>
      <c r="B498">
        <v>20948744</v>
      </c>
      <c r="C498">
        <v>19525632</v>
      </c>
      <c r="D498">
        <v>16679404</v>
      </c>
      <c r="E498">
        <v>13833300</v>
      </c>
      <c r="F498" s="6">
        <f t="shared" si="7"/>
        <v>13833302</v>
      </c>
      <c r="G498">
        <v>15256296</v>
      </c>
      <c r="I498" s="2">
        <f>(B498-msmf!$H498)/msmf!$H498*100</f>
        <v>51.437068523056681</v>
      </c>
      <c r="J498" s="2">
        <f>(C498-msmf!$H498)/msmf!$H498*100</f>
        <v>41.149487107197849</v>
      </c>
      <c r="K498" s="2">
        <f>(D498-msmf!$H498)/msmf!$H498*100</f>
        <v>20.574295359747854</v>
      </c>
      <c r="L498" s="2">
        <f>(E498-msmf!$H498)/msmf!$H498*100</f>
        <v>0</v>
      </c>
      <c r="M498" s="2">
        <f>(F498-msmf!$H498)/msmf!$H498*100</f>
        <v>1.4457866163532924E-5</v>
      </c>
      <c r="N498" s="2">
        <f>(G498-msmf!$H498)/msmf!$H498*100</f>
        <v>10.286742859621349</v>
      </c>
      <c r="O498" s="2">
        <f>(msmf!I498-msmf!$H498)/msmf!$H498*100</f>
        <v>605.6699413733528</v>
      </c>
    </row>
    <row r="499" spans="1:15" x14ac:dyDescent="0.25">
      <c r="A499" t="s">
        <v>507</v>
      </c>
      <c r="B499">
        <v>11094420</v>
      </c>
      <c r="C499">
        <v>11094420</v>
      </c>
      <c r="D499">
        <v>10280704</v>
      </c>
      <c r="E499">
        <v>34692184</v>
      </c>
      <c r="F499" s="6">
        <f t="shared" si="7"/>
        <v>10280706</v>
      </c>
      <c r="G499">
        <v>11094420</v>
      </c>
      <c r="I499" s="2">
        <f>(B499-msmf!$H499)/msmf!$H499*100</f>
        <v>7.914983254065092</v>
      </c>
      <c r="J499" s="2">
        <f>(C499-msmf!$H499)/msmf!$H499*100</f>
        <v>7.914983254065092</v>
      </c>
      <c r="K499" s="2">
        <f>(D499-msmf!$H499)/msmf!$H499*100</f>
        <v>0</v>
      </c>
      <c r="L499" s="2">
        <f>(E499-msmf!$H499)/msmf!$H499*100</f>
        <v>237.44949762195273</v>
      </c>
      <c r="M499" s="2">
        <f>(F499-msmf!$H499)/msmf!$H499*100</f>
        <v>1.945392066535521E-5</v>
      </c>
      <c r="N499" s="2">
        <f>(G499-msmf!$H499)/msmf!$H499*100</f>
        <v>7.914983254065092</v>
      </c>
      <c r="O499" s="2">
        <f>(msmf!I499-msmf!$H499)/msmf!$H499*100</f>
        <v>216.87573146741701</v>
      </c>
    </row>
    <row r="500" spans="1:15" x14ac:dyDescent="0.25">
      <c r="A500" t="s">
        <v>508</v>
      </c>
      <c r="B500">
        <v>7546528</v>
      </c>
      <c r="C500">
        <v>8282722</v>
      </c>
      <c r="D500">
        <v>7875864</v>
      </c>
      <c r="E500">
        <v>38619728</v>
      </c>
      <c r="F500" s="6">
        <f t="shared" si="7"/>
        <v>7546530</v>
      </c>
      <c r="G500">
        <v>7629184</v>
      </c>
      <c r="I500" s="2">
        <f>(B500-msmf!$H500)/msmf!$H500*100</f>
        <v>0</v>
      </c>
      <c r="J500" s="2">
        <f>(C500-msmf!$H500)/msmf!$H500*100</f>
        <v>9.7554000992244383</v>
      </c>
      <c r="K500" s="2">
        <f>(D500-msmf!$H500)/msmf!$H500*100</f>
        <v>4.3640731207781913</v>
      </c>
      <c r="L500" s="2">
        <f>(E500-msmf!$H500)/msmf!$H500*100</f>
        <v>411.75491563802586</v>
      </c>
      <c r="M500" s="2">
        <f>(F500-msmf!$H500)/msmf!$H500*100</f>
        <v>2.6502253751659043E-5</v>
      </c>
      <c r="N500" s="2">
        <f>(G500-msmf!$H500)/msmf!$H500*100</f>
        <v>1.0952851430485648</v>
      </c>
      <c r="O500" s="2">
        <f>(msmf!I500-msmf!$H500)/msmf!$H500*100</f>
        <v>115.84156316653169</v>
      </c>
    </row>
    <row r="501" spans="1:15" x14ac:dyDescent="0.25">
      <c r="A501" t="s">
        <v>509</v>
      </c>
      <c r="B501">
        <v>13822210</v>
      </c>
      <c r="C501">
        <v>12544260</v>
      </c>
      <c r="D501">
        <v>7327912</v>
      </c>
      <c r="E501">
        <v>32211272</v>
      </c>
      <c r="F501" s="6">
        <f t="shared" si="7"/>
        <v>7327914</v>
      </c>
      <c r="G501">
        <v>6916114</v>
      </c>
      <c r="I501" s="2">
        <f>(B501-msmf!$H501)/msmf!$H501*100</f>
        <v>99.855149871734326</v>
      </c>
      <c r="J501" s="2">
        <f>(C501-msmf!$H501)/msmf!$H501*100</f>
        <v>81.377287881605184</v>
      </c>
      <c r="K501" s="2">
        <f>(D501-msmf!$H501)/msmf!$H501*100</f>
        <v>5.9541817847421257</v>
      </c>
      <c r="L501" s="2">
        <f>(E501-msmf!$H501)/msmf!$H501*100</f>
        <v>365.74235184671625</v>
      </c>
      <c r="M501" s="2">
        <f>(F501-msmf!$H501)/msmf!$H501*100</f>
        <v>5.954210702715427</v>
      </c>
      <c r="N501" s="2">
        <f>(G501-msmf!$H501)/msmf!$H501*100</f>
        <v>0</v>
      </c>
      <c r="O501" s="2">
        <f>(msmf!I501-msmf!$H501)/msmf!$H501*100</f>
        <v>954.75600893796718</v>
      </c>
    </row>
    <row r="502" spans="1:15" x14ac:dyDescent="0.25">
      <c r="A502" t="s">
        <v>510</v>
      </c>
      <c r="B502">
        <v>27298224</v>
      </c>
      <c r="C502">
        <v>33740782</v>
      </c>
      <c r="D502">
        <v>27933108</v>
      </c>
      <c r="E502">
        <v>127367816</v>
      </c>
      <c r="F502" s="6">
        <f t="shared" si="7"/>
        <v>27298226</v>
      </c>
      <c r="G502">
        <v>23829686</v>
      </c>
      <c r="I502" s="2">
        <f>(B502-msmf!$H502)/msmf!$H502*100</f>
        <v>14.555533799312336</v>
      </c>
      <c r="J502" s="2">
        <f>(C502-msmf!$H502)/msmf!$H502*100</f>
        <v>41.591383117679356</v>
      </c>
      <c r="K502" s="2">
        <f>(D502-msmf!$H502)/msmf!$H502*100</f>
        <v>17.219790474788464</v>
      </c>
      <c r="L502" s="2">
        <f>(E502-msmf!$H502)/msmf!$H502*100</f>
        <v>434.49221278031109</v>
      </c>
      <c r="M502" s="2">
        <f>(F502-msmf!$H502)/msmf!$H502*100</f>
        <v>14.555542192205134</v>
      </c>
      <c r="N502" s="2">
        <f>(G502-msmf!$H502)/msmf!$H502*100</f>
        <v>0</v>
      </c>
      <c r="O502" s="2">
        <f>(msmf!I502-msmf!$H502)/msmf!$H502*100</f>
        <v>387.53320543124238</v>
      </c>
    </row>
    <row r="503" spans="1:15" x14ac:dyDescent="0.25">
      <c r="A503" t="s">
        <v>511</v>
      </c>
      <c r="B503">
        <v>46958048</v>
      </c>
      <c r="C503">
        <v>63336506</v>
      </c>
      <c r="D503">
        <v>54166904</v>
      </c>
      <c r="E503">
        <v>256291908</v>
      </c>
      <c r="F503" s="6">
        <f t="shared" si="7"/>
        <v>46958050</v>
      </c>
      <c r="G503">
        <v>40111902</v>
      </c>
      <c r="I503" s="2">
        <f>(B503-msmf!$H503)/msmf!$H503*100</f>
        <v>17.067617486700083</v>
      </c>
      <c r="J503" s="2">
        <f>(C503-msmf!$H503)/msmf!$H503*100</f>
        <v>57.899533161005436</v>
      </c>
      <c r="K503" s="2">
        <f>(D503-msmf!$H503)/msmf!$H503*100</f>
        <v>35.039480301881468</v>
      </c>
      <c r="L503" s="2">
        <f>(E503-msmf!$H503)/msmf!$H503*100</f>
        <v>538.9422969770917</v>
      </c>
      <c r="M503" s="2">
        <f>(F503-msmf!$H503)/msmf!$H503*100</f>
        <v>17.067622472751353</v>
      </c>
      <c r="N503" s="2">
        <f>(G503-msmf!$H503)/msmf!$H503*100</f>
        <v>0</v>
      </c>
      <c r="O503" s="2">
        <f>(msmf!I503-msmf!$H503)/msmf!$H503*100</f>
        <v>338.98208566624442</v>
      </c>
    </row>
    <row r="504" spans="1:15" x14ac:dyDescent="0.25">
      <c r="A504" t="s">
        <v>512</v>
      </c>
      <c r="B504">
        <v>7940400</v>
      </c>
      <c r="C504">
        <v>9142185</v>
      </c>
      <c r="D504">
        <v>8494690</v>
      </c>
      <c r="E504">
        <v>39632890</v>
      </c>
      <c r="F504" s="6">
        <f t="shared" si="7"/>
        <v>7940402</v>
      </c>
      <c r="G504">
        <v>8086872</v>
      </c>
      <c r="I504" s="2">
        <f>(B504-msmf!$H504)/msmf!$H504*100</f>
        <v>0.76318557549948551</v>
      </c>
      <c r="J504" s="2">
        <f>(C504-msmf!$H504)/msmf!$H504*100</f>
        <v>16.013762999414105</v>
      </c>
      <c r="K504" s="2">
        <f>(D504-msmf!$H504)/msmf!$H504*100</f>
        <v>7.7970914407762493</v>
      </c>
      <c r="L504" s="2">
        <f>(E504-msmf!$H504)/msmf!$H504*100</f>
        <v>402.93892624595208</v>
      </c>
      <c r="M504" s="2">
        <f>(F504-msmf!$H504)/msmf!$H504*100</f>
        <v>0.76321095537595907</v>
      </c>
      <c r="N504" s="2">
        <f>(G504-msmf!$H504)/msmf!$H504*100</f>
        <v>2.6219062089202905</v>
      </c>
      <c r="O504" s="2">
        <f>(msmf!I504-msmf!$H504)/msmf!$H504*100</f>
        <v>192.64215808135242</v>
      </c>
    </row>
    <row r="505" spans="1:15" x14ac:dyDescent="0.25">
      <c r="A505" t="s">
        <v>513</v>
      </c>
      <c r="B505">
        <v>48256783</v>
      </c>
      <c r="C505">
        <v>39911267</v>
      </c>
      <c r="D505">
        <v>19885878</v>
      </c>
      <c r="E505">
        <v>66634512</v>
      </c>
      <c r="F505" s="6">
        <f t="shared" si="7"/>
        <v>19885880</v>
      </c>
      <c r="G505">
        <v>10202942</v>
      </c>
      <c r="I505" s="2">
        <f>(B505-msmf!$H505)/msmf!$H505*100</f>
        <v>372.96929650291065</v>
      </c>
      <c r="J505" s="2">
        <f>(C505-msmf!$H505)/msmf!$H505*100</f>
        <v>291.17410448868571</v>
      </c>
      <c r="K505" s="2">
        <f>(D505-msmf!$H505)/msmf!$H505*100</f>
        <v>94.903371988197122</v>
      </c>
      <c r="L505" s="2">
        <f>(E505-msmf!$H505)/msmf!$H505*100</f>
        <v>553.09115743282678</v>
      </c>
      <c r="M505" s="2">
        <f>(F505-msmf!$H505)/msmf!$H505*100</f>
        <v>94.903391590386377</v>
      </c>
      <c r="N505" s="2">
        <f>(G505-msmf!$H505)/msmf!$H505*100</f>
        <v>0</v>
      </c>
      <c r="O505" s="2">
        <f>(msmf!I505-msmf!$H505)/msmf!$H505*100</f>
        <v>2607.5042473043559</v>
      </c>
    </row>
    <row r="506" spans="1:15" x14ac:dyDescent="0.25">
      <c r="A506" t="s">
        <v>514</v>
      </c>
      <c r="B506">
        <v>8800982</v>
      </c>
      <c r="C506">
        <v>9597540</v>
      </c>
      <c r="D506">
        <v>7530594</v>
      </c>
      <c r="E506">
        <v>31878864</v>
      </c>
      <c r="F506" s="6">
        <f t="shared" si="7"/>
        <v>7530596</v>
      </c>
      <c r="G506">
        <v>6054456</v>
      </c>
      <c r="I506" s="2">
        <f>(B506-msmf!$H506)/msmf!$H506*100</f>
        <v>45.363712280673937</v>
      </c>
      <c r="J506" s="2">
        <f>(C506-msmf!$H506)/msmf!$H506*100</f>
        <v>58.520270029214849</v>
      </c>
      <c r="K506" s="2">
        <f>(D506-msmf!$H506)/msmf!$H506*100</f>
        <v>24.381017881705638</v>
      </c>
      <c r="L506" s="2">
        <f>(E506-msmf!$H506)/msmf!$H506*100</f>
        <v>426.53556322814137</v>
      </c>
      <c r="M506" s="2">
        <f>(F506-msmf!$H506)/msmf!$H506*100</f>
        <v>24.381050915226734</v>
      </c>
      <c r="N506" s="2">
        <f>(G506-msmf!$H506)/msmf!$H506*100</f>
        <v>0</v>
      </c>
      <c r="O506" s="2">
        <f>(msmf!I506-msmf!$H506)/msmf!$H506*100</f>
        <v>507.52133635127581</v>
      </c>
    </row>
    <row r="507" spans="1:15" x14ac:dyDescent="0.25">
      <c r="A507" t="s">
        <v>515</v>
      </c>
      <c r="B507">
        <v>40495452</v>
      </c>
      <c r="C507">
        <v>48472084</v>
      </c>
      <c r="D507">
        <v>39614000</v>
      </c>
      <c r="E507">
        <v>191847637</v>
      </c>
      <c r="F507" s="6">
        <f t="shared" si="7"/>
        <v>39614002</v>
      </c>
      <c r="G507">
        <v>34504934</v>
      </c>
      <c r="I507" s="2">
        <f>(B507-msmf!$H507)/msmf!$H507*100</f>
        <v>17.361337366998004</v>
      </c>
      <c r="J507" s="2">
        <f>(C507-msmf!$H507)/msmf!$H507*100</f>
        <v>40.478703712344441</v>
      </c>
      <c r="K507" s="2">
        <f>(D507-msmf!$H507)/msmf!$H507*100</f>
        <v>14.806769373910408</v>
      </c>
      <c r="L507" s="2">
        <f>(E507-msmf!$H507)/msmf!$H507*100</f>
        <v>456.0005911038694</v>
      </c>
      <c r="M507" s="2">
        <f>(F507-msmf!$H507)/msmf!$H507*100</f>
        <v>14.806775170182906</v>
      </c>
      <c r="N507" s="2">
        <f>(G507-msmf!$H507)/msmf!$H507*100</f>
        <v>0</v>
      </c>
      <c r="O507" s="2">
        <f>(msmf!I507-msmf!$H507)/msmf!$H507*100</f>
        <v>334.78526288443271</v>
      </c>
    </row>
    <row r="508" spans="1:15" x14ac:dyDescent="0.25">
      <c r="A508" t="s">
        <v>516</v>
      </c>
      <c r="B508">
        <v>119181104</v>
      </c>
      <c r="C508">
        <v>187704735</v>
      </c>
      <c r="D508">
        <v>177428852</v>
      </c>
      <c r="E508">
        <v>949786033</v>
      </c>
      <c r="F508" s="6">
        <f t="shared" si="7"/>
        <v>119181106</v>
      </c>
      <c r="G508">
        <v>113552830</v>
      </c>
      <c r="I508" s="2">
        <f>(B508-msmf!$H508)/msmf!$H508*100</f>
        <v>55.070168536213359</v>
      </c>
      <c r="J508" s="2">
        <f>(C508-msmf!$H508)/msmf!$H508*100</f>
        <v>144.2283542825318</v>
      </c>
      <c r="K508" s="2">
        <f>(D508-msmf!$H508)/msmf!$H508*100</f>
        <v>130.85808957455922</v>
      </c>
      <c r="L508" s="2">
        <f>(E508-msmf!$H508)/msmf!$H508*100</f>
        <v>1135.7955688231543</v>
      </c>
      <c r="M508" s="2">
        <f>(F508-msmf!$H508)/msmf!$H508*100</f>
        <v>55.070171138474343</v>
      </c>
      <c r="N508" s="2">
        <f>(G508-msmf!$H508)/msmf!$H508*100</f>
        <v>47.747049615046237</v>
      </c>
      <c r="O508" s="2">
        <f>(msmf!I508-msmf!$H508)/msmf!$H508*100</f>
        <v>386.31769427394067</v>
      </c>
    </row>
    <row r="509" spans="1:15" x14ac:dyDescent="0.25">
      <c r="A509" t="s">
        <v>517</v>
      </c>
      <c r="B509">
        <v>7873326</v>
      </c>
      <c r="C509">
        <v>10617261</v>
      </c>
      <c r="D509">
        <v>9084469</v>
      </c>
      <c r="E509">
        <v>49603632</v>
      </c>
      <c r="F509" s="6">
        <f t="shared" si="7"/>
        <v>7873328</v>
      </c>
      <c r="G509">
        <v>7643306</v>
      </c>
      <c r="I509" s="2">
        <f>(B509-msmf!$H509)/msmf!$H509*100</f>
        <v>3.0094307358622041</v>
      </c>
      <c r="J509" s="2">
        <f>(C509-msmf!$H509)/msmf!$H509*100</f>
        <v>38.909275645905055</v>
      </c>
      <c r="K509" s="2">
        <f>(D509-msmf!$H509)/msmf!$H509*100</f>
        <v>18.855230969426056</v>
      </c>
      <c r="L509" s="2">
        <f>(E509-msmf!$H509)/msmf!$H509*100</f>
        <v>548.98137010346045</v>
      </c>
      <c r="M509" s="2">
        <f>(F509-msmf!$H509)/msmf!$H509*100</f>
        <v>3.0094569025497604</v>
      </c>
      <c r="N509" s="2">
        <f>(G509-msmf!$H509)/msmf!$H509*100</f>
        <v>0</v>
      </c>
      <c r="O509" s="2">
        <f>(msmf!I509-msmf!$H509)/msmf!$H509*100</f>
        <v>269.78009254110719</v>
      </c>
    </row>
    <row r="510" spans="1:15" x14ac:dyDescent="0.25">
      <c r="A510" t="s">
        <v>518</v>
      </c>
      <c r="B510">
        <v>11269244</v>
      </c>
      <c r="C510">
        <v>16711628</v>
      </c>
      <c r="D510">
        <v>14788048</v>
      </c>
      <c r="E510">
        <v>76892941</v>
      </c>
      <c r="F510" s="6">
        <f t="shared" si="7"/>
        <v>11269246</v>
      </c>
      <c r="G510">
        <v>11576072</v>
      </c>
      <c r="I510" s="2">
        <f>(B510-msmf!$H510)/msmf!$H510*100</f>
        <v>0</v>
      </c>
      <c r="J510" s="2">
        <f>(C510-msmf!$H510)/msmf!$H510*100</f>
        <v>48.294135791185283</v>
      </c>
      <c r="K510" s="2">
        <f>(D510-msmf!$H510)/msmf!$H510*100</f>
        <v>31.22484525137622</v>
      </c>
      <c r="L510" s="2">
        <f>(E510-msmf!$H510)/msmf!$H510*100</f>
        <v>582.3256378156334</v>
      </c>
      <c r="M510" s="2">
        <f>(F510-msmf!$H510)/msmf!$H510*100</f>
        <v>1.7747419436476841E-5</v>
      </c>
      <c r="N510" s="2">
        <f>(G510-msmf!$H510)/msmf!$H510*100</f>
        <v>2.7227026054276577</v>
      </c>
      <c r="O510" s="2">
        <f>(msmf!I510-msmf!$H510)/msmf!$H510*100</f>
        <v>223.89949139445378</v>
      </c>
    </row>
    <row r="511" spans="1:15" x14ac:dyDescent="0.25">
      <c r="A511" t="s">
        <v>519</v>
      </c>
      <c r="B511">
        <v>5238989</v>
      </c>
      <c r="C511">
        <v>4147163</v>
      </c>
      <c r="D511">
        <v>1962448</v>
      </c>
      <c r="E511">
        <v>5064988</v>
      </c>
      <c r="F511" s="6">
        <f t="shared" si="7"/>
        <v>1962450</v>
      </c>
      <c r="G511">
        <v>614544</v>
      </c>
      <c r="I511" s="2">
        <f>(B511-msmf!$H511)/msmf!$H511*100</f>
        <v>752.50022781119014</v>
      </c>
      <c r="J511" s="2">
        <f>(C511-msmf!$H511)/msmf!$H511*100</f>
        <v>574.83581322085968</v>
      </c>
      <c r="K511" s="2">
        <f>(D511-msmf!$H511)/msmf!$H511*100</f>
        <v>219.33401025801246</v>
      </c>
      <c r="L511" s="2">
        <f>(E511-msmf!$H511)/msmf!$H511*100</f>
        <v>724.18638860683689</v>
      </c>
      <c r="M511" s="2">
        <f>(F511-msmf!$H511)/msmf!$H511*100</f>
        <v>219.33433570256972</v>
      </c>
      <c r="N511" s="2">
        <f>(G511-msmf!$H511)/msmf!$H511*100</f>
        <v>0</v>
      </c>
      <c r="O511" s="2">
        <f>(msmf!I511-msmf!$H511)/msmf!$H511*100</f>
        <v>5214.7022833190131</v>
      </c>
    </row>
    <row r="512" spans="1:15" x14ac:dyDescent="0.25">
      <c r="A512" t="s">
        <v>520</v>
      </c>
      <c r="B512">
        <v>2243204</v>
      </c>
      <c r="C512">
        <v>1827166</v>
      </c>
      <c r="D512">
        <v>902717</v>
      </c>
      <c r="E512">
        <v>2952764</v>
      </c>
      <c r="F512" s="6">
        <f t="shared" si="7"/>
        <v>902719</v>
      </c>
      <c r="G512">
        <v>530249</v>
      </c>
      <c r="I512" s="2">
        <f>(B512-msmf!$H512)/msmf!$H512*100</f>
        <v>323.04728533198556</v>
      </c>
      <c r="J512" s="2">
        <f>(C512-msmf!$H512)/msmf!$H512*100</f>
        <v>244.58641128979028</v>
      </c>
      <c r="K512" s="2">
        <f>(D512-msmf!$H512)/msmf!$H512*100</f>
        <v>70.243979715190406</v>
      </c>
      <c r="L512" s="2">
        <f>(E512-msmf!$H512)/msmf!$H512*100</f>
        <v>456.86366216626527</v>
      </c>
      <c r="M512" s="2">
        <f>(F512-msmf!$H512)/msmf!$H512*100</f>
        <v>70.24435689647693</v>
      </c>
      <c r="N512" s="2">
        <f>(G512-msmf!$H512)/msmf!$H512*100</f>
        <v>0</v>
      </c>
      <c r="O512" s="2">
        <f>(msmf!I512-msmf!$H512)/msmf!$H512*100</f>
        <v>2465.2189820254257</v>
      </c>
    </row>
    <row r="513" spans="1:15" x14ac:dyDescent="0.25">
      <c r="A513" t="s">
        <v>521</v>
      </c>
      <c r="B513">
        <v>1753680</v>
      </c>
      <c r="C513">
        <v>1515980</v>
      </c>
      <c r="D513">
        <v>887175</v>
      </c>
      <c r="E513">
        <v>3102112</v>
      </c>
      <c r="F513" s="6">
        <f t="shared" si="7"/>
        <v>887177</v>
      </c>
      <c r="G513">
        <v>534547</v>
      </c>
      <c r="I513" s="2">
        <f>(B513-msmf!$H513)/msmf!$H513*100</f>
        <v>228.06843925791372</v>
      </c>
      <c r="J513" s="2">
        <f>(C513-msmf!$H513)/msmf!$H513*100</f>
        <v>183.60088074575293</v>
      </c>
      <c r="K513" s="2">
        <f>(D513-msmf!$H513)/msmf!$H513*100</f>
        <v>65.967632406504947</v>
      </c>
      <c r="L513" s="2">
        <f>(E513-msmf!$H513)/msmf!$H513*100</f>
        <v>480.32539701841</v>
      </c>
      <c r="M513" s="2">
        <f>(F513-msmf!$H513)/msmf!$H513*100</f>
        <v>65.968006555083093</v>
      </c>
      <c r="N513" s="2">
        <f>(G513-msmf!$H513)/msmf!$H513*100</f>
        <v>0</v>
      </c>
      <c r="O513" s="2">
        <f>(msmf!I513-msmf!$H513)/msmf!$H513*100</f>
        <v>1794.8739774051674</v>
      </c>
    </row>
    <row r="514" spans="1:15" x14ac:dyDescent="0.25">
      <c r="A514" t="s">
        <v>522</v>
      </c>
      <c r="B514">
        <v>5229015</v>
      </c>
      <c r="C514">
        <v>4486003</v>
      </c>
      <c r="D514">
        <v>2498340</v>
      </c>
      <c r="E514">
        <v>8921148</v>
      </c>
      <c r="F514" s="6">
        <f t="shared" si="7"/>
        <v>2498342</v>
      </c>
      <c r="G514">
        <v>1535874</v>
      </c>
      <c r="I514" s="2">
        <f>(B514-msmf!$H514)/msmf!$H514*100</f>
        <v>240.45859230640013</v>
      </c>
      <c r="J514" s="2">
        <f>(C514-msmf!$H514)/msmf!$H514*100</f>
        <v>192.08144678534828</v>
      </c>
      <c r="K514" s="2">
        <f>(D514-msmf!$H514)/msmf!$H514*100</f>
        <v>62.665687419671144</v>
      </c>
      <c r="L514" s="2">
        <f>(E514-msmf!$H514)/msmf!$H514*100</f>
        <v>480.85155422905785</v>
      </c>
      <c r="M514" s="2">
        <f>(F514-msmf!$H514)/msmf!$H514*100</f>
        <v>62.665817638686505</v>
      </c>
      <c r="N514" s="2">
        <f>(G514-msmf!$H514)/msmf!$H514*100</f>
        <v>0</v>
      </c>
      <c r="O514" s="2">
        <f>(msmf!I514-msmf!$H514)/msmf!$H514*100</f>
        <v>1848.9327900596013</v>
      </c>
    </row>
    <row r="515" spans="1:15" x14ac:dyDescent="0.25">
      <c r="A515" t="s">
        <v>523</v>
      </c>
      <c r="B515">
        <v>7078742</v>
      </c>
      <c r="C515">
        <v>6082534</v>
      </c>
      <c r="D515">
        <v>3344960</v>
      </c>
      <c r="E515">
        <v>12146581</v>
      </c>
      <c r="F515" s="6">
        <f t="shared" ref="F515:F564" si="8">MIN(B515:E515)+2</f>
        <v>3344962</v>
      </c>
      <c r="G515">
        <v>2070030</v>
      </c>
      <c r="I515" s="2">
        <f>(B515-msmf!$H515)/msmf!$H515*100</f>
        <v>241.96325657116083</v>
      </c>
      <c r="J515" s="2">
        <f>(C515-msmf!$H515)/msmf!$H515*100</f>
        <v>193.83796370100916</v>
      </c>
      <c r="K515" s="2">
        <f>(D515-msmf!$H515)/msmf!$H515*100</f>
        <v>61.589928648377082</v>
      </c>
      <c r="L515" s="2">
        <f>(E515-msmf!$H515)/msmf!$H515*100</f>
        <v>486.78284855775036</v>
      </c>
      <c r="M515" s="2">
        <f>(F515-msmf!$H515)/msmf!$H515*100</f>
        <v>61.590025265334312</v>
      </c>
      <c r="N515" s="2">
        <f>(G515-msmf!$H515)/msmf!$H515*100</f>
        <v>0</v>
      </c>
      <c r="O515" s="2">
        <f>(msmf!I515-msmf!$H515)/msmf!$H515*100</f>
        <v>1824.7968386931589</v>
      </c>
    </row>
    <row r="516" spans="1:15" x14ac:dyDescent="0.25">
      <c r="A516" t="s">
        <v>524</v>
      </c>
      <c r="B516">
        <v>11786842</v>
      </c>
      <c r="C516">
        <v>9409128</v>
      </c>
      <c r="D516">
        <v>3924156</v>
      </c>
      <c r="E516">
        <v>13458840</v>
      </c>
      <c r="F516" s="6">
        <f t="shared" si="8"/>
        <v>3924158</v>
      </c>
      <c r="G516">
        <v>1921186</v>
      </c>
      <c r="I516" s="2">
        <f>(B516-msmf!$H516)/msmf!$H516*100</f>
        <v>528.26902022406261</v>
      </c>
      <c r="J516" s="2">
        <f>(C516-msmf!$H516)/msmf!$H516*100</f>
        <v>401.53074332571822</v>
      </c>
      <c r="K516" s="2">
        <f>(D516-msmf!$H516)/msmf!$H516*100</f>
        <v>109.16761634086356</v>
      </c>
      <c r="L516" s="2">
        <f>(E516-msmf!$H516)/msmf!$H516*100</f>
        <v>617.39081767214861</v>
      </c>
      <c r="M516" s="2">
        <f>(F516-msmf!$H516)/msmf!$H516*100</f>
        <v>109.16772294601196</v>
      </c>
      <c r="N516" s="2">
        <f>(G516-msmf!$H516)/msmf!$H516*100</f>
        <v>2.4041593064695466</v>
      </c>
      <c r="O516" s="2">
        <f>(msmf!I516-msmf!$H516)/msmf!$H516*100</f>
        <v>3709.0684735528621</v>
      </c>
    </row>
    <row r="517" spans="1:15" x14ac:dyDescent="0.25">
      <c r="A517" t="s">
        <v>525</v>
      </c>
      <c r="B517">
        <v>23777210</v>
      </c>
      <c r="C517">
        <v>19004448</v>
      </c>
      <c r="D517">
        <v>7782008</v>
      </c>
      <c r="E517">
        <v>27512409</v>
      </c>
      <c r="F517" s="6">
        <f t="shared" si="8"/>
        <v>7782010</v>
      </c>
      <c r="G517">
        <v>3817914</v>
      </c>
      <c r="I517" s="2">
        <f>(B517-msmf!$H517)/msmf!$H517*100</f>
        <v>546.63204685233006</v>
      </c>
      <c r="J517" s="2">
        <f>(C517-msmf!$H517)/msmf!$H517*100</f>
        <v>416.83461219960918</v>
      </c>
      <c r="K517" s="2">
        <f>(D517-msmf!$H517)/msmf!$H517*100</f>
        <v>111.63524911716753</v>
      </c>
      <c r="L517" s="2">
        <f>(E517-msmf!$H517)/msmf!$H517*100</f>
        <v>648.21248352975249</v>
      </c>
      <c r="M517" s="2">
        <f>(F517-msmf!$H517)/msmf!$H517*100</f>
        <v>111.63530350807773</v>
      </c>
      <c r="N517" s="2">
        <f>(G517-msmf!$H517)/msmf!$H517*100</f>
        <v>3.8299087456504268</v>
      </c>
      <c r="O517" s="2">
        <f>(msmf!I517-msmf!$H517)/msmf!$H517*100</f>
        <v>3770.7930874592234</v>
      </c>
    </row>
    <row r="518" spans="1:15" x14ac:dyDescent="0.25">
      <c r="A518" t="s">
        <v>526</v>
      </c>
      <c r="B518">
        <v>36113484</v>
      </c>
      <c r="C518">
        <v>28944554</v>
      </c>
      <c r="D518">
        <v>11743442</v>
      </c>
      <c r="E518">
        <v>42739712</v>
      </c>
      <c r="F518" s="6">
        <f t="shared" si="8"/>
        <v>11743444</v>
      </c>
      <c r="G518">
        <v>5833056</v>
      </c>
      <c r="I518" s="2">
        <f>(B518-msmf!$H518)/msmf!$H518*100</f>
        <v>551.22306683309637</v>
      </c>
      <c r="J518" s="2">
        <f>(C518-msmf!$H518)/msmf!$H518*100</f>
        <v>421.94801321290862</v>
      </c>
      <c r="K518" s="2">
        <f>(D518-msmf!$H518)/msmf!$H518*100</f>
        <v>111.76578572193672</v>
      </c>
      <c r="L518" s="2">
        <f>(E518-msmf!$H518)/msmf!$H518*100</f>
        <v>670.71174645468409</v>
      </c>
      <c r="M518" s="2">
        <f>(F518-msmf!$H518)/msmf!$H518*100</f>
        <v>111.76582178730592</v>
      </c>
      <c r="N518" s="2">
        <f>(G518-msmf!$H518)/msmf!$H518*100</f>
        <v>5.185659110851601</v>
      </c>
      <c r="O518" s="2">
        <f>(msmf!I518-msmf!$H518)/msmf!$H518*100</f>
        <v>3744.9538237045408</v>
      </c>
    </row>
    <row r="519" spans="1:15" x14ac:dyDescent="0.25">
      <c r="A519" t="s">
        <v>527</v>
      </c>
      <c r="B519">
        <v>6525065</v>
      </c>
      <c r="C519">
        <v>5946759</v>
      </c>
      <c r="D519">
        <v>3950041</v>
      </c>
      <c r="E519">
        <v>9773808</v>
      </c>
      <c r="F519" s="6">
        <f t="shared" si="8"/>
        <v>3950043</v>
      </c>
      <c r="G519">
        <v>3203684</v>
      </c>
      <c r="I519" s="2">
        <f>(B519-msmf!$H519)/msmf!$H519*100</f>
        <v>113.63151958433122</v>
      </c>
      <c r="J519" s="2">
        <f>(C519-msmf!$H519)/msmf!$H519*100</f>
        <v>94.697702133511001</v>
      </c>
      <c r="K519" s="2">
        <f>(D519-msmf!$H519)/msmf!$H519*100</f>
        <v>29.32488201273264</v>
      </c>
      <c r="L519" s="2">
        <f>(E519-msmf!$H519)/msmf!$H519*100</f>
        <v>219.99580926251207</v>
      </c>
      <c r="M519" s="2">
        <f>(F519-msmf!$H519)/msmf!$H519*100</f>
        <v>29.324947493005887</v>
      </c>
      <c r="N519" s="2">
        <f>(G519-msmf!$H519)/msmf!$H519*100</f>
        <v>4.88905186201342</v>
      </c>
      <c r="O519" s="2">
        <f>(msmf!I519-msmf!$H519)/msmf!$H519*100</f>
        <v>1025.8164817121783</v>
      </c>
    </row>
    <row r="520" spans="1:15" x14ac:dyDescent="0.25">
      <c r="A520" t="s">
        <v>528</v>
      </c>
      <c r="B520">
        <v>10294985</v>
      </c>
      <c r="C520">
        <v>9380519</v>
      </c>
      <c r="D520">
        <v>6229241</v>
      </c>
      <c r="E520">
        <v>15397008</v>
      </c>
      <c r="F520" s="6">
        <f t="shared" si="8"/>
        <v>6229243</v>
      </c>
      <c r="G520">
        <v>5052674</v>
      </c>
      <c r="I520" s="2">
        <f>(B520-msmf!$H520)/msmf!$H520*100</f>
        <v>113.75715656680798</v>
      </c>
      <c r="J520" s="2">
        <f>(C520-msmf!$H520)/msmf!$H520*100</f>
        <v>94.769887334553388</v>
      </c>
      <c r="K520" s="2">
        <f>(D520-msmf!$H520)/msmf!$H520*100</f>
        <v>29.339172784552819</v>
      </c>
      <c r="L520" s="2">
        <f>(E520-msmf!$H520)/msmf!$H520*100</f>
        <v>219.69164109674711</v>
      </c>
      <c r="M520" s="2">
        <f>(F520-msmf!$H520)/msmf!$H520*100</f>
        <v>29.339214311015766</v>
      </c>
      <c r="N520" s="2">
        <f>(G520-msmf!$H520)/msmf!$H520*100</f>
        <v>4.9098398199744775</v>
      </c>
      <c r="O520" s="2">
        <f>(msmf!I520-msmf!$H520)/msmf!$H520*100</f>
        <v>1026.7664215359559</v>
      </c>
    </row>
    <row r="521" spans="1:15" x14ac:dyDescent="0.25">
      <c r="A521" t="s">
        <v>529</v>
      </c>
      <c r="B521">
        <v>2310715</v>
      </c>
      <c r="C521">
        <v>2099129</v>
      </c>
      <c r="D521">
        <v>1361931</v>
      </c>
      <c r="E521">
        <v>3399958</v>
      </c>
      <c r="F521" s="6">
        <f t="shared" si="8"/>
        <v>1361933</v>
      </c>
      <c r="G521">
        <v>1143112</v>
      </c>
      <c r="I521" s="2">
        <f>(B521-msmf!$H521)/msmf!$H521*100</f>
        <v>113.64668963967755</v>
      </c>
      <c r="J521" s="2">
        <f>(C521-msmf!$H521)/msmf!$H521*100</f>
        <v>94.083632977951268</v>
      </c>
      <c r="K521" s="2">
        <f>(D521-msmf!$H521)/msmf!$H521*100</f>
        <v>25.922950111829312</v>
      </c>
      <c r="L521" s="2">
        <f>(E521-msmf!$H521)/msmf!$H521*100</f>
        <v>214.35714556487443</v>
      </c>
      <c r="M521" s="2">
        <f>(F521-msmf!$H521)/msmf!$H521*100</f>
        <v>25.923135030081578</v>
      </c>
      <c r="N521" s="2">
        <f>(G521-msmf!$H521)/msmf!$H521*100</f>
        <v>5.6911365907916256</v>
      </c>
      <c r="O521" s="2">
        <f>(msmf!I521-msmf!$H521)/msmf!$H521*100</f>
        <v>1074.0563390439172</v>
      </c>
    </row>
    <row r="522" spans="1:15" x14ac:dyDescent="0.25">
      <c r="A522" t="s">
        <v>530</v>
      </c>
      <c r="B522">
        <v>1137475</v>
      </c>
      <c r="C522">
        <v>967553</v>
      </c>
      <c r="D522">
        <v>556755</v>
      </c>
      <c r="E522">
        <v>2146056</v>
      </c>
      <c r="F522" s="6">
        <f t="shared" si="8"/>
        <v>556757</v>
      </c>
      <c r="G522">
        <v>334074</v>
      </c>
      <c r="I522" s="2">
        <f>(B522-msmf!$H522)/msmf!$H522*100</f>
        <v>240.48594024078497</v>
      </c>
      <c r="J522" s="2">
        <f>(C522-msmf!$H522)/msmf!$H522*100</f>
        <v>189.6223591180397</v>
      </c>
      <c r="K522" s="2">
        <f>(D522-msmf!$H522)/msmf!$H522*100</f>
        <v>66.656189945940127</v>
      </c>
      <c r="L522" s="2">
        <f>(E522-msmf!$H522)/msmf!$H522*100</f>
        <v>542.38941072935938</v>
      </c>
      <c r="M522" s="2">
        <f>(F522-msmf!$H522)/msmf!$H522*100</f>
        <v>66.65678861569593</v>
      </c>
      <c r="N522" s="2">
        <f>(G522-msmf!$H522)/msmf!$H522*100</f>
        <v>0</v>
      </c>
      <c r="O522" s="2">
        <f>(msmf!I522-msmf!$H522)/msmf!$H522*100</f>
        <v>1918.9443057526178</v>
      </c>
    </row>
    <row r="523" spans="1:15" x14ac:dyDescent="0.25">
      <c r="A523" t="s">
        <v>531</v>
      </c>
      <c r="B523">
        <v>3408044</v>
      </c>
      <c r="C523">
        <v>2877986</v>
      </c>
      <c r="D523">
        <v>1625767</v>
      </c>
      <c r="E523">
        <v>6221224</v>
      </c>
      <c r="F523" s="6">
        <f t="shared" si="8"/>
        <v>1625769</v>
      </c>
      <c r="G523">
        <v>966219</v>
      </c>
      <c r="I523" s="2">
        <f>(B523-msmf!$H523)/msmf!$H523*100</f>
        <v>252.71962153507644</v>
      </c>
      <c r="J523" s="2">
        <f>(C523-msmf!$H523)/msmf!$H523*100</f>
        <v>197.86062994000324</v>
      </c>
      <c r="K523" s="2">
        <f>(D523-msmf!$H523)/msmf!$H523*100</f>
        <v>68.260715220876421</v>
      </c>
      <c r="L523" s="2">
        <f>(E523-msmf!$H523)/msmf!$H523*100</f>
        <v>543.87307639365406</v>
      </c>
      <c r="M523" s="2">
        <f>(F523-msmf!$H523)/msmf!$H523*100</f>
        <v>68.260922213287046</v>
      </c>
      <c r="N523" s="2">
        <f>(G523-msmf!$H523)/msmf!$H523*100</f>
        <v>0</v>
      </c>
      <c r="O523" s="2">
        <f>(msmf!I523-msmf!$H523)/msmf!$H523*100</f>
        <v>1972.1563123888063</v>
      </c>
    </row>
    <row r="524" spans="1:15" x14ac:dyDescent="0.25">
      <c r="A524" t="s">
        <v>532</v>
      </c>
      <c r="B524">
        <v>4613995</v>
      </c>
      <c r="C524">
        <v>3903869</v>
      </c>
      <c r="D524">
        <v>2083856</v>
      </c>
      <c r="E524">
        <v>8478486</v>
      </c>
      <c r="F524" s="6">
        <f t="shared" si="8"/>
        <v>2083858</v>
      </c>
      <c r="G524">
        <v>1285814</v>
      </c>
      <c r="I524" s="2">
        <f>(B524-msmf!$H524)/msmf!$H524*100</f>
        <v>258.83844786259908</v>
      </c>
      <c r="J524" s="2">
        <f>(C524-msmf!$H524)/msmf!$H524*100</f>
        <v>203.61070885835741</v>
      </c>
      <c r="K524" s="2">
        <f>(D524-msmf!$H524)/msmf!$H524*100</f>
        <v>62.065119838483639</v>
      </c>
      <c r="L524" s="2">
        <f>(E524-msmf!$H524)/msmf!$H524*100</f>
        <v>559.38666090118784</v>
      </c>
      <c r="M524" s="2">
        <f>(F524-msmf!$H524)/msmf!$H524*100</f>
        <v>62.065275381975923</v>
      </c>
      <c r="N524" s="2">
        <f>(G524-msmf!$H524)/msmf!$H524*100</f>
        <v>0</v>
      </c>
      <c r="O524" s="2">
        <f>(msmf!I524-msmf!$H524)/msmf!$H524*100</f>
        <v>1973.3922635777801</v>
      </c>
    </row>
    <row r="525" spans="1:15" x14ac:dyDescent="0.25">
      <c r="A525" t="s">
        <v>533</v>
      </c>
      <c r="B525">
        <v>34895161</v>
      </c>
      <c r="C525">
        <v>26855881</v>
      </c>
      <c r="D525">
        <v>9614600</v>
      </c>
      <c r="E525">
        <v>23605841</v>
      </c>
      <c r="F525" s="6">
        <f t="shared" si="8"/>
        <v>9614602</v>
      </c>
      <c r="G525">
        <v>2206589</v>
      </c>
      <c r="I525" s="2">
        <f>(B525-msmf!$H525)/msmf!$H525*100</f>
        <v>1481.4073667547514</v>
      </c>
      <c r="J525" s="2">
        <f>(C525-msmf!$H525)/msmf!$H525*100</f>
        <v>1117.0767188633679</v>
      </c>
      <c r="K525" s="2">
        <f>(D525-msmf!$H525)/msmf!$H525*100</f>
        <v>335.72228448523947</v>
      </c>
      <c r="L525" s="2">
        <f>(E525-msmf!$H525)/msmf!$H525*100</f>
        <v>969.78875540483523</v>
      </c>
      <c r="M525" s="2">
        <f>(F525-msmf!$H525)/msmf!$H525*100</f>
        <v>335.72237512287063</v>
      </c>
      <c r="N525" s="2">
        <f>(G525-msmf!$H525)/msmf!$H525*100</f>
        <v>0</v>
      </c>
      <c r="O525" s="2">
        <f>(msmf!I525-msmf!$H525)/msmf!$H525*100</f>
        <v>9742.1257424921441</v>
      </c>
    </row>
    <row r="526" spans="1:15" x14ac:dyDescent="0.25">
      <c r="A526" t="s">
        <v>534</v>
      </c>
      <c r="B526">
        <v>84216426</v>
      </c>
      <c r="C526">
        <v>64806308</v>
      </c>
      <c r="D526">
        <v>22769014</v>
      </c>
      <c r="E526">
        <v>49518322</v>
      </c>
      <c r="F526" s="6">
        <f t="shared" si="8"/>
        <v>22769016</v>
      </c>
      <c r="G526">
        <v>3985888</v>
      </c>
      <c r="I526" s="2">
        <f>(B526-msmf!$H526)/msmf!$H526*100</f>
        <v>2012.8648371454492</v>
      </c>
      <c r="J526" s="2">
        <f>(C526-msmf!$H526)/msmf!$H526*100</f>
        <v>1525.8938535152015</v>
      </c>
      <c r="K526" s="2">
        <f>(D526-msmf!$H526)/msmf!$H526*100</f>
        <v>471.24068714424487</v>
      </c>
      <c r="L526" s="2">
        <f>(E526-msmf!$H526)/msmf!$H526*100</f>
        <v>1142.3410291508442</v>
      </c>
      <c r="M526" s="2">
        <f>(F526-msmf!$H526)/msmf!$H526*100</f>
        <v>471.24073732126942</v>
      </c>
      <c r="N526" s="2">
        <f>(G526-msmf!$H526)/msmf!$H526*100</f>
        <v>0</v>
      </c>
      <c r="O526" s="2">
        <f>(msmf!I526-msmf!$H526)/msmf!$H526*100</f>
        <v>12913.343074366363</v>
      </c>
    </row>
    <row r="527" spans="1:15" x14ac:dyDescent="0.25">
      <c r="A527" t="s">
        <v>535</v>
      </c>
      <c r="B527">
        <v>7711688</v>
      </c>
      <c r="C527">
        <v>6091114</v>
      </c>
      <c r="D527">
        <v>2567373</v>
      </c>
      <c r="E527">
        <v>8827532</v>
      </c>
      <c r="F527" s="6">
        <f t="shared" si="8"/>
        <v>2567375</v>
      </c>
      <c r="G527">
        <v>1038253</v>
      </c>
      <c r="I527" s="2">
        <f>(B527-msmf!$H527)/msmf!$H527*100</f>
        <v>672.0280672388368</v>
      </c>
      <c r="J527" s="2">
        <f>(C527-msmf!$H527)/msmf!$H527*100</f>
        <v>509.79009637726784</v>
      </c>
      <c r="K527" s="2">
        <f>(D527-msmf!$H527)/msmf!$H527*100</f>
        <v>157.02336700747932</v>
      </c>
      <c r="L527" s="2">
        <f>(E527-msmf!$H527)/msmf!$H527*100</f>
        <v>783.73679905735082</v>
      </c>
      <c r="M527" s="2">
        <f>(F527-msmf!$H527)/msmf!$H527*100</f>
        <v>157.02356723032736</v>
      </c>
      <c r="N527" s="2">
        <f>(G527-msmf!$H527)/msmf!$H527*100</f>
        <v>3.9409863177716797</v>
      </c>
      <c r="O527" s="2">
        <f>(msmf!I527-msmf!$H527)/msmf!$H527*100</f>
        <v>4669.6734465460049</v>
      </c>
    </row>
    <row r="528" spans="1:15" x14ac:dyDescent="0.25">
      <c r="A528" t="s">
        <v>536</v>
      </c>
      <c r="B528">
        <v>15595770</v>
      </c>
      <c r="C528">
        <v>12339608</v>
      </c>
      <c r="D528">
        <v>4981908</v>
      </c>
      <c r="E528">
        <v>18125986</v>
      </c>
      <c r="F528" s="6">
        <f t="shared" si="8"/>
        <v>4981910</v>
      </c>
      <c r="G528">
        <v>2059104</v>
      </c>
      <c r="I528" s="2">
        <f>(B528-msmf!$H528)/msmf!$H528*100</f>
        <v>691.93721281316027</v>
      </c>
      <c r="J528" s="2">
        <f>(C528-msmf!$H528)/msmf!$H528*100</f>
        <v>526.59264446237501</v>
      </c>
      <c r="K528" s="2">
        <f>(D528-msmf!$H528)/msmf!$H528*100</f>
        <v>152.97618110626058</v>
      </c>
      <c r="L528" s="2">
        <f>(E528-msmf!$H528)/msmf!$H528*100</f>
        <v>820.41898747739697</v>
      </c>
      <c r="M528" s="2">
        <f>(F528-msmf!$H528)/msmf!$H528*100</f>
        <v>152.97628266421032</v>
      </c>
      <c r="N528" s="2">
        <f>(G528-msmf!$H528)/msmf!$H528*100</f>
        <v>4.5591902581552306</v>
      </c>
      <c r="O528" s="2">
        <f>(msmf!I528-msmf!$H528)/msmf!$H528*100</f>
        <v>4729.6508590025287</v>
      </c>
    </row>
    <row r="529" spans="1:15" x14ac:dyDescent="0.25">
      <c r="A529" t="s">
        <v>537</v>
      </c>
      <c r="B529">
        <v>23704008</v>
      </c>
      <c r="C529">
        <v>18812258</v>
      </c>
      <c r="D529">
        <v>7728598</v>
      </c>
      <c r="E529">
        <v>28224494</v>
      </c>
      <c r="F529" s="6">
        <f t="shared" si="8"/>
        <v>7728600</v>
      </c>
      <c r="G529">
        <v>3225438</v>
      </c>
      <c r="I529" s="2">
        <f>(B529-msmf!$H529)/msmf!$H529*100</f>
        <v>684.91028369874607</v>
      </c>
      <c r="J529" s="2">
        <f>(C529-msmf!$H529)/msmf!$H529*100</f>
        <v>522.92987598527668</v>
      </c>
      <c r="K529" s="2">
        <f>(D529-msmf!$H529)/msmf!$H529*100</f>
        <v>155.91689172453712</v>
      </c>
      <c r="L529" s="2">
        <f>(E529-msmf!$H529)/msmf!$H529*100</f>
        <v>834.59703493154223</v>
      </c>
      <c r="M529" s="2">
        <f>(F529-msmf!$H529)/msmf!$H529*100</f>
        <v>155.91695795049213</v>
      </c>
      <c r="N529" s="2">
        <f>(G529-msmf!$H529)/msmf!$H529*100</f>
        <v>6.803855940004583</v>
      </c>
      <c r="O529" s="2">
        <f>(msmf!I529-msmf!$H529)/msmf!$H529*100</f>
        <v>4621.2091269962157</v>
      </c>
    </row>
    <row r="530" spans="1:15" x14ac:dyDescent="0.25">
      <c r="A530" t="s">
        <v>538</v>
      </c>
      <c r="B530">
        <v>4411442</v>
      </c>
      <c r="C530">
        <v>4070542</v>
      </c>
      <c r="D530">
        <v>2702130</v>
      </c>
      <c r="E530">
        <v>6944668</v>
      </c>
      <c r="F530" s="6">
        <f t="shared" si="8"/>
        <v>2702132</v>
      </c>
      <c r="G530">
        <v>2007248</v>
      </c>
      <c r="I530" s="2">
        <f>(B530-msmf!$H530)/msmf!$H530*100</f>
        <v>119.77563310562522</v>
      </c>
      <c r="J530" s="2">
        <f>(C530-msmf!$H530)/msmf!$H530*100</f>
        <v>102.79218113556472</v>
      </c>
      <c r="K530" s="2">
        <f>(D530-msmf!$H530)/msmf!$H530*100</f>
        <v>34.618642041242538</v>
      </c>
      <c r="L530" s="2">
        <f>(E530-msmf!$H530)/msmf!$H530*100</f>
        <v>245.97957003818163</v>
      </c>
      <c r="M530" s="2">
        <f>(F530-msmf!$H530)/msmf!$H530*100</f>
        <v>34.618741680151132</v>
      </c>
      <c r="N530" s="2">
        <f>(G530-msmf!$H530)/msmf!$H530*100</f>
        <v>0</v>
      </c>
      <c r="O530" s="2">
        <f>(msmf!I530-msmf!$H530)/msmf!$H530*100</f>
        <v>1051.5149099662822</v>
      </c>
    </row>
    <row r="531" spans="1:15" x14ac:dyDescent="0.25">
      <c r="A531" t="s">
        <v>539</v>
      </c>
      <c r="B531">
        <v>6961572</v>
      </c>
      <c r="C531">
        <v>6422452</v>
      </c>
      <c r="D531">
        <v>4262480</v>
      </c>
      <c r="E531">
        <v>10945478</v>
      </c>
      <c r="F531" s="6">
        <f t="shared" si="8"/>
        <v>4262482</v>
      </c>
      <c r="G531">
        <v>3166461</v>
      </c>
      <c r="I531" s="2">
        <f>(B531-msmf!$H531)/msmf!$H531*100</f>
        <v>119.85339468889715</v>
      </c>
      <c r="J531" s="2">
        <f>(C531-msmf!$H531)/msmf!$H531*100</f>
        <v>102.8274467931233</v>
      </c>
      <c r="K531" s="2">
        <f>(D531-msmf!$H531)/msmf!$H531*100</f>
        <v>34.613374363366546</v>
      </c>
      <c r="L531" s="2">
        <f>(E531-msmf!$H531)/msmf!$H531*100</f>
        <v>245.66912398415769</v>
      </c>
      <c r="M531" s="2">
        <f>(F531-msmf!$H531)/msmf!$H531*100</f>
        <v>34.613437525363487</v>
      </c>
      <c r="N531" s="2">
        <f>(G531-msmf!$H531)/msmf!$H531*100</f>
        <v>0</v>
      </c>
      <c r="O531" s="2">
        <f>(msmf!I531-msmf!$H531)/msmf!$H531*100</f>
        <v>1052.1607245438993</v>
      </c>
    </row>
    <row r="532" spans="1:15" x14ac:dyDescent="0.25">
      <c r="A532" t="s">
        <v>540</v>
      </c>
      <c r="B532">
        <v>1559060</v>
      </c>
      <c r="C532">
        <v>1434400</v>
      </c>
      <c r="D532">
        <v>929508</v>
      </c>
      <c r="E532">
        <v>2418460</v>
      </c>
      <c r="F532" s="6">
        <f t="shared" si="8"/>
        <v>929510</v>
      </c>
      <c r="G532">
        <v>712668</v>
      </c>
      <c r="I532" s="2">
        <f>(B532-msmf!$H532)/msmf!$H532*100</f>
        <v>118.76385638193381</v>
      </c>
      <c r="J532" s="2">
        <f>(C532-msmf!$H532)/msmf!$H532*100</f>
        <v>101.2718404642835</v>
      </c>
      <c r="K532" s="2">
        <f>(D532-msmf!$H532)/msmf!$H532*100</f>
        <v>30.42650995975686</v>
      </c>
      <c r="L532" s="2">
        <f>(E532-msmf!$H532)/msmf!$H532*100</f>
        <v>239.35296659875286</v>
      </c>
      <c r="M532" s="2">
        <f>(F532-msmf!$H532)/msmf!$H532*100</f>
        <v>30.426790595340325</v>
      </c>
      <c r="N532" s="2">
        <f>(G532-msmf!$H532)/msmf!$H532*100</f>
        <v>0</v>
      </c>
      <c r="O532" s="2">
        <f>(msmf!I532-msmf!$H532)/msmf!$H532*100</f>
        <v>1096.832185533797</v>
      </c>
    </row>
    <row r="533" spans="1:15" x14ac:dyDescent="0.25">
      <c r="A533" t="s">
        <v>541</v>
      </c>
      <c r="B533">
        <v>22727881</v>
      </c>
      <c r="C533">
        <v>17522571</v>
      </c>
      <c r="D533">
        <v>6422304</v>
      </c>
      <c r="E533">
        <v>16322489</v>
      </c>
      <c r="F533" s="6">
        <f t="shared" si="8"/>
        <v>6422306</v>
      </c>
      <c r="G533">
        <v>1636213</v>
      </c>
      <c r="I533" s="2">
        <f>(B533-msmf!$H533)/msmf!$H533*100</f>
        <v>1289.0539312424482</v>
      </c>
      <c r="J533" s="2">
        <f>(C533-msmf!$H533)/msmf!$H533*100</f>
        <v>970.92236768684756</v>
      </c>
      <c r="K533" s="2">
        <f>(D533-msmf!$H533)/msmf!$H533*100</f>
        <v>292.51026608393892</v>
      </c>
      <c r="L533" s="2">
        <f>(E533-msmf!$H533)/msmf!$H533*100</f>
        <v>897.5772714188189</v>
      </c>
      <c r="M533" s="2">
        <f>(F533-msmf!$H533)/msmf!$H533*100</f>
        <v>292.5103883174134</v>
      </c>
      <c r="N533" s="2">
        <f>(G533-msmf!$H533)/msmf!$H533*100</f>
        <v>0</v>
      </c>
      <c r="O533" s="2">
        <f>(msmf!I533-msmf!$H533)/msmf!$H533*100</f>
        <v>8534.5452578606819</v>
      </c>
    </row>
    <row r="534" spans="1:15" x14ac:dyDescent="0.25">
      <c r="A534" t="s">
        <v>542</v>
      </c>
      <c r="B534">
        <v>45908300</v>
      </c>
      <c r="C534">
        <v>35448114</v>
      </c>
      <c r="D534">
        <v>12583211</v>
      </c>
      <c r="E534">
        <v>30481944</v>
      </c>
      <c r="F534" s="6">
        <f t="shared" si="8"/>
        <v>12583213</v>
      </c>
      <c r="G534">
        <v>3209288</v>
      </c>
      <c r="I534" s="2">
        <f>(B534-msmf!$H534)/msmf!$H534*100</f>
        <v>1330.4823998344805</v>
      </c>
      <c r="J534" s="2">
        <f>(C534-msmf!$H534)/msmf!$H534*100</f>
        <v>1004.5476130531133</v>
      </c>
      <c r="K534" s="2">
        <f>(D534-msmf!$H534)/msmf!$H534*100</f>
        <v>292.08731033176207</v>
      </c>
      <c r="L534" s="2">
        <f>(E534-msmf!$H534)/msmf!$H534*100</f>
        <v>849.80394405238792</v>
      </c>
      <c r="M534" s="2">
        <f>(F534-msmf!$H534)/msmf!$H534*100</f>
        <v>292.08737265088081</v>
      </c>
      <c r="N534" s="2">
        <f>(G534-msmf!$H534)/msmf!$H534*100</f>
        <v>0</v>
      </c>
      <c r="O534" s="2">
        <f>(msmf!I534-msmf!$H534)/msmf!$H534*100</f>
        <v>8692.1268518126144</v>
      </c>
    </row>
    <row r="535" spans="1:15" x14ac:dyDescent="0.25">
      <c r="A535" t="s">
        <v>543</v>
      </c>
      <c r="B535">
        <v>10330276</v>
      </c>
      <c r="C535">
        <v>11950518</v>
      </c>
      <c r="D535">
        <v>18003279</v>
      </c>
      <c r="E535">
        <v>99960527</v>
      </c>
      <c r="F535" s="6">
        <f t="shared" si="8"/>
        <v>10330278</v>
      </c>
      <c r="G535">
        <v>10492258</v>
      </c>
      <c r="I535" s="2">
        <f>(B535-msmf!$H535)/msmf!$H535*100</f>
        <v>12.534530183612667</v>
      </c>
      <c r="J535" s="2">
        <f>(C535-msmf!$H535)/msmf!$H535*100</f>
        <v>30.184898117030606</v>
      </c>
      <c r="K535" s="2">
        <f>(D535-msmf!$H535)/msmf!$H535*100</f>
        <v>96.121627730904763</v>
      </c>
      <c r="L535" s="2">
        <f>(E535-msmf!$H535)/msmf!$H535*100</f>
        <v>988.93614680298276</v>
      </c>
      <c r="M535" s="2">
        <f>(F535-msmf!$H535)/msmf!$H535*100</f>
        <v>12.534551970935711</v>
      </c>
      <c r="N535" s="2">
        <f>(G535-msmf!$H535)/msmf!$H535*100</f>
        <v>14.299107264438188</v>
      </c>
      <c r="O535" s="2">
        <f>(msmf!I535-msmf!$H535)/msmf!$H535*100</f>
        <v>283.07552030850849</v>
      </c>
    </row>
    <row r="536" spans="1:15" x14ac:dyDescent="0.25">
      <c r="A536" t="s">
        <v>544</v>
      </c>
      <c r="B536">
        <v>9252300</v>
      </c>
      <c r="C536">
        <v>13148162</v>
      </c>
      <c r="D536">
        <v>11323472</v>
      </c>
      <c r="E536">
        <v>57733109</v>
      </c>
      <c r="F536" s="6">
        <f t="shared" si="8"/>
        <v>9252302</v>
      </c>
      <c r="G536">
        <v>8858943</v>
      </c>
      <c r="I536" s="2">
        <f>(B536-msmf!$H536)/msmf!$H536*100</f>
        <v>4.4402249794360342</v>
      </c>
      <c r="J536" s="2">
        <f>(C536-msmf!$H536)/msmf!$H536*100</f>
        <v>48.416825799646752</v>
      </c>
      <c r="K536" s="2">
        <f>(D536-msmf!$H536)/msmf!$H536*100</f>
        <v>27.819673295109808</v>
      </c>
      <c r="L536" s="2">
        <f>(E536-msmf!$H536)/msmf!$H536*100</f>
        <v>551.69297285240464</v>
      </c>
      <c r="M536" s="2">
        <f>(F536-msmf!$H536)/msmf!$H536*100</f>
        <v>4.4402475554927943</v>
      </c>
      <c r="N536" s="2">
        <f>(G536-msmf!$H536)/msmf!$H536*100</f>
        <v>0</v>
      </c>
      <c r="O536" s="2">
        <f>(msmf!I536-msmf!$H536)/msmf!$H536*100</f>
        <v>298.15856135432864</v>
      </c>
    </row>
    <row r="537" spans="1:15" x14ac:dyDescent="0.25">
      <c r="A537" t="s">
        <v>545</v>
      </c>
      <c r="B537">
        <v>13627929</v>
      </c>
      <c r="C537">
        <v>21370603</v>
      </c>
      <c r="D537">
        <v>18922155</v>
      </c>
      <c r="E537">
        <v>102361328</v>
      </c>
      <c r="F537" s="6">
        <f t="shared" si="8"/>
        <v>13627931</v>
      </c>
      <c r="G537">
        <v>13925793</v>
      </c>
      <c r="I537" s="2">
        <f>(B537-msmf!$H537)/msmf!$H537*100</f>
        <v>0.44592829237789205</v>
      </c>
      <c r="J537" s="2">
        <f>(C537-msmf!$H537)/msmf!$H537*100</f>
        <v>57.51403287343777</v>
      </c>
      <c r="K537" s="2">
        <f>(D537-msmf!$H537)/msmf!$H537*100</f>
        <v>39.467517351114743</v>
      </c>
      <c r="L537" s="2">
        <f>(E537-msmf!$H537)/msmf!$H537*100</f>
        <v>654.46376424477796</v>
      </c>
      <c r="M537" s="2">
        <f>(F537-msmf!$H537)/msmf!$H537*100</f>
        <v>0.44594303356538911</v>
      </c>
      <c r="N537" s="2">
        <f>(G537-msmf!$H537)/msmf!$H537*100</f>
        <v>2.6413628286805722</v>
      </c>
      <c r="O537" s="2">
        <f>(msmf!I537-msmf!$H537)/msmf!$H537*100</f>
        <v>217.22445846036553</v>
      </c>
    </row>
    <row r="538" spans="1:15" x14ac:dyDescent="0.25">
      <c r="A538" t="s">
        <v>546</v>
      </c>
      <c r="B538">
        <v>1646328</v>
      </c>
      <c r="C538">
        <v>2289398</v>
      </c>
      <c r="D538">
        <v>1960322</v>
      </c>
      <c r="E538">
        <v>10628323</v>
      </c>
      <c r="F538" s="6">
        <f t="shared" si="8"/>
        <v>1646330</v>
      </c>
      <c r="G538">
        <v>1673644</v>
      </c>
      <c r="I538" s="2">
        <f>(B538-msmf!$H538)/msmf!$H538*100</f>
        <v>23.014709508502463</v>
      </c>
      <c r="J538" s="2">
        <f>(C538-msmf!$H538)/msmf!$H538*100</f>
        <v>71.065322292609082</v>
      </c>
      <c r="K538" s="2">
        <f>(D538-msmf!$H538)/msmf!$H538*100</f>
        <v>46.476547427442505</v>
      </c>
      <c r="L538" s="2">
        <f>(E538-msmf!$H538)/msmf!$H538*100</f>
        <v>694.15527550253375</v>
      </c>
      <c r="M538" s="2">
        <f>(F538-msmf!$H538)/msmf!$H538*100</f>
        <v>23.014858949816112</v>
      </c>
      <c r="N538" s="2">
        <f>(G538-msmf!$H538)/msmf!$H538*100</f>
        <v>25.055778970319459</v>
      </c>
      <c r="O538" s="2">
        <f>(msmf!I538-msmf!$H538)/msmf!$H538*100</f>
        <v>309.17988101482609</v>
      </c>
    </row>
    <row r="539" spans="1:15" x14ac:dyDescent="0.25">
      <c r="A539" t="s">
        <v>547</v>
      </c>
      <c r="B539">
        <v>7354736</v>
      </c>
      <c r="C539">
        <v>6585462</v>
      </c>
      <c r="D539">
        <v>4201492</v>
      </c>
      <c r="E539">
        <v>15668068</v>
      </c>
      <c r="F539" s="6">
        <f t="shared" si="8"/>
        <v>4201494</v>
      </c>
      <c r="G539">
        <v>3953304</v>
      </c>
      <c r="I539" s="2">
        <f>(B539-msmf!$H539)/msmf!$H539*100</f>
        <v>86.040233688074579</v>
      </c>
      <c r="J539" s="2">
        <f>(C539-msmf!$H539)/msmf!$H539*100</f>
        <v>66.581219152384946</v>
      </c>
      <c r="K539" s="2">
        <f>(D539-msmf!$H539)/msmf!$H539*100</f>
        <v>6.2779892464632114</v>
      </c>
      <c r="L539" s="2">
        <f>(E539-msmf!$H539)/msmf!$H539*100</f>
        <v>296.32843818739968</v>
      </c>
      <c r="M539" s="2">
        <f>(F539-msmf!$H539)/msmf!$H539*100</f>
        <v>6.2780398370578121</v>
      </c>
      <c r="N539" s="2">
        <f>(G539-msmf!$H539)/msmf!$H539*100</f>
        <v>0</v>
      </c>
      <c r="O539" s="2">
        <f>(msmf!I539-msmf!$H539)/msmf!$H539*100</f>
        <v>902.95489544947714</v>
      </c>
    </row>
    <row r="540" spans="1:15" x14ac:dyDescent="0.25">
      <c r="A540" t="s">
        <v>548</v>
      </c>
      <c r="B540">
        <v>9022168</v>
      </c>
      <c r="C540">
        <v>6874928</v>
      </c>
      <c r="D540">
        <v>3439344</v>
      </c>
      <c r="E540">
        <v>1721552</v>
      </c>
      <c r="F540" s="6">
        <f t="shared" si="8"/>
        <v>1721554</v>
      </c>
      <c r="G540">
        <v>1936276</v>
      </c>
      <c r="I540" s="2">
        <f>(B540-msmf!$H540)/msmf!$H540*100</f>
        <v>424.07176780021746</v>
      </c>
      <c r="J540" s="2">
        <f>(C540-msmf!$H540)/msmf!$H540*100</f>
        <v>299.34477727074176</v>
      </c>
      <c r="K540" s="2">
        <f>(D540-msmf!$H540)/msmf!$H540*100</f>
        <v>99.781592423580577</v>
      </c>
      <c r="L540" s="2">
        <f>(E540-msmf!$H540)/msmf!$H540*100</f>
        <v>0</v>
      </c>
      <c r="M540" s="2">
        <f>(F540-msmf!$H540)/msmf!$H540*100</f>
        <v>1.1617424277628557E-4</v>
      </c>
      <c r="N540" s="2">
        <f>(G540-msmf!$H540)/msmf!$H540*100</f>
        <v>12.472699052947572</v>
      </c>
      <c r="O540" s="2">
        <f>(msmf!I540-msmf!$H540)/msmf!$H540*100</f>
        <v>3209.0457912395332</v>
      </c>
    </row>
    <row r="541" spans="1:15" x14ac:dyDescent="0.25">
      <c r="A541" t="s">
        <v>549</v>
      </c>
      <c r="B541">
        <v>9022168</v>
      </c>
      <c r="C541">
        <v>6874928</v>
      </c>
      <c r="D541">
        <v>3439344</v>
      </c>
      <c r="E541">
        <v>1721552</v>
      </c>
      <c r="F541" s="6">
        <f t="shared" si="8"/>
        <v>1721554</v>
      </c>
      <c r="G541">
        <v>1936276</v>
      </c>
      <c r="I541" s="2">
        <f>(B541-msmf!$H541)/msmf!$H541*100</f>
        <v>424.07176780021746</v>
      </c>
      <c r="J541" s="2">
        <f>(C541-msmf!$H541)/msmf!$H541*100</f>
        <v>299.34477727074176</v>
      </c>
      <c r="K541" s="2">
        <f>(D541-msmf!$H541)/msmf!$H541*100</f>
        <v>99.781592423580577</v>
      </c>
      <c r="L541" s="2">
        <f>(E541-msmf!$H541)/msmf!$H541*100</f>
        <v>0</v>
      </c>
      <c r="M541" s="2">
        <f>(F541-msmf!$H541)/msmf!$H541*100</f>
        <v>1.1617424277628557E-4</v>
      </c>
      <c r="N541" s="2">
        <f>(G541-msmf!$H541)/msmf!$H541*100</f>
        <v>12.472699052947572</v>
      </c>
      <c r="O541" s="2">
        <f>(msmf!I541-msmf!$H541)/msmf!$H541*100</f>
        <v>3209.0457912395332</v>
      </c>
    </row>
    <row r="542" spans="1:15" x14ac:dyDescent="0.25">
      <c r="A542" t="s">
        <v>550</v>
      </c>
      <c r="B542">
        <v>9022168</v>
      </c>
      <c r="C542">
        <v>6874928</v>
      </c>
      <c r="D542">
        <v>3439344</v>
      </c>
      <c r="E542">
        <v>1721552</v>
      </c>
      <c r="F542" s="6">
        <f t="shared" si="8"/>
        <v>1721554</v>
      </c>
      <c r="G542">
        <v>1936276</v>
      </c>
      <c r="I542" s="2">
        <f>(B542-msmf!$H542)/msmf!$H542*100</f>
        <v>424.07176780021746</v>
      </c>
      <c r="J542" s="2">
        <f>(C542-msmf!$H542)/msmf!$H542*100</f>
        <v>299.34477727074176</v>
      </c>
      <c r="K542" s="2">
        <f>(D542-msmf!$H542)/msmf!$H542*100</f>
        <v>99.781592423580577</v>
      </c>
      <c r="L542" s="2">
        <f>(E542-msmf!$H542)/msmf!$H542*100</f>
        <v>0</v>
      </c>
      <c r="M542" s="2">
        <f>(F542-msmf!$H542)/msmf!$H542*100</f>
        <v>1.1617424277628557E-4</v>
      </c>
      <c r="N542" s="2">
        <f>(G542-msmf!$H542)/msmf!$H542*100</f>
        <v>12.472699052947572</v>
      </c>
      <c r="O542" s="2">
        <f>(msmf!I542-msmf!$H542)/msmf!$H542*100</f>
        <v>3209.0457912395332</v>
      </c>
    </row>
    <row r="543" spans="1:15" x14ac:dyDescent="0.25">
      <c r="A543" t="s">
        <v>551</v>
      </c>
      <c r="B543">
        <v>1582763</v>
      </c>
      <c r="C543">
        <v>1973832</v>
      </c>
      <c r="D543">
        <v>1618676</v>
      </c>
      <c r="E543">
        <v>10203031</v>
      </c>
      <c r="F543" s="6">
        <f t="shared" si="8"/>
        <v>1582765</v>
      </c>
      <c r="G543">
        <v>1500091</v>
      </c>
      <c r="I543" s="2">
        <f>(B543-msmf!$H543)/msmf!$H543*100</f>
        <v>5.5111323246389716</v>
      </c>
      <c r="J543" s="2">
        <f>(C543-msmf!$H543)/msmf!$H543*100</f>
        <v>31.580817430409219</v>
      </c>
      <c r="K543" s="2">
        <f>(D543-msmf!$H543)/msmf!$H543*100</f>
        <v>7.9051870853168245</v>
      </c>
      <c r="L543" s="2">
        <f>(E543-msmf!$H543)/msmf!$H543*100</f>
        <v>580.16080357791623</v>
      </c>
      <c r="M543" s="2">
        <f>(F543-msmf!$H543)/msmf!$H543*100</f>
        <v>5.5112656498839074</v>
      </c>
      <c r="N543" s="2">
        <f>(G543-msmf!$H543)/msmf!$H543*100</f>
        <v>0</v>
      </c>
      <c r="O543" s="2">
        <f>(msmf!I543-msmf!$H543)/msmf!$H543*100</f>
        <v>305.11035663836395</v>
      </c>
    </row>
    <row r="544" spans="1:15" x14ac:dyDescent="0.25">
      <c r="A544" t="s">
        <v>552</v>
      </c>
      <c r="B544">
        <v>3799163</v>
      </c>
      <c r="C544">
        <v>5576194</v>
      </c>
      <c r="D544">
        <v>4813542</v>
      </c>
      <c r="E544">
        <v>25730421</v>
      </c>
      <c r="F544" s="6">
        <f t="shared" si="8"/>
        <v>3799165</v>
      </c>
      <c r="G544">
        <v>3893046</v>
      </c>
      <c r="I544" s="2">
        <f>(B544-msmf!$H544)/msmf!$H544*100</f>
        <v>0.4129467147028219</v>
      </c>
      <c r="J544" s="2">
        <f>(C544-msmf!$H544)/msmf!$H544*100</f>
        <v>47.380375886174292</v>
      </c>
      <c r="K544" s="2">
        <f>(D544-msmf!$H544)/msmf!$H544*100</f>
        <v>27.223269008195768</v>
      </c>
      <c r="L544" s="2">
        <f>(E544-msmf!$H544)/msmf!$H544*100</f>
        <v>580.06226445663708</v>
      </c>
      <c r="M544" s="2">
        <f>(F544-msmf!$H544)/msmf!$H544*100</f>
        <v>0.41299957526537989</v>
      </c>
      <c r="N544" s="2">
        <f>(G544-msmf!$H544)/msmf!$H544*100</f>
        <v>2.8943008120175318</v>
      </c>
      <c r="O544" s="2">
        <f>(msmf!I544-msmf!$H544)/msmf!$H544*100</f>
        <v>250.22956020804861</v>
      </c>
    </row>
    <row r="545" spans="1:15" x14ac:dyDescent="0.25">
      <c r="A545" t="s">
        <v>553</v>
      </c>
      <c r="B545">
        <v>6853040</v>
      </c>
      <c r="C545">
        <v>5909812</v>
      </c>
      <c r="D545">
        <v>3585324</v>
      </c>
      <c r="E545">
        <v>4641630</v>
      </c>
      <c r="F545" s="6">
        <f t="shared" si="8"/>
        <v>3585326</v>
      </c>
      <c r="G545">
        <v>3274350</v>
      </c>
      <c r="I545" s="2">
        <f>(B545-msmf!$H545)/msmf!$H545*100</f>
        <v>109.2946691709805</v>
      </c>
      <c r="J545" s="2">
        <f>(C545-msmf!$H545)/msmf!$H545*100</f>
        <v>80.48809687418877</v>
      </c>
      <c r="K545" s="2">
        <f>(D545-msmf!$H545)/msmf!$H545*100</f>
        <v>9.4972742681753619</v>
      </c>
      <c r="L545" s="2">
        <f>(E545-msmf!$H545)/msmf!$H545*100</f>
        <v>41.757295341060058</v>
      </c>
      <c r="M545" s="2">
        <f>(F545-msmf!$H545)/msmf!$H545*100</f>
        <v>9.497335349000565</v>
      </c>
      <c r="N545" s="2">
        <f>(G545-msmf!$H545)/msmf!$H545*100</f>
        <v>0</v>
      </c>
      <c r="O545" s="2">
        <f>(msmf!I545-msmf!$H545)/msmf!$H545*100</f>
        <v>1072.7586849298334</v>
      </c>
    </row>
    <row r="546" spans="1:15" x14ac:dyDescent="0.25">
      <c r="A546" t="s">
        <v>554</v>
      </c>
      <c r="B546">
        <v>1706108</v>
      </c>
      <c r="C546">
        <v>1938468</v>
      </c>
      <c r="D546">
        <v>1721004</v>
      </c>
      <c r="E546">
        <v>6968460</v>
      </c>
      <c r="F546" s="6">
        <f t="shared" si="8"/>
        <v>1706110</v>
      </c>
      <c r="G546">
        <v>1551282</v>
      </c>
      <c r="I546" s="2">
        <f>(B546-msmf!$H546)/msmf!$H546*100</f>
        <v>9.9805193381989863</v>
      </c>
      <c r="J546" s="2">
        <f>(C546-msmf!$H546)/msmf!$H546*100</f>
        <v>24.959098345755319</v>
      </c>
      <c r="K546" s="2">
        <f>(D546-msmf!$H546)/msmf!$H546*100</f>
        <v>10.940757386471319</v>
      </c>
      <c r="L546" s="2">
        <f>(E546-msmf!$H546)/msmf!$H546*100</f>
        <v>349.20652724649676</v>
      </c>
      <c r="M546" s="2">
        <f>(F546-msmf!$H546)/msmf!$H546*100</f>
        <v>9.9806482638230829</v>
      </c>
      <c r="N546" s="2">
        <f>(G546-msmf!$H546)/msmf!$H546*100</f>
        <v>0</v>
      </c>
      <c r="O546" s="2">
        <f>(msmf!I546-msmf!$H546)/msmf!$H546*100</f>
        <v>319.23106179276238</v>
      </c>
    </row>
    <row r="547" spans="1:15" x14ac:dyDescent="0.25">
      <c r="A547" t="s">
        <v>555</v>
      </c>
      <c r="B547">
        <v>1708110</v>
      </c>
      <c r="C547">
        <v>1938776</v>
      </c>
      <c r="D547">
        <v>1722380</v>
      </c>
      <c r="E547">
        <v>6969580</v>
      </c>
      <c r="F547" s="6">
        <f t="shared" si="8"/>
        <v>1708112</v>
      </c>
      <c r="G547">
        <v>1553486</v>
      </c>
      <c r="I547" s="2">
        <f>(B547-msmf!$H547)/msmf!$H547*100</f>
        <v>9.9533565156042592</v>
      </c>
      <c r="J547" s="2">
        <f>(C547-msmf!$H547)/msmf!$H547*100</f>
        <v>24.801639667174342</v>
      </c>
      <c r="K547" s="2">
        <f>(D547-msmf!$H547)/msmf!$H547*100</f>
        <v>10.871935762536642</v>
      </c>
      <c r="L547" s="2">
        <f>(E547-msmf!$H547)/msmf!$H547*100</f>
        <v>348.64131379362283</v>
      </c>
      <c r="M547" s="2">
        <f>(F547-msmf!$H547)/msmf!$H547*100</f>
        <v>9.9534852583158138</v>
      </c>
      <c r="N547" s="2">
        <f>(G547-msmf!$H547)/msmf!$H547*100</f>
        <v>0</v>
      </c>
      <c r="O547" s="2">
        <f>(msmf!I547-msmf!$H547)/msmf!$H547*100</f>
        <v>318.70219622191638</v>
      </c>
    </row>
    <row r="548" spans="1:15" x14ac:dyDescent="0.25">
      <c r="A548" t="s">
        <v>556</v>
      </c>
      <c r="B548">
        <v>15887221</v>
      </c>
      <c r="C548">
        <v>16895452</v>
      </c>
      <c r="D548">
        <v>12824890</v>
      </c>
      <c r="E548">
        <v>65868827</v>
      </c>
      <c r="F548" s="6">
        <f t="shared" si="8"/>
        <v>12824892</v>
      </c>
      <c r="G548">
        <v>10960773</v>
      </c>
      <c r="I548" s="2">
        <f>(B548-msmf!$H548)/msmf!$H548*100</f>
        <v>44.946173048196506</v>
      </c>
      <c r="J548" s="2">
        <f>(C548-msmf!$H548)/msmf!$H548*100</f>
        <v>54.144712238817462</v>
      </c>
      <c r="K548" s="2">
        <f>(D548-msmf!$H548)/msmf!$H548*100</f>
        <v>17.00716728646784</v>
      </c>
      <c r="L548" s="2">
        <f>(E548-msmf!$H548)/msmf!$H548*100</f>
        <v>500.95056251963246</v>
      </c>
      <c r="M548" s="2">
        <f>(F548-msmf!$H548)/msmf!$H548*100</f>
        <v>17.007185533356086</v>
      </c>
      <c r="N548" s="2">
        <f>(G548-msmf!$H548)/msmf!$H548*100</f>
        <v>0</v>
      </c>
      <c r="O548" s="2">
        <f>(msmf!I548-msmf!$H548)/msmf!$H548*100</f>
        <v>511.93406705895654</v>
      </c>
    </row>
    <row r="549" spans="1:15" x14ac:dyDescent="0.25">
      <c r="A549" t="s">
        <v>557</v>
      </c>
      <c r="B549">
        <v>1831284</v>
      </c>
      <c r="C549">
        <v>1843494</v>
      </c>
      <c r="D549">
        <v>1341492</v>
      </c>
      <c r="E549">
        <v>6466124</v>
      </c>
      <c r="F549" s="6">
        <f t="shared" si="8"/>
        <v>1341494</v>
      </c>
      <c r="G549">
        <v>1356786</v>
      </c>
      <c r="I549" s="2">
        <f>(B549-msmf!$H549)/msmf!$H549*100</f>
        <v>36.510989256738021</v>
      </c>
      <c r="J549" s="2">
        <f>(C549-msmf!$H549)/msmf!$H549*100</f>
        <v>37.421169861616768</v>
      </c>
      <c r="K549" s="2">
        <f>(D549-msmf!$H549)/msmf!$H549*100</f>
        <v>0</v>
      </c>
      <c r="L549" s="2">
        <f>(E549-msmf!$H549)/msmf!$H549*100</f>
        <v>382.009881534888</v>
      </c>
      <c r="M549" s="2">
        <f>(F549-msmf!$H549)/msmf!$H549*100</f>
        <v>1.4908773216687092E-4</v>
      </c>
      <c r="N549" s="2">
        <f>(G549-msmf!$H549)/msmf!$H549*100</f>
        <v>1.140073887880062</v>
      </c>
      <c r="O549" s="2">
        <f>(msmf!I549-msmf!$H549)/msmf!$H549*100</f>
        <v>571.25976151926363</v>
      </c>
    </row>
    <row r="550" spans="1:15" x14ac:dyDescent="0.25">
      <c r="A550" t="s">
        <v>558</v>
      </c>
      <c r="B550">
        <v>2257176</v>
      </c>
      <c r="C550">
        <v>2271786</v>
      </c>
      <c r="D550">
        <v>1669584</v>
      </c>
      <c r="E550">
        <v>7895466</v>
      </c>
      <c r="F550" s="6">
        <f t="shared" si="8"/>
        <v>1669586</v>
      </c>
      <c r="G550">
        <v>1663005</v>
      </c>
      <c r="I550" s="2">
        <f>(B550-msmf!$H550)/msmf!$H550*100</f>
        <v>35.728756077101394</v>
      </c>
      <c r="J550" s="2">
        <f>(C550-msmf!$H550)/msmf!$H550*100</f>
        <v>36.607286207798531</v>
      </c>
      <c r="K550" s="2">
        <f>(D550-msmf!$H550)/msmf!$H550*100</f>
        <v>0.39560915330982166</v>
      </c>
      <c r="L550" s="2">
        <f>(E550-msmf!$H550)/msmf!$H550*100</f>
        <v>374.77103195720997</v>
      </c>
      <c r="M550" s="2">
        <f>(F550-msmf!$H550)/msmf!$H550*100</f>
        <v>0.3957294175303141</v>
      </c>
      <c r="N550" s="2">
        <f>(G550-msmf!$H550)/msmf!$H550*100</f>
        <v>0</v>
      </c>
      <c r="O550" s="2">
        <f>(msmf!I550-msmf!$H550)/msmf!$H550*100</f>
        <v>549.50953244277673</v>
      </c>
    </row>
    <row r="551" spans="1:15" x14ac:dyDescent="0.25">
      <c r="A551" t="s">
        <v>559</v>
      </c>
      <c r="B551">
        <v>11354609</v>
      </c>
      <c r="C551">
        <v>17744710</v>
      </c>
      <c r="D551">
        <v>15634524</v>
      </c>
      <c r="E551">
        <v>73716096</v>
      </c>
      <c r="F551" s="6">
        <f t="shared" si="8"/>
        <v>11354611</v>
      </c>
      <c r="G551">
        <v>11573901</v>
      </c>
      <c r="I551" s="2">
        <f>(B551-msmf!$H551)/msmf!$H551*100</f>
        <v>2.9092182554460608</v>
      </c>
      <c r="J551" s="2">
        <f>(C551-msmf!$H551)/msmf!$H551*100</f>
        <v>60.824052529646444</v>
      </c>
      <c r="K551" s="2">
        <f>(D551-msmf!$H551)/msmf!$H551*100</f>
        <v>41.698991364300575</v>
      </c>
      <c r="L551" s="2">
        <f>(E551-msmf!$H551)/msmf!$H551*100</f>
        <v>568.10453906456962</v>
      </c>
      <c r="M551" s="2">
        <f>(F551-msmf!$H551)/msmf!$H551*100</f>
        <v>2.9092363818682485</v>
      </c>
      <c r="N551" s="2">
        <f>(G551-msmf!$H551)/msmf!$H551*100</f>
        <v>4.8967079426447375</v>
      </c>
      <c r="O551" s="2">
        <f>(msmf!I551-msmf!$H551)/msmf!$H551*100</f>
        <v>264.34079595113735</v>
      </c>
    </row>
    <row r="552" spans="1:15" x14ac:dyDescent="0.25">
      <c r="A552" t="s">
        <v>560</v>
      </c>
      <c r="B552">
        <v>23225925</v>
      </c>
      <c r="C552">
        <v>38229932</v>
      </c>
      <c r="D552">
        <v>34934502</v>
      </c>
      <c r="E552">
        <v>155424533</v>
      </c>
      <c r="F552" s="6">
        <f t="shared" si="8"/>
        <v>23225927</v>
      </c>
      <c r="G552">
        <v>23591510</v>
      </c>
      <c r="I552" s="2">
        <f>(B552-msmf!$H552)/msmf!$H552*100</f>
        <v>9.8773821981602836</v>
      </c>
      <c r="J552" s="2">
        <f>(C552-msmf!$H552)/msmf!$H552*100</f>
        <v>80.858452344682846</v>
      </c>
      <c r="K552" s="2">
        <f>(D552-msmf!$H552)/msmf!$H552*100</f>
        <v>65.268407099239099</v>
      </c>
      <c r="L552" s="2">
        <f>(E552-msmf!$H552)/msmf!$H552*100</f>
        <v>635.28355987593932</v>
      </c>
      <c r="M552" s="2">
        <f>(F552-msmf!$H552)/msmf!$H552*100</f>
        <v>9.8773916597754567</v>
      </c>
      <c r="N552" s="2">
        <f>(G552-msmf!$H552)/msmf!$H552*100</f>
        <v>11.606894489744555</v>
      </c>
      <c r="O552" s="2">
        <f>(msmf!I552-msmf!$H552)/msmf!$H552*100</f>
        <v>232.80739368456111</v>
      </c>
    </row>
    <row r="553" spans="1:15" x14ac:dyDescent="0.25">
      <c r="A553" t="s">
        <v>561</v>
      </c>
      <c r="B553">
        <v>33425736</v>
      </c>
      <c r="C553">
        <v>42218432</v>
      </c>
      <c r="D553">
        <v>36007360</v>
      </c>
      <c r="E553">
        <v>155363152</v>
      </c>
      <c r="F553" s="6">
        <f t="shared" si="8"/>
        <v>33425738</v>
      </c>
      <c r="G553">
        <v>32702468</v>
      </c>
      <c r="I553" s="2">
        <f>(B553-msmf!$H553)/msmf!$H553*100</f>
        <v>3.7299571292052995</v>
      </c>
      <c r="J553" s="2">
        <f>(C553-msmf!$H553)/msmf!$H553*100</f>
        <v>31.016296587224563</v>
      </c>
      <c r="K553" s="2">
        <f>(D553-msmf!$H553)/msmf!$H553*100</f>
        <v>11.741500894276845</v>
      </c>
      <c r="L553" s="2">
        <f>(E553-msmf!$H553)/msmf!$H553*100</f>
        <v>382.13786815100218</v>
      </c>
      <c r="M553" s="2">
        <f>(F553-msmf!$H553)/msmf!$H553*100</f>
        <v>3.729963335797557</v>
      </c>
      <c r="N553" s="2">
        <f>(G553-msmf!$H553)/msmf!$H553*100</f>
        <v>1.48544234476118</v>
      </c>
      <c r="O553" s="2">
        <f>(msmf!I553-msmf!$H553)/msmf!$H553*100</f>
        <v>307.70280303981508</v>
      </c>
    </row>
    <row r="554" spans="1:15" x14ac:dyDescent="0.25">
      <c r="A554" t="s">
        <v>562</v>
      </c>
      <c r="B554">
        <v>2035388</v>
      </c>
      <c r="C554">
        <v>2832765</v>
      </c>
      <c r="D554">
        <v>2434999</v>
      </c>
      <c r="E554">
        <v>12464896</v>
      </c>
      <c r="F554" s="6">
        <f t="shared" si="8"/>
        <v>2035390</v>
      </c>
      <c r="G554">
        <v>1980358</v>
      </c>
      <c r="I554" s="2">
        <f>(B554-msmf!$H554)/msmf!$H554*100</f>
        <v>2.7787905015153824</v>
      </c>
      <c r="J554" s="2">
        <f>(C554-msmf!$H554)/msmf!$H554*100</f>
        <v>43.043076049885933</v>
      </c>
      <c r="K554" s="2">
        <f>(D554-msmf!$H554)/msmf!$H554*100</f>
        <v>22.957515762301565</v>
      </c>
      <c r="L554" s="2">
        <f>(E554-msmf!$H554)/msmf!$H554*100</f>
        <v>529.42639664141529</v>
      </c>
      <c r="M554" s="2">
        <f>(F554-msmf!$H554)/msmf!$H554*100</f>
        <v>2.7788914933562516</v>
      </c>
      <c r="N554" s="2">
        <f>(G554-msmf!$H554)/msmf!$H554*100</f>
        <v>0</v>
      </c>
      <c r="O554" s="2">
        <f>(msmf!I554-msmf!$H554)/msmf!$H554*100</f>
        <v>277.12777184731243</v>
      </c>
    </row>
    <row r="555" spans="1:15" x14ac:dyDescent="0.25">
      <c r="A555" t="s">
        <v>563</v>
      </c>
      <c r="B555">
        <v>29478626</v>
      </c>
      <c r="C555">
        <v>24583778</v>
      </c>
      <c r="D555">
        <v>14179986</v>
      </c>
      <c r="E555">
        <v>23370000</v>
      </c>
      <c r="F555" s="6">
        <f t="shared" si="8"/>
        <v>14179988</v>
      </c>
      <c r="G555">
        <v>11998134</v>
      </c>
      <c r="I555" s="2">
        <f>(B555-msmf!$H555)/msmf!$H555*100</f>
        <v>145.6934219937867</v>
      </c>
      <c r="J555" s="2">
        <f>(C555-msmf!$H555)/msmf!$H555*100</f>
        <v>104.89667810011123</v>
      </c>
      <c r="K555" s="2">
        <f>(D555-msmf!$H555)/msmf!$H555*100</f>
        <v>18.184927756266099</v>
      </c>
      <c r="L555" s="2">
        <f>(E555-msmf!$H555)/msmf!$H555*100</f>
        <v>94.780288334836072</v>
      </c>
      <c r="M555" s="2">
        <f>(F555-msmf!$H555)/msmf!$H555*100</f>
        <v>18.184944425524836</v>
      </c>
      <c r="N555" s="2">
        <f>(G555-msmf!$H555)/msmf!$H555*100</f>
        <v>0</v>
      </c>
      <c r="O555" s="2">
        <f>(msmf!I555-msmf!$H555)/msmf!$H555*100</f>
        <v>1299.2546507648606</v>
      </c>
    </row>
    <row r="556" spans="1:15" x14ac:dyDescent="0.25">
      <c r="A556" t="s">
        <v>564</v>
      </c>
      <c r="B556">
        <v>8863940</v>
      </c>
      <c r="C556">
        <v>9147940</v>
      </c>
      <c r="D556">
        <v>6785700</v>
      </c>
      <c r="E556">
        <v>29529840</v>
      </c>
      <c r="F556" s="6">
        <f t="shared" si="8"/>
        <v>6785702</v>
      </c>
      <c r="G556">
        <v>6935060</v>
      </c>
      <c r="I556" s="2">
        <f>(B556-msmf!$H556)/msmf!$H556*100</f>
        <v>30.626759214229928</v>
      </c>
      <c r="J556" s="2">
        <f>(C556-msmf!$H556)/msmf!$H556*100</f>
        <v>34.812031183223546</v>
      </c>
      <c r="K556" s="2">
        <f>(D556-msmf!$H556)/msmf!$H556*100</f>
        <v>0</v>
      </c>
      <c r="L556" s="2">
        <f>(E556-msmf!$H556)/msmf!$H556*100</f>
        <v>335.17750563685394</v>
      </c>
      <c r="M556" s="2">
        <f>(F556-msmf!$H556)/msmf!$H556*100</f>
        <v>2.9473746260518445E-5</v>
      </c>
      <c r="N556" s="2">
        <f>(G556-msmf!$H556)/msmf!$H556*100</f>
        <v>2.2010993707355175</v>
      </c>
      <c r="O556" s="2">
        <f>(msmf!I556-msmf!$H556)/msmf!$H556*100</f>
        <v>479.91175560369601</v>
      </c>
    </row>
    <row r="557" spans="1:15" x14ac:dyDescent="0.25">
      <c r="A557" t="s">
        <v>565</v>
      </c>
      <c r="B557">
        <v>30600288</v>
      </c>
      <c r="C557">
        <v>31569120</v>
      </c>
      <c r="D557">
        <v>23835744</v>
      </c>
      <c r="E557">
        <v>100148688</v>
      </c>
      <c r="F557" s="6">
        <f t="shared" si="8"/>
        <v>23835746</v>
      </c>
      <c r="G557">
        <v>24320448</v>
      </c>
      <c r="I557" s="2">
        <f>(B557-msmf!$H557)/msmf!$H557*100</f>
        <v>28.379831567246232</v>
      </c>
      <c r="J557" s="2">
        <f>(C557-msmf!$H557)/msmf!$H557*100</f>
        <v>32.444449814530643</v>
      </c>
      <c r="K557" s="2">
        <f>(D557-msmf!$H557)/msmf!$H557*100</f>
        <v>0</v>
      </c>
      <c r="L557" s="2">
        <f>(E557-msmf!$H557)/msmf!$H557*100</f>
        <v>320.16178727209018</v>
      </c>
      <c r="M557" s="2">
        <f>(F557-msmf!$H557)/msmf!$H557*100</f>
        <v>8.3907596926699667E-6</v>
      </c>
      <c r="N557" s="2">
        <f>(G557-msmf!$H557)/msmf!$H557*100</f>
        <v>2.0335173930379518</v>
      </c>
      <c r="O557" s="2">
        <f>(msmf!I557-msmf!$H557)/msmf!$H557*100</f>
        <v>440.25121263259075</v>
      </c>
    </row>
    <row r="558" spans="1:15" x14ac:dyDescent="0.25">
      <c r="A558" t="s">
        <v>566</v>
      </c>
      <c r="B558">
        <v>11347154</v>
      </c>
      <c r="C558">
        <v>11380268</v>
      </c>
      <c r="D558">
        <v>8094602</v>
      </c>
      <c r="E558">
        <v>42915926</v>
      </c>
      <c r="F558" s="6">
        <f t="shared" si="8"/>
        <v>8094604</v>
      </c>
      <c r="G558">
        <v>6878588</v>
      </c>
      <c r="I558" s="2">
        <f>(B558-msmf!$H558)/msmf!$H558*100</f>
        <v>72.908380982682885</v>
      </c>
      <c r="J558" s="2">
        <f>(C558-msmf!$H558)/msmf!$H558*100</f>
        <v>73.412973423030522</v>
      </c>
      <c r="K558" s="2">
        <f>(D558-msmf!$H558)/msmf!$H558*100</f>
        <v>23.345865097026692</v>
      </c>
      <c r="L558" s="2">
        <f>(E558-msmf!$H558)/msmf!$H558*100</f>
        <v>553.95457601374108</v>
      </c>
      <c r="M558" s="2">
        <f>(F558-msmf!$H558)/msmf!$H558*100</f>
        <v>23.345895573105715</v>
      </c>
      <c r="N558" s="2">
        <f>(G558-msmf!$H558)/msmf!$H558*100</f>
        <v>4.816195719817558</v>
      </c>
      <c r="O558" s="2">
        <f>(msmf!I558-msmf!$H558)/msmf!$H558*100</f>
        <v>712.20896106437101</v>
      </c>
    </row>
    <row r="559" spans="1:15" x14ac:dyDescent="0.25">
      <c r="A559" t="s">
        <v>567</v>
      </c>
      <c r="B559">
        <v>5066424</v>
      </c>
      <c r="C559">
        <v>5304501</v>
      </c>
      <c r="D559">
        <v>4144720</v>
      </c>
      <c r="E559">
        <v>33486122</v>
      </c>
      <c r="F559" s="6">
        <f t="shared" si="8"/>
        <v>4144722</v>
      </c>
      <c r="G559">
        <v>3438488</v>
      </c>
      <c r="I559" s="2">
        <f>(B559-msmf!$H559)/msmf!$H559*100</f>
        <v>50.995935431840245</v>
      </c>
      <c r="J559" s="2">
        <f>(C559-msmf!$H559)/msmf!$H559*100</f>
        <v>58.091405396416093</v>
      </c>
      <c r="K559" s="2">
        <f>(D559-msmf!$H559)/msmf!$H559*100</f>
        <v>23.526154444053031</v>
      </c>
      <c r="L559" s="2">
        <f>(E559-msmf!$H559)/msmf!$H559*100</f>
        <v>897.99549255544446</v>
      </c>
      <c r="M559" s="2">
        <f>(F559-msmf!$H559)/msmf!$H559*100</f>
        <v>23.52621405056659</v>
      </c>
      <c r="N559" s="2">
        <f>(G559-msmf!$H559)/msmf!$H559*100</f>
        <v>2.4781408013142046</v>
      </c>
      <c r="O559" s="2">
        <f>(msmf!I559-msmf!$H559)/msmf!$H559*100</f>
        <v>566.9015163300985</v>
      </c>
    </row>
    <row r="560" spans="1:15" x14ac:dyDescent="0.25">
      <c r="A560" t="s">
        <v>568</v>
      </c>
      <c r="B560">
        <v>12812951</v>
      </c>
      <c r="C560">
        <v>12562383</v>
      </c>
      <c r="D560">
        <v>8730079</v>
      </c>
      <c r="E560">
        <v>44685102</v>
      </c>
      <c r="F560" s="6">
        <f t="shared" si="8"/>
        <v>8730081</v>
      </c>
      <c r="G560">
        <v>7018526</v>
      </c>
      <c r="I560" s="2">
        <f>(B560-msmf!$H560)/msmf!$H560*100</f>
        <v>91.619282599667301</v>
      </c>
      <c r="J560" s="2">
        <f>(C560-msmf!$H560)/msmf!$H560*100</f>
        <v>87.872006862607719</v>
      </c>
      <c r="K560" s="2">
        <f>(D560-msmf!$H560)/msmf!$H560*100</f>
        <v>30.559421870763494</v>
      </c>
      <c r="L560" s="2">
        <f>(E560-msmf!$H560)/msmf!$H560*100</f>
        <v>568.27128177833185</v>
      </c>
      <c r="M560" s="2">
        <f>(F560-msmf!$H560)/msmf!$H560*100</f>
        <v>30.559451781013301</v>
      </c>
      <c r="N560" s="2">
        <f>(G560-msmf!$H560)/msmf!$H560*100</f>
        <v>4.9629329751680622</v>
      </c>
      <c r="O560" s="2">
        <f>(msmf!I560-msmf!$H560)/msmf!$H560*100</f>
        <v>827.92984730368812</v>
      </c>
    </row>
    <row r="561" spans="1:15" x14ac:dyDescent="0.25">
      <c r="A561" t="s">
        <v>569</v>
      </c>
      <c r="B561">
        <v>5261442</v>
      </c>
      <c r="C561">
        <v>5321781</v>
      </c>
      <c r="D561">
        <v>4018940</v>
      </c>
      <c r="E561">
        <v>33283986</v>
      </c>
      <c r="F561" s="6">
        <f t="shared" si="8"/>
        <v>4018942</v>
      </c>
      <c r="G561">
        <v>3396506</v>
      </c>
      <c r="I561" s="2">
        <f>(B561-msmf!$H561)/msmf!$H561*100</f>
        <v>57.311405867901208</v>
      </c>
      <c r="J561" s="2">
        <f>(C561-msmf!$H561)/msmf!$H561*100</f>
        <v>59.115476485549998</v>
      </c>
      <c r="K561" s="2">
        <f>(D561-msmf!$H561)/msmf!$H561*100</f>
        <v>20.161944481901138</v>
      </c>
      <c r="L561" s="2">
        <f>(E561-msmf!$H561)/msmf!$H561*100</f>
        <v>895.1550602567778</v>
      </c>
      <c r="M561" s="2">
        <f>(F561-msmf!$H561)/msmf!$H561*100</f>
        <v>20.16200427973066</v>
      </c>
      <c r="N561" s="2">
        <f>(G561-msmf!$H561)/msmf!$H561*100</f>
        <v>1.5518433727410996</v>
      </c>
      <c r="O561" s="2">
        <f>(msmf!I561-msmf!$H561)/msmf!$H561*100</f>
        <v>604.89011700342314</v>
      </c>
    </row>
    <row r="562" spans="1:15" x14ac:dyDescent="0.25">
      <c r="A562" t="s">
        <v>570</v>
      </c>
      <c r="B562">
        <v>11689034</v>
      </c>
      <c r="C562">
        <v>11629928</v>
      </c>
      <c r="D562">
        <v>8205962</v>
      </c>
      <c r="E562">
        <v>42192990</v>
      </c>
      <c r="F562" s="6">
        <f t="shared" si="8"/>
        <v>8205964</v>
      </c>
      <c r="G562">
        <v>6620822</v>
      </c>
      <c r="I562" s="2">
        <f>(B562-msmf!$H562)/msmf!$H562*100</f>
        <v>83.83542585952523</v>
      </c>
      <c r="J562" s="2">
        <f>(C562-msmf!$H562)/msmf!$H562*100</f>
        <v>82.90585574441964</v>
      </c>
      <c r="K562" s="2">
        <f>(D562-msmf!$H562)/msmf!$H562*100</f>
        <v>29.056560093595536</v>
      </c>
      <c r="L562" s="2">
        <f>(E562-msmf!$H562)/msmf!$H562*100</f>
        <v>563.57633016865975</v>
      </c>
      <c r="M562" s="2">
        <f>(F562-msmf!$H562)/msmf!$H562*100</f>
        <v>29.056591547935707</v>
      </c>
      <c r="N562" s="2">
        <f>(G562-msmf!$H562)/msmf!$H562*100</f>
        <v>4.1267937034072757</v>
      </c>
      <c r="O562" s="2">
        <f>(msmf!I562-msmf!$H562)/msmf!$H562*100</f>
        <v>773.08139140790104</v>
      </c>
    </row>
    <row r="563" spans="1:15" x14ac:dyDescent="0.25">
      <c r="A563" t="s">
        <v>571</v>
      </c>
      <c r="B563">
        <v>4930158</v>
      </c>
      <c r="C563">
        <v>5071989</v>
      </c>
      <c r="D563">
        <v>3893540</v>
      </c>
      <c r="E563">
        <v>32167170</v>
      </c>
      <c r="F563" s="6">
        <f t="shared" si="8"/>
        <v>3893542</v>
      </c>
      <c r="G563">
        <v>3256174</v>
      </c>
      <c r="I563" s="2">
        <f>(B563-msmf!$H563)/msmf!$H563*100</f>
        <v>54.752216056048006</v>
      </c>
      <c r="J563" s="2">
        <f>(C563-msmf!$H563)/msmf!$H563*100</f>
        <v>59.204134545363232</v>
      </c>
      <c r="K563" s="2">
        <f>(D563-msmf!$H563)/msmf!$H563*100</f>
        <v>22.213921603093688</v>
      </c>
      <c r="L563" s="2">
        <f>(E563-msmf!$H563)/msmf!$H563*100</f>
        <v>909.69194937598877</v>
      </c>
      <c r="M563" s="2">
        <f>(F563-msmf!$H563)/msmf!$H563*100</f>
        <v>22.213984380885417</v>
      </c>
      <c r="N563" s="2">
        <f>(G563-msmf!$H563)/msmf!$H563*100</f>
        <v>2.2077066017125784</v>
      </c>
      <c r="O563" s="2">
        <f>(msmf!I563-msmf!$H563)/msmf!$H563*100</f>
        <v>589.53017100670468</v>
      </c>
    </row>
    <row r="564" spans="1:15" x14ac:dyDescent="0.25">
      <c r="A564" t="s">
        <v>572</v>
      </c>
      <c r="B564">
        <v>1677764</v>
      </c>
      <c r="C564">
        <v>2286830</v>
      </c>
      <c r="D564">
        <v>1953924</v>
      </c>
      <c r="E564">
        <v>11469566</v>
      </c>
      <c r="F564" s="6">
        <f t="shared" si="8"/>
        <v>1677766</v>
      </c>
      <c r="G564">
        <v>1705874</v>
      </c>
      <c r="I564" s="2">
        <f>(B564-msmf!$H564)/msmf!$H564*100</f>
        <v>0</v>
      </c>
      <c r="J564" s="2">
        <f>(C564-msmf!$H564)/msmf!$H564*100</f>
        <v>36.302245131019617</v>
      </c>
      <c r="K564" s="2">
        <f>(D564-msmf!$H564)/msmf!$H564*100</f>
        <v>16.460002717903112</v>
      </c>
      <c r="L564" s="2">
        <f>(E564-msmf!$H564)/msmf!$H564*100</f>
        <v>583.62213040689869</v>
      </c>
      <c r="M564" s="2">
        <f>(F564-msmf!$H564)/msmf!$H564*100</f>
        <v>1.192062769257178E-4</v>
      </c>
      <c r="N564" s="2">
        <f>(G564-msmf!$H564)/msmf!$H564*100</f>
        <v>1.6754442221909638</v>
      </c>
      <c r="O564" s="2">
        <f>(msmf!I564-msmf!$H564)/msmf!$H564*100</f>
        <v>282.06088579800257</v>
      </c>
    </row>
    <row r="566" spans="1:15" x14ac:dyDescent="0.25">
      <c r="H566" s="9"/>
      <c r="I566" s="10" t="s">
        <v>0</v>
      </c>
      <c r="J566" s="10" t="s">
        <v>1</v>
      </c>
      <c r="K566" s="10" t="s">
        <v>2</v>
      </c>
      <c r="L566" s="10" t="s">
        <v>3</v>
      </c>
      <c r="M566" s="10" t="s">
        <v>574</v>
      </c>
      <c r="N566" s="10" t="s">
        <v>573</v>
      </c>
      <c r="O566" s="10" t="s">
        <v>579</v>
      </c>
    </row>
    <row r="567" spans="1:15" x14ac:dyDescent="0.25">
      <c r="H567" s="3" t="s">
        <v>5</v>
      </c>
      <c r="I567" s="4">
        <f>MIN(I2:I564)</f>
        <v>0</v>
      </c>
      <c r="J567" s="4">
        <f t="shared" ref="J567:O567" si="9">MIN(J2:J564)</f>
        <v>6.7036709057213537</v>
      </c>
      <c r="K567" s="4">
        <f t="shared" si="9"/>
        <v>0</v>
      </c>
      <c r="L567" s="4">
        <f t="shared" si="9"/>
        <v>0</v>
      </c>
      <c r="M567" s="4">
        <f t="shared" si="9"/>
        <v>1.6010214516861759E-6</v>
      </c>
      <c r="N567" s="4">
        <f t="shared" si="9"/>
        <v>0</v>
      </c>
      <c r="O567" s="4">
        <f t="shared" si="9"/>
        <v>100.16644112511273</v>
      </c>
    </row>
    <row r="568" spans="1:15" x14ac:dyDescent="0.25">
      <c r="H568" s="3" t="s">
        <v>6</v>
      </c>
      <c r="I568" s="4">
        <f>AVERAGE(I2:I564)</f>
        <v>82.508358557598925</v>
      </c>
      <c r="J568" s="4">
        <f t="shared" ref="J568:O568" si="10">AVERAGE(J2:J564)</f>
        <v>82.44851132573659</v>
      </c>
      <c r="K568" s="4">
        <f t="shared" si="10"/>
        <v>25.95027782344571</v>
      </c>
      <c r="L568" s="4">
        <f t="shared" si="10"/>
        <v>486.90109622006344</v>
      </c>
      <c r="M568" s="4">
        <f t="shared" si="10"/>
        <v>16.527210893360067</v>
      </c>
      <c r="N568" s="4">
        <f t="shared" si="10"/>
        <v>3.4971240332083977</v>
      </c>
      <c r="O568" s="4">
        <f t="shared" si="10"/>
        <v>799.59936194019178</v>
      </c>
    </row>
    <row r="569" spans="1:15" x14ac:dyDescent="0.25">
      <c r="H569" s="3" t="s">
        <v>7</v>
      </c>
      <c r="I569" s="4">
        <f>MAX(I2:I564)</f>
        <v>2385.1198791604093</v>
      </c>
      <c r="J569" s="4">
        <f t="shared" ref="J569:O569" si="11">MAX(J2:J564)</f>
        <v>1784.6318059581602</v>
      </c>
      <c r="K569" s="4">
        <f t="shared" si="11"/>
        <v>548.40568574721476</v>
      </c>
      <c r="L569" s="4">
        <f t="shared" si="11"/>
        <v>1155.8819433728636</v>
      </c>
      <c r="M569" s="4">
        <f t="shared" si="11"/>
        <v>548.40655886564457</v>
      </c>
      <c r="N569" s="4">
        <f t="shared" si="11"/>
        <v>116.59256811559374</v>
      </c>
      <c r="O569" s="4">
        <f t="shared" si="11"/>
        <v>15878.109174728459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9"/>
  <sheetViews>
    <sheetView tabSelected="1" topLeftCell="A528" workbookViewId="0">
      <selection activeCell="O569" sqref="O569"/>
    </sheetView>
  </sheetViews>
  <sheetFormatPr defaultRowHeight="15" x14ac:dyDescent="0.25"/>
  <cols>
    <col min="1" max="1" width="22.7109375" customWidth="1"/>
    <col min="2" max="5" width="13.28515625" customWidth="1"/>
    <col min="6" max="7" width="13.28515625" style="6" customWidth="1"/>
  </cols>
  <sheetData>
    <row r="1" spans="1:1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574</v>
      </c>
      <c r="G1" s="5" t="s">
        <v>573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574</v>
      </c>
      <c r="N1" s="1" t="s">
        <v>573</v>
      </c>
      <c r="O1" s="1" t="s">
        <v>579</v>
      </c>
    </row>
    <row r="2" spans="1:15" x14ac:dyDescent="0.25">
      <c r="A2" t="s">
        <v>10</v>
      </c>
      <c r="B2">
        <f>'msmf-square'!B2+matrices!$D2*32</f>
        <v>39280456</v>
      </c>
      <c r="C2">
        <f>'msmf-square'!C2+matrices!$D2*32</f>
        <v>44686030</v>
      </c>
      <c r="D2">
        <f>'msmf-square'!D2+matrices!$D2*32</f>
        <v>43811652</v>
      </c>
      <c r="E2">
        <f>'msmf-square'!E2+matrices!$D2*32</f>
        <v>108953200</v>
      </c>
      <c r="F2" s="6">
        <f>MIN(B2:E2)+2</f>
        <v>39280458</v>
      </c>
      <c r="G2" s="6">
        <f>'msmf-square'!G2+matrices!$D2*32</f>
        <v>39114035</v>
      </c>
      <c r="I2" s="2">
        <f>(B2-mmf!$H2)/mmf!$H2*100</f>
        <v>0.91775773519338766</v>
      </c>
      <c r="J2" s="2">
        <f>(C2-mmf!$H2)/mmf!$H2*100</f>
        <v>14.805539673154094</v>
      </c>
      <c r="K2" s="2">
        <f>(D2-mmf!$H2)/mmf!$H2*100</f>
        <v>12.559123104747075</v>
      </c>
      <c r="L2" s="2">
        <f>(E2-mmf!$H2)/mmf!$H2*100</f>
        <v>179.91815171580677</v>
      </c>
      <c r="M2" s="2">
        <f>(F2-mmf!$H2)/mmf!$H2*100</f>
        <v>0.91776287351244057</v>
      </c>
      <c r="N2" s="2">
        <f>(G2-mmf!$H2)/mmf!$H2*100</f>
        <v>0.49019563764419888</v>
      </c>
      <c r="O2" s="2">
        <f>(mmf!I2-mmf!$H2)/mmf!$H2*100</f>
        <v>52.114715028183035</v>
      </c>
    </row>
    <row r="3" spans="1:15" x14ac:dyDescent="0.25">
      <c r="A3" t="s">
        <v>11</v>
      </c>
      <c r="B3">
        <f>'msmf-square'!B3+matrices!$D3*32</f>
        <v>17222470</v>
      </c>
      <c r="C3">
        <f>'msmf-square'!C3+matrices!$D3*32</f>
        <v>17175510</v>
      </c>
      <c r="D3">
        <f>'msmf-square'!D3+matrices!$D3*32</f>
        <v>16289714</v>
      </c>
      <c r="E3">
        <f>'msmf-square'!E3+matrices!$D3*32</f>
        <v>23326758</v>
      </c>
      <c r="F3" s="6">
        <f t="shared" ref="F3:F66" si="0">MIN(B3:E3)+2</f>
        <v>16289716</v>
      </c>
      <c r="G3" s="6">
        <f>'msmf-square'!G3+matrices!$D3*32</f>
        <v>16245366</v>
      </c>
      <c r="I3" s="2">
        <f>(B3-mmf!$H3)/mmf!$H3*100</f>
        <v>6.0146628890971128</v>
      </c>
      <c r="J3" s="2">
        <f>(C3-mmf!$H3)/mmf!$H3*100</f>
        <v>5.7255958406846608</v>
      </c>
      <c r="K3" s="2">
        <f>(D3-mmf!$H3)/mmf!$H3*100</f>
        <v>0.27298861718474055</v>
      </c>
      <c r="L3" s="2">
        <f>(E3-mmf!$H3)/mmf!$H3*100</f>
        <v>43.590227514726351</v>
      </c>
      <c r="M3" s="2">
        <f>(F3-mmf!$H3)/mmf!$H3*100</f>
        <v>0.27300092838782458</v>
      </c>
      <c r="N3" s="2">
        <f>(G3-mmf!$H3)/mmf!$H3*100</f>
        <v>0</v>
      </c>
      <c r="O3" s="2">
        <f>(mmf!I3-mmf!$H3)/mmf!$H3*100</f>
        <v>79.925770832125295</v>
      </c>
    </row>
    <row r="4" spans="1:15" x14ac:dyDescent="0.25">
      <c r="A4" t="s">
        <v>12</v>
      </c>
      <c r="B4">
        <f>'msmf-square'!B4+matrices!$D4*32</f>
        <v>38663800</v>
      </c>
      <c r="C4">
        <f>'msmf-square'!C4+matrices!$D4*32</f>
        <v>38406856</v>
      </c>
      <c r="D4">
        <f>'msmf-square'!D4+matrices!$D4*32</f>
        <v>36414028</v>
      </c>
      <c r="E4">
        <f>'msmf-square'!E4+matrices!$D4*32</f>
        <v>51267962</v>
      </c>
      <c r="F4" s="6">
        <f t="shared" si="0"/>
        <v>36414030</v>
      </c>
      <c r="G4" s="6">
        <f>'msmf-square'!G4+matrices!$D4*32</f>
        <v>36381318</v>
      </c>
      <c r="I4" s="2">
        <f>(B4-mmf!$H4)/mmf!$H4*100</f>
        <v>6.2737749083197043</v>
      </c>
      <c r="J4" s="2">
        <f>(C4-mmf!$H4)/mmf!$H4*100</f>
        <v>5.5675223201094584</v>
      </c>
      <c r="K4" s="2">
        <f>(D4-mmf!$H4)/mmf!$H4*100</f>
        <v>8.9908782304148518E-2</v>
      </c>
      <c r="L4" s="2">
        <f>(E4-mmf!$H4)/mmf!$H4*100</f>
        <v>40.918374644920782</v>
      </c>
      <c r="M4" s="2">
        <f>(F4-mmf!$H4)/mmf!$H4*100</f>
        <v>8.9914279631100769E-2</v>
      </c>
      <c r="N4" s="2">
        <f>(G4-mmf!$H4)/mmf!$H4*100</f>
        <v>0</v>
      </c>
      <c r="O4" s="2">
        <f>(mmf!I4-mmf!$H4)/mmf!$H4*100</f>
        <v>80.035082841143918</v>
      </c>
    </row>
    <row r="5" spans="1:15" x14ac:dyDescent="0.25">
      <c r="A5" t="s">
        <v>13</v>
      </c>
      <c r="B5">
        <f>'msmf-square'!B5+matrices!$D5*32</f>
        <v>23325405</v>
      </c>
      <c r="C5">
        <f>'msmf-square'!C5+matrices!$D5*32</f>
        <v>23299597</v>
      </c>
      <c r="D5">
        <f>'msmf-square'!D5+matrices!$D5*32</f>
        <v>22101257</v>
      </c>
      <c r="E5">
        <f>'msmf-square'!E5+matrices!$D5*32</f>
        <v>31855540</v>
      </c>
      <c r="F5" s="6">
        <f t="shared" si="0"/>
        <v>22101259</v>
      </c>
      <c r="G5" s="6">
        <f>'msmf-square'!G5+matrices!$D5*32</f>
        <v>22188967</v>
      </c>
      <c r="I5" s="2">
        <f>(B5-mmf!$H5)/mmf!$H5*100</f>
        <v>5.5388161858848113</v>
      </c>
      <c r="J5" s="2">
        <f>(C5-mmf!$H5)/mmf!$H5*100</f>
        <v>5.4220445470590208</v>
      </c>
      <c r="K5" s="2">
        <f>(D5-mmf!$H5)/mmf!$H5*100</f>
        <v>0</v>
      </c>
      <c r="L5" s="2">
        <f>(E5-mmf!$H5)/mmf!$H5*100</f>
        <v>44.134516873859262</v>
      </c>
      <c r="M5" s="2">
        <f>(F5-mmf!$H5)/mmf!$H5*100</f>
        <v>9.0492590534556473E-6</v>
      </c>
      <c r="N5" s="2">
        <f>(G5-mmf!$H5)/mmf!$H5*100</f>
        <v>0.39685525578929742</v>
      </c>
      <c r="O5" s="2">
        <f>(mmf!I5-mmf!$H5)/mmf!$H5*100</f>
        <v>77.702109884519231</v>
      </c>
    </row>
    <row r="6" spans="1:15" x14ac:dyDescent="0.25">
      <c r="A6" t="s">
        <v>14</v>
      </c>
      <c r="B6">
        <f>'msmf-square'!B6+matrices!$D6*32</f>
        <v>41412488</v>
      </c>
      <c r="C6">
        <f>'msmf-square'!C6+matrices!$D6*32</f>
        <v>41428908</v>
      </c>
      <c r="D6">
        <f>'msmf-square'!D6+matrices!$D6*32</f>
        <v>39315688</v>
      </c>
      <c r="E6">
        <f>'msmf-square'!E6+matrices!$D6*32</f>
        <v>56143705</v>
      </c>
      <c r="F6" s="6">
        <f t="shared" si="0"/>
        <v>39315690</v>
      </c>
      <c r="G6" s="6">
        <f>'msmf-square'!G6+matrices!$D6*32</f>
        <v>39090585</v>
      </c>
      <c r="I6" s="2">
        <f>(B6-mmf!$H6)/mmf!$H6*100</f>
        <v>5.9398011055603286</v>
      </c>
      <c r="J6" s="2">
        <f>(C6-mmf!$H6)/mmf!$H6*100</f>
        <v>5.9818061049738702</v>
      </c>
      <c r="K6" s="2">
        <f>(D6-mmf!$H6)/mmf!$H6*100</f>
        <v>0.5758496579163499</v>
      </c>
      <c r="L6" s="2">
        <f>(E6-mmf!$H6)/mmf!$H6*100</f>
        <v>43.624622143669633</v>
      </c>
      <c r="M6" s="2">
        <f>(F6-mmf!$H6)/mmf!$H6*100</f>
        <v>0.5758547742378376</v>
      </c>
      <c r="N6" s="2">
        <f>(G6-mmf!$H6)/mmf!$H6*100</f>
        <v>0</v>
      </c>
      <c r="O6" s="2">
        <f>(mmf!I6-mmf!$H6)/mmf!$H6*100</f>
        <v>77.202280293323824</v>
      </c>
    </row>
    <row r="7" spans="1:15" x14ac:dyDescent="0.25">
      <c r="A7" t="s">
        <v>15</v>
      </c>
      <c r="B7">
        <f>'msmf-square'!B7+matrices!$D7*32</f>
        <v>8428346</v>
      </c>
      <c r="C7">
        <f>'msmf-square'!C7+matrices!$D7*32</f>
        <v>8728398</v>
      </c>
      <c r="D7">
        <f>'msmf-square'!D7+matrices!$D7*32</f>
        <v>8328356</v>
      </c>
      <c r="E7">
        <f>'msmf-square'!E7+matrices!$D7*32</f>
        <v>15042144</v>
      </c>
      <c r="F7" s="6">
        <f t="shared" si="0"/>
        <v>8328358</v>
      </c>
      <c r="G7" s="6">
        <f>'msmf-square'!G7+matrices!$D7*32</f>
        <v>8413368</v>
      </c>
      <c r="I7" s="2">
        <f>(B7-mmf!$H7)/mmf!$H7*100</f>
        <v>1.2005970926314871</v>
      </c>
      <c r="J7" s="2">
        <f>(C7-mmf!$H7)/mmf!$H7*100</f>
        <v>4.803372958600713</v>
      </c>
      <c r="K7" s="2">
        <f>(D7-mmf!$H7)/mmf!$H7*100</f>
        <v>0</v>
      </c>
      <c r="L7" s="2">
        <f>(E7-mmf!$H7)/mmf!$H7*100</f>
        <v>80.61360489393104</v>
      </c>
      <c r="M7" s="2">
        <f>(F7-mmf!$H7)/mmf!$H7*100</f>
        <v>2.4014343286958434E-5</v>
      </c>
      <c r="N7" s="2">
        <f>(G7-mmf!$H7)/mmf!$H7*100</f>
        <v>1.0207536757554552</v>
      </c>
      <c r="O7" s="2">
        <f>(mmf!I7-mmf!$H7)/mmf!$H7*100</f>
        <v>84.452825983903665</v>
      </c>
    </row>
    <row r="8" spans="1:15" x14ac:dyDescent="0.25">
      <c r="A8" t="s">
        <v>16</v>
      </c>
      <c r="B8">
        <f>'msmf-square'!B8+matrices!$D8*32</f>
        <v>8279538</v>
      </c>
      <c r="C8">
        <f>'msmf-square'!C8+matrices!$D8*32</f>
        <v>8592990</v>
      </c>
      <c r="D8">
        <f>'msmf-square'!D8+matrices!$D8*32</f>
        <v>8200760</v>
      </c>
      <c r="E8">
        <f>'msmf-square'!E8+matrices!$D8*32</f>
        <v>14993472</v>
      </c>
      <c r="F8" s="6">
        <f t="shared" si="0"/>
        <v>8200762</v>
      </c>
      <c r="G8" s="6">
        <f>'msmf-square'!G8+matrices!$D8*32</f>
        <v>8279896</v>
      </c>
      <c r="I8" s="2">
        <f>(B8-mmf!$H8)/mmf!$H8*100</f>
        <v>0.96061828415902917</v>
      </c>
      <c r="J8" s="2">
        <f>(C8-mmf!$H8)/mmf!$H8*100</f>
        <v>4.7828493944463677</v>
      </c>
      <c r="K8" s="2">
        <f>(D8-mmf!$H8)/mmf!$H8*100</f>
        <v>0</v>
      </c>
      <c r="L8" s="2">
        <f>(E8-mmf!$H8)/mmf!$H8*100</f>
        <v>82.830274267263036</v>
      </c>
      <c r="M8" s="2">
        <f>(F8-mmf!$H8)/mmf!$H8*100</f>
        <v>2.438798355274389E-5</v>
      </c>
      <c r="N8" s="2">
        <f>(G8-mmf!$H8)/mmf!$H8*100</f>
        <v>0.96498373321497033</v>
      </c>
      <c r="O8" s="2">
        <f>(mmf!I8-mmf!$H8)/mmf!$H8*100</f>
        <v>84.274433101322316</v>
      </c>
    </row>
    <row r="9" spans="1:15" x14ac:dyDescent="0.25">
      <c r="A9" t="s">
        <v>17</v>
      </c>
      <c r="B9">
        <f>'msmf-square'!B9+matrices!$D9*32</f>
        <v>6132692</v>
      </c>
      <c r="C9">
        <f>'msmf-square'!C9+matrices!$D9*32</f>
        <v>6612825</v>
      </c>
      <c r="D9">
        <f>'msmf-square'!D9+matrices!$D9*32</f>
        <v>6350246</v>
      </c>
      <c r="E9">
        <f>'msmf-square'!E9+matrices!$D9*32</f>
        <v>10818561</v>
      </c>
      <c r="F9" s="6">
        <f t="shared" si="0"/>
        <v>6132694</v>
      </c>
      <c r="G9" s="6">
        <f>'msmf-square'!G9+matrices!$D9*32</f>
        <v>6161444</v>
      </c>
      <c r="I9" s="2">
        <f>(B9-mmf!$H9)/mmf!$H9*100</f>
        <v>0</v>
      </c>
      <c r="J9" s="2">
        <f>(C9-mmf!$H9)/mmf!$H9*100</f>
        <v>7.8290740836161348</v>
      </c>
      <c r="K9" s="2">
        <f>(D9-mmf!$H9)/mmf!$H9*100</f>
        <v>3.5474470265260343</v>
      </c>
      <c r="L9" s="2">
        <f>(E9-mmf!$H9)/mmf!$H9*100</f>
        <v>76.40802766550155</v>
      </c>
      <c r="M9" s="2">
        <f>(F9-mmf!$H9)/mmf!$H9*100</f>
        <v>3.2612105744100629E-5</v>
      </c>
      <c r="N9" s="2">
        <f>(G9-mmf!$H9)/mmf!$H9*100</f>
        <v>0.46883163217719076</v>
      </c>
      <c r="O9" s="2">
        <f>(mmf!I9-mmf!$H9)/mmf!$H9*100</f>
        <v>82.636662659725943</v>
      </c>
    </row>
    <row r="10" spans="1:15" x14ac:dyDescent="0.25">
      <c r="A10" t="s">
        <v>18</v>
      </c>
      <c r="B10">
        <f>'msmf-square'!B10+matrices!$D10*32</f>
        <v>9281156</v>
      </c>
      <c r="C10">
        <f>'msmf-square'!C10+matrices!$D10*32</f>
        <v>9913462</v>
      </c>
      <c r="D10">
        <f>'msmf-square'!D10+matrices!$D10*32</f>
        <v>10358652</v>
      </c>
      <c r="E10">
        <f>'msmf-square'!E10+matrices!$D10*32</f>
        <v>25434204</v>
      </c>
      <c r="F10" s="6">
        <f t="shared" si="0"/>
        <v>9281158</v>
      </c>
      <c r="G10" s="6">
        <f>'msmf-square'!G10+matrices!$D10*32</f>
        <v>9288380</v>
      </c>
      <c r="I10" s="2">
        <f>(B10-mmf!$H10)/mmf!$H10*100</f>
        <v>0.31643298443127232</v>
      </c>
      <c r="J10" s="2">
        <f>(C10-mmf!$H10)/mmf!$H10*100</f>
        <v>7.1507844892065187</v>
      </c>
      <c r="K10" s="2">
        <f>(D10-mmf!$H10)/mmf!$H10*100</f>
        <v>11.962671370575494</v>
      </c>
      <c r="L10" s="2">
        <f>(E10-mmf!$H10)/mmf!$H10*100</f>
        <v>174.90849427359629</v>
      </c>
      <c r="M10" s="2">
        <f>(F10-mmf!$H10)/mmf!$H10*100</f>
        <v>0.31645460165933842</v>
      </c>
      <c r="N10" s="2">
        <f>(G10-mmf!$H10)/mmf!$H10*100</f>
        <v>0.39451441220595163</v>
      </c>
      <c r="O10" s="2">
        <f>(mmf!I10-mmf!$H10)/mmf!$H10*100</f>
        <v>59.234577188636251</v>
      </c>
    </row>
    <row r="11" spans="1:15" x14ac:dyDescent="0.25">
      <c r="A11" t="s">
        <v>19</v>
      </c>
      <c r="B11">
        <f>'msmf-square'!B11+matrices!$D11*32</f>
        <v>346082415</v>
      </c>
      <c r="C11">
        <f>'msmf-square'!C11+matrices!$D11*32</f>
        <v>337853642</v>
      </c>
      <c r="D11">
        <f>'msmf-square'!D11+matrices!$D11*32</f>
        <v>315996224</v>
      </c>
      <c r="E11">
        <f>'msmf-square'!E11+matrices!$D11*32</f>
        <v>399675210</v>
      </c>
      <c r="F11" s="6">
        <f t="shared" si="0"/>
        <v>315996226</v>
      </c>
      <c r="G11" s="6">
        <f>'msmf-square'!G11+matrices!$D11*32</f>
        <v>315007438</v>
      </c>
      <c r="I11" s="2">
        <f>(B11-mmf!$H11)/mmf!$H11*100</f>
        <v>9.8648391280208436</v>
      </c>
      <c r="J11" s="2">
        <f>(C11-mmf!$H11)/mmf!$H11*100</f>
        <v>7.2525919213374257</v>
      </c>
      <c r="K11" s="2">
        <f>(D11-mmf!$H11)/mmf!$H11*100</f>
        <v>0.31389290560180361</v>
      </c>
      <c r="L11" s="2">
        <f>(E11-mmf!$H11)/mmf!$H11*100</f>
        <v>26.878023115124034</v>
      </c>
      <c r="M11" s="2">
        <f>(F11-mmf!$H11)/mmf!$H11*100</f>
        <v>0.31389354050744667</v>
      </c>
      <c r="N11" s="2">
        <f>(G11-mmf!$H11)/mmf!$H11*100</f>
        <v>0</v>
      </c>
      <c r="O11" s="2">
        <f>(mmf!I11-mmf!$H11)/mmf!$H11*100</f>
        <v>88.520511061710224</v>
      </c>
    </row>
    <row r="12" spans="1:15" x14ac:dyDescent="0.25">
      <c r="A12" t="s">
        <v>20</v>
      </c>
      <c r="B12">
        <f>'msmf-square'!B12+matrices!$D12*32</f>
        <v>18386000</v>
      </c>
      <c r="C12">
        <f>'msmf-square'!C12+matrices!$D12*32</f>
        <v>18035992</v>
      </c>
      <c r="D12">
        <f>'msmf-square'!D12+matrices!$D12*32</f>
        <v>17066048</v>
      </c>
      <c r="E12">
        <f>'msmf-square'!E12+matrices!$D12*32</f>
        <v>21384264</v>
      </c>
      <c r="F12" s="6">
        <f t="shared" si="0"/>
        <v>17066050</v>
      </c>
      <c r="G12" s="6">
        <f>'msmf-square'!G12+matrices!$D12*32</f>
        <v>16799780</v>
      </c>
      <c r="I12" s="2">
        <f>(B12-mmf!$H12)/mmf!$H12*100</f>
        <v>9.4419093583368348</v>
      </c>
      <c r="J12" s="2">
        <f>(C12-mmf!$H12)/mmf!$H12*100</f>
        <v>7.3585011232289945</v>
      </c>
      <c r="K12" s="2">
        <f>(D12-mmf!$H12)/mmf!$H12*100</f>
        <v>1.5849493267173738</v>
      </c>
      <c r="L12" s="2">
        <f>(E12-mmf!$H12)/mmf!$H12*100</f>
        <v>27.288952593426817</v>
      </c>
      <c r="M12" s="2">
        <f>(F12-mmf!$H12)/mmf!$H12*100</f>
        <v>1.5849612316351762</v>
      </c>
      <c r="N12" s="2">
        <f>(G12-mmf!$H12)/mmf!$H12*100</f>
        <v>0</v>
      </c>
      <c r="O12" s="2">
        <f>(mmf!I12-mmf!$H12)/mmf!$H12*100</f>
        <v>88.968760305194479</v>
      </c>
    </row>
    <row r="13" spans="1:15" x14ac:dyDescent="0.25">
      <c r="A13" t="s">
        <v>21</v>
      </c>
      <c r="B13">
        <f>'msmf-square'!B13+matrices!$D13*32</f>
        <v>346880261</v>
      </c>
      <c r="C13">
        <f>'msmf-square'!C13+matrices!$D13*32</f>
        <v>338671427</v>
      </c>
      <c r="D13">
        <f>'msmf-square'!D13+matrices!$D13*32</f>
        <v>316786192</v>
      </c>
      <c r="E13">
        <f>'msmf-square'!E13+matrices!$D13*32</f>
        <v>401161026</v>
      </c>
      <c r="F13" s="6">
        <f t="shared" si="0"/>
        <v>316786194</v>
      </c>
      <c r="G13" s="6">
        <f>'msmf-square'!G13+matrices!$D13*32</f>
        <v>315853346</v>
      </c>
      <c r="I13" s="2">
        <f>(B13-mmf!$H13)/mmf!$H13*100</f>
        <v>9.8232028860634575</v>
      </c>
      <c r="J13" s="2">
        <f>(C13-mmf!$H13)/mmf!$H13*100</f>
        <v>7.224264453415036</v>
      </c>
      <c r="K13" s="2">
        <f>(D13-mmf!$H13)/mmf!$H13*100</f>
        <v>0.29534149687304562</v>
      </c>
      <c r="L13" s="2">
        <f>(E13-mmf!$H13)/mmf!$H13*100</f>
        <v>27.008635836962132</v>
      </c>
      <c r="M13" s="2">
        <f>(F13-mmf!$H13)/mmf!$H13*100</f>
        <v>0.2953421300783054</v>
      </c>
      <c r="N13" s="2">
        <f>(G13-mmf!$H13)/mmf!$H13*100</f>
        <v>0</v>
      </c>
      <c r="O13" s="2">
        <f>(mmf!I13-mmf!$H13)/mmf!$H13*100</f>
        <v>88.427559668783744</v>
      </c>
    </row>
    <row r="14" spans="1:15" x14ac:dyDescent="0.25">
      <c r="A14" t="s">
        <v>22</v>
      </c>
      <c r="B14">
        <f>'msmf-square'!B14+matrices!$D14*32</f>
        <v>1044745472</v>
      </c>
      <c r="C14">
        <f>'msmf-square'!C14+matrices!$D14*32</f>
        <v>1016175273</v>
      </c>
      <c r="D14">
        <f>'msmf-square'!D14+matrices!$D14*32</f>
        <v>950571424</v>
      </c>
      <c r="E14">
        <f>'msmf-square'!E14+matrices!$D14*32</f>
        <v>1218136696</v>
      </c>
      <c r="F14" s="6">
        <f t="shared" si="0"/>
        <v>950571426</v>
      </c>
      <c r="G14" s="6">
        <f>'msmf-square'!G14+matrices!$D14*32</f>
        <v>948073286</v>
      </c>
      <c r="I14" s="2">
        <f>(B14-mmf!$H14)/mmf!$H14*100</f>
        <v>10.196699709562326</v>
      </c>
      <c r="J14" s="2">
        <f>(C14-mmf!$H14)/mmf!$H14*100</f>
        <v>7.183198599269466</v>
      </c>
      <c r="K14" s="2">
        <f>(D14-mmf!$H14)/mmf!$H14*100</f>
        <v>0.26349629684640224</v>
      </c>
      <c r="L14" s="2">
        <f>(E14-mmf!$H14)/mmf!$H14*100</f>
        <v>28.485499379422446</v>
      </c>
      <c r="M14" s="2">
        <f>(F14-mmf!$H14)/mmf!$H14*100</f>
        <v>0.26349650780055839</v>
      </c>
      <c r="N14" s="2">
        <f>(G14-mmf!$H14)/mmf!$H14*100</f>
        <v>0</v>
      </c>
      <c r="O14" s="2">
        <f>(mmf!I14-mmf!$H14)/mmf!$H14*100</f>
        <v>87.963379868927134</v>
      </c>
    </row>
    <row r="15" spans="1:15" x14ac:dyDescent="0.25">
      <c r="A15" t="s">
        <v>23</v>
      </c>
      <c r="B15">
        <f>'msmf-square'!B15+matrices!$D15*32</f>
        <v>346880261</v>
      </c>
      <c r="C15">
        <f>'msmf-square'!C15+matrices!$D15*32</f>
        <v>338671427</v>
      </c>
      <c r="D15">
        <f>'msmf-square'!D15+matrices!$D15*32</f>
        <v>316786192</v>
      </c>
      <c r="E15">
        <f>'msmf-square'!E15+matrices!$D15*32</f>
        <v>401161026</v>
      </c>
      <c r="F15" s="6">
        <f t="shared" si="0"/>
        <v>316786194</v>
      </c>
      <c r="G15" s="6">
        <f>'msmf-square'!G15+matrices!$D15*32</f>
        <v>315853346</v>
      </c>
      <c r="I15" s="2">
        <f>(B15-mmf!$H15)/mmf!$H15*100</f>
        <v>9.8232028860634575</v>
      </c>
      <c r="J15" s="2">
        <f>(C15-mmf!$H15)/mmf!$H15*100</f>
        <v>7.224264453415036</v>
      </c>
      <c r="K15" s="2">
        <f>(D15-mmf!$H15)/mmf!$H15*100</f>
        <v>0.29534149687304562</v>
      </c>
      <c r="L15" s="2">
        <f>(E15-mmf!$H15)/mmf!$H15*100</f>
        <v>27.008635836962132</v>
      </c>
      <c r="M15" s="2">
        <f>(F15-mmf!$H15)/mmf!$H15*100</f>
        <v>0.2953421300783054</v>
      </c>
      <c r="N15" s="2">
        <f>(G15-mmf!$H15)/mmf!$H15*100</f>
        <v>0</v>
      </c>
      <c r="O15" s="2">
        <f>(mmf!I15-mmf!$H15)/mmf!$H15*100</f>
        <v>88.427559668783744</v>
      </c>
    </row>
    <row r="16" spans="1:15" x14ac:dyDescent="0.25">
      <c r="A16" t="s">
        <v>24</v>
      </c>
      <c r="B16">
        <f>'msmf-square'!B16+matrices!$D16*32</f>
        <v>346880261</v>
      </c>
      <c r="C16">
        <f>'msmf-square'!C16+matrices!$D16*32</f>
        <v>338671427</v>
      </c>
      <c r="D16">
        <f>'msmf-square'!D16+matrices!$D16*32</f>
        <v>316786192</v>
      </c>
      <c r="E16">
        <f>'msmf-square'!E16+matrices!$D16*32</f>
        <v>401161026</v>
      </c>
      <c r="F16" s="6">
        <f t="shared" si="0"/>
        <v>316786194</v>
      </c>
      <c r="G16" s="6">
        <f>'msmf-square'!G16+matrices!$D16*32</f>
        <v>315853346</v>
      </c>
      <c r="I16" s="2">
        <f>(B16-mmf!$H16)/mmf!$H16*100</f>
        <v>9.8232028860634575</v>
      </c>
      <c r="J16" s="2">
        <f>(C16-mmf!$H16)/mmf!$H16*100</f>
        <v>7.224264453415036</v>
      </c>
      <c r="K16" s="2">
        <f>(D16-mmf!$H16)/mmf!$H16*100</f>
        <v>0.29534149687304562</v>
      </c>
      <c r="L16" s="2">
        <f>(E16-mmf!$H16)/mmf!$H16*100</f>
        <v>27.008635836962132</v>
      </c>
      <c r="M16" s="2">
        <f>(F16-mmf!$H16)/mmf!$H16*100</f>
        <v>0.2953421300783054</v>
      </c>
      <c r="N16" s="2">
        <f>(G16-mmf!$H16)/mmf!$H16*100</f>
        <v>0</v>
      </c>
      <c r="O16" s="2">
        <f>(mmf!I16-mmf!$H16)/mmf!$H16*100</f>
        <v>88.427559668783744</v>
      </c>
    </row>
    <row r="17" spans="1:15" x14ac:dyDescent="0.25">
      <c r="A17" t="s">
        <v>25</v>
      </c>
      <c r="B17">
        <f>'msmf-square'!B17+matrices!$D17*32</f>
        <v>2623720</v>
      </c>
      <c r="C17">
        <f>'msmf-square'!C17+matrices!$D17*32</f>
        <v>2633348</v>
      </c>
      <c r="D17">
        <f>'msmf-square'!D17+matrices!$D17*32</f>
        <v>2499576</v>
      </c>
      <c r="E17">
        <f>'msmf-square'!E17+matrices!$D17*32</f>
        <v>3847508</v>
      </c>
      <c r="F17" s="6">
        <f t="shared" si="0"/>
        <v>2499578</v>
      </c>
      <c r="G17" s="6">
        <f>'msmf-square'!G17+matrices!$D17*32</f>
        <v>2495611</v>
      </c>
      <c r="I17" s="2">
        <f>(B17-mmf!$H17)/mmf!$H17*100</f>
        <v>5.1333721481432804</v>
      </c>
      <c r="J17" s="2">
        <f>(C17-mmf!$H17)/mmf!$H17*100</f>
        <v>5.5191694538932552</v>
      </c>
      <c r="K17" s="2">
        <f>(D17-mmf!$H17)/mmf!$H17*100</f>
        <v>0.15887892784572596</v>
      </c>
      <c r="L17" s="2">
        <f>(E17-mmf!$H17)/mmf!$H17*100</f>
        <v>54.170982577012204</v>
      </c>
      <c r="M17" s="2">
        <f>(F17-mmf!$H17)/mmf!$H17*100</f>
        <v>0.15895906854073011</v>
      </c>
      <c r="N17" s="2">
        <f>(G17-mmf!$H17)/mmf!$H17*100</f>
        <v>0</v>
      </c>
      <c r="O17" s="2">
        <f>(mmf!I17-mmf!$H17)/mmf!$H17*100</f>
        <v>82.05144952478571</v>
      </c>
    </row>
    <row r="18" spans="1:15" x14ac:dyDescent="0.25">
      <c r="A18" t="s">
        <v>26</v>
      </c>
      <c r="B18">
        <f>'msmf-square'!B18+matrices!$D18*32</f>
        <v>11067648</v>
      </c>
      <c r="C18">
        <f>'msmf-square'!C18+matrices!$D18*32</f>
        <v>12558495</v>
      </c>
      <c r="D18">
        <f>'msmf-square'!D18+matrices!$D18*32</f>
        <v>12298807</v>
      </c>
      <c r="E18">
        <f>'msmf-square'!E18+matrices!$D18*32</f>
        <v>32409591</v>
      </c>
      <c r="F18" s="6">
        <f t="shared" si="0"/>
        <v>11067650</v>
      </c>
      <c r="G18" s="6">
        <f>'msmf-square'!G18+matrices!$D18*32</f>
        <v>10876494</v>
      </c>
      <c r="I18" s="2">
        <f>(B18-mmf!$H18)/mmf!$H18*100</f>
        <v>2.481647766189222</v>
      </c>
      <c r="J18" s="2">
        <f>(C18-mmf!$H18)/mmf!$H18*100</f>
        <v>16.286248086625861</v>
      </c>
      <c r="K18" s="2">
        <f>(D18-mmf!$H18)/mmf!$H18*100</f>
        <v>13.881649192162811</v>
      </c>
      <c r="L18" s="2">
        <f>(E18-mmf!$H18)/mmf!$H18*100</f>
        <v>200.09883663703945</v>
      </c>
      <c r="M18" s="2">
        <f>(F18-mmf!$H18)/mmf!$H18*100</f>
        <v>2.4816662853267597</v>
      </c>
      <c r="N18" s="2">
        <f>(G18-mmf!$H18)/mmf!$H18*100</f>
        <v>0.71164415773527245</v>
      </c>
      <c r="O18" s="2">
        <f>(mmf!I18-mmf!$H18)/mmf!$H18*100</f>
        <v>58.106321887240867</v>
      </c>
    </row>
    <row r="19" spans="1:15" x14ac:dyDescent="0.25">
      <c r="A19" t="s">
        <v>27</v>
      </c>
      <c r="B19">
        <f>'msmf-square'!B19+matrices!$D19*32</f>
        <v>12934076</v>
      </c>
      <c r="C19">
        <f>'msmf-square'!C19+matrices!$D19*32</f>
        <v>13854166</v>
      </c>
      <c r="D19">
        <f>'msmf-square'!D19+matrices!$D19*32</f>
        <v>13231182</v>
      </c>
      <c r="E19">
        <f>'msmf-square'!E19+matrices!$D19*32</f>
        <v>28164224</v>
      </c>
      <c r="F19" s="6">
        <f t="shared" si="0"/>
        <v>12934078</v>
      </c>
      <c r="G19" s="6">
        <f>'msmf-square'!G19+matrices!$D19*32</f>
        <v>12710674</v>
      </c>
      <c r="I19" s="2">
        <f>(B19-mmf!$H19)/mmf!$H19*100</f>
        <v>1.7575936571105515</v>
      </c>
      <c r="J19" s="2">
        <f>(C19-mmf!$H19)/mmf!$H19*100</f>
        <v>8.9963128627168008</v>
      </c>
      <c r="K19" s="2">
        <f>(D19-mmf!$H19)/mmf!$H19*100</f>
        <v>4.0950464153199109</v>
      </c>
      <c r="L19" s="2">
        <f>(E19-mmf!$H19)/mmf!$H19*100</f>
        <v>121.57931200186552</v>
      </c>
      <c r="M19" s="2">
        <f>(F19-mmf!$H19)/mmf!$H19*100</f>
        <v>1.7576093919173759</v>
      </c>
      <c r="N19" s="2">
        <f>(G19-mmf!$H19)/mmf!$H19*100</f>
        <v>0</v>
      </c>
      <c r="O19" s="2">
        <f>(mmf!I19-mmf!$H19)/mmf!$H19*100</f>
        <v>77.182736336405128</v>
      </c>
    </row>
    <row r="20" spans="1:15" x14ac:dyDescent="0.25">
      <c r="A20" t="s">
        <v>28</v>
      </c>
      <c r="B20">
        <f>'msmf-square'!B20+matrices!$D20*32</f>
        <v>116402245</v>
      </c>
      <c r="C20">
        <f>'msmf-square'!C20+matrices!$D20*32</f>
        <v>125915464</v>
      </c>
      <c r="D20">
        <f>'msmf-square'!D20+matrices!$D20*32</f>
        <v>120576614</v>
      </c>
      <c r="E20">
        <f>'msmf-square'!E20+matrices!$D20*32</f>
        <v>256128516</v>
      </c>
      <c r="F20" s="6">
        <f t="shared" si="0"/>
        <v>116402247</v>
      </c>
      <c r="G20" s="6">
        <f>'msmf-square'!G20+matrices!$D20*32</f>
        <v>114402249</v>
      </c>
      <c r="I20" s="2">
        <f>(B20-mmf!$H20)/mmf!$H20*100</f>
        <v>1.7482138834525884</v>
      </c>
      <c r="J20" s="2">
        <f>(C20-mmf!$H20)/mmf!$H20*100</f>
        <v>10.063801280689857</v>
      </c>
      <c r="K20" s="2">
        <f>(D20-mmf!$H20)/mmf!$H20*100</f>
        <v>5.3970661013840733</v>
      </c>
      <c r="L20" s="2">
        <f>(E20-mmf!$H20)/mmf!$H20*100</f>
        <v>123.88416157797737</v>
      </c>
      <c r="M20" s="2">
        <f>(F20-mmf!$H20)/mmf!$H20*100</f>
        <v>1.7482156316699682</v>
      </c>
      <c r="N20" s="2">
        <f>(G20-mmf!$H20)/mmf!$H20*100</f>
        <v>0</v>
      </c>
      <c r="O20" s="2">
        <f>(mmf!I20-mmf!$H20)/mmf!$H20*100</f>
        <v>74.772032672189852</v>
      </c>
    </row>
    <row r="21" spans="1:15" x14ac:dyDescent="0.25">
      <c r="A21" t="s">
        <v>29</v>
      </c>
      <c r="B21">
        <f>'msmf-square'!B21+matrices!$D21*32</f>
        <v>81478928</v>
      </c>
      <c r="C21">
        <f>'msmf-square'!C21+matrices!$D21*32</f>
        <v>86533040</v>
      </c>
      <c r="D21">
        <f>'msmf-square'!D21+matrices!$D21*32</f>
        <v>90315062</v>
      </c>
      <c r="E21">
        <f>'msmf-square'!E21+matrices!$D21*32</f>
        <v>256584382</v>
      </c>
      <c r="F21" s="6">
        <f t="shared" si="0"/>
        <v>81478930</v>
      </c>
      <c r="G21" s="6">
        <f>'msmf-square'!G21+matrices!$D21*32</f>
        <v>81862572</v>
      </c>
      <c r="I21" s="2">
        <f>(B21-mmf!$H21)/mmf!$H21*100</f>
        <v>0.67730970477782149</v>
      </c>
      <c r="J21" s="2">
        <f>(C21-mmf!$H21)/mmf!$H21*100</f>
        <v>6.9222912183617273</v>
      </c>
      <c r="K21" s="2">
        <f>(D21-mmf!$H21)/mmf!$H21*100</f>
        <v>11.595447941831177</v>
      </c>
      <c r="L21" s="2">
        <f>(E21-mmf!$H21)/mmf!$H21*100</f>
        <v>217.04179136994804</v>
      </c>
      <c r="M21" s="2">
        <f>(F21-mmf!$H21)/mmf!$H21*100</f>
        <v>0.67731217602559501</v>
      </c>
      <c r="N21" s="2">
        <f>(G21-mmf!$H21)/mmf!$H21*100</f>
        <v>1.1513493951917624</v>
      </c>
      <c r="O21" s="2">
        <f>(mmf!I21-mmf!$H21)/mmf!$H21*100</f>
        <v>47.096931333019718</v>
      </c>
    </row>
    <row r="22" spans="1:15" x14ac:dyDescent="0.25">
      <c r="A22" t="s">
        <v>30</v>
      </c>
      <c r="B22">
        <f>'msmf-square'!B22+matrices!$D22*32</f>
        <v>40203846</v>
      </c>
      <c r="C22">
        <f>'msmf-square'!C22+matrices!$D22*32</f>
        <v>43025901</v>
      </c>
      <c r="D22">
        <f>'msmf-square'!D22+matrices!$D22*32</f>
        <v>41117575</v>
      </c>
      <c r="E22">
        <f>'msmf-square'!E22+matrices!$D22*32</f>
        <v>81102224</v>
      </c>
      <c r="F22" s="6">
        <f t="shared" si="0"/>
        <v>40203848</v>
      </c>
      <c r="G22" s="6">
        <f>'msmf-square'!G22+matrices!$D22*32</f>
        <v>38877904</v>
      </c>
      <c r="I22" s="2">
        <f>(B22-mmf!$H22)/mmf!$H22*100</f>
        <v>3.4105285099731715</v>
      </c>
      <c r="J22" s="2">
        <f>(C22-mmf!$H22)/mmf!$H22*100</f>
        <v>10.669291739595838</v>
      </c>
      <c r="K22" s="2">
        <f>(D22-mmf!$H22)/mmf!$H22*100</f>
        <v>5.7607812396470752</v>
      </c>
      <c r="L22" s="2">
        <f>(E22-mmf!$H22)/mmf!$H22*100</f>
        <v>108.60750106281449</v>
      </c>
      <c r="M22" s="2">
        <f>(F22-mmf!$H22)/mmf!$H22*100</f>
        <v>3.4105336542834199</v>
      </c>
      <c r="N22" s="2">
        <f>(G22-mmf!$H22)/mmf!$H22*100</f>
        <v>0</v>
      </c>
      <c r="O22" s="2">
        <f>(mmf!I22-mmf!$H22)/mmf!$H22*100</f>
        <v>65.248990789215384</v>
      </c>
    </row>
    <row r="23" spans="1:15" x14ac:dyDescent="0.25">
      <c r="A23" t="s">
        <v>31</v>
      </c>
      <c r="B23">
        <f>'msmf-square'!B23+matrices!$D23*32</f>
        <v>24796226</v>
      </c>
      <c r="C23">
        <f>'msmf-square'!C23+matrices!$D23*32</f>
        <v>26614388</v>
      </c>
      <c r="D23">
        <f>'msmf-square'!D23+matrices!$D23*32</f>
        <v>25456608</v>
      </c>
      <c r="E23">
        <f>'msmf-square'!E23+matrices!$D23*32</f>
        <v>50402816</v>
      </c>
      <c r="F23" s="6">
        <f t="shared" si="0"/>
        <v>24796228</v>
      </c>
      <c r="G23" s="6">
        <f>'msmf-square'!G23+matrices!$D23*32</f>
        <v>24018714</v>
      </c>
      <c r="I23" s="2">
        <f>(B23-mmf!$H23)/mmf!$H23*100</f>
        <v>3.2371091974366322</v>
      </c>
      <c r="J23" s="2">
        <f>(C23-mmf!$H23)/mmf!$H23*100</f>
        <v>10.806881667353215</v>
      </c>
      <c r="K23" s="2">
        <f>(D23-mmf!$H23)/mmf!$H23*100</f>
        <v>5.986556982193135</v>
      </c>
      <c r="L23" s="2">
        <f>(E23-mmf!$H23)/mmf!$H23*100</f>
        <v>109.84810427402567</v>
      </c>
      <c r="M23" s="2">
        <f>(F23-mmf!$H23)/mmf!$H23*100</f>
        <v>3.237117524277112</v>
      </c>
      <c r="N23" s="2">
        <f>(G23-mmf!$H23)/mmf!$H23*100</f>
        <v>0</v>
      </c>
      <c r="O23" s="2">
        <f>(mmf!I23-mmf!$H23)/mmf!$H23*100</f>
        <v>67.465552069107446</v>
      </c>
    </row>
    <row r="24" spans="1:15" x14ac:dyDescent="0.25">
      <c r="A24" t="s">
        <v>32</v>
      </c>
      <c r="B24">
        <f>'msmf-square'!B24+matrices!$D24*32</f>
        <v>114618792</v>
      </c>
      <c r="C24">
        <f>'msmf-square'!C24+matrices!$D24*32</f>
        <v>124411701</v>
      </c>
      <c r="D24">
        <f>'msmf-square'!D24+matrices!$D24*32</f>
        <v>119140973</v>
      </c>
      <c r="E24">
        <f>'msmf-square'!E24+matrices!$D24*32</f>
        <v>249712610</v>
      </c>
      <c r="F24" s="6">
        <f t="shared" si="0"/>
        <v>114618794</v>
      </c>
      <c r="G24" s="6">
        <f>'msmf-square'!G24+matrices!$D24*32</f>
        <v>114762838</v>
      </c>
      <c r="I24" s="2">
        <f>(B24-mmf!$H24)/mmf!$H24*100</f>
        <v>0</v>
      </c>
      <c r="J24" s="2">
        <f>(C24-mmf!$H24)/mmf!$H24*100</f>
        <v>8.5438947917022201</v>
      </c>
      <c r="K24" s="2">
        <f>(D24-mmf!$H24)/mmf!$H24*100</f>
        <v>3.9454097544493401</v>
      </c>
      <c r="L24" s="2">
        <f>(E24-mmf!$H24)/mmf!$H24*100</f>
        <v>117.86358558027727</v>
      </c>
      <c r="M24" s="2">
        <f>(F24-mmf!$H24)/mmf!$H24*100</f>
        <v>1.7449145686337366E-6</v>
      </c>
      <c r="N24" s="2">
        <f>(G24-mmf!$H24)/mmf!$H24*100</f>
        <v>0.12567398197670762</v>
      </c>
      <c r="O24" s="2">
        <f>(mmf!I24-mmf!$H24)/mmf!$H24*100</f>
        <v>56.136351533001672</v>
      </c>
    </row>
    <row r="25" spans="1:15" x14ac:dyDescent="0.25">
      <c r="A25" t="s">
        <v>33</v>
      </c>
      <c r="B25">
        <f>'msmf-square'!B25+matrices!$D25*32</f>
        <v>77757572</v>
      </c>
      <c r="C25">
        <f>'msmf-square'!C25+matrices!$D25*32</f>
        <v>83704056</v>
      </c>
      <c r="D25">
        <f>'msmf-square'!D25+matrices!$D25*32</f>
        <v>80048442</v>
      </c>
      <c r="E25">
        <f>'msmf-square'!E25+matrices!$D25*32</f>
        <v>160102884</v>
      </c>
      <c r="F25" s="6">
        <f t="shared" si="0"/>
        <v>77757574</v>
      </c>
      <c r="G25" s="6">
        <f>'msmf-square'!G25+matrices!$D25*32</f>
        <v>76107084</v>
      </c>
      <c r="I25" s="2">
        <f>(B25-mmf!$H25)/mmf!$H25*100</f>
        <v>2.168639124315944</v>
      </c>
      <c r="J25" s="2">
        <f>(C25-mmf!$H25)/mmf!$H25*100</f>
        <v>9.9819512202044152</v>
      </c>
      <c r="K25" s="2">
        <f>(D25-mmf!$H25)/mmf!$H25*100</f>
        <v>5.1787005793048122</v>
      </c>
      <c r="L25" s="2">
        <f>(E25-mmf!$H25)/mmf!$H25*100</f>
        <v>110.36528478741874</v>
      </c>
      <c r="M25" s="2">
        <f>(F25-mmf!$H25)/mmf!$H25*100</f>
        <v>2.1686417521922139</v>
      </c>
      <c r="N25" s="2">
        <f>(G25-mmf!$H25)/mmf!$H25*100</f>
        <v>0</v>
      </c>
      <c r="O25" s="2">
        <f>(mmf!I25-mmf!$H25)/mmf!$H25*100</f>
        <v>67.229047955641036</v>
      </c>
    </row>
    <row r="26" spans="1:15" x14ac:dyDescent="0.25">
      <c r="A26" t="s">
        <v>34</v>
      </c>
      <c r="B26">
        <f>'msmf-square'!B26+matrices!$D26*32</f>
        <v>165330142</v>
      </c>
      <c r="C26">
        <f>'msmf-square'!C26+matrices!$D26*32</f>
        <v>178376412</v>
      </c>
      <c r="D26">
        <f>'msmf-square'!D26+matrices!$D26*32</f>
        <v>170632866</v>
      </c>
      <c r="E26">
        <f>'msmf-square'!E26+matrices!$D26*32</f>
        <v>326923816</v>
      </c>
      <c r="F26" s="6">
        <f t="shared" si="0"/>
        <v>165330144</v>
      </c>
      <c r="G26" s="6">
        <f>'msmf-square'!G26+matrices!$D26*32</f>
        <v>165337388</v>
      </c>
      <c r="I26" s="2">
        <f>(B26-mmf!$H26)/mmf!$H26*100</f>
        <v>0</v>
      </c>
      <c r="J26" s="2">
        <f>(C26-mmf!$H26)/mmf!$H26*100</f>
        <v>7.8910414290940363</v>
      </c>
      <c r="K26" s="2">
        <f>(D26-mmf!$H26)/mmf!$H26*100</f>
        <v>3.2073546516399896</v>
      </c>
      <c r="L26" s="2">
        <f>(E26-mmf!$H26)/mmf!$H26*100</f>
        <v>97.739995892582016</v>
      </c>
      <c r="M26" s="2">
        <f>(F26-mmf!$H26)/mmf!$H26*100</f>
        <v>1.2097007695063855E-6</v>
      </c>
      <c r="N26" s="2">
        <f>(G26-mmf!$H26)/mmf!$H26*100</f>
        <v>4.382745887921635E-3</v>
      </c>
      <c r="O26" s="2">
        <f>(mmf!I26-mmf!$H26)/mmf!$H26*100</f>
        <v>63.09493522360853</v>
      </c>
    </row>
    <row r="27" spans="1:15" x14ac:dyDescent="0.25">
      <c r="A27" t="s">
        <v>35</v>
      </c>
      <c r="B27">
        <f>'msmf-square'!B27+matrices!$D27*32</f>
        <v>100350966</v>
      </c>
      <c r="C27">
        <f>'msmf-square'!C27+matrices!$D27*32</f>
        <v>107717472</v>
      </c>
      <c r="D27">
        <f>'msmf-square'!D27+matrices!$D27*32</f>
        <v>103059120</v>
      </c>
      <c r="E27">
        <f>'msmf-square'!E27+matrices!$D27*32</f>
        <v>196501786</v>
      </c>
      <c r="F27" s="6">
        <f t="shared" si="0"/>
        <v>100350968</v>
      </c>
      <c r="G27" s="6">
        <f>'msmf-square'!G27+matrices!$D27*32</f>
        <v>99902844</v>
      </c>
      <c r="I27" s="2">
        <f>(B27-mmf!$H27)/mmf!$H27*100</f>
        <v>0.44855780081696173</v>
      </c>
      <c r="J27" s="2">
        <f>(C27-mmf!$H27)/mmf!$H27*100</f>
        <v>7.8222277636060085</v>
      </c>
      <c r="K27" s="2">
        <f>(D27-mmf!$H27)/mmf!$H27*100</f>
        <v>3.1593454937078671</v>
      </c>
      <c r="L27" s="2">
        <f>(E27-mmf!$H27)/mmf!$H27*100</f>
        <v>96.692884939291616</v>
      </c>
      <c r="M27" s="2">
        <f>(F27-mmf!$H27)/mmf!$H27*100</f>
        <v>0.44855980276197144</v>
      </c>
      <c r="N27" s="2">
        <f>(G27-mmf!$H27)/mmf!$H27*100</f>
        <v>0</v>
      </c>
      <c r="O27" s="2">
        <f>(mmf!I27-mmf!$H27)/mmf!$H27*100</f>
        <v>71.080294771187894</v>
      </c>
    </row>
    <row r="28" spans="1:15" x14ac:dyDescent="0.25">
      <c r="A28" t="s">
        <v>36</v>
      </c>
      <c r="B28">
        <f>'msmf-square'!B28+matrices!$D28*32</f>
        <v>5507099</v>
      </c>
      <c r="C28">
        <f>'msmf-square'!C28+matrices!$D28*32</f>
        <v>5608337</v>
      </c>
      <c r="D28">
        <f>'msmf-square'!D28+matrices!$D28*32</f>
        <v>5487086</v>
      </c>
      <c r="E28">
        <f>'msmf-square'!E28+matrices!$D28*32</f>
        <v>11872270</v>
      </c>
      <c r="F28" s="6">
        <f t="shared" si="0"/>
        <v>5487088</v>
      </c>
      <c r="G28" s="6">
        <f>'msmf-square'!G28+matrices!$D28*32</f>
        <v>5531503</v>
      </c>
      <c r="I28" s="2">
        <f>(B28-mmf!$H28)/mmf!$H28*100</f>
        <v>0.36472911122588569</v>
      </c>
      <c r="J28" s="2">
        <f>(C28-mmf!$H28)/mmf!$H28*100</f>
        <v>2.2097521343751492</v>
      </c>
      <c r="K28" s="2">
        <f>(D28-mmf!$H28)/mmf!$H28*100</f>
        <v>0</v>
      </c>
      <c r="L28" s="2">
        <f>(E28-mmf!$H28)/mmf!$H28*100</f>
        <v>116.36748540117652</v>
      </c>
      <c r="M28" s="2">
        <f>(F28-mmf!$H28)/mmf!$H28*100</f>
        <v>3.6449219130153967E-5</v>
      </c>
      <c r="N28" s="2">
        <f>(G28-mmf!$H28)/mmf!$H28*100</f>
        <v>0.8094824830520243</v>
      </c>
      <c r="O28" s="2">
        <f>(mmf!I28-mmf!$H28)/mmf!$H28*100</f>
        <v>51.167450264129265</v>
      </c>
    </row>
    <row r="29" spans="1:15" x14ac:dyDescent="0.25">
      <c r="A29" t="s">
        <v>37</v>
      </c>
      <c r="B29">
        <f>'msmf-square'!B29+matrices!$D29*32</f>
        <v>371579634</v>
      </c>
      <c r="C29">
        <f>'msmf-square'!C29+matrices!$D29*32</f>
        <v>382420012</v>
      </c>
      <c r="D29">
        <f>'msmf-square'!D29+matrices!$D29*32</f>
        <v>364790252</v>
      </c>
      <c r="E29">
        <f>'msmf-square'!E29+matrices!$D29*32</f>
        <v>663735008</v>
      </c>
      <c r="F29" s="6">
        <f t="shared" si="0"/>
        <v>364790254</v>
      </c>
      <c r="G29" s="6">
        <f>'msmf-square'!G29+matrices!$D29*32</f>
        <v>362806904</v>
      </c>
      <c r="I29" s="2">
        <f>(B29-mmf!$H29)/mmf!$H29*100</f>
        <v>2.4180162789845916</v>
      </c>
      <c r="J29" s="2">
        <f>(C29-mmf!$H29)/mmf!$H29*100</f>
        <v>5.405935715049127</v>
      </c>
      <c r="K29" s="2">
        <f>(D29-mmf!$H29)/mmf!$H29*100</f>
        <v>0.54666765657800154</v>
      </c>
      <c r="L29" s="2">
        <f>(E29-mmf!$H29)/mmf!$H29*100</f>
        <v>82.944425996920941</v>
      </c>
      <c r="M29" s="2">
        <f>(F29-mmf!$H29)/mmf!$H29*100</f>
        <v>0.54666820783542747</v>
      </c>
      <c r="N29" s="2">
        <f>(G29-mmf!$H29)/mmf!$H29*100</f>
        <v>0</v>
      </c>
      <c r="O29" s="2">
        <f>(mmf!I29-mmf!$H29)/mmf!$H29*100</f>
        <v>66.701947876934554</v>
      </c>
    </row>
    <row r="30" spans="1:15" x14ac:dyDescent="0.25">
      <c r="A30" t="s">
        <v>38</v>
      </c>
      <c r="B30">
        <f>'msmf-square'!B30+matrices!$D30*32</f>
        <v>439640770</v>
      </c>
      <c r="C30">
        <f>'msmf-square'!C30+matrices!$D30*32</f>
        <v>474053382</v>
      </c>
      <c r="D30">
        <f>'msmf-square'!D30+matrices!$D30*32</f>
        <v>453413862</v>
      </c>
      <c r="E30">
        <f>'msmf-square'!E30+matrices!$D30*32</f>
        <v>777446208</v>
      </c>
      <c r="F30" s="6">
        <f t="shared" si="0"/>
        <v>439640772</v>
      </c>
      <c r="G30" s="6">
        <f>'msmf-square'!G30+matrices!$D30*32</f>
        <v>430594418</v>
      </c>
      <c r="I30" s="2">
        <f>(B30-mmf!$H30)/mmf!$H30*100</f>
        <v>2.100898576906308</v>
      </c>
      <c r="J30" s="2">
        <f>(C30-mmf!$H30)/mmf!$H30*100</f>
        <v>10.092783878122638</v>
      </c>
      <c r="K30" s="2">
        <f>(D30-mmf!$H30)/mmf!$H30*100</f>
        <v>5.299521555804283</v>
      </c>
      <c r="L30" s="2">
        <f>(E30-mmf!$H30)/mmf!$H30*100</f>
        <v>80.551854715404133</v>
      </c>
      <c r="M30" s="2">
        <f>(F30-mmf!$H30)/mmf!$H30*100</f>
        <v>2.1008990413805129</v>
      </c>
      <c r="N30" s="2">
        <f>(G30-mmf!$H30)/mmf!$H30*100</f>
        <v>0</v>
      </c>
      <c r="O30" s="2">
        <f>(mmf!I30-mmf!$H30)/mmf!$H30*100</f>
        <v>64.455623760547681</v>
      </c>
    </row>
    <row r="31" spans="1:15" x14ac:dyDescent="0.25">
      <c r="A31" t="s">
        <v>39</v>
      </c>
      <c r="B31">
        <f>'msmf-square'!B31+matrices!$D31*32</f>
        <v>1556325016</v>
      </c>
      <c r="C31">
        <f>'msmf-square'!C31+matrices!$D31*32</f>
        <v>1552652362</v>
      </c>
      <c r="D31">
        <f>'msmf-square'!D31+matrices!$D31*32</f>
        <v>1474056820</v>
      </c>
      <c r="E31">
        <f>'msmf-square'!E31+matrices!$D31*32</f>
        <v>2110363187</v>
      </c>
      <c r="F31" s="6">
        <f t="shared" si="0"/>
        <v>1474056822</v>
      </c>
      <c r="G31" s="6">
        <f>'msmf-square'!G31+matrices!$D31*32</f>
        <v>1458781998</v>
      </c>
      <c r="I31" s="2">
        <f>(B31-mmf!$H31)/mmf!$H31*100</f>
        <v>6.6866069182189065</v>
      </c>
      <c r="J31" s="2">
        <f>(C31-mmf!$H31)/mmf!$H31*100</f>
        <v>6.4348452427228269</v>
      </c>
      <c r="K31" s="2">
        <f>(D31-mmf!$H31)/mmf!$H31*100</f>
        <v>1.0470942211339243</v>
      </c>
      <c r="L31" s="2">
        <f>(E31-mmf!$H31)/mmf!$H31*100</f>
        <v>44.666111173110323</v>
      </c>
      <c r="M31" s="2">
        <f>(F31-mmf!$H31)/mmf!$H31*100</f>
        <v>1.0470943582346017</v>
      </c>
      <c r="N31" s="2">
        <f>(G31-mmf!$H31)/mmf!$H31*100</f>
        <v>0</v>
      </c>
      <c r="O31" s="2">
        <f>(mmf!I31-mmf!$H31)/mmf!$H31*100</f>
        <v>74.47813446351563</v>
      </c>
    </row>
    <row r="32" spans="1:15" x14ac:dyDescent="0.25">
      <c r="A32" t="s">
        <v>40</v>
      </c>
      <c r="B32">
        <f>'msmf-square'!B32+matrices!$D32*32</f>
        <v>3332124</v>
      </c>
      <c r="C32">
        <f>'msmf-square'!C32+matrices!$D32*32</f>
        <v>3709980</v>
      </c>
      <c r="D32">
        <f>'msmf-square'!D32+matrices!$D32*32</f>
        <v>3554322</v>
      </c>
      <c r="E32">
        <f>'msmf-square'!E32+matrices!$D32*32</f>
        <v>7551858</v>
      </c>
      <c r="F32" s="6">
        <f t="shared" si="0"/>
        <v>3332126</v>
      </c>
      <c r="G32" s="6">
        <f>'msmf-square'!G32+matrices!$D32*32</f>
        <v>3351354</v>
      </c>
      <c r="I32" s="2">
        <f>(B32-mmf!$H32)/mmf!$H32*100</f>
        <v>0</v>
      </c>
      <c r="J32" s="2">
        <f>(C32-mmf!$H32)/mmf!$H32*100</f>
        <v>11.339794077291241</v>
      </c>
      <c r="K32" s="2">
        <f>(D32-mmf!$H32)/mmf!$H32*100</f>
        <v>6.6683592807470546</v>
      </c>
      <c r="L32" s="2">
        <f>(E32-mmf!$H32)/mmf!$H32*100</f>
        <v>126.63796425343115</v>
      </c>
      <c r="M32" s="2">
        <f>(F32-mmf!$H32)/mmf!$H32*100</f>
        <v>6.0021775900296622E-5</v>
      </c>
      <c r="N32" s="2">
        <f>(G32-mmf!$H32)/mmf!$H32*100</f>
        <v>0.57710937528135209</v>
      </c>
      <c r="O32" s="2">
        <f>(mmf!I32-mmf!$H32)/mmf!$H32*100</f>
        <v>83.620537531016254</v>
      </c>
    </row>
    <row r="33" spans="1:15" x14ac:dyDescent="0.25">
      <c r="A33" t="s">
        <v>41</v>
      </c>
      <c r="B33">
        <f>'msmf-square'!B33+matrices!$D33*32</f>
        <v>67028798</v>
      </c>
      <c r="C33">
        <f>'msmf-square'!C33+matrices!$D33*32</f>
        <v>66680926</v>
      </c>
      <c r="D33">
        <f>'msmf-square'!D33+matrices!$D33*32</f>
        <v>64469526</v>
      </c>
      <c r="E33">
        <f>'msmf-square'!E33+matrices!$D33*32</f>
        <v>81622280</v>
      </c>
      <c r="F33" s="6">
        <f t="shared" si="0"/>
        <v>64469528</v>
      </c>
      <c r="G33" s="6">
        <f>'msmf-square'!G33+matrices!$D33*32</f>
        <v>64655726</v>
      </c>
      <c r="I33" s="2">
        <f>(B33-mmf!$H33)/mmf!$H33*100</f>
        <v>6.5162089891535384</v>
      </c>
      <c r="J33" s="2">
        <f>(C33-mmf!$H33)/mmf!$H33*100</f>
        <v>5.9634017218432271</v>
      </c>
      <c r="K33" s="2">
        <f>(D33-mmf!$H33)/mmf!$H33*100</f>
        <v>2.4492413670862443</v>
      </c>
      <c r="L33" s="2">
        <f>(E33-mmf!$H33)/mmf!$H33*100</f>
        <v>29.706873673181594</v>
      </c>
      <c r="M33" s="2">
        <f>(F33-mmf!$H33)/mmf!$H33*100</f>
        <v>2.4492445453085061</v>
      </c>
      <c r="N33" s="2">
        <f>(G33-mmf!$H33)/mmf!$H33*100</f>
        <v>2.7451338596501182</v>
      </c>
      <c r="O33" s="2">
        <f>(mmf!I33-mmf!$H33)/mmf!$H33*100</f>
        <v>73.347717331645313</v>
      </c>
    </row>
    <row r="34" spans="1:15" x14ac:dyDescent="0.25">
      <c r="A34" t="s">
        <v>42</v>
      </c>
      <c r="B34">
        <f>'msmf-square'!B34+matrices!$D34*32</f>
        <v>163559934</v>
      </c>
      <c r="C34">
        <f>'msmf-square'!C34+matrices!$D34*32</f>
        <v>174561412</v>
      </c>
      <c r="D34">
        <f>'msmf-square'!D34+matrices!$D34*32</f>
        <v>168202704</v>
      </c>
      <c r="E34">
        <f>'msmf-square'!E34+matrices!$D34*32</f>
        <v>347149440</v>
      </c>
      <c r="F34" s="6">
        <f t="shared" si="0"/>
        <v>163559936</v>
      </c>
      <c r="G34" s="6">
        <f>'msmf-square'!G34+matrices!$D34*32</f>
        <v>162126810</v>
      </c>
      <c r="I34" s="2">
        <f>(B34-mmf!$H34)/mmf!$H34*100</f>
        <v>0.88395250606608489</v>
      </c>
      <c r="J34" s="2">
        <f>(C34-mmf!$H34)/mmf!$H34*100</f>
        <v>7.6696765945126533</v>
      </c>
      <c r="K34" s="2">
        <f>(D34-mmf!$H34)/mmf!$H34*100</f>
        <v>3.7476182995273888</v>
      </c>
      <c r="L34" s="2">
        <f>(E34-mmf!$H34)/mmf!$H34*100</f>
        <v>114.12216770317012</v>
      </c>
      <c r="M34" s="2">
        <f>(F34-mmf!$H34)/mmf!$H34*100</f>
        <v>0.88395373966834967</v>
      </c>
      <c r="N34" s="2">
        <f>(G34-mmf!$H34)/mmf!$H34*100</f>
        <v>0</v>
      </c>
      <c r="O34" s="2">
        <f>(mmf!I34-mmf!$H34)/mmf!$H34*100</f>
        <v>52.437968772715628</v>
      </c>
    </row>
    <row r="35" spans="1:15" x14ac:dyDescent="0.25">
      <c r="A35" t="s">
        <v>43</v>
      </c>
      <c r="B35">
        <f>'msmf-square'!B35+matrices!$D35*32</f>
        <v>167555682</v>
      </c>
      <c r="C35">
        <f>'msmf-square'!C35+matrices!$D35*32</f>
        <v>178982489</v>
      </c>
      <c r="D35">
        <f>'msmf-square'!D35+matrices!$D35*32</f>
        <v>172341552</v>
      </c>
      <c r="E35">
        <f>'msmf-square'!E35+matrices!$D35*32</f>
        <v>356879328</v>
      </c>
      <c r="F35" s="6">
        <f t="shared" si="0"/>
        <v>167555684</v>
      </c>
      <c r="G35" s="6">
        <f>'msmf-square'!G35+matrices!$D35*32</f>
        <v>166095620</v>
      </c>
      <c r="I35" s="2">
        <f>(B35-mmf!$H35)/mmf!$H35*100</f>
        <v>0.87904906824153461</v>
      </c>
      <c r="J35" s="2">
        <f>(C35-mmf!$H35)/mmf!$H35*100</f>
        <v>7.7587048954090427</v>
      </c>
      <c r="K35" s="2">
        <f>(D35-mmf!$H35)/mmf!$H35*100</f>
        <v>3.7604435324664189</v>
      </c>
      <c r="L35" s="2">
        <f>(E35-mmf!$H35)/mmf!$H35*100</f>
        <v>114.86378027307403</v>
      </c>
      <c r="M35" s="2">
        <f>(F35-mmf!$H35)/mmf!$H35*100</f>
        <v>0.87905027236720634</v>
      </c>
      <c r="N35" s="2">
        <f>(G35-mmf!$H35)/mmf!$H35*100</f>
        <v>0</v>
      </c>
      <c r="O35" s="2">
        <f>(mmf!I35-mmf!$H35)/mmf!$H35*100</f>
        <v>52.408401859121867</v>
      </c>
    </row>
    <row r="36" spans="1:15" x14ac:dyDescent="0.25">
      <c r="A36" t="s">
        <v>44</v>
      </c>
      <c r="B36">
        <f>'msmf-square'!B36+matrices!$D36*32</f>
        <v>31541306</v>
      </c>
      <c r="C36">
        <f>'msmf-square'!C36+matrices!$D36*32</f>
        <v>34355262</v>
      </c>
      <c r="D36">
        <f>'msmf-square'!D36+matrices!$D36*32</f>
        <v>34103054</v>
      </c>
      <c r="E36">
        <f>'msmf-square'!E36+matrices!$D36*32</f>
        <v>87660000</v>
      </c>
      <c r="F36" s="6">
        <f t="shared" si="0"/>
        <v>31541308</v>
      </c>
      <c r="G36" s="6">
        <f>'msmf-square'!G36+matrices!$D36*32</f>
        <v>30394858</v>
      </c>
      <c r="I36" s="2">
        <f>(B36-mmf!$H36)/mmf!$H36*100</f>
        <v>3.7718485146402068</v>
      </c>
      <c r="J36" s="2">
        <f>(C36-mmf!$H36)/mmf!$H36*100</f>
        <v>13.029848667166005</v>
      </c>
      <c r="K36" s="2">
        <f>(D36-mmf!$H36)/mmf!$H36*100</f>
        <v>12.200076736663814</v>
      </c>
      <c r="L36" s="2">
        <f>(E36-mmf!$H36)/mmf!$H36*100</f>
        <v>188.40404518422162</v>
      </c>
      <c r="M36" s="2">
        <f>(F36-mmf!$H36)/mmf!$H36*100</f>
        <v>3.7718550947005576</v>
      </c>
      <c r="N36" s="2">
        <f>(G36-mmf!$H36)/mmf!$H36*100</f>
        <v>0</v>
      </c>
      <c r="O36" s="2">
        <f>(mmf!I36-mmf!$H36)/mmf!$H36*100</f>
        <v>71.973720028565353</v>
      </c>
    </row>
    <row r="37" spans="1:15" x14ac:dyDescent="0.25">
      <c r="A37" t="s">
        <v>45</v>
      </c>
      <c r="B37">
        <f>'msmf-square'!B37+matrices!$D37*32</f>
        <v>6184320</v>
      </c>
      <c r="C37">
        <f>'msmf-square'!C37+matrices!$D37*32</f>
        <v>6608264</v>
      </c>
      <c r="D37">
        <f>'msmf-square'!D37+matrices!$D37*32</f>
        <v>6318226</v>
      </c>
      <c r="E37">
        <f>'msmf-square'!E37+matrices!$D37*32</f>
        <v>12638068</v>
      </c>
      <c r="F37" s="6">
        <f t="shared" si="0"/>
        <v>6184322</v>
      </c>
      <c r="G37" s="6">
        <f>'msmf-square'!G37+matrices!$D37*32</f>
        <v>6118286</v>
      </c>
      <c r="I37" s="2">
        <f>(B37-mmf!$H37)/mmf!$H37*100</f>
        <v>1.0792891996222471</v>
      </c>
      <c r="J37" s="2">
        <f>(C37-mmf!$H37)/mmf!$H37*100</f>
        <v>8.0084193514327389</v>
      </c>
      <c r="K37" s="2">
        <f>(D37-mmf!$H37)/mmf!$H37*100</f>
        <v>3.2679086920748714</v>
      </c>
      <c r="L37" s="2">
        <f>(E37-mmf!$H37)/mmf!$H37*100</f>
        <v>106.56223001016951</v>
      </c>
      <c r="M37" s="2">
        <f>(F37-mmf!$H37)/mmf!$H37*100</f>
        <v>1.079321888515836</v>
      </c>
      <c r="N37" s="2">
        <f>(G37-mmf!$H37)/mmf!$H37*100</f>
        <v>0</v>
      </c>
      <c r="O37" s="2">
        <f>(mmf!I37-mmf!$H37)/mmf!$H37*100</f>
        <v>72.809182179453529</v>
      </c>
    </row>
    <row r="38" spans="1:15" x14ac:dyDescent="0.25">
      <c r="A38" t="s">
        <v>46</v>
      </c>
      <c r="B38">
        <f>'msmf-square'!B38+matrices!$D38*32</f>
        <v>5015982</v>
      </c>
      <c r="C38">
        <f>'msmf-square'!C38+matrices!$D38*32</f>
        <v>5205904</v>
      </c>
      <c r="D38">
        <f>'msmf-square'!D38+matrices!$D38*32</f>
        <v>5094328</v>
      </c>
      <c r="E38">
        <f>'msmf-square'!E38+matrices!$D38*32</f>
        <v>10698532</v>
      </c>
      <c r="F38" s="6">
        <f t="shared" si="0"/>
        <v>5015984</v>
      </c>
      <c r="G38" s="6">
        <f>'msmf-square'!G38+matrices!$D38*32</f>
        <v>5077224</v>
      </c>
      <c r="I38" s="2">
        <f>(B38-mmf!$H38)/mmf!$H38*100</f>
        <v>0.74484368726647687</v>
      </c>
      <c r="J38" s="2">
        <f>(C38-mmf!$H38)/mmf!$H38*100</f>
        <v>4.5593833332965117</v>
      </c>
      <c r="K38" s="2">
        <f>(D38-mmf!$H38)/mmf!$H38*100</f>
        <v>2.3184050603979154</v>
      </c>
      <c r="L38" s="2">
        <f>(E38-mmf!$H38)/mmf!$H38*100</f>
        <v>114.87755219680183</v>
      </c>
      <c r="M38" s="2">
        <f>(F38-mmf!$H38)/mmf!$H38*100</f>
        <v>0.74488385680603564</v>
      </c>
      <c r="N38" s="2">
        <f>(G38-mmf!$H38)/mmf!$H38*100</f>
        <v>1.9748751580922441</v>
      </c>
      <c r="O38" s="2">
        <f>(mmf!I38-mmf!$H38)/mmf!$H38*100</f>
        <v>61.05992953861066</v>
      </c>
    </row>
    <row r="39" spans="1:15" x14ac:dyDescent="0.25">
      <c r="A39" t="s">
        <v>47</v>
      </c>
      <c r="B39">
        <f>'msmf-square'!B39+matrices!$D39*32</f>
        <v>11702508</v>
      </c>
      <c r="C39">
        <f>'msmf-square'!C39+matrices!$D39*32</f>
        <v>12694662</v>
      </c>
      <c r="D39">
        <f>'msmf-square'!D39+matrices!$D39*32</f>
        <v>12139114</v>
      </c>
      <c r="E39">
        <f>'msmf-square'!E39+matrices!$D39*32</f>
        <v>25302436</v>
      </c>
      <c r="F39" s="6">
        <f t="shared" si="0"/>
        <v>11702510</v>
      </c>
      <c r="G39" s="6">
        <f>'msmf-square'!G39+matrices!$D39*32</f>
        <v>11638040</v>
      </c>
      <c r="I39" s="2">
        <f>(B39-mmf!$H39)/mmf!$H39*100</f>
        <v>0.78413057308302081</v>
      </c>
      <c r="J39" s="2">
        <f>(C39-mmf!$H39)/mmf!$H39*100</f>
        <v>9.328741547466171</v>
      </c>
      <c r="K39" s="2">
        <f>(D39-mmf!$H39)/mmf!$H39*100</f>
        <v>4.5442609753003476</v>
      </c>
      <c r="L39" s="2">
        <f>(E39-mmf!$H39)/mmf!$H39*100</f>
        <v>117.90918781179866</v>
      </c>
      <c r="M39" s="2">
        <f>(F39-mmf!$H39)/mmf!$H39*100</f>
        <v>0.78414779744733187</v>
      </c>
      <c r="N39" s="2">
        <f>(G39-mmf!$H39)/mmf!$H39*100</f>
        <v>0.22892041387736028</v>
      </c>
      <c r="O39" s="2">
        <f>(mmf!I39-mmf!$H39)/mmf!$H39*100</f>
        <v>69.01483267520473</v>
      </c>
    </row>
    <row r="40" spans="1:15" x14ac:dyDescent="0.25">
      <c r="A40" t="s">
        <v>48</v>
      </c>
      <c r="B40">
        <f>'msmf-square'!B40+matrices!$D40*32</f>
        <v>67679704</v>
      </c>
      <c r="C40">
        <f>'msmf-square'!C40+matrices!$D40*32</f>
        <v>66122287</v>
      </c>
      <c r="D40">
        <f>'msmf-square'!D40+matrices!$D40*32</f>
        <v>61869169</v>
      </c>
      <c r="E40">
        <f>'msmf-square'!E40+matrices!$D40*32</f>
        <v>96424618</v>
      </c>
      <c r="F40" s="6">
        <f t="shared" si="0"/>
        <v>61869171</v>
      </c>
      <c r="G40" s="6">
        <f>'msmf-square'!G40+matrices!$D40*32</f>
        <v>61870405</v>
      </c>
      <c r="I40" s="2">
        <f>(B40-mmf!$H40)/mmf!$H40*100</f>
        <v>9.3916486901577745</v>
      </c>
      <c r="J40" s="2">
        <f>(C40-mmf!$H40)/mmf!$H40*100</f>
        <v>6.8743738904914018</v>
      </c>
      <c r="K40" s="2">
        <f>(D40-mmf!$H40)/mmf!$H40*100</f>
        <v>0</v>
      </c>
      <c r="L40" s="2">
        <f>(E40-mmf!$H40)/mmf!$H40*100</f>
        <v>55.852453748004926</v>
      </c>
      <c r="M40" s="2">
        <f>(F40-mmf!$H40)/mmf!$H40*100</f>
        <v>3.2326278699492469E-6</v>
      </c>
      <c r="N40" s="2">
        <f>(G40-mmf!$H40)/mmf!$H40*100</f>
        <v>1.997764023628635E-3</v>
      </c>
      <c r="O40" s="2">
        <f>(mmf!I40-mmf!$H40)/mmf!$H40*100</f>
        <v>85.278143949209976</v>
      </c>
    </row>
    <row r="41" spans="1:15" x14ac:dyDescent="0.25">
      <c r="A41" t="s">
        <v>49</v>
      </c>
      <c r="B41">
        <f>'msmf-square'!B41+matrices!$D41*32</f>
        <v>16316886</v>
      </c>
      <c r="C41">
        <f>'msmf-square'!C41+matrices!$D41*32</f>
        <v>17705138</v>
      </c>
      <c r="D41">
        <f>'msmf-square'!D41+matrices!$D41*32</f>
        <v>16954022</v>
      </c>
      <c r="E41">
        <f>'msmf-square'!E41+matrices!$D41*32</f>
        <v>34940000</v>
      </c>
      <c r="F41" s="6">
        <f t="shared" si="0"/>
        <v>16316888</v>
      </c>
      <c r="G41" s="6">
        <f>'msmf-square'!G41+matrices!$D41*32</f>
        <v>15900900</v>
      </c>
      <c r="I41" s="2">
        <f>(B41-mmf!$H41)/mmf!$H41*100</f>
        <v>2.6161160689017602</v>
      </c>
      <c r="J41" s="2">
        <f>(C41-mmf!$H41)/mmf!$H41*100</f>
        <v>11.346766535227566</v>
      </c>
      <c r="K41" s="2">
        <f>(D41-mmf!$H41)/mmf!$H41*100</f>
        <v>6.6230339163192014</v>
      </c>
      <c r="L41" s="2">
        <f>(E41-mmf!$H41)/mmf!$H41*100</f>
        <v>119.73598978674163</v>
      </c>
      <c r="M41" s="2">
        <f>(F41-mmf!$H41)/mmf!$H41*100</f>
        <v>2.6161286468061555</v>
      </c>
      <c r="N41" s="2">
        <f>(G41-mmf!$H41)/mmf!$H41*100</f>
        <v>0</v>
      </c>
      <c r="O41" s="2">
        <f>(mmf!I41-mmf!$H41)/mmf!$H41*100</f>
        <v>65.02592934991101</v>
      </c>
    </row>
    <row r="42" spans="1:15" x14ac:dyDescent="0.25">
      <c r="A42" t="s">
        <v>50</v>
      </c>
      <c r="B42">
        <f>'msmf-square'!B42+matrices!$D42*32</f>
        <v>2336372</v>
      </c>
      <c r="C42">
        <f>'msmf-square'!C42+matrices!$D42*32</f>
        <v>2330108</v>
      </c>
      <c r="D42">
        <f>'msmf-square'!D42+matrices!$D42*32</f>
        <v>2208344</v>
      </c>
      <c r="E42">
        <f>'msmf-square'!E42+matrices!$D42*32</f>
        <v>3311149</v>
      </c>
      <c r="F42" s="6">
        <f t="shared" si="0"/>
        <v>2208346</v>
      </c>
      <c r="G42" s="6">
        <f>'msmf-square'!G42+matrices!$D42*32</f>
        <v>2219510</v>
      </c>
      <c r="I42" s="2">
        <f>(B42-mmf!$H42)/mmf!$H42*100</f>
        <v>5.7974663367663739</v>
      </c>
      <c r="J42" s="2">
        <f>(C42-mmf!$H42)/mmf!$H42*100</f>
        <v>5.5138148766677659</v>
      </c>
      <c r="K42" s="2">
        <f>(D42-mmf!$H42)/mmf!$H42*100</f>
        <v>0</v>
      </c>
      <c r="L42" s="2">
        <f>(E42-mmf!$H42)/mmf!$H42*100</f>
        <v>49.9380984122039</v>
      </c>
      <c r="M42" s="2">
        <f>(F42-mmf!$H42)/mmf!$H42*100</f>
        <v>9.0565600286911824E-5</v>
      </c>
      <c r="N42" s="2">
        <f>(G42-mmf!$H42)/mmf!$H42*100</f>
        <v>0.50562774640182873</v>
      </c>
      <c r="O42" s="2">
        <f>(mmf!I42-mmf!$H42)/mmf!$H42*100</f>
        <v>82.16437294189673</v>
      </c>
    </row>
    <row r="43" spans="1:15" x14ac:dyDescent="0.25">
      <c r="A43" t="s">
        <v>51</v>
      </c>
      <c r="B43">
        <f>'msmf-square'!B43+matrices!$D43*32</f>
        <v>5571177</v>
      </c>
      <c r="C43">
        <f>'msmf-square'!C43+matrices!$D43*32</f>
        <v>5470339</v>
      </c>
      <c r="D43">
        <f>'msmf-square'!D43+matrices!$D43*32</f>
        <v>5154692</v>
      </c>
      <c r="E43">
        <f>'msmf-square'!E43+matrices!$D43*32</f>
        <v>6573044</v>
      </c>
      <c r="F43" s="6">
        <f t="shared" si="0"/>
        <v>5154694</v>
      </c>
      <c r="G43" s="6">
        <f>'msmf-square'!G43+matrices!$D43*32</f>
        <v>5135032</v>
      </c>
      <c r="I43" s="2">
        <f>(B43-mmf!$H43)/mmf!$H43*100</f>
        <v>8.4935205856555527</v>
      </c>
      <c r="J43" s="2">
        <f>(C43-mmf!$H43)/mmf!$H43*100</f>
        <v>6.5297937773318644</v>
      </c>
      <c r="K43" s="2">
        <f>(D43-mmf!$H43)/mmf!$H43*100</f>
        <v>0.38286032102623702</v>
      </c>
      <c r="L43" s="2">
        <f>(E43-mmf!$H43)/mmf!$H43*100</f>
        <v>28.003954016255399</v>
      </c>
      <c r="M43" s="2">
        <f>(F43-mmf!$H43)/mmf!$H43*100</f>
        <v>0.38289926917690092</v>
      </c>
      <c r="N43" s="2">
        <f>(G43-mmf!$H43)/mmf!$H43*100</f>
        <v>0</v>
      </c>
      <c r="O43" s="2">
        <f>(mmf!I43-mmf!$H43)/mmf!$H43*100</f>
        <v>87.042729237130374</v>
      </c>
    </row>
    <row r="44" spans="1:15" x14ac:dyDescent="0.25">
      <c r="A44" t="s">
        <v>52</v>
      </c>
      <c r="B44">
        <f>'msmf-square'!B44+matrices!$D44*32</f>
        <v>8331824</v>
      </c>
      <c r="C44">
        <f>'msmf-square'!C44+matrices!$D44*32</f>
        <v>8181448</v>
      </c>
      <c r="D44">
        <f>'msmf-square'!D44+matrices!$D44*32</f>
        <v>7741824</v>
      </c>
      <c r="E44">
        <f>'msmf-square'!E44+matrices!$D44*32</f>
        <v>9299640</v>
      </c>
      <c r="F44" s="6">
        <f t="shared" si="0"/>
        <v>7741826</v>
      </c>
      <c r="G44" s="6">
        <f>'msmf-square'!G44+matrices!$D44*32</f>
        <v>7738739</v>
      </c>
      <c r="I44" s="2">
        <f>(B44-mmf!$H44)/mmf!$H44*100</f>
        <v>7.6638454921402577</v>
      </c>
      <c r="J44" s="2">
        <f>(C44-mmf!$H44)/mmf!$H44*100</f>
        <v>5.7206865356229226</v>
      </c>
      <c r="K44" s="2">
        <f>(D44-mmf!$H44)/mmf!$H44*100</f>
        <v>3.9864375836941912E-2</v>
      </c>
      <c r="L44" s="2">
        <f>(E44-mmf!$H44)/mmf!$H44*100</f>
        <v>20.169965675286374</v>
      </c>
      <c r="M44" s="2">
        <f>(F44-mmf!$H44)/mmf!$H44*100</f>
        <v>3.9890219840725986E-2</v>
      </c>
      <c r="N44" s="2">
        <f>(G44-mmf!$H44)/mmf!$H44*100</f>
        <v>0</v>
      </c>
      <c r="O44" s="2">
        <f>(mmf!I44-mmf!$H44)/mmf!$H44*100</f>
        <v>86.324516177635658</v>
      </c>
    </row>
    <row r="45" spans="1:15" x14ac:dyDescent="0.25">
      <c r="A45" t="s">
        <v>53</v>
      </c>
      <c r="B45">
        <f>'msmf-square'!B45+matrices!$D45*32</f>
        <v>3265944</v>
      </c>
      <c r="C45">
        <f>'msmf-square'!C45+matrices!$D45*32</f>
        <v>3448626</v>
      </c>
      <c r="D45">
        <f>'msmf-square'!D45+matrices!$D45*32</f>
        <v>3287588</v>
      </c>
      <c r="E45">
        <f>'msmf-square'!E45+matrices!$D45*32</f>
        <v>7580695</v>
      </c>
      <c r="F45" s="6">
        <f t="shared" si="0"/>
        <v>3265946</v>
      </c>
      <c r="G45" s="6">
        <f>'msmf-square'!G45+matrices!$D45*32</f>
        <v>3199132</v>
      </c>
      <c r="I45" s="2">
        <f>(B45-mmf!$H45)/mmf!$H45*100</f>
        <v>2.0884414897540959</v>
      </c>
      <c r="J45" s="2">
        <f>(C45-mmf!$H45)/mmf!$H45*100</f>
        <v>7.7988029252934856</v>
      </c>
      <c r="K45" s="2">
        <f>(D45-mmf!$H45)/mmf!$H45*100</f>
        <v>2.7650000062516957</v>
      </c>
      <c r="L45" s="2">
        <f>(E45-mmf!$H45)/mmf!$H45*100</f>
        <v>136.96099441973635</v>
      </c>
      <c r="M45" s="2">
        <f>(F45-mmf!$H45)/mmf!$H45*100</f>
        <v>2.0885040067118208</v>
      </c>
      <c r="N45" s="2">
        <f>(G45-mmf!$H45)/mmf!$H45*100</f>
        <v>0</v>
      </c>
      <c r="O45" s="2">
        <f>(mmf!I45-mmf!$H45)/mmf!$H45*100</f>
        <v>73.033935454992175</v>
      </c>
    </row>
    <row r="46" spans="1:15" x14ac:dyDescent="0.25">
      <c r="A46" t="s">
        <v>54</v>
      </c>
      <c r="B46">
        <f>'msmf-square'!B46+matrices!$D46*32</f>
        <v>3053186</v>
      </c>
      <c r="C46">
        <f>'msmf-square'!C46+matrices!$D46*32</f>
        <v>2976954</v>
      </c>
      <c r="D46">
        <f>'msmf-square'!D46+matrices!$D46*32</f>
        <v>2813482</v>
      </c>
      <c r="E46">
        <f>'msmf-square'!E46+matrices!$D46*32</f>
        <v>3018516</v>
      </c>
      <c r="F46" s="6">
        <f t="shared" si="0"/>
        <v>2813484</v>
      </c>
      <c r="G46" s="6">
        <f>'msmf-square'!G46+matrices!$D46*32</f>
        <v>2780622</v>
      </c>
      <c r="I46" s="2">
        <f>(B46-mmf!$H46)/mmf!$H46*100</f>
        <v>9.802267262504575</v>
      </c>
      <c r="J46" s="2">
        <f>(C46-mmf!$H46)/mmf!$H46*100</f>
        <v>7.0607223851354126</v>
      </c>
      <c r="K46" s="2">
        <f>(D46-mmf!$H46)/mmf!$H46*100</f>
        <v>1.1817499825578595</v>
      </c>
      <c r="L46" s="2">
        <f>(E46-mmf!$H46)/mmf!$H46*100</f>
        <v>8.5554239303292583</v>
      </c>
      <c r="M46" s="2">
        <f>(F46-mmf!$H46)/mmf!$H46*100</f>
        <v>1.1818219089110278</v>
      </c>
      <c r="N46" s="2">
        <f>(G46-mmf!$H46)/mmf!$H46*100</f>
        <v>0</v>
      </c>
      <c r="O46" s="2">
        <f>(mmf!I46-mmf!$H46)/mmf!$H46*100</f>
        <v>92.227494423909476</v>
      </c>
    </row>
    <row r="47" spans="1:15" x14ac:dyDescent="0.25">
      <c r="A47" t="s">
        <v>55</v>
      </c>
      <c r="B47">
        <f>'msmf-square'!B47+matrices!$D47*32</f>
        <v>5336038</v>
      </c>
      <c r="C47">
        <f>'msmf-square'!C47+matrices!$D47*32</f>
        <v>5450236</v>
      </c>
      <c r="D47">
        <f>'msmf-square'!D47+matrices!$D47*32</f>
        <v>5182556</v>
      </c>
      <c r="E47">
        <f>'msmf-square'!E47+matrices!$D47*32</f>
        <v>10417189</v>
      </c>
      <c r="F47" s="6">
        <f t="shared" si="0"/>
        <v>5182558</v>
      </c>
      <c r="G47" s="6">
        <f>'msmf-square'!G47+matrices!$D47*32</f>
        <v>5100150</v>
      </c>
      <c r="I47" s="2">
        <f>(B47-mmf!$H47)/mmf!$H47*100</f>
        <v>4.6251188690528711</v>
      </c>
      <c r="J47" s="2">
        <f>(C47-mmf!$H47)/mmf!$H47*100</f>
        <v>6.8642294834465654</v>
      </c>
      <c r="K47" s="2">
        <f>(D47-mmf!$H47)/mmf!$H47*100</f>
        <v>1.6157563993215884</v>
      </c>
      <c r="L47" s="2">
        <f>(E47-mmf!$H47)/mmf!$H47*100</f>
        <v>104.25260041371331</v>
      </c>
      <c r="M47" s="2">
        <f>(F47-mmf!$H47)/mmf!$H47*100</f>
        <v>1.6157956138544944</v>
      </c>
      <c r="N47" s="2">
        <f>(G47-mmf!$H47)/mmf!$H47*100</f>
        <v>0</v>
      </c>
      <c r="O47" s="2">
        <f>(mmf!I47-mmf!$H47)/mmf!$H47*100</f>
        <v>77.63869690107154</v>
      </c>
    </row>
    <row r="48" spans="1:15" x14ac:dyDescent="0.25">
      <c r="A48" t="s">
        <v>56</v>
      </c>
      <c r="B48">
        <f>'msmf-square'!B48+matrices!$D48*32</f>
        <v>4190050</v>
      </c>
      <c r="C48">
        <f>'msmf-square'!C48+matrices!$D48*32</f>
        <v>4091500</v>
      </c>
      <c r="D48">
        <f>'msmf-square'!D48+matrices!$D48*32</f>
        <v>3868066</v>
      </c>
      <c r="E48">
        <f>'msmf-square'!E48+matrices!$D48*32</f>
        <v>4377940</v>
      </c>
      <c r="F48" s="6">
        <f t="shared" si="0"/>
        <v>3868068</v>
      </c>
      <c r="G48" s="6">
        <f>'msmf-square'!G48+matrices!$D48*32</f>
        <v>3826268</v>
      </c>
      <c r="I48" s="2">
        <f>(B48-mmf!$H48)/mmf!$H48*100</f>
        <v>9.5074887592818911</v>
      </c>
      <c r="J48" s="2">
        <f>(C48-mmf!$H48)/mmf!$H48*100</f>
        <v>6.9318719964205329</v>
      </c>
      <c r="K48" s="2">
        <f>(D48-mmf!$H48)/mmf!$H48*100</f>
        <v>1.0923960370784274</v>
      </c>
      <c r="L48" s="2">
        <f>(E48-mmf!$H48)/mmf!$H48*100</f>
        <v>14.418017765613907</v>
      </c>
      <c r="M48" s="2">
        <f>(F48-mmf!$H48)/mmf!$H48*100</f>
        <v>1.0924483073323668</v>
      </c>
      <c r="N48" s="2">
        <f>(G48-mmf!$H48)/mmf!$H48*100</f>
        <v>0</v>
      </c>
      <c r="O48" s="2">
        <f>(mmf!I48-mmf!$H48)/mmf!$H48*100</f>
        <v>90.552256140970783</v>
      </c>
    </row>
    <row r="49" spans="1:15" x14ac:dyDescent="0.25">
      <c r="A49" t="s">
        <v>57</v>
      </c>
      <c r="B49">
        <f>'msmf-square'!B49+matrices!$D49*32</f>
        <v>27893116</v>
      </c>
      <c r="C49">
        <f>'msmf-square'!C49+matrices!$D49*32</f>
        <v>27222812</v>
      </c>
      <c r="D49">
        <f>'msmf-square'!D49+matrices!$D49*32</f>
        <v>25690584</v>
      </c>
      <c r="E49">
        <f>'msmf-square'!E49+matrices!$D49*32</f>
        <v>28741028</v>
      </c>
      <c r="F49" s="6">
        <f t="shared" si="0"/>
        <v>25690586</v>
      </c>
      <c r="G49" s="6">
        <f>'msmf-square'!G49+matrices!$D49*32</f>
        <v>25449976</v>
      </c>
      <c r="I49" s="2">
        <f>(B49-mmf!$H49)/mmf!$H49*100</f>
        <v>9.5997732964463296</v>
      </c>
      <c r="J49" s="2">
        <f>(C49-mmf!$H49)/mmf!$H49*100</f>
        <v>6.9659633470774196</v>
      </c>
      <c r="K49" s="2">
        <f>(D49-mmf!$H49)/mmf!$H49*100</f>
        <v>0.945415429861309</v>
      </c>
      <c r="L49" s="2">
        <f>(E49-mmf!$H49)/mmf!$H49*100</f>
        <v>12.931454237913623</v>
      </c>
      <c r="M49" s="2">
        <f>(F49-mmf!$H49)/mmf!$H49*100</f>
        <v>0.94542328841488898</v>
      </c>
      <c r="N49" s="2">
        <f>(G49-mmf!$H49)/mmf!$H49*100</f>
        <v>0</v>
      </c>
      <c r="O49" s="2">
        <f>(mmf!I49-mmf!$H49)/mmf!$H49*100</f>
        <v>89.9428746023179</v>
      </c>
    </row>
    <row r="50" spans="1:15" x14ac:dyDescent="0.25">
      <c r="A50" t="s">
        <v>58</v>
      </c>
      <c r="B50">
        <f>'msmf-square'!B50+matrices!$D50*32</f>
        <v>22021231</v>
      </c>
      <c r="C50">
        <f>'msmf-square'!C50+matrices!$D50*32</f>
        <v>21529055</v>
      </c>
      <c r="D50">
        <f>'msmf-square'!D50+matrices!$D50*32</f>
        <v>20278636</v>
      </c>
      <c r="E50">
        <f>'msmf-square'!E50+matrices!$D50*32</f>
        <v>24634212</v>
      </c>
      <c r="F50" s="6">
        <f t="shared" si="0"/>
        <v>20278638</v>
      </c>
      <c r="G50" s="6">
        <f>'msmf-square'!G50+matrices!$D50*32</f>
        <v>20139374</v>
      </c>
      <c r="I50" s="2">
        <f>(B50-mmf!$H50)/mmf!$H50*100</f>
        <v>9.3441682944067672</v>
      </c>
      <c r="J50" s="2">
        <f>(C50-mmf!$H50)/mmf!$H50*100</f>
        <v>6.9003187487356854</v>
      </c>
      <c r="K50" s="2">
        <f>(D50-mmf!$H50)/mmf!$H50*100</f>
        <v>0.69149120523805752</v>
      </c>
      <c r="L50" s="2">
        <f>(E50-mmf!$H50)/mmf!$H50*100</f>
        <v>22.318657968216886</v>
      </c>
      <c r="M50" s="2">
        <f>(F50-mmf!$H50)/mmf!$H50*100</f>
        <v>0.69150113603332453</v>
      </c>
      <c r="N50" s="2">
        <f>(G50-mmf!$H50)/mmf!$H50*100</f>
        <v>0</v>
      </c>
      <c r="O50" s="2">
        <f>(mmf!I50-mmf!$H50)/mmf!$H50*100</f>
        <v>88.962377877286556</v>
      </c>
    </row>
    <row r="51" spans="1:15" x14ac:dyDescent="0.25">
      <c r="A51" t="s">
        <v>59</v>
      </c>
      <c r="B51">
        <f>'msmf-square'!B51+matrices!$D51*32</f>
        <v>22083021</v>
      </c>
      <c r="C51">
        <f>'msmf-square'!C51+matrices!$D51*32</f>
        <v>21624889</v>
      </c>
      <c r="D51">
        <f>'msmf-square'!D51+matrices!$D51*32</f>
        <v>20323320</v>
      </c>
      <c r="E51">
        <f>'msmf-square'!E51+matrices!$D51*32</f>
        <v>25647506</v>
      </c>
      <c r="F51" s="6">
        <f t="shared" si="0"/>
        <v>20323322</v>
      </c>
      <c r="G51" s="6">
        <f>'msmf-square'!G51+matrices!$D51*32</f>
        <v>20173006</v>
      </c>
      <c r="I51" s="2">
        <f>(B51-mmf!$H51)/mmf!$H51*100</f>
        <v>9.4681724677026313</v>
      </c>
      <c r="J51" s="2">
        <f>(C51-mmf!$H51)/mmf!$H51*100</f>
        <v>7.1971574290911331</v>
      </c>
      <c r="K51" s="2">
        <f>(D51-mmf!$H51)/mmf!$H51*100</f>
        <v>0.74512444997042082</v>
      </c>
      <c r="L51" s="2">
        <f>(E51-mmf!$H51)/mmf!$H51*100</f>
        <v>27.137750318420569</v>
      </c>
      <c r="M51" s="2">
        <f>(F51-mmf!$H51)/mmf!$H51*100</f>
        <v>0.74513436420928048</v>
      </c>
      <c r="N51" s="2">
        <f>(G51-mmf!$H51)/mmf!$H51*100</f>
        <v>0</v>
      </c>
      <c r="O51" s="2">
        <f>(mmf!I51-mmf!$H51)/mmf!$H51*100</f>
        <v>89.081825485007045</v>
      </c>
    </row>
    <row r="52" spans="1:15" x14ac:dyDescent="0.25">
      <c r="A52" t="s">
        <v>60</v>
      </c>
      <c r="B52">
        <f>'msmf-square'!B52+matrices!$D52*32</f>
        <v>6890849</v>
      </c>
      <c r="C52">
        <f>'msmf-square'!C52+matrices!$D52*32</f>
        <v>6788081</v>
      </c>
      <c r="D52">
        <f>'msmf-square'!D52+matrices!$D52*32</f>
        <v>6424589</v>
      </c>
      <c r="E52">
        <f>'msmf-square'!E52+matrices!$D52*32</f>
        <v>8580212</v>
      </c>
      <c r="F52" s="6">
        <f t="shared" si="0"/>
        <v>6424591</v>
      </c>
      <c r="G52" s="6">
        <f>'msmf-square'!G52+matrices!$D52*32</f>
        <v>6394195</v>
      </c>
      <c r="I52" s="2">
        <f>(B52-mmf!$H52)/mmf!$H52*100</f>
        <v>7.8542328509811883</v>
      </c>
      <c r="J52" s="2">
        <f>(C52-mmf!$H52)/mmf!$H52*100</f>
        <v>6.2457280351552091</v>
      </c>
      <c r="K52" s="2">
        <f>(D52-mmf!$H52)/mmf!$H52*100</f>
        <v>0.55642170911775612</v>
      </c>
      <c r="L52" s="2">
        <f>(E52-mmf!$H52)/mmf!$H52*100</f>
        <v>34.295815067023383</v>
      </c>
      <c r="M52" s="2">
        <f>(F52-mmf!$H52)/mmf!$H52*100</f>
        <v>0.55645301273008352</v>
      </c>
      <c r="N52" s="2">
        <f>(G52-mmf!$H52)/mmf!$H52*100</f>
        <v>8.0700712579779205E-2</v>
      </c>
      <c r="O52" s="2">
        <f>(mmf!I52-mmf!$H52)/mmf!$H52*100</f>
        <v>86.081193118401686</v>
      </c>
    </row>
    <row r="53" spans="1:15" x14ac:dyDescent="0.25">
      <c r="A53" t="s">
        <v>61</v>
      </c>
      <c r="B53">
        <f>'msmf-square'!B53+matrices!$D53*32</f>
        <v>40979368</v>
      </c>
      <c r="C53">
        <f>'msmf-square'!C53+matrices!$D53*32</f>
        <v>40224248</v>
      </c>
      <c r="D53">
        <f>'msmf-square'!D53+matrices!$D53*32</f>
        <v>37745941</v>
      </c>
      <c r="E53">
        <f>'msmf-square'!E53+matrices!$D53*32</f>
        <v>52587689</v>
      </c>
      <c r="F53" s="6">
        <f t="shared" si="0"/>
        <v>37745943</v>
      </c>
      <c r="G53" s="6">
        <f>'msmf-square'!G53+matrices!$D53*32</f>
        <v>37709911</v>
      </c>
      <c r="I53" s="2">
        <f>(B53-mmf!$H53)/mmf!$H53*100</f>
        <v>8.6700204622599095</v>
      </c>
      <c r="J53" s="2">
        <f>(C53-mmf!$H53)/mmf!$H53*100</f>
        <v>6.6675760650827307</v>
      </c>
      <c r="K53" s="2">
        <f>(D53-mmf!$H53)/mmf!$H53*100</f>
        <v>9.5545173787336707E-2</v>
      </c>
      <c r="L53" s="2">
        <f>(E53-mmf!$H53)/mmf!$H53*100</f>
        <v>39.453230213139456</v>
      </c>
      <c r="M53" s="2">
        <f>(F53-mmf!$H53)/mmf!$H53*100</f>
        <v>9.555047743284252E-2</v>
      </c>
      <c r="N53" s="2">
        <f>(G53-mmf!$H53)/mmf!$H53*100</f>
        <v>0</v>
      </c>
      <c r="O53" s="2">
        <f>(mmf!I53-mmf!$H53)/mmf!$H53*100</f>
        <v>85.232068036437425</v>
      </c>
    </row>
    <row r="54" spans="1:15" x14ac:dyDescent="0.25">
      <c r="A54" t="s">
        <v>62</v>
      </c>
      <c r="B54">
        <f>'msmf-square'!B54+matrices!$D54*32</f>
        <v>6656040</v>
      </c>
      <c r="C54">
        <f>'msmf-square'!C54+matrices!$D54*32</f>
        <v>6853779</v>
      </c>
      <c r="D54">
        <f>'msmf-square'!D54+matrices!$D54*32</f>
        <v>6577173</v>
      </c>
      <c r="E54">
        <f>'msmf-square'!E54+matrices!$D54*32</f>
        <v>10743346</v>
      </c>
      <c r="F54" s="6">
        <f t="shared" si="0"/>
        <v>6577175</v>
      </c>
      <c r="G54" s="6">
        <f>'msmf-square'!G54+matrices!$D54*32</f>
        <v>6474960</v>
      </c>
      <c r="I54" s="2">
        <f>(B54-mmf!$H54)/mmf!$H54*100</f>
        <v>2.7966195930167905</v>
      </c>
      <c r="J54" s="2">
        <f>(C54-mmf!$H54)/mmf!$H54*100</f>
        <v>5.8505226287112198</v>
      </c>
      <c r="K54" s="2">
        <f>(D54-mmf!$H54)/mmf!$H54*100</f>
        <v>1.5785889024797064</v>
      </c>
      <c r="L54" s="2">
        <f>(E54-mmf!$H54)/mmf!$H54*100</f>
        <v>65.921426541631149</v>
      </c>
      <c r="M54" s="2">
        <f>(F54-mmf!$H54)/mmf!$H54*100</f>
        <v>1.5786197907014097</v>
      </c>
      <c r="N54" s="2">
        <f>(G54-mmf!$H54)/mmf!$H54*100</f>
        <v>0</v>
      </c>
      <c r="O54" s="2">
        <f>(mmf!I54-mmf!$H54)/mmf!$H54*100</f>
        <v>75.855789070511634</v>
      </c>
    </row>
    <row r="55" spans="1:15" x14ac:dyDescent="0.25">
      <c r="A55" t="s">
        <v>63</v>
      </c>
      <c r="B55">
        <f>'msmf-square'!B55+matrices!$D55*32</f>
        <v>252909384</v>
      </c>
      <c r="C55">
        <f>'msmf-square'!C55+matrices!$D55*32</f>
        <v>245987746</v>
      </c>
      <c r="D55">
        <f>'msmf-square'!D55+matrices!$D55*32</f>
        <v>229452231</v>
      </c>
      <c r="E55">
        <f>'msmf-square'!E55+matrices!$D55*32</f>
        <v>249363214</v>
      </c>
      <c r="F55" s="6">
        <f t="shared" si="0"/>
        <v>229452233</v>
      </c>
      <c r="G55" s="6">
        <f>'msmf-square'!G55+matrices!$D55*32</f>
        <v>227645739</v>
      </c>
      <c r="I55" s="2">
        <f>(B55-mmf!$H55)/mmf!$H55*100</f>
        <v>11.097789535168941</v>
      </c>
      <c r="J55" s="2">
        <f>(C55-mmf!$H55)/mmf!$H55*100</f>
        <v>8.0572590906258963</v>
      </c>
      <c r="K55" s="2">
        <f>(D55-mmf!$H55)/mmf!$H55*100</f>
        <v>0.79355405813240376</v>
      </c>
      <c r="L55" s="2">
        <f>(E55-mmf!$H55)/mmf!$H55*100</f>
        <v>9.5400314081872626</v>
      </c>
      <c r="M55" s="2">
        <f>(F55-mmf!$H55)/mmf!$H55*100</f>
        <v>0.79355493669046895</v>
      </c>
      <c r="N55" s="2">
        <f>(G55-mmf!$H55)/mmf!$H55*100</f>
        <v>0</v>
      </c>
      <c r="O55" s="2">
        <f>(mmf!I55-mmf!$H55)/mmf!$H55*100</f>
        <v>91.768069948368321</v>
      </c>
    </row>
    <row r="56" spans="1:15" x14ac:dyDescent="0.25">
      <c r="A56" t="s">
        <v>64</v>
      </c>
      <c r="B56">
        <f>'msmf-square'!B56+matrices!$D56*32</f>
        <v>5098273</v>
      </c>
      <c r="C56">
        <f>'msmf-square'!C56+matrices!$D56*32</f>
        <v>5354064</v>
      </c>
      <c r="D56">
        <f>'msmf-square'!D56+matrices!$D56*32</f>
        <v>5103176</v>
      </c>
      <c r="E56">
        <f>'msmf-square'!E56+matrices!$D56*32</f>
        <v>9926955</v>
      </c>
      <c r="F56" s="6">
        <f t="shared" si="0"/>
        <v>5098275</v>
      </c>
      <c r="G56" s="6">
        <f>'msmf-square'!G56+matrices!$D56*32</f>
        <v>4949215</v>
      </c>
      <c r="I56" s="2">
        <f>(B56-mmf!$H56)/mmf!$H56*100</f>
        <v>3.0117503482875567</v>
      </c>
      <c r="J56" s="2">
        <f>(C56-mmf!$H56)/mmf!$H56*100</f>
        <v>8.1800649193862061</v>
      </c>
      <c r="K56" s="2">
        <f>(D56-mmf!$H56)/mmf!$H56*100</f>
        <v>3.1108165638389118</v>
      </c>
      <c r="L56" s="2">
        <f>(E56-mmf!$H56)/mmf!$H56*100</f>
        <v>100.57635402786099</v>
      </c>
      <c r="M56" s="2">
        <f>(F56-mmf!$H56)/mmf!$H56*100</f>
        <v>3.0117907587364865</v>
      </c>
      <c r="N56" s="2">
        <f>(G56-mmf!$H56)/mmf!$H56*100</f>
        <v>0</v>
      </c>
      <c r="O56" s="2">
        <f>(mmf!I56-mmf!$H56)/mmf!$H56*100</f>
        <v>67.530729620758038</v>
      </c>
    </row>
    <row r="57" spans="1:15" x14ac:dyDescent="0.25">
      <c r="A57" t="s">
        <v>65</v>
      </c>
      <c r="B57">
        <f>'msmf-square'!B57+matrices!$D57*32</f>
        <v>13260924</v>
      </c>
      <c r="C57">
        <f>'msmf-square'!C57+matrices!$D57*32</f>
        <v>13120940</v>
      </c>
      <c r="D57">
        <f>'msmf-square'!D57+matrices!$D57*32</f>
        <v>12440896</v>
      </c>
      <c r="E57">
        <f>'msmf-square'!E57+matrices!$D57*32</f>
        <v>16181663</v>
      </c>
      <c r="F57" s="6">
        <f t="shared" si="0"/>
        <v>12440898</v>
      </c>
      <c r="G57" s="6">
        <f>'msmf-square'!G57+matrices!$D57*32</f>
        <v>12298452</v>
      </c>
      <c r="I57" s="2">
        <f>(B57-mmf!$H57)/mmf!$H57*100</f>
        <v>7.8259605355210553</v>
      </c>
      <c r="J57" s="2">
        <f>(C57-mmf!$H57)/mmf!$H57*100</f>
        <v>6.6877359849841262</v>
      </c>
      <c r="K57" s="2">
        <f>(D57-mmf!$H57)/mmf!$H57*100</f>
        <v>1.1582270679269229</v>
      </c>
      <c r="L57" s="2">
        <f>(E57-mmf!$H57)/mmf!$H57*100</f>
        <v>31.574794941672334</v>
      </c>
      <c r="M57" s="2">
        <f>(F57-mmf!$H57)/mmf!$H57*100</f>
        <v>1.158243330136183</v>
      </c>
      <c r="N57" s="2">
        <f>(G57-mmf!$H57)/mmf!$H57*100</f>
        <v>0</v>
      </c>
      <c r="O57" s="2">
        <f>(mmf!I57-mmf!$H57)/mmf!$H57*100</f>
        <v>92.559388775107635</v>
      </c>
    </row>
    <row r="58" spans="1:15" x14ac:dyDescent="0.25">
      <c r="A58" t="s">
        <v>66</v>
      </c>
      <c r="B58">
        <f>'msmf-square'!B58+matrices!$D58*32</f>
        <v>3287684</v>
      </c>
      <c r="C58">
        <f>'msmf-square'!C58+matrices!$D58*32</f>
        <v>3470183</v>
      </c>
      <c r="D58">
        <f>'msmf-square'!D58+matrices!$D58*32</f>
        <v>3310173</v>
      </c>
      <c r="E58">
        <f>'msmf-square'!E58+matrices!$D58*32</f>
        <v>7310170</v>
      </c>
      <c r="F58" s="6">
        <f t="shared" si="0"/>
        <v>3287686</v>
      </c>
      <c r="G58" s="6">
        <f>'msmf-square'!G58+matrices!$D58*32</f>
        <v>3225164</v>
      </c>
      <c r="I58" s="2">
        <f>(B58-mmf!$H58)/mmf!$H58*100</f>
        <v>1.9385060728694725</v>
      </c>
      <c r="J58" s="2">
        <f>(C58-mmf!$H58)/mmf!$H58*100</f>
        <v>7.5971020388420563</v>
      </c>
      <c r="K58" s="2">
        <f>(D58-mmf!$H58)/mmf!$H58*100</f>
        <v>2.6358039467140273</v>
      </c>
      <c r="L58" s="2">
        <f>(E58-mmf!$H58)/mmf!$H58*100</f>
        <v>126.6604116875917</v>
      </c>
      <c r="M58" s="2">
        <f>(F58-mmf!$H58)/mmf!$H58*100</f>
        <v>1.9385680852198521</v>
      </c>
      <c r="N58" s="2">
        <f>(G58-mmf!$H58)/mmf!$H58*100</f>
        <v>0</v>
      </c>
      <c r="O58" s="2">
        <f>(mmf!I58-mmf!$H58)/mmf!$H58*100</f>
        <v>88.532428118384061</v>
      </c>
    </row>
    <row r="59" spans="1:15" x14ac:dyDescent="0.25">
      <c r="A59" t="s">
        <v>67</v>
      </c>
      <c r="B59">
        <f>'msmf-square'!B59+matrices!$D59*32</f>
        <v>2862586</v>
      </c>
      <c r="C59">
        <f>'msmf-square'!C59+matrices!$D59*32</f>
        <v>2985105</v>
      </c>
      <c r="D59">
        <f>'msmf-square'!D59+matrices!$D59*32</f>
        <v>2845103</v>
      </c>
      <c r="E59">
        <f>'msmf-square'!E59+matrices!$D59*32</f>
        <v>4470880</v>
      </c>
      <c r="F59" s="6">
        <f t="shared" si="0"/>
        <v>2845105</v>
      </c>
      <c r="G59" s="6">
        <f>'msmf-square'!G59+matrices!$D59*32</f>
        <v>2795090</v>
      </c>
      <c r="I59" s="2">
        <f>(B59-mmf!$H59)/mmf!$H59*100</f>
        <v>2.4148059633142402</v>
      </c>
      <c r="J59" s="2">
        <f>(C59-mmf!$H59)/mmf!$H59*100</f>
        <v>6.7981710785699212</v>
      </c>
      <c r="K59" s="2">
        <f>(D59-mmf!$H59)/mmf!$H59*100</f>
        <v>1.7893162653080936</v>
      </c>
      <c r="L59" s="2">
        <f>(E59-mmf!$H59)/mmf!$H59*100</f>
        <v>59.954777842573947</v>
      </c>
      <c r="M59" s="2">
        <f>(F59-mmf!$H59)/mmf!$H59*100</f>
        <v>1.7893878193546542</v>
      </c>
      <c r="N59" s="2">
        <f>(G59-mmf!$H59)/mmf!$H59*100</f>
        <v>0</v>
      </c>
      <c r="O59" s="2">
        <f>(mmf!I59-mmf!$H59)/mmf!$H59*100</f>
        <v>94.633875832263001</v>
      </c>
    </row>
    <row r="60" spans="1:15" x14ac:dyDescent="0.25">
      <c r="A60" t="s">
        <v>68</v>
      </c>
      <c r="B60">
        <f>'msmf-square'!B60+matrices!$D60*32</f>
        <v>221013052</v>
      </c>
      <c r="C60">
        <f>'msmf-square'!C60+matrices!$D60*32</f>
        <v>217186504</v>
      </c>
      <c r="D60">
        <f>'msmf-square'!D60+matrices!$D60*32</f>
        <v>205670512</v>
      </c>
      <c r="E60">
        <f>'msmf-square'!E60+matrices!$D60*32</f>
        <v>263476327</v>
      </c>
      <c r="F60" s="6">
        <f t="shared" si="0"/>
        <v>205670514</v>
      </c>
      <c r="G60" s="6">
        <f>'msmf-square'!G60+matrices!$D60*32</f>
        <v>203907654</v>
      </c>
      <c r="I60" s="2">
        <f>(B60-mmf!$H60)/mmf!$H60*100</f>
        <v>8.3887964303684246</v>
      </c>
      <c r="J60" s="2">
        <f>(C60-mmf!$H60)/mmf!$H60*100</f>
        <v>6.512188110408057</v>
      </c>
      <c r="K60" s="2">
        <f>(D60-mmf!$H60)/mmf!$H60*100</f>
        <v>0.86453743418577111</v>
      </c>
      <c r="L60" s="2">
        <f>(E60-mmf!$H60)/mmf!$H60*100</f>
        <v>29.213554190565105</v>
      </c>
      <c r="M60" s="2">
        <f>(F60-mmf!$H60)/mmf!$H60*100</f>
        <v>0.86453841502192941</v>
      </c>
      <c r="N60" s="2">
        <f>(G60-mmf!$H60)/mmf!$H60*100</f>
        <v>0</v>
      </c>
      <c r="O60" s="2">
        <f>(mmf!I60-mmf!$H60)/mmf!$H60*100</f>
        <v>84.292915262513873</v>
      </c>
    </row>
    <row r="61" spans="1:15" x14ac:dyDescent="0.25">
      <c r="A61" t="s">
        <v>69</v>
      </c>
      <c r="B61">
        <f>'msmf-square'!B61+matrices!$D61*32</f>
        <v>143185904</v>
      </c>
      <c r="C61">
        <f>'msmf-square'!C61+matrices!$D61*32</f>
        <v>140482246</v>
      </c>
      <c r="D61">
        <f>'msmf-square'!D61+matrices!$D61*32</f>
        <v>132692425</v>
      </c>
      <c r="E61">
        <f>'msmf-square'!E61+matrices!$D61*32</f>
        <v>168195928</v>
      </c>
      <c r="F61" s="6">
        <f t="shared" si="0"/>
        <v>132692427</v>
      </c>
      <c r="G61" s="6">
        <f>'msmf-square'!G61+matrices!$D61*32</f>
        <v>131545239</v>
      </c>
      <c r="I61" s="2">
        <f>(B61-mmf!$H61)/mmf!$H61*100</f>
        <v>8.8491724128457427</v>
      </c>
      <c r="J61" s="2">
        <f>(C61-mmf!$H61)/mmf!$H61*100</f>
        <v>6.7938657969977916</v>
      </c>
      <c r="K61" s="2">
        <f>(D61-mmf!$H61)/mmf!$H61*100</f>
        <v>0.87208477381686156</v>
      </c>
      <c r="L61" s="2">
        <f>(E61-mmf!$H61)/mmf!$H61*100</f>
        <v>27.861661340704241</v>
      </c>
      <c r="M61" s="2">
        <f>(F61-mmf!$H61)/mmf!$H61*100</f>
        <v>0.87208629420636052</v>
      </c>
      <c r="N61" s="2">
        <f>(G61-mmf!$H61)/mmf!$H61*100</f>
        <v>0</v>
      </c>
      <c r="O61" s="2">
        <f>(mmf!I61-mmf!$H61)/mmf!$H61*100</f>
        <v>85.42334626036903</v>
      </c>
    </row>
    <row r="62" spans="1:15" x14ac:dyDescent="0.25">
      <c r="A62" t="s">
        <v>70</v>
      </c>
      <c r="B62">
        <f>'msmf-square'!B62+matrices!$D62*32</f>
        <v>208808364</v>
      </c>
      <c r="C62">
        <f>'msmf-square'!C62+matrices!$D62*32</f>
        <v>206381620</v>
      </c>
      <c r="D62">
        <f>'msmf-square'!D62+matrices!$D62*32</f>
        <v>195588848</v>
      </c>
      <c r="E62">
        <f>'msmf-square'!E62+matrices!$D62*32</f>
        <v>262348500</v>
      </c>
      <c r="F62" s="6">
        <f t="shared" si="0"/>
        <v>195588850</v>
      </c>
      <c r="G62" s="6">
        <f>'msmf-square'!G62+matrices!$D62*32</f>
        <v>194010940</v>
      </c>
      <c r="I62" s="2">
        <f>(B62-mmf!$H62)/mmf!$H62*100</f>
        <v>7.627108038340519</v>
      </c>
      <c r="J62" s="2">
        <f>(C62-mmf!$H62)/mmf!$H62*100</f>
        <v>6.3762796056758457</v>
      </c>
      <c r="K62" s="2">
        <f>(D62-mmf!$H62)/mmf!$H62*100</f>
        <v>0.81330877526803391</v>
      </c>
      <c r="L62" s="2">
        <f>(E62-mmf!$H62)/mmf!$H62*100</f>
        <v>35.223560073468022</v>
      </c>
      <c r="M62" s="2">
        <f>(F62-mmf!$H62)/mmf!$H62*100</f>
        <v>0.81330980613773629</v>
      </c>
      <c r="N62" s="2">
        <f>(G62-mmf!$H62)/mmf!$H62*100</f>
        <v>0</v>
      </c>
      <c r="O62" s="2">
        <f>(mmf!I62-mmf!$H62)/mmf!$H62*100</f>
        <v>80.468882837225578</v>
      </c>
    </row>
    <row r="63" spans="1:15" x14ac:dyDescent="0.25">
      <c r="A63" t="s">
        <v>71</v>
      </c>
      <c r="B63">
        <f>'msmf-square'!B63+matrices!$D63*32</f>
        <v>2837552</v>
      </c>
      <c r="C63">
        <f>'msmf-square'!C63+matrices!$D63*32</f>
        <v>2940080</v>
      </c>
      <c r="D63">
        <f>'msmf-square'!D63+matrices!$D63*32</f>
        <v>2800596</v>
      </c>
      <c r="E63">
        <f>'msmf-square'!E63+matrices!$D63*32</f>
        <v>5096514</v>
      </c>
      <c r="F63" s="6">
        <f t="shared" si="0"/>
        <v>2800598</v>
      </c>
      <c r="G63" s="6">
        <f>'msmf-square'!G63+matrices!$D63*32</f>
        <v>2765286</v>
      </c>
      <c r="I63" s="2">
        <f>(B63-mmf!$H63)/mmf!$H63*100</f>
        <v>2.6133282416357657</v>
      </c>
      <c r="J63" s="2">
        <f>(C63-mmf!$H63)/mmf!$H63*100</f>
        <v>6.3210098340641796</v>
      </c>
      <c r="K63" s="2">
        <f>(D63-mmf!$H63)/mmf!$H63*100</f>
        <v>1.2769022806320938</v>
      </c>
      <c r="L63" s="2">
        <f>(E63-mmf!$H63)/mmf!$H63*100</f>
        <v>84.30332341754162</v>
      </c>
      <c r="M63" s="2">
        <f>(F63-mmf!$H63)/mmf!$H63*100</f>
        <v>1.2769746058816338</v>
      </c>
      <c r="N63" s="2">
        <f>(G63-mmf!$H63)/mmf!$H63*100</f>
        <v>0</v>
      </c>
      <c r="O63" s="2">
        <f>(mmf!I63-mmf!$H63)/mmf!$H63*100</f>
        <v>81.71690016873481</v>
      </c>
    </row>
    <row r="64" spans="1:15" x14ac:dyDescent="0.25">
      <c r="A64" t="s">
        <v>72</v>
      </c>
      <c r="B64">
        <f>'msmf-square'!B64+matrices!$D64*32</f>
        <v>3008148</v>
      </c>
      <c r="C64">
        <f>'msmf-square'!C64+matrices!$D64*32</f>
        <v>3116862</v>
      </c>
      <c r="D64">
        <f>'msmf-square'!D64+matrices!$D64*32</f>
        <v>2968992</v>
      </c>
      <c r="E64">
        <f>'msmf-square'!E64+matrices!$D64*32</f>
        <v>5400744</v>
      </c>
      <c r="F64" s="6">
        <f t="shared" si="0"/>
        <v>2968994</v>
      </c>
      <c r="G64" s="6">
        <f>'msmf-square'!G64+matrices!$D64*32</f>
        <v>2937350</v>
      </c>
      <c r="I64" s="2">
        <f>(B64-mmf!$H64)/mmf!$H64*100</f>
        <v>2.4102677583536183</v>
      </c>
      <c r="J64" s="2">
        <f>(C64-mmf!$H64)/mmf!$H64*100</f>
        <v>6.1113588779001482</v>
      </c>
      <c r="K64" s="2">
        <f>(D64-mmf!$H64)/mmf!$H64*100</f>
        <v>1.0772294755476874</v>
      </c>
      <c r="L64" s="2">
        <f>(E64-mmf!$H64)/mmf!$H64*100</f>
        <v>83.864503719338856</v>
      </c>
      <c r="M64" s="2">
        <f>(F64-mmf!$H64)/mmf!$H64*100</f>
        <v>1.0772975641309344</v>
      </c>
      <c r="N64" s="2">
        <f>(G64-mmf!$H64)/mmf!$H64*100</f>
        <v>0</v>
      </c>
      <c r="O64" s="2">
        <f>(mmf!I64-mmf!$H64)/mmf!$H64*100</f>
        <v>81.344409076208152</v>
      </c>
    </row>
    <row r="65" spans="1:15" x14ac:dyDescent="0.25">
      <c r="A65" t="s">
        <v>73</v>
      </c>
      <c r="B65">
        <f>'msmf-square'!B65+matrices!$D65*32</f>
        <v>3135976</v>
      </c>
      <c r="C65">
        <f>'msmf-square'!C65+matrices!$D65*32</f>
        <v>3250298</v>
      </c>
      <c r="D65">
        <f>'msmf-square'!D65+matrices!$D65*32</f>
        <v>3096184</v>
      </c>
      <c r="E65">
        <f>'msmf-square'!E65+matrices!$D65*32</f>
        <v>5636074</v>
      </c>
      <c r="F65" s="6">
        <f t="shared" si="0"/>
        <v>3096186</v>
      </c>
      <c r="G65" s="6">
        <f>'msmf-square'!G65+matrices!$D65*32</f>
        <v>3064252</v>
      </c>
      <c r="I65" s="2">
        <f>(B65-mmf!$H65)/mmf!$H65*100</f>
        <v>2.3406691094596659</v>
      </c>
      <c r="J65" s="2">
        <f>(C65-mmf!$H65)/mmf!$H65*100</f>
        <v>6.0714980360623079</v>
      </c>
      <c r="K65" s="2">
        <f>(D65-mmf!$H65)/mmf!$H65*100</f>
        <v>1.0420813953943735</v>
      </c>
      <c r="L65" s="2">
        <f>(E65-mmf!$H65)/mmf!$H65*100</f>
        <v>83.929846500875243</v>
      </c>
      <c r="M65" s="2">
        <f>(F65-mmf!$H65)/mmf!$H65*100</f>
        <v>1.0421466641777504</v>
      </c>
      <c r="N65" s="2">
        <f>(G65-mmf!$H65)/mmf!$H65*100</f>
        <v>0</v>
      </c>
      <c r="O65" s="2">
        <f>(mmf!I65-mmf!$H65)/mmf!$H65*100</f>
        <v>81.16630094391715</v>
      </c>
    </row>
    <row r="66" spans="1:15" x14ac:dyDescent="0.25">
      <c r="A66" t="s">
        <v>74</v>
      </c>
      <c r="B66">
        <f>'msmf-square'!B66+matrices!$D66*32</f>
        <v>1398656344</v>
      </c>
      <c r="C66">
        <f>'msmf-square'!C66+matrices!$D66*32</f>
        <v>1373164228</v>
      </c>
      <c r="D66">
        <f>'msmf-square'!D66+matrices!$D66*32</f>
        <v>1291043380</v>
      </c>
      <c r="E66">
        <f>'msmf-square'!E66+matrices!$D66*32</f>
        <v>1672756451</v>
      </c>
      <c r="F66" s="6">
        <f t="shared" si="0"/>
        <v>1291043382</v>
      </c>
      <c r="G66" s="6">
        <f>'msmf-square'!G66+matrices!$D66*32</f>
        <v>1281524880</v>
      </c>
      <c r="I66" s="2">
        <f>(B66-mmf!$H66)/mmf!$H66*100</f>
        <v>9.1400070203865251</v>
      </c>
      <c r="J66" s="2">
        <f>(C66-mmf!$H66)/mmf!$H66*100</f>
        <v>7.1508052188577098</v>
      </c>
      <c r="K66" s="2">
        <f>(D66-mmf!$H66)/mmf!$H66*100</f>
        <v>0.74274796756189387</v>
      </c>
      <c r="L66" s="2">
        <f>(E66-mmf!$H66)/mmf!$H66*100</f>
        <v>30.528597384703136</v>
      </c>
      <c r="M66" s="2">
        <f>(F66-mmf!$H66)/mmf!$H66*100</f>
        <v>0.74274812362597287</v>
      </c>
      <c r="N66" s="2">
        <f>(G66-mmf!$H66)/mmf!$H66*100</f>
        <v>0</v>
      </c>
      <c r="O66" s="2">
        <f>(mmf!I66-mmf!$H66)/mmf!$H66*100</f>
        <v>83.880271134494095</v>
      </c>
    </row>
    <row r="67" spans="1:15" x14ac:dyDescent="0.25">
      <c r="A67" t="s">
        <v>75</v>
      </c>
      <c r="B67">
        <f>'msmf-square'!B67+matrices!$D67*32</f>
        <v>131253234</v>
      </c>
      <c r="C67">
        <f>'msmf-square'!C67+matrices!$D67*32</f>
        <v>129219306</v>
      </c>
      <c r="D67">
        <f>'msmf-square'!D67+matrices!$D67*32</f>
        <v>122376930</v>
      </c>
      <c r="E67">
        <f>'msmf-square'!E67+matrices!$D67*32</f>
        <v>159080688</v>
      </c>
      <c r="F67" s="6">
        <f t="shared" ref="F67:F130" si="1">MIN(B67:E67)+2</f>
        <v>122376932</v>
      </c>
      <c r="G67" s="6">
        <f>'msmf-square'!G67+matrices!$D67*32</f>
        <v>121950850</v>
      </c>
      <c r="I67" s="2">
        <f>(B67-mmf!$H67)/mmf!$H67*100</f>
        <v>7.6279779927733191</v>
      </c>
      <c r="J67" s="2">
        <f>(C67-mmf!$H67)/mmf!$H67*100</f>
        <v>5.9601519792604973</v>
      </c>
      <c r="K67" s="2">
        <f>(D67-mmf!$H67)/mmf!$H67*100</f>
        <v>0.34938665864157564</v>
      </c>
      <c r="L67" s="2">
        <f>(E67-mmf!$H67)/mmf!$H67*100</f>
        <v>30.446559413075018</v>
      </c>
      <c r="M67" s="2">
        <f>(F67-mmf!$H67)/mmf!$H67*100</f>
        <v>0.34938829864654491</v>
      </c>
      <c r="N67" s="2">
        <f>(G67-mmf!$H67)/mmf!$H67*100</f>
        <v>0</v>
      </c>
      <c r="O67" s="2">
        <f>(mmf!I67-mmf!$H67)/mmf!$H67*100</f>
        <v>82.882884375139653</v>
      </c>
    </row>
    <row r="68" spans="1:15" x14ac:dyDescent="0.25">
      <c r="A68" t="s">
        <v>76</v>
      </c>
      <c r="B68">
        <f>'msmf-square'!B68+matrices!$D68*32</f>
        <v>1089503424</v>
      </c>
      <c r="C68">
        <f>'msmf-square'!C68+matrices!$D68*32</f>
        <v>1071567348</v>
      </c>
      <c r="D68">
        <f>'msmf-square'!D68+matrices!$D68*32</f>
        <v>1011158319</v>
      </c>
      <c r="E68">
        <f>'msmf-square'!E68+matrices!$D68*32</f>
        <v>1323916260</v>
      </c>
      <c r="F68" s="6">
        <f t="shared" si="1"/>
        <v>1011158321</v>
      </c>
      <c r="G68" s="6">
        <f>'msmf-square'!G68+matrices!$D68*32</f>
        <v>1002800017</v>
      </c>
      <c r="I68" s="2">
        <f>(B68-mmf!$H68)/mmf!$H68*100</f>
        <v>8.646131385137382</v>
      </c>
      <c r="J68" s="2">
        <f>(C68-mmf!$H68)/mmf!$H68*100</f>
        <v>6.8575318941184262</v>
      </c>
      <c r="K68" s="2">
        <f>(D68-mmf!$H68)/mmf!$H68*100</f>
        <v>0.83349639592197966</v>
      </c>
      <c r="L68" s="2">
        <f>(E68-mmf!$H68)/mmf!$H68*100</f>
        <v>32.021962261295016</v>
      </c>
      <c r="M68" s="2">
        <f>(F68-mmf!$H68)/mmf!$H68*100</f>
        <v>0.83349659536353993</v>
      </c>
      <c r="N68" s="2">
        <f>(G68-mmf!$H68)/mmf!$H68*100</f>
        <v>0</v>
      </c>
      <c r="O68" s="2">
        <f>(mmf!I68-mmf!$H68)/mmf!$H68*100</f>
        <v>82.842339142082395</v>
      </c>
    </row>
    <row r="69" spans="1:15" x14ac:dyDescent="0.25">
      <c r="A69" t="s">
        <v>77</v>
      </c>
      <c r="B69">
        <f>'msmf-square'!B69+matrices!$D69*32</f>
        <v>25397187</v>
      </c>
      <c r="C69">
        <f>'msmf-square'!C69+matrices!$D69*32</f>
        <v>25082083</v>
      </c>
      <c r="D69">
        <f>'msmf-square'!D69+matrices!$D69*32</f>
        <v>23777591</v>
      </c>
      <c r="E69">
        <f>'msmf-square'!E69+matrices!$D69*32</f>
        <v>36832064</v>
      </c>
      <c r="F69" s="6">
        <f t="shared" si="1"/>
        <v>23777593</v>
      </c>
      <c r="G69" s="6">
        <f>'msmf-square'!G69+matrices!$D69*32</f>
        <v>23858066</v>
      </c>
      <c r="I69" s="2">
        <f>(B69-mmf!$H69)/mmf!$H69*100</f>
        <v>8.8150697286220048</v>
      </c>
      <c r="J69" s="2">
        <f>(C69-mmf!$H69)/mmf!$H69*100</f>
        <v>7.4649964416958685</v>
      </c>
      <c r="K69" s="2">
        <f>(D69-mmf!$H69)/mmf!$H69*100</f>
        <v>1.8758582453897361</v>
      </c>
      <c r="L69" s="2">
        <f>(E69-mmf!$H69)/mmf!$H69*100</f>
        <v>57.808170346151655</v>
      </c>
      <c r="M69" s="2">
        <f>(F69-mmf!$H69)/mmf!$H69*100</f>
        <v>1.8758668144544699</v>
      </c>
      <c r="N69" s="2">
        <f>(G69-mmf!$H69)/mmf!$H69*100</f>
        <v>2.22065598761256</v>
      </c>
      <c r="O69" s="2">
        <f>(mmf!I69-mmf!$H69)/mmf!$H69*100</f>
        <v>91.641580015569986</v>
      </c>
    </row>
    <row r="70" spans="1:15" x14ac:dyDescent="0.25">
      <c r="A70" t="s">
        <v>78</v>
      </c>
      <c r="B70">
        <f>'msmf-square'!B70+matrices!$D70*32</f>
        <v>37827984</v>
      </c>
      <c r="C70">
        <f>'msmf-square'!C70+matrices!$D70*32</f>
        <v>42032001</v>
      </c>
      <c r="D70">
        <f>'msmf-square'!D70+matrices!$D70*32</f>
        <v>40721716</v>
      </c>
      <c r="E70">
        <f>'msmf-square'!E70+matrices!$D70*32</f>
        <v>88147136</v>
      </c>
      <c r="F70" s="6">
        <f t="shared" si="1"/>
        <v>37827986</v>
      </c>
      <c r="G70" s="6">
        <f>'msmf-square'!G70+matrices!$D70*32</f>
        <v>37973462</v>
      </c>
      <c r="I70" s="2">
        <f>(B70-mmf!$H70)/mmf!$H70*100</f>
        <v>0</v>
      </c>
      <c r="J70" s="2">
        <f>(C70-mmf!$H70)/mmf!$H70*100</f>
        <v>11.113510569318207</v>
      </c>
      <c r="K70" s="2">
        <f>(D70-mmf!$H70)/mmf!$H70*100</f>
        <v>7.6497124456857124</v>
      </c>
      <c r="L70" s="2">
        <f>(E70-mmf!$H70)/mmf!$H70*100</f>
        <v>133.02097198729913</v>
      </c>
      <c r="M70" s="2">
        <f>(F70-mmf!$H70)/mmf!$H70*100</f>
        <v>5.2870911651014769E-6</v>
      </c>
      <c r="N70" s="2">
        <f>(G70-mmf!$H70)/mmf!$H70*100</f>
        <v>0.38457772425831627</v>
      </c>
      <c r="O70" s="2">
        <f>(mmf!I70-mmf!$H70)/mmf!$H70*100</f>
        <v>90.039120244948819</v>
      </c>
    </row>
    <row r="71" spans="1:15" x14ac:dyDescent="0.25">
      <c r="A71" t="s">
        <v>79</v>
      </c>
      <c r="B71">
        <f>'msmf-square'!B71+matrices!$D71*32</f>
        <v>3898586</v>
      </c>
      <c r="C71">
        <f>'msmf-square'!C71+matrices!$D71*32</f>
        <v>4024572</v>
      </c>
      <c r="D71">
        <f>'msmf-square'!D71+matrices!$D71*32</f>
        <v>3831370</v>
      </c>
      <c r="E71">
        <f>'msmf-square'!E71+matrices!$D71*32</f>
        <v>7052708</v>
      </c>
      <c r="F71" s="6">
        <f t="shared" si="1"/>
        <v>3831372</v>
      </c>
      <c r="G71" s="6">
        <f>'msmf-square'!G71+matrices!$D71*32</f>
        <v>3746808</v>
      </c>
      <c r="I71" s="2">
        <f>(B71-mmf!$H71)/mmf!$H71*100</f>
        <v>4.0508614265796377</v>
      </c>
      <c r="J71" s="2">
        <f>(C71-mmf!$H71)/mmf!$H71*100</f>
        <v>7.4133502437274608</v>
      </c>
      <c r="K71" s="2">
        <f>(D71-mmf!$H71)/mmf!$H71*100</f>
        <v>2.2569077465405223</v>
      </c>
      <c r="L71" s="2">
        <f>(E71-mmf!$H71)/mmf!$H71*100</f>
        <v>88.232436783523468</v>
      </c>
      <c r="M71" s="2">
        <f>(F71-mmf!$H71)/mmf!$H71*100</f>
        <v>2.2569611253098638</v>
      </c>
      <c r="N71" s="2">
        <f>(G71-mmf!$H71)/mmf!$H71*100</f>
        <v>0</v>
      </c>
      <c r="O71" s="2">
        <f>(mmf!I71-mmf!$H71)/mmf!$H71*100</f>
        <v>88.585056933795386</v>
      </c>
    </row>
    <row r="72" spans="1:15" x14ac:dyDescent="0.25">
      <c r="A72" t="s">
        <v>80</v>
      </c>
      <c r="B72">
        <f>'msmf-square'!B72+matrices!$D72*32</f>
        <v>3733550</v>
      </c>
      <c r="C72">
        <f>'msmf-square'!C72+matrices!$D72*32</f>
        <v>4104983</v>
      </c>
      <c r="D72">
        <f>'msmf-square'!D72+matrices!$D72*32</f>
        <v>3927729</v>
      </c>
      <c r="E72">
        <f>'msmf-square'!E72+matrices!$D72*32</f>
        <v>10017678</v>
      </c>
      <c r="F72" s="6">
        <f t="shared" si="1"/>
        <v>3733552</v>
      </c>
      <c r="G72" s="6">
        <f>'msmf-square'!G72+matrices!$D72*32</f>
        <v>3705024</v>
      </c>
      <c r="I72" s="2">
        <f>(B72-mmf!$H72)/mmf!$H72*100</f>
        <v>0.76992753623188415</v>
      </c>
      <c r="J72" s="2">
        <f>(C72-mmf!$H72)/mmf!$H72*100</f>
        <v>10.795044782435957</v>
      </c>
      <c r="K72" s="2">
        <f>(D72-mmf!$H72)/mmf!$H72*100</f>
        <v>6.0108922371353062</v>
      </c>
      <c r="L72" s="2">
        <f>(E72-mmf!$H72)/mmf!$H72*100</f>
        <v>170.38092060942117</v>
      </c>
      <c r="M72" s="2">
        <f>(F72-mmf!$H72)/mmf!$H72*100</f>
        <v>0.76998151698882389</v>
      </c>
      <c r="N72" s="2">
        <f>(G72-mmf!$H72)/mmf!$H72*100</f>
        <v>0</v>
      </c>
      <c r="O72" s="2">
        <f>(mmf!I72-mmf!$H72)/mmf!$H72*100</f>
        <v>77.09747629165156</v>
      </c>
    </row>
    <row r="73" spans="1:15" x14ac:dyDescent="0.25">
      <c r="A73" t="s">
        <v>81</v>
      </c>
      <c r="B73">
        <f>'msmf-square'!B73+matrices!$D73*32</f>
        <v>14661084</v>
      </c>
      <c r="C73">
        <f>'msmf-square'!C73+matrices!$D73*32</f>
        <v>14301594</v>
      </c>
      <c r="D73">
        <f>'msmf-square'!D73+matrices!$D73*32</f>
        <v>13407915</v>
      </c>
      <c r="E73">
        <f>'msmf-square'!E73+matrices!$D73*32</f>
        <v>15786899</v>
      </c>
      <c r="F73" s="6">
        <f t="shared" si="1"/>
        <v>13407917</v>
      </c>
      <c r="G73" s="6">
        <f>'msmf-square'!G73+matrices!$D73*32</f>
        <v>13222689</v>
      </c>
      <c r="I73" s="2">
        <f>(B73-mmf!$H73)/mmf!$H73*100</f>
        <v>10.878233617987989</v>
      </c>
      <c r="J73" s="2">
        <f>(C73-mmf!$H73)/mmf!$H73*100</f>
        <v>8.1594976634480325</v>
      </c>
      <c r="K73" s="2">
        <f>(D73-mmf!$H73)/mmf!$H73*100</f>
        <v>1.4008194551047823</v>
      </c>
      <c r="L73" s="2">
        <f>(E73-mmf!$H73)/mmf!$H73*100</f>
        <v>19.392500269801399</v>
      </c>
      <c r="M73" s="2">
        <f>(F73-mmf!$H73)/mmf!$H73*100</f>
        <v>1.4008345806212337</v>
      </c>
      <c r="N73" s="2">
        <f>(G73-mmf!$H73)/mmf!$H73*100</f>
        <v>0</v>
      </c>
      <c r="O73" s="2">
        <f>(mmf!I73-mmf!$H73)/mmf!$H73*100</f>
        <v>91.686032999793014</v>
      </c>
    </row>
    <row r="74" spans="1:15" x14ac:dyDescent="0.25">
      <c r="A74" t="s">
        <v>82</v>
      </c>
      <c r="B74">
        <f>'msmf-square'!B74+matrices!$D74*32</f>
        <v>2945372</v>
      </c>
      <c r="C74">
        <f>'msmf-square'!C74+matrices!$D74*32</f>
        <v>2977289</v>
      </c>
      <c r="D74">
        <f>'msmf-square'!D74+matrices!$D74*32</f>
        <v>2869268</v>
      </c>
      <c r="E74">
        <f>'msmf-square'!E74+matrices!$D74*32</f>
        <v>4262632</v>
      </c>
      <c r="F74" s="6">
        <f t="shared" si="1"/>
        <v>2869270</v>
      </c>
      <c r="G74" s="6">
        <f>'msmf-square'!G74+matrices!$D74*32</f>
        <v>2864026</v>
      </c>
      <c r="I74" s="2">
        <f>(B74-mmf!$H74)/mmf!$H74*100</f>
        <v>3.8143519225082327</v>
      </c>
      <c r="J74" s="2">
        <f>(C74-mmf!$H74)/mmf!$H74*100</f>
        <v>4.9393176892469315</v>
      </c>
      <c r="K74" s="2">
        <f>(D74-mmf!$H74)/mmf!$H74*100</f>
        <v>1.1319445937529629</v>
      </c>
      <c r="L74" s="2">
        <f>(E74-mmf!$H74)/mmf!$H74*100</f>
        <v>50.243289663969485</v>
      </c>
      <c r="M74" s="2">
        <f>(F74-mmf!$H74)/mmf!$H74*100</f>
        <v>1.1320150869551273</v>
      </c>
      <c r="N74" s="2">
        <f>(G74-mmf!$H74)/mmf!$H74*100</f>
        <v>0.94718191088037895</v>
      </c>
      <c r="O74" s="2">
        <f>(mmf!I74-mmf!$H74)/mmf!$H74*100</f>
        <v>75.22241486447858</v>
      </c>
    </row>
    <row r="75" spans="1:15" x14ac:dyDescent="0.25">
      <c r="A75" t="s">
        <v>83</v>
      </c>
      <c r="B75">
        <f>'msmf-square'!B75+matrices!$D75*32</f>
        <v>2259624</v>
      </c>
      <c r="C75">
        <f>'msmf-square'!C75+matrices!$D75*32</f>
        <v>2315402</v>
      </c>
      <c r="D75">
        <f>'msmf-square'!D75+matrices!$D75*32</f>
        <v>2203888</v>
      </c>
      <c r="E75">
        <f>'msmf-square'!E75+matrices!$D75*32</f>
        <v>3790558</v>
      </c>
      <c r="F75" s="6">
        <f t="shared" si="1"/>
        <v>2203890</v>
      </c>
      <c r="G75" s="6">
        <f>'msmf-square'!G75+matrices!$D75*32</f>
        <v>2202630</v>
      </c>
      <c r="I75" s="2">
        <f>(B75-mmf!$H75)/mmf!$H75*100</f>
        <v>2.5875430735075797</v>
      </c>
      <c r="J75" s="2">
        <f>(C75-mmf!$H75)/mmf!$H75*100</f>
        <v>5.1198794168789128</v>
      </c>
      <c r="K75" s="2">
        <f>(D75-mmf!$H75)/mmf!$H75*100</f>
        <v>5.7113541538978407E-2</v>
      </c>
      <c r="L75" s="2">
        <f>(E75-mmf!$H75)/mmf!$H75*100</f>
        <v>72.092362312326628</v>
      </c>
      <c r="M75" s="2">
        <f>(F75-mmf!$H75)/mmf!$H75*100</f>
        <v>5.7204342081965655E-2</v>
      </c>
      <c r="N75" s="2">
        <f>(G75-mmf!$H75)/mmf!$H75*100</f>
        <v>0</v>
      </c>
      <c r="O75" s="2">
        <f>(mmf!I75-mmf!$H75)/mmf!$H75*100</f>
        <v>76.202448890644376</v>
      </c>
    </row>
    <row r="76" spans="1:15" x14ac:dyDescent="0.25">
      <c r="A76" t="s">
        <v>84</v>
      </c>
      <c r="B76">
        <f>'msmf-square'!B76+matrices!$D76*32</f>
        <v>2424448</v>
      </c>
      <c r="C76">
        <f>'msmf-square'!C76+matrices!$D76*32</f>
        <v>2468260</v>
      </c>
      <c r="D76">
        <f>'msmf-square'!D76+matrices!$D76*32</f>
        <v>2347504</v>
      </c>
      <c r="E76">
        <f>'msmf-square'!E76+matrices!$D76*32</f>
        <v>3612385</v>
      </c>
      <c r="F76" s="6">
        <f t="shared" si="1"/>
        <v>2347506</v>
      </c>
      <c r="G76" s="6">
        <f>'msmf-square'!G76+matrices!$D76*32</f>
        <v>2344912</v>
      </c>
      <c r="I76" s="2">
        <f>(B76-mmf!$H76)/mmf!$H76*100</f>
        <v>3.9524651133275537</v>
      </c>
      <c r="J76" s="2">
        <f>(C76-mmf!$H76)/mmf!$H76*100</f>
        <v>5.8309815432716512</v>
      </c>
      <c r="K76" s="2">
        <f>(D76-mmf!$H76)/mmf!$H76*100</f>
        <v>0.65335600656185866</v>
      </c>
      <c r="L76" s="2">
        <f>(E76-mmf!$H76)/mmf!$H76*100</f>
        <v>54.887349899196749</v>
      </c>
      <c r="M76" s="2">
        <f>(F76-mmf!$H76)/mmf!$H76*100</f>
        <v>0.65344176007367949</v>
      </c>
      <c r="N76" s="2">
        <f>(G76-mmf!$H76)/mmf!$H76*100</f>
        <v>0.5422194552422408</v>
      </c>
      <c r="O76" s="2">
        <f>(mmf!I76-mmf!$H76)/mmf!$H76*100</f>
        <v>80.05218958729408</v>
      </c>
    </row>
    <row r="77" spans="1:15" x14ac:dyDescent="0.25">
      <c r="A77" t="s">
        <v>85</v>
      </c>
      <c r="B77">
        <f>'msmf-square'!B77+matrices!$D77*32</f>
        <v>2703384</v>
      </c>
      <c r="C77">
        <f>'msmf-square'!C77+matrices!$D77*32</f>
        <v>2751284</v>
      </c>
      <c r="D77">
        <f>'msmf-square'!D77+matrices!$D77*32</f>
        <v>2616484</v>
      </c>
      <c r="E77">
        <f>'msmf-square'!E77+matrices!$D77*32</f>
        <v>3961099</v>
      </c>
      <c r="F77" s="6">
        <f t="shared" si="1"/>
        <v>2616486</v>
      </c>
      <c r="G77" s="6">
        <f>'msmf-square'!G77+matrices!$D77*32</f>
        <v>2606102</v>
      </c>
      <c r="I77" s="2">
        <f>(B77-mmf!$H77)/mmf!$H77*100</f>
        <v>5.1035023303770126</v>
      </c>
      <c r="J77" s="2">
        <f>(C77-mmf!$H77)/mmf!$H77*100</f>
        <v>6.9657822586539648</v>
      </c>
      <c r="K77" s="2">
        <f>(D77-mmf!$H77)/mmf!$H77*100</f>
        <v>1.7249610826261335</v>
      </c>
      <c r="L77" s="2">
        <f>(E77-mmf!$H77)/mmf!$H77*100</f>
        <v>54.001569136073179</v>
      </c>
      <c r="M77" s="2">
        <f>(F77-mmf!$H77)/mmf!$H77*100</f>
        <v>1.7250388396168757</v>
      </c>
      <c r="N77" s="2">
        <f>(G77-mmf!$H77)/mmf!$H77*100</f>
        <v>1.3213245436830998</v>
      </c>
      <c r="O77" s="2">
        <f>(mmf!I77-mmf!$H77)/mmf!$H77*100</f>
        <v>81.548266096863443</v>
      </c>
    </row>
    <row r="78" spans="1:15" x14ac:dyDescent="0.25">
      <c r="A78" t="s">
        <v>86</v>
      </c>
      <c r="B78">
        <f>'msmf-square'!B78+matrices!$D78*32</f>
        <v>3674380</v>
      </c>
      <c r="C78">
        <f>'msmf-square'!C78+matrices!$D78*32</f>
        <v>3679406</v>
      </c>
      <c r="D78">
        <f>'msmf-square'!D78+matrices!$D78*32</f>
        <v>3491748</v>
      </c>
      <c r="E78">
        <f>'msmf-square'!E78+matrices!$D78*32</f>
        <v>4970220</v>
      </c>
      <c r="F78" s="6">
        <f t="shared" si="1"/>
        <v>3491750</v>
      </c>
      <c r="G78" s="6">
        <f>'msmf-square'!G78+matrices!$D78*32</f>
        <v>3448910</v>
      </c>
      <c r="I78" s="2">
        <f>(B78-mmf!$H78)/mmf!$H78*100</f>
        <v>7.3218405106519198</v>
      </c>
      <c r="J78" s="2">
        <f>(C78-mmf!$H78)/mmf!$H78*100</f>
        <v>7.4686406702452492</v>
      </c>
      <c r="K78" s="2">
        <f>(D78-mmf!$H78)/mmf!$H78*100</f>
        <v>1.987497743670448</v>
      </c>
      <c r="L78" s="2">
        <f>(E78-mmf!$H78)/mmf!$H78*100</f>
        <v>45.170929011929196</v>
      </c>
      <c r="M78" s="2">
        <f>(F78-mmf!$H78)/mmf!$H78*100</f>
        <v>1.9875561599695299</v>
      </c>
      <c r="N78" s="2">
        <f>(G78-mmf!$H78)/mmf!$H78*100</f>
        <v>0.73627903363084757</v>
      </c>
      <c r="O78" s="2">
        <f>(mmf!I78-mmf!$H78)/mmf!$H78*100</f>
        <v>87.740638642031342</v>
      </c>
    </row>
    <row r="79" spans="1:15" x14ac:dyDescent="0.25">
      <c r="A79" t="s">
        <v>87</v>
      </c>
      <c r="B79">
        <f>'msmf-square'!B79+matrices!$D79*32</f>
        <v>2954703</v>
      </c>
      <c r="C79">
        <f>'msmf-square'!C79+matrices!$D79*32</f>
        <v>3043860</v>
      </c>
      <c r="D79">
        <f>'msmf-square'!D79+matrices!$D79*32</f>
        <v>2909520</v>
      </c>
      <c r="E79">
        <f>'msmf-square'!E79+matrices!$D79*32</f>
        <v>4652933</v>
      </c>
      <c r="F79" s="6">
        <f t="shared" si="1"/>
        <v>2909522</v>
      </c>
      <c r="G79" s="6">
        <f>'msmf-square'!G79+matrices!$D79*32</f>
        <v>2896667</v>
      </c>
      <c r="I79" s="2">
        <f>(B79-mmf!$H79)/mmf!$H79*100</f>
        <v>2.5730902390245309</v>
      </c>
      <c r="J79" s="2">
        <f>(C79-mmf!$H79)/mmf!$H79*100</f>
        <v>5.6681928623476567</v>
      </c>
      <c r="K79" s="2">
        <f>(D79-mmf!$H79)/mmf!$H79*100</f>
        <v>1.0045535921027098</v>
      </c>
      <c r="L79" s="2">
        <f>(E79-mmf!$H79)/mmf!$H79*100</f>
        <v>61.527475514505227</v>
      </c>
      <c r="M79" s="2">
        <f>(F79-mmf!$H79)/mmf!$H79*100</f>
        <v>1.0046230224923218</v>
      </c>
      <c r="N79" s="2">
        <f>(G79-mmf!$H79)/mmf!$H79*100</f>
        <v>0.55835919326053096</v>
      </c>
      <c r="O79" s="2">
        <f>(mmf!I79-mmf!$H79)/mmf!$H79*100</f>
        <v>77.990635923353011</v>
      </c>
    </row>
    <row r="80" spans="1:15" x14ac:dyDescent="0.25">
      <c r="A80" t="s">
        <v>88</v>
      </c>
      <c r="B80">
        <f>'msmf-square'!B80+matrices!$D80*32</f>
        <v>4665970</v>
      </c>
      <c r="C80">
        <f>'msmf-square'!C80+matrices!$D80*32</f>
        <v>4797483</v>
      </c>
      <c r="D80">
        <f>'msmf-square'!D80+matrices!$D80*32</f>
        <v>4684111</v>
      </c>
      <c r="E80">
        <f>'msmf-square'!E80+matrices!$D80*32</f>
        <v>8032819</v>
      </c>
      <c r="F80" s="6">
        <f t="shared" si="1"/>
        <v>4665972</v>
      </c>
      <c r="G80" s="6">
        <f>'msmf-square'!G80+matrices!$D80*32</f>
        <v>4648626</v>
      </c>
      <c r="I80" s="2">
        <f>(B80-mmf!$H80)/mmf!$H80*100</f>
        <v>0.37309949219403754</v>
      </c>
      <c r="J80" s="2">
        <f>(C80-mmf!$H80)/mmf!$H80*100</f>
        <v>3.2021719966286812</v>
      </c>
      <c r="K80" s="2">
        <f>(D80-mmf!$H80)/mmf!$H80*100</f>
        <v>0.76334383536124428</v>
      </c>
      <c r="L80" s="2">
        <f>(E80-mmf!$H80)/mmf!$H80*100</f>
        <v>72.799855269062292</v>
      </c>
      <c r="M80" s="2">
        <f>(F80-mmf!$H80)/mmf!$H80*100</f>
        <v>0.37314251565946582</v>
      </c>
      <c r="N80" s="2">
        <f>(G80-mmf!$H80)/mmf!$H80*100</f>
        <v>0</v>
      </c>
      <c r="O80" s="2">
        <f>(mmf!I80-mmf!$H80)/mmf!$H80*100</f>
        <v>66.647435177620224</v>
      </c>
    </row>
    <row r="81" spans="1:15" x14ac:dyDescent="0.25">
      <c r="A81" t="s">
        <v>89</v>
      </c>
      <c r="B81">
        <f>'msmf-square'!B81+matrices!$D81*32</f>
        <v>3844068</v>
      </c>
      <c r="C81">
        <f>'msmf-square'!C81+matrices!$D81*32</f>
        <v>4003062</v>
      </c>
      <c r="D81">
        <f>'msmf-square'!D81+matrices!$D81*32</f>
        <v>3818628</v>
      </c>
      <c r="E81">
        <f>'msmf-square'!E81+matrices!$D81*32</f>
        <v>6788846</v>
      </c>
      <c r="F81" s="6">
        <f t="shared" si="1"/>
        <v>3818630</v>
      </c>
      <c r="G81" s="6">
        <f>'msmf-square'!G81+matrices!$D81*32</f>
        <v>3803710</v>
      </c>
      <c r="I81" s="2">
        <f>(B81-mmf!$H81)/mmf!$H81*100</f>
        <v>1.0610167441787097</v>
      </c>
      <c r="J81" s="2">
        <f>(C81-mmf!$H81)/mmf!$H81*100</f>
        <v>5.2409884034271803</v>
      </c>
      <c r="K81" s="2">
        <f>(D81-mmf!$H81)/mmf!$H81*100</f>
        <v>0.39219604018182247</v>
      </c>
      <c r="L81" s="2">
        <f>(E81-mmf!$H81)/mmf!$H81*100</f>
        <v>78.479589663775627</v>
      </c>
      <c r="M81" s="2">
        <f>(F81-mmf!$H81)/mmf!$H81*100</f>
        <v>0.39224862042584741</v>
      </c>
      <c r="N81" s="2">
        <f>(G81-mmf!$H81)/mmf!$H81*100</f>
        <v>0</v>
      </c>
      <c r="O81" s="2">
        <f>(mmf!I81-mmf!$H81)/mmf!$H81*100</f>
        <v>70.603121689087757</v>
      </c>
    </row>
    <row r="82" spans="1:15" x14ac:dyDescent="0.25">
      <c r="A82" t="s">
        <v>90</v>
      </c>
      <c r="B82">
        <f>'msmf-square'!B82+matrices!$D82*32</f>
        <v>3691206</v>
      </c>
      <c r="C82">
        <f>'msmf-square'!C82+matrices!$D82*32</f>
        <v>3806252</v>
      </c>
      <c r="D82">
        <f>'msmf-square'!D82+matrices!$D82*32</f>
        <v>3628078</v>
      </c>
      <c r="E82">
        <f>'msmf-square'!E82+matrices!$D82*32</f>
        <v>5887564</v>
      </c>
      <c r="F82" s="6">
        <f t="shared" si="1"/>
        <v>3628080</v>
      </c>
      <c r="G82" s="6">
        <f>'msmf-square'!G82+matrices!$D82*32</f>
        <v>3632600</v>
      </c>
      <c r="I82" s="2">
        <f>(B82-mmf!$H82)/mmf!$H82*100</f>
        <v>1.7399846420060427</v>
      </c>
      <c r="J82" s="2">
        <f>(C82-mmf!$H82)/mmf!$H82*100</f>
        <v>4.9109749018626392</v>
      </c>
      <c r="K82" s="2">
        <f>(D82-mmf!$H82)/mmf!$H82*100</f>
        <v>0</v>
      </c>
      <c r="L82" s="2">
        <f>(E82-mmf!$H82)/mmf!$H82*100</f>
        <v>62.277768008295297</v>
      </c>
      <c r="M82" s="2">
        <f>(F82-mmf!$H82)/mmf!$H82*100</f>
        <v>5.5125606450577966E-5</v>
      </c>
      <c r="N82" s="2">
        <f>(G82-mmf!$H82)/mmf!$H82*100</f>
        <v>0.12463899618475678</v>
      </c>
      <c r="O82" s="2">
        <f>(mmf!I82-mmf!$H82)/mmf!$H82*100</f>
        <v>75.790707917525481</v>
      </c>
    </row>
    <row r="83" spans="1:15" x14ac:dyDescent="0.25">
      <c r="A83" t="s">
        <v>91</v>
      </c>
      <c r="B83">
        <f>'msmf-square'!B83+matrices!$D83*32</f>
        <v>4468802</v>
      </c>
      <c r="C83">
        <f>'msmf-square'!C83+matrices!$D83*32</f>
        <v>4639412</v>
      </c>
      <c r="D83">
        <f>'msmf-square'!D83+matrices!$D83*32</f>
        <v>4423386</v>
      </c>
      <c r="E83">
        <f>'msmf-square'!E83+matrices!$D83*32</f>
        <v>7797692</v>
      </c>
      <c r="F83" s="6">
        <f t="shared" si="1"/>
        <v>4423388</v>
      </c>
      <c r="G83" s="6">
        <f>'msmf-square'!G83+matrices!$D83*32</f>
        <v>4412852</v>
      </c>
      <c r="I83" s="2">
        <f>(B83-mmf!$H83)/mmf!$H83*100</f>
        <v>1.5087978567951557</v>
      </c>
      <c r="J83" s="2">
        <f>(C83-mmf!$H83)/mmf!$H83*100</f>
        <v>5.3842024959686565</v>
      </c>
      <c r="K83" s="2">
        <f>(D83-mmf!$H83)/mmf!$H83*100</f>
        <v>0.47717381897378669</v>
      </c>
      <c r="L83" s="2">
        <f>(E83-mmf!$H83)/mmf!$H83*100</f>
        <v>77.124504728011829</v>
      </c>
      <c r="M83" s="2">
        <f>(F83-mmf!$H83)/mmf!$H83*100</f>
        <v>0.47721924895607581</v>
      </c>
      <c r="N83" s="2">
        <f>(G83-mmf!$H83)/mmf!$H83*100</f>
        <v>0.23789410225698426</v>
      </c>
      <c r="O83" s="2">
        <f>(mmf!I83-mmf!$H83)/mmf!$H83*100</f>
        <v>73.30847707569022</v>
      </c>
    </row>
    <row r="84" spans="1:15" x14ac:dyDescent="0.25">
      <c r="A84" t="s">
        <v>92</v>
      </c>
      <c r="B84">
        <f>'msmf-square'!B84+matrices!$D84*32</f>
        <v>4708198</v>
      </c>
      <c r="C84">
        <f>'msmf-square'!C84+matrices!$D84*32</f>
        <v>4879352</v>
      </c>
      <c r="D84">
        <f>'msmf-square'!D84+matrices!$D84*32</f>
        <v>4653106</v>
      </c>
      <c r="E84">
        <f>'msmf-square'!E84+matrices!$D84*32</f>
        <v>8023066</v>
      </c>
      <c r="F84" s="6">
        <f t="shared" si="1"/>
        <v>4653108</v>
      </c>
      <c r="G84" s="6">
        <f>'msmf-square'!G84+matrices!$D84*32</f>
        <v>4640836</v>
      </c>
      <c r="I84" s="2">
        <f>(B84-mmf!$H84)/mmf!$H84*100</f>
        <v>1.4515057200900872</v>
      </c>
      <c r="J84" s="2">
        <f>(C84-mmf!$H84)/mmf!$H84*100</f>
        <v>5.1395050374544589</v>
      </c>
      <c r="K84" s="2">
        <f>(D84-mmf!$H84)/mmf!$H84*100</f>
        <v>0.26439201902415854</v>
      </c>
      <c r="L84" s="2">
        <f>(E84-mmf!$H84)/mmf!$H84*100</f>
        <v>72.879757009297464</v>
      </c>
      <c r="M84" s="2">
        <f>(F84-mmf!$H84)/mmf!$H84*100</f>
        <v>0.26443511470778108</v>
      </c>
      <c r="N84" s="2">
        <f>(G84-mmf!$H84)/mmf!$H84*100</f>
        <v>0</v>
      </c>
      <c r="O84" s="2">
        <f>(mmf!I84-mmf!$H84)/mmf!$H84*100</f>
        <v>71.998665757635052</v>
      </c>
    </row>
    <row r="85" spans="1:15" x14ac:dyDescent="0.25">
      <c r="A85" t="s">
        <v>93</v>
      </c>
      <c r="B85">
        <f>'msmf-square'!B85+matrices!$D85*32</f>
        <v>4682505</v>
      </c>
      <c r="C85">
        <f>'msmf-square'!C85+matrices!$D85*32</f>
        <v>4826233</v>
      </c>
      <c r="D85">
        <f>'msmf-square'!D85+matrices!$D85*32</f>
        <v>4599569</v>
      </c>
      <c r="E85">
        <f>'msmf-square'!E85+matrices!$D85*32</f>
        <v>7567398</v>
      </c>
      <c r="F85" s="6">
        <f t="shared" si="1"/>
        <v>4599571</v>
      </c>
      <c r="G85" s="6">
        <f>'msmf-square'!G85+matrices!$D85*32</f>
        <v>4600153</v>
      </c>
      <c r="I85" s="2">
        <f>(B85-mmf!$H85)/mmf!$H85*100</f>
        <v>1.8031254667556895</v>
      </c>
      <c r="J85" s="2">
        <f>(C85-mmf!$H85)/mmf!$H85*100</f>
        <v>4.9279399874205607</v>
      </c>
      <c r="K85" s="2">
        <f>(D85-mmf!$H85)/mmf!$H85*100</f>
        <v>0</v>
      </c>
      <c r="L85" s="2">
        <f>(E85-mmf!$H85)/mmf!$H85*100</f>
        <v>64.524067363702983</v>
      </c>
      <c r="M85" s="2">
        <f>(F85-mmf!$H85)/mmf!$H85*100</f>
        <v>4.3482334975298776E-5</v>
      </c>
      <c r="N85" s="2">
        <f>(G85-mmf!$H85)/mmf!$H85*100</f>
        <v>1.2696841812787242E-2</v>
      </c>
      <c r="O85" s="2">
        <f>(mmf!I85-mmf!$H85)/mmf!$H85*100</f>
        <v>74.355814642632822</v>
      </c>
    </row>
    <row r="86" spans="1:15" x14ac:dyDescent="0.25">
      <c r="A86" t="s">
        <v>94</v>
      </c>
      <c r="B86">
        <f>'msmf-square'!B86+matrices!$D86*32</f>
        <v>8046981</v>
      </c>
      <c r="C86">
        <f>'msmf-square'!C86+matrices!$D86*32</f>
        <v>8141933</v>
      </c>
      <c r="D86">
        <f>'msmf-square'!D86+matrices!$D86*32</f>
        <v>7739485</v>
      </c>
      <c r="E86">
        <f>'msmf-square'!E86+matrices!$D86*32</f>
        <v>12319140</v>
      </c>
      <c r="F86" s="6">
        <f t="shared" si="1"/>
        <v>7739487</v>
      </c>
      <c r="G86" s="6">
        <f>'msmf-square'!G86+matrices!$D86*32</f>
        <v>7716101</v>
      </c>
      <c r="I86" s="2">
        <f>(B86-mmf!$H86)/mmf!$H86*100</f>
        <v>5.1579391817942906</v>
      </c>
      <c r="J86" s="2">
        <f>(C86-mmf!$H86)/mmf!$H86*100</f>
        <v>6.3987718171875807</v>
      </c>
      <c r="K86" s="2">
        <f>(D86-mmf!$H86)/mmf!$H86*100</f>
        <v>1.1395817796027092</v>
      </c>
      <c r="L86" s="2">
        <f>(E86-mmf!$H86)/mmf!$H86*100</f>
        <v>60.986508467213895</v>
      </c>
      <c r="M86" s="2">
        <f>(F86-mmf!$H86)/mmf!$H86*100</f>
        <v>1.1396079156005903</v>
      </c>
      <c r="N86" s="2">
        <f>(G86-mmf!$H86)/mmf!$H86*100</f>
        <v>0.83399969237930494</v>
      </c>
      <c r="O86" s="2">
        <f>(mmf!I86-mmf!$H86)/mmf!$H86*100</f>
        <v>80.938049713542924</v>
      </c>
    </row>
    <row r="87" spans="1:15" x14ac:dyDescent="0.25">
      <c r="A87" t="s">
        <v>95</v>
      </c>
      <c r="B87">
        <f>'msmf-square'!B87+matrices!$D87*32</f>
        <v>8596476</v>
      </c>
      <c r="C87">
        <f>'msmf-square'!C87+matrices!$D87*32</f>
        <v>8857927</v>
      </c>
      <c r="D87">
        <f>'msmf-square'!D87+matrices!$D87*32</f>
        <v>8434441</v>
      </c>
      <c r="E87">
        <f>'msmf-square'!E87+matrices!$D87*32</f>
        <v>15282936</v>
      </c>
      <c r="F87" s="6">
        <f t="shared" si="1"/>
        <v>8434443</v>
      </c>
      <c r="G87" s="6">
        <f>'msmf-square'!G87+matrices!$D87*32</f>
        <v>8340854</v>
      </c>
      <c r="I87" s="2">
        <f>(B87-mmf!$H87)/mmf!$H87*100</f>
        <v>3.644713634637891</v>
      </c>
      <c r="J87" s="2">
        <f>(C87-mmf!$H87)/mmf!$H87*100</f>
        <v>6.7969371765275799</v>
      </c>
      <c r="K87" s="2">
        <f>(D87-mmf!$H87)/mmf!$H87*100</f>
        <v>1.6911141394739946</v>
      </c>
      <c r="L87" s="2">
        <f>(E87-mmf!$H87)/mmf!$H87*100</f>
        <v>84.261030359009709</v>
      </c>
      <c r="M87" s="2">
        <f>(F87-mmf!$H87)/mmf!$H87*100</f>
        <v>1.6911382527766166</v>
      </c>
      <c r="N87" s="2">
        <f>(G87-mmf!$H87)/mmf!$H87*100</f>
        <v>0.56276831323951737</v>
      </c>
      <c r="O87" s="2">
        <f>(mmf!I87-mmf!$H87)/mmf!$H87*100</f>
        <v>75.652870682648796</v>
      </c>
    </row>
    <row r="88" spans="1:15" x14ac:dyDescent="0.25">
      <c r="A88" t="s">
        <v>96</v>
      </c>
      <c r="B88">
        <f>'msmf-square'!B88+matrices!$D88*32</f>
        <v>9219544</v>
      </c>
      <c r="C88">
        <f>'msmf-square'!C88+matrices!$D88*32</f>
        <v>9533645</v>
      </c>
      <c r="D88">
        <f>'msmf-square'!D88+matrices!$D88*32</f>
        <v>9182200</v>
      </c>
      <c r="E88">
        <f>'msmf-square'!E88+matrices!$D88*32</f>
        <v>15975850</v>
      </c>
      <c r="F88" s="6">
        <f t="shared" si="1"/>
        <v>9182202</v>
      </c>
      <c r="G88" s="6">
        <f>'msmf-square'!G88+matrices!$D88*32</f>
        <v>9119994</v>
      </c>
      <c r="I88" s="2">
        <f>(B88-mmf!$H88)/mmf!$H88*100</f>
        <v>1.2152468440304587</v>
      </c>
      <c r="J88" s="2">
        <f>(C88-mmf!$H88)/mmf!$H88*100</f>
        <v>4.6635529911627689</v>
      </c>
      <c r="K88" s="2">
        <f>(D88-mmf!$H88)/mmf!$H88*100</f>
        <v>0.80527188451581544</v>
      </c>
      <c r="L88" s="2">
        <f>(E88-mmf!$H88)/mmf!$H88*100</f>
        <v>75.388240599882593</v>
      </c>
      <c r="M88" s="2">
        <f>(F88-mmf!$H88)/mmf!$H88*100</f>
        <v>0.80529384118674052</v>
      </c>
      <c r="N88" s="2">
        <f>(G88-mmf!$H88)/mmf!$H88*100</f>
        <v>0.12235354873047079</v>
      </c>
      <c r="O88" s="2">
        <f>(mmf!I88-mmf!$H88)/mmf!$H88*100</f>
        <v>64.766722996505919</v>
      </c>
    </row>
    <row r="89" spans="1:15" x14ac:dyDescent="0.25">
      <c r="A89" t="s">
        <v>97</v>
      </c>
      <c r="B89">
        <f>'msmf-square'!B89+matrices!$D89*32</f>
        <v>8545315</v>
      </c>
      <c r="C89">
        <f>'msmf-square'!C89+matrices!$D89*32</f>
        <v>8835872</v>
      </c>
      <c r="D89">
        <f>'msmf-square'!D89+matrices!$D89*32</f>
        <v>8419062</v>
      </c>
      <c r="E89">
        <f>'msmf-square'!E89+matrices!$D89*32</f>
        <v>14200528</v>
      </c>
      <c r="F89" s="6">
        <f t="shared" si="1"/>
        <v>8419064</v>
      </c>
      <c r="G89" s="6">
        <f>'msmf-square'!G89+matrices!$D89*32</f>
        <v>8350235</v>
      </c>
      <c r="I89" s="2">
        <f>(B89-mmf!$H89)/mmf!$H89*100</f>
        <v>2.6039058888508668</v>
      </c>
      <c r="J89" s="2">
        <f>(C89-mmf!$H89)/mmf!$H89*100</f>
        <v>6.0926342836902423</v>
      </c>
      <c r="K89" s="2">
        <f>(D89-mmf!$H89)/mmf!$H89*100</f>
        <v>1.0879815571925149</v>
      </c>
      <c r="L89" s="2">
        <f>(E89-mmf!$H89)/mmf!$H89*100</f>
        <v>70.506252664061137</v>
      </c>
      <c r="M89" s="2">
        <f>(F89-mmf!$H89)/mmf!$H89*100</f>
        <v>1.0880055712647612</v>
      </c>
      <c r="N89" s="2">
        <f>(G89-mmf!$H89)/mmf!$H89*100</f>
        <v>0.26157328194321872</v>
      </c>
      <c r="O89" s="2">
        <f>(mmf!I89-mmf!$H89)/mmf!$H89*100</f>
        <v>73.946796822938239</v>
      </c>
    </row>
    <row r="90" spans="1:15" x14ac:dyDescent="0.25">
      <c r="A90" t="s">
        <v>98</v>
      </c>
      <c r="B90">
        <f>'msmf-square'!B90+matrices!$D90*32</f>
        <v>8933472</v>
      </c>
      <c r="C90">
        <f>'msmf-square'!C90+matrices!$D90*32</f>
        <v>9041446</v>
      </c>
      <c r="D90">
        <f>'msmf-square'!D90+matrices!$D90*32</f>
        <v>8598416</v>
      </c>
      <c r="E90">
        <f>'msmf-square'!E90+matrices!$D90*32</f>
        <v>14089547</v>
      </c>
      <c r="F90" s="6">
        <f t="shared" si="1"/>
        <v>8598418</v>
      </c>
      <c r="G90" s="6">
        <f>'msmf-square'!G90+matrices!$D90*32</f>
        <v>8631214</v>
      </c>
      <c r="I90" s="2">
        <f>(B90-mmf!$H90)/mmf!$H90*100</f>
        <v>4.4373900940179114</v>
      </c>
      <c r="J90" s="2">
        <f>(C90-mmf!$H90)/mmf!$H90*100</f>
        <v>5.699667824111148</v>
      </c>
      <c r="K90" s="2">
        <f>(D90-mmf!$H90)/mmf!$H90*100</f>
        <v>0.52039408447747004</v>
      </c>
      <c r="L90" s="2">
        <f>(E90-mmf!$H90)/mmf!$H90*100</f>
        <v>64.714851771741138</v>
      </c>
      <c r="M90" s="2">
        <f>(F90-mmf!$H90)/mmf!$H90*100</f>
        <v>0.52041746561978375</v>
      </c>
      <c r="N90" s="2">
        <f>(G90-mmf!$H90)/mmf!$H90*100</f>
        <v>0.90382143728090414</v>
      </c>
      <c r="O90" s="2">
        <f>(mmf!I90-mmf!$H90)/mmf!$H90*100</f>
        <v>79.890393881061527</v>
      </c>
    </row>
    <row r="91" spans="1:15" x14ac:dyDescent="0.25">
      <c r="A91" t="s">
        <v>99</v>
      </c>
      <c r="B91">
        <f>'msmf-square'!B91+matrices!$D91*32</f>
        <v>12539958</v>
      </c>
      <c r="C91">
        <f>'msmf-square'!C91+matrices!$D91*32</f>
        <v>12773015</v>
      </c>
      <c r="D91">
        <f>'msmf-square'!D91+matrices!$D91*32</f>
        <v>12477939</v>
      </c>
      <c r="E91">
        <f>'msmf-square'!E91+matrices!$D91*32</f>
        <v>21005959</v>
      </c>
      <c r="F91" s="6">
        <f t="shared" si="1"/>
        <v>12477941</v>
      </c>
      <c r="G91" s="6">
        <f>'msmf-square'!G91+matrices!$D91*32</f>
        <v>12506530</v>
      </c>
      <c r="I91" s="2">
        <f>(B91-mmf!$H91)/mmf!$H91*100</f>
        <v>0.68796446393475907</v>
      </c>
      <c r="J91" s="2">
        <f>(C91-mmf!$H91)/mmf!$H91*100</f>
        <v>2.559265383289612</v>
      </c>
      <c r="K91" s="2">
        <f>(D91-mmf!$H91)/mmf!$H91*100</f>
        <v>0.18999095652039857</v>
      </c>
      <c r="L91" s="2">
        <f>(E91-mmf!$H91)/mmf!$H91*100</f>
        <v>68.664620194331633</v>
      </c>
      <c r="M91" s="2">
        <f>(F91-mmf!$H91)/mmf!$H91*100</f>
        <v>0.19000701526070121</v>
      </c>
      <c r="N91" s="2">
        <f>(G91-mmf!$H91)/mmf!$H91*100</f>
        <v>0.41955867851662526</v>
      </c>
      <c r="O91" s="2">
        <f>(mmf!I91-mmf!$H91)/mmf!$H91*100</f>
        <v>61.293473719911638</v>
      </c>
    </row>
    <row r="92" spans="1:15" x14ac:dyDescent="0.25">
      <c r="A92" t="s">
        <v>100</v>
      </c>
      <c r="B92">
        <f>'msmf-square'!B92+matrices!$D92*32</f>
        <v>10962584</v>
      </c>
      <c r="C92">
        <f>'msmf-square'!C92+matrices!$D92*32</f>
        <v>11287050</v>
      </c>
      <c r="D92">
        <f>'msmf-square'!D92+matrices!$D92*32</f>
        <v>10869192</v>
      </c>
      <c r="E92">
        <f>'msmf-square'!E92+matrices!$D92*32</f>
        <v>18127701</v>
      </c>
      <c r="F92" s="6">
        <f t="shared" si="1"/>
        <v>10869194</v>
      </c>
      <c r="G92" s="6">
        <f>'msmf-square'!G92+matrices!$D92*32</f>
        <v>10820694</v>
      </c>
      <c r="I92" s="2">
        <f>(B92-mmf!$H92)/mmf!$H92*100</f>
        <v>1.4814840871772266</v>
      </c>
      <c r="J92" s="2">
        <f>(C92-mmf!$H92)/mmf!$H92*100</f>
        <v>4.4850908295137089</v>
      </c>
      <c r="K92" s="2">
        <f>(D92-mmf!$H92)/mmf!$H92*100</f>
        <v>0.61694715301374325</v>
      </c>
      <c r="L92" s="2">
        <f>(E92-mmf!$H92)/mmf!$H92*100</f>
        <v>67.80952379189128</v>
      </c>
      <c r="M92" s="2">
        <f>(F92-mmf!$H92)/mmf!$H92*100</f>
        <v>0.61696566716772139</v>
      </c>
      <c r="N92" s="2">
        <f>(G92-mmf!$H92)/mmf!$H92*100</f>
        <v>0.16799743319769248</v>
      </c>
      <c r="O92" s="2">
        <f>(mmf!I92-mmf!$H92)/mmf!$H92*100</f>
        <v>66.805417907963545</v>
      </c>
    </row>
    <row r="93" spans="1:15" x14ac:dyDescent="0.25">
      <c r="A93" t="s">
        <v>101</v>
      </c>
      <c r="B93">
        <f>'msmf-square'!B93+matrices!$D93*32</f>
        <v>7226258</v>
      </c>
      <c r="C93">
        <f>'msmf-square'!C93+matrices!$D93*32</f>
        <v>7663946</v>
      </c>
      <c r="D93">
        <f>'msmf-square'!D93+matrices!$D93*32</f>
        <v>7321728</v>
      </c>
      <c r="E93">
        <f>'msmf-square'!E93+matrices!$D93*32</f>
        <v>14148250</v>
      </c>
      <c r="F93" s="6">
        <f t="shared" si="1"/>
        <v>7226260</v>
      </c>
      <c r="G93" s="6">
        <f>'msmf-square'!G93+matrices!$D93*32</f>
        <v>7228460</v>
      </c>
      <c r="I93" s="2">
        <f>(B93-mmf!$H93)/mmf!$H93*100</f>
        <v>0</v>
      </c>
      <c r="J93" s="2">
        <f>(C93-mmf!$H93)/mmf!$H93*100</f>
        <v>6.0569107828699167</v>
      </c>
      <c r="K93" s="2">
        <f>(D93-mmf!$H93)/mmf!$H93*100</f>
        <v>1.3211540468109497</v>
      </c>
      <c r="L93" s="2">
        <f>(E93-mmf!$H93)/mmf!$H93*100</f>
        <v>95.78943901532439</v>
      </c>
      <c r="M93" s="2">
        <f>(F93-mmf!$H93)/mmf!$H93*100</f>
        <v>2.767684187306902E-5</v>
      </c>
      <c r="N93" s="2">
        <f>(G93-mmf!$H93)/mmf!$H93*100</f>
        <v>3.0472202902248991E-2</v>
      </c>
      <c r="O93" s="2">
        <f>(mmf!I93-mmf!$H93)/mmf!$H93*100</f>
        <v>70.869736452808624</v>
      </c>
    </row>
    <row r="94" spans="1:15" x14ac:dyDescent="0.25">
      <c r="A94" t="s">
        <v>102</v>
      </c>
      <c r="B94">
        <f>'msmf-square'!B94+matrices!$D94*32</f>
        <v>7449596</v>
      </c>
      <c r="C94">
        <f>'msmf-square'!C94+matrices!$D94*32</f>
        <v>7837458</v>
      </c>
      <c r="D94">
        <f>'msmf-square'!D94+matrices!$D94*32</f>
        <v>7483824</v>
      </c>
      <c r="E94">
        <f>'msmf-square'!E94+matrices!$D94*32</f>
        <v>13549773</v>
      </c>
      <c r="F94" s="6">
        <f t="shared" si="1"/>
        <v>7449598</v>
      </c>
      <c r="G94" s="6">
        <f>'msmf-square'!G94+matrices!$D94*32</f>
        <v>7446588</v>
      </c>
      <c r="I94" s="2">
        <f>(B94-mmf!$H94)/mmf!$H94*100</f>
        <v>4.0394338991226589E-2</v>
      </c>
      <c r="J94" s="2">
        <f>(C94-mmf!$H94)/mmf!$H94*100</f>
        <v>5.2489811441159366</v>
      </c>
      <c r="K94" s="2">
        <f>(D94-mmf!$H94)/mmf!$H94*100</f>
        <v>0.50004109264538332</v>
      </c>
      <c r="L94" s="2">
        <f>(E94-mmf!$H94)/mmf!$H94*100</f>
        <v>81.95948265165201</v>
      </c>
      <c r="M94" s="2">
        <f>(F94-mmf!$H94)/mmf!$H94*100</f>
        <v>4.0421196929385644E-2</v>
      </c>
      <c r="N94" s="2">
        <f>(G94-mmf!$H94)/mmf!$H94*100</f>
        <v>0</v>
      </c>
      <c r="O94" s="2">
        <f>(mmf!I94-mmf!$H94)/mmf!$H94*100</f>
        <v>70.710344120018448</v>
      </c>
    </row>
    <row r="95" spans="1:15" x14ac:dyDescent="0.25">
      <c r="A95" t="s">
        <v>103</v>
      </c>
      <c r="B95">
        <f>'msmf-square'!B95+matrices!$D95*32</f>
        <v>12762118</v>
      </c>
      <c r="C95">
        <f>'msmf-square'!C95+matrices!$D95*32</f>
        <v>13121979</v>
      </c>
      <c r="D95">
        <f>'msmf-square'!D95+matrices!$D95*32</f>
        <v>12757786</v>
      </c>
      <c r="E95">
        <f>'msmf-square'!E95+matrices!$D95*32</f>
        <v>22073586</v>
      </c>
      <c r="F95" s="6">
        <f t="shared" si="1"/>
        <v>12757788</v>
      </c>
      <c r="G95" s="6">
        <f>'msmf-square'!G95+matrices!$D95*32</f>
        <v>12659122</v>
      </c>
      <c r="I95" s="2">
        <f>(B95-mmf!$H95)/mmf!$H95*100</f>
        <v>0.81361092815125724</v>
      </c>
      <c r="J95" s="2">
        <f>(C95-mmf!$H95)/mmf!$H95*100</f>
        <v>3.6563120254311481</v>
      </c>
      <c r="K95" s="2">
        <f>(D95-mmf!$H95)/mmf!$H95*100</f>
        <v>0.77939054541065333</v>
      </c>
      <c r="L95" s="2">
        <f>(E95-mmf!$H95)/mmf!$H95*100</f>
        <v>74.369012321707615</v>
      </c>
      <c r="M95" s="2">
        <f>(F95-mmf!$H95)/mmf!$H95*100</f>
        <v>0.77940634429465172</v>
      </c>
      <c r="N95" s="2">
        <f>(G95-mmf!$H95)/mmf!$H95*100</f>
        <v>0</v>
      </c>
      <c r="O95" s="2">
        <f>(mmf!I95-mmf!$H95)/mmf!$H95*100</f>
        <v>62.489878839938505</v>
      </c>
    </row>
    <row r="96" spans="1:15" x14ac:dyDescent="0.25">
      <c r="A96" t="s">
        <v>104</v>
      </c>
      <c r="B96">
        <f>'msmf-square'!B96+matrices!$D96*32</f>
        <v>12762118</v>
      </c>
      <c r="C96">
        <f>'msmf-square'!C96+matrices!$D96*32</f>
        <v>13121979</v>
      </c>
      <c r="D96">
        <f>'msmf-square'!D96+matrices!$D96*32</f>
        <v>12757786</v>
      </c>
      <c r="E96">
        <f>'msmf-square'!E96+matrices!$D96*32</f>
        <v>22073586</v>
      </c>
      <c r="F96" s="6">
        <f t="shared" si="1"/>
        <v>12757788</v>
      </c>
      <c r="G96" s="6">
        <f>'msmf-square'!G96+matrices!$D96*32</f>
        <v>12659122</v>
      </c>
      <c r="I96" s="2">
        <f>(B96-mmf!$H96)/mmf!$H96*100</f>
        <v>0.81361092815125724</v>
      </c>
      <c r="J96" s="2">
        <f>(C96-mmf!$H96)/mmf!$H96*100</f>
        <v>3.6563120254311481</v>
      </c>
      <c r="K96" s="2">
        <f>(D96-mmf!$H96)/mmf!$H96*100</f>
        <v>0.77939054541065333</v>
      </c>
      <c r="L96" s="2">
        <f>(E96-mmf!$H96)/mmf!$H96*100</f>
        <v>74.369012321707615</v>
      </c>
      <c r="M96" s="2">
        <f>(F96-mmf!$H96)/mmf!$H96*100</f>
        <v>0.77940634429465172</v>
      </c>
      <c r="N96" s="2">
        <f>(G96-mmf!$H96)/mmf!$H96*100</f>
        <v>0</v>
      </c>
      <c r="O96" s="2">
        <f>(mmf!I96-mmf!$H96)/mmf!$H96*100</f>
        <v>62.489878839938505</v>
      </c>
    </row>
    <row r="97" spans="1:15" x14ac:dyDescent="0.25">
      <c r="A97" t="s">
        <v>105</v>
      </c>
      <c r="B97">
        <f>'msmf-square'!B97+matrices!$D97*32</f>
        <v>10060589</v>
      </c>
      <c r="C97">
        <f>'msmf-square'!C97+matrices!$D97*32</f>
        <v>10512452</v>
      </c>
      <c r="D97">
        <f>'msmf-square'!D97+matrices!$D97*32</f>
        <v>10033514</v>
      </c>
      <c r="E97">
        <f>'msmf-square'!E97+matrices!$D97*32</f>
        <v>17800778</v>
      </c>
      <c r="F97" s="6">
        <f t="shared" si="1"/>
        <v>10033516</v>
      </c>
      <c r="G97" s="6">
        <f>'msmf-square'!G97+matrices!$D97*32</f>
        <v>9979654</v>
      </c>
      <c r="I97" s="2">
        <f>(B97-mmf!$H97)/mmf!$H97*100</f>
        <v>1.3432125428555455</v>
      </c>
      <c r="J97" s="2">
        <f>(C97-mmf!$H97)/mmf!$H97*100</f>
        <v>5.8949587725496855</v>
      </c>
      <c r="K97" s="2">
        <f>(D97-mmf!$H97)/mmf!$H97*100</f>
        <v>1.0704782646142006</v>
      </c>
      <c r="L97" s="2">
        <f>(E97-mmf!$H97)/mmf!$H97*100</f>
        <v>79.312367127032729</v>
      </c>
      <c r="M97" s="2">
        <f>(F97-mmf!$H97)/mmf!$H97*100</f>
        <v>1.0704984111906173</v>
      </c>
      <c r="N97" s="2">
        <f>(G97-mmf!$H97)/mmf!$H97*100</f>
        <v>0.52793096171193521</v>
      </c>
      <c r="O97" s="2">
        <f>(mmf!I97-mmf!$H97)/mmf!$H97*100</f>
        <v>68.642317178633149</v>
      </c>
    </row>
    <row r="98" spans="1:15" x14ac:dyDescent="0.25">
      <c r="A98" t="s">
        <v>106</v>
      </c>
      <c r="B98">
        <f>'msmf-square'!B98+matrices!$D98*32</f>
        <v>15372282</v>
      </c>
      <c r="C98">
        <f>'msmf-square'!C98+matrices!$D98*32</f>
        <v>15505998</v>
      </c>
      <c r="D98">
        <f>'msmf-square'!D98+matrices!$D98*32</f>
        <v>14737122</v>
      </c>
      <c r="E98">
        <f>'msmf-square'!E98+matrices!$D98*32</f>
        <v>21802454</v>
      </c>
      <c r="F98" s="6">
        <f t="shared" si="1"/>
        <v>14737124</v>
      </c>
      <c r="G98" s="6">
        <f>'msmf-square'!G98+matrices!$D98*32</f>
        <v>14554027</v>
      </c>
      <c r="I98" s="2">
        <f>(B98-mmf!$H98)/mmf!$H98*100</f>
        <v>5.8817281741068133</v>
      </c>
      <c r="J98" s="2">
        <f>(C98-mmf!$H98)/mmf!$H98*100</f>
        <v>6.8027417987936918</v>
      </c>
      <c r="K98" s="2">
        <f>(D98-mmf!$H98)/mmf!$H98*100</f>
        <v>1.5068514663372261</v>
      </c>
      <c r="L98" s="2">
        <f>(E98-mmf!$H98)/mmf!$H98*100</f>
        <v>50.171686152808526</v>
      </c>
      <c r="M98" s="2">
        <f>(F98-mmf!$H98)/mmf!$H98*100</f>
        <v>1.5068652420054287</v>
      </c>
      <c r="N98" s="2">
        <f>(G98-mmf!$H98)/mmf!$H98*100</f>
        <v>0.24572348156319668</v>
      </c>
      <c r="O98" s="2">
        <f>(mmf!I98-mmf!$H98)/mmf!$H98*100</f>
        <v>80.717370676782053</v>
      </c>
    </row>
    <row r="99" spans="1:15" x14ac:dyDescent="0.25">
      <c r="A99" t="s">
        <v>107</v>
      </c>
      <c r="B99">
        <f>'msmf-square'!B99+matrices!$D99*32</f>
        <v>15372282</v>
      </c>
      <c r="C99">
        <f>'msmf-square'!C99+matrices!$D99*32</f>
        <v>15505998</v>
      </c>
      <c r="D99">
        <f>'msmf-square'!D99+matrices!$D99*32</f>
        <v>14737122</v>
      </c>
      <c r="E99">
        <f>'msmf-square'!E99+matrices!$D99*32</f>
        <v>21802454</v>
      </c>
      <c r="F99" s="6">
        <f t="shared" si="1"/>
        <v>14737124</v>
      </c>
      <c r="G99" s="6">
        <f>'msmf-square'!G99+matrices!$D99*32</f>
        <v>14554027</v>
      </c>
      <c r="I99" s="2">
        <f>(B99-mmf!$H99)/mmf!$H99*100</f>
        <v>5.8817281741068133</v>
      </c>
      <c r="J99" s="2">
        <f>(C99-mmf!$H99)/mmf!$H99*100</f>
        <v>6.8027417987936918</v>
      </c>
      <c r="K99" s="2">
        <f>(D99-mmf!$H99)/mmf!$H99*100</f>
        <v>1.5068514663372261</v>
      </c>
      <c r="L99" s="2">
        <f>(E99-mmf!$H99)/mmf!$H99*100</f>
        <v>50.171686152808526</v>
      </c>
      <c r="M99" s="2">
        <f>(F99-mmf!$H99)/mmf!$H99*100</f>
        <v>1.5068652420054287</v>
      </c>
      <c r="N99" s="2">
        <f>(G99-mmf!$H99)/mmf!$H99*100</f>
        <v>0.24572348156319668</v>
      </c>
      <c r="O99" s="2">
        <f>(mmf!I99-mmf!$H99)/mmf!$H99*100</f>
        <v>80.717370676782053</v>
      </c>
    </row>
    <row r="100" spans="1:15" x14ac:dyDescent="0.25">
      <c r="A100" t="s">
        <v>108</v>
      </c>
      <c r="B100">
        <f>'msmf-square'!B100+matrices!$D100*32</f>
        <v>8534200</v>
      </c>
      <c r="C100">
        <f>'msmf-square'!C100+matrices!$D100*32</f>
        <v>8877046</v>
      </c>
      <c r="D100">
        <f>'msmf-square'!D100+matrices!$D100*32</f>
        <v>8468452</v>
      </c>
      <c r="E100">
        <f>'msmf-square'!E100+matrices!$D100*32</f>
        <v>14458007</v>
      </c>
      <c r="F100" s="6">
        <f t="shared" si="1"/>
        <v>8468454</v>
      </c>
      <c r="G100" s="6">
        <f>'msmf-square'!G100+matrices!$D100*32</f>
        <v>8460766</v>
      </c>
      <c r="I100" s="2">
        <f>(B100-mmf!$H100)/mmf!$H100*100</f>
        <v>0.86793559826616162</v>
      </c>
      <c r="J100" s="2">
        <f>(C100-mmf!$H100)/mmf!$H100*100</f>
        <v>4.920121889672874</v>
      </c>
      <c r="K100" s="2">
        <f>(D100-mmf!$H100)/mmf!$H100*100</f>
        <v>9.0842838579863819E-2</v>
      </c>
      <c r="L100" s="2">
        <f>(E100-mmf!$H100)/mmf!$H100*100</f>
        <v>70.882955514902548</v>
      </c>
      <c r="M100" s="2">
        <f>(F100-mmf!$H100)/mmf!$H100*100</f>
        <v>9.086647710148231E-2</v>
      </c>
      <c r="N100" s="2">
        <f>(G100-mmf!$H100)/mmf!$H100*100</f>
        <v>0</v>
      </c>
      <c r="O100" s="2">
        <f>(mmf!I100-mmf!$H100)/mmf!$H100*100</f>
        <v>72.716654733153007</v>
      </c>
    </row>
    <row r="101" spans="1:15" x14ac:dyDescent="0.25">
      <c r="A101" t="s">
        <v>109</v>
      </c>
      <c r="B101">
        <f>'msmf-square'!B101+matrices!$D101*32</f>
        <v>11347002</v>
      </c>
      <c r="C101">
        <f>'msmf-square'!C101+matrices!$D101*32</f>
        <v>11705824</v>
      </c>
      <c r="D101">
        <f>'msmf-square'!D101+matrices!$D101*32</f>
        <v>11156828</v>
      </c>
      <c r="E101">
        <f>'msmf-square'!E101+matrices!$D101*32</f>
        <v>18359892</v>
      </c>
      <c r="F101" s="6">
        <f t="shared" si="1"/>
        <v>11156830</v>
      </c>
      <c r="G101" s="6">
        <f>'msmf-square'!G101+matrices!$D101*32</f>
        <v>11140944</v>
      </c>
      <c r="I101" s="2">
        <f>(B101-mmf!$H101)/mmf!$H101*100</f>
        <v>2.3876429587325627</v>
      </c>
      <c r="J101" s="2">
        <f>(C101-mmf!$H101)/mmf!$H101*100</f>
        <v>5.6254090948219311</v>
      </c>
      <c r="K101" s="2">
        <f>(D101-mmf!$H101)/mmf!$H101*100</f>
        <v>0.67164188531828051</v>
      </c>
      <c r="L101" s="2">
        <f>(E101-mmf!$H101)/mmf!$H101*100</f>
        <v>65.667201508988043</v>
      </c>
      <c r="M101" s="2">
        <f>(F101-mmf!$H101)/mmf!$H101*100</f>
        <v>0.67165993196054929</v>
      </c>
      <c r="N101" s="2">
        <f>(G101-mmf!$H101)/mmf!$H101*100</f>
        <v>0.52831545241939604</v>
      </c>
      <c r="O101" s="2">
        <f>(mmf!I101-mmf!$H101)/mmf!$H101*100</f>
        <v>72.954977056401347</v>
      </c>
    </row>
    <row r="102" spans="1:15" x14ac:dyDescent="0.25">
      <c r="A102" t="s">
        <v>110</v>
      </c>
      <c r="B102">
        <f>'msmf-square'!B102+matrices!$D102*32</f>
        <v>11347002</v>
      </c>
      <c r="C102">
        <f>'msmf-square'!C102+matrices!$D102*32</f>
        <v>11705824</v>
      </c>
      <c r="D102">
        <f>'msmf-square'!D102+matrices!$D102*32</f>
        <v>11156828</v>
      </c>
      <c r="E102">
        <f>'msmf-square'!E102+matrices!$D102*32</f>
        <v>18359892</v>
      </c>
      <c r="F102" s="6">
        <f t="shared" si="1"/>
        <v>11156830</v>
      </c>
      <c r="G102" s="6">
        <f>'msmf-square'!G102+matrices!$D102*32</f>
        <v>11140944</v>
      </c>
      <c r="I102" s="2">
        <f>(B102-mmf!$H102)/mmf!$H102*100</f>
        <v>2.3876429587325627</v>
      </c>
      <c r="J102" s="2">
        <f>(C102-mmf!$H102)/mmf!$H102*100</f>
        <v>5.6254090948219311</v>
      </c>
      <c r="K102" s="2">
        <f>(D102-mmf!$H102)/mmf!$H102*100</f>
        <v>0.67164188531828051</v>
      </c>
      <c r="L102" s="2">
        <f>(E102-mmf!$H102)/mmf!$H102*100</f>
        <v>65.667201508988043</v>
      </c>
      <c r="M102" s="2">
        <f>(F102-mmf!$H102)/mmf!$H102*100</f>
        <v>0.67165993196054929</v>
      </c>
      <c r="N102" s="2">
        <f>(G102-mmf!$H102)/mmf!$H102*100</f>
        <v>0.52831545241939604</v>
      </c>
      <c r="O102" s="2">
        <f>(mmf!I102-mmf!$H102)/mmf!$H102*100</f>
        <v>72.954977056401347</v>
      </c>
    </row>
    <row r="103" spans="1:15" x14ac:dyDescent="0.25">
      <c r="A103" t="s">
        <v>111</v>
      </c>
      <c r="B103">
        <f>'msmf-square'!B103+matrices!$D103*32</f>
        <v>12008142</v>
      </c>
      <c r="C103">
        <f>'msmf-square'!C103+matrices!$D103*32</f>
        <v>12480576</v>
      </c>
      <c r="D103">
        <f>'msmf-square'!D103+matrices!$D103*32</f>
        <v>11890666</v>
      </c>
      <c r="E103">
        <f>'msmf-square'!E103+matrices!$D103*32</f>
        <v>20731811</v>
      </c>
      <c r="F103" s="6">
        <f t="shared" si="1"/>
        <v>11890668</v>
      </c>
      <c r="G103" s="6">
        <f>'msmf-square'!G103+matrices!$D103*32</f>
        <v>11646994</v>
      </c>
      <c r="I103" s="2">
        <f>(B103-mmf!$H103)/mmf!$H103*100</f>
        <v>3.3532428848227456</v>
      </c>
      <c r="J103" s="2">
        <f>(C103-mmf!$H103)/mmf!$H103*100</f>
        <v>7.4194494594159126</v>
      </c>
      <c r="K103" s="2">
        <f>(D103-mmf!$H103)/mmf!$H103*100</f>
        <v>2.3421351246765516</v>
      </c>
      <c r="L103" s="2">
        <f>(E103-mmf!$H103)/mmf!$H103*100</f>
        <v>78.437255132829037</v>
      </c>
      <c r="M103" s="2">
        <f>(F103-mmf!$H103)/mmf!$H103*100</f>
        <v>2.3421523385374279</v>
      </c>
      <c r="N103" s="2">
        <f>(G103-mmf!$H103)/mmf!$H103*100</f>
        <v>0.2448671709639349</v>
      </c>
      <c r="O103" s="2">
        <f>(mmf!I103-mmf!$H103)/mmf!$H103*100</f>
        <v>78.441911482196048</v>
      </c>
    </row>
    <row r="104" spans="1:15" x14ac:dyDescent="0.25">
      <c r="A104" t="s">
        <v>112</v>
      </c>
      <c r="B104">
        <f>'msmf-square'!B104+matrices!$D104*32</f>
        <v>12008142</v>
      </c>
      <c r="C104">
        <f>'msmf-square'!C104+matrices!$D104*32</f>
        <v>12480576</v>
      </c>
      <c r="D104">
        <f>'msmf-square'!D104+matrices!$D104*32</f>
        <v>11890666</v>
      </c>
      <c r="E104">
        <f>'msmf-square'!E104+matrices!$D104*32</f>
        <v>20731811</v>
      </c>
      <c r="F104" s="6">
        <f t="shared" si="1"/>
        <v>11890668</v>
      </c>
      <c r="G104" s="6">
        <f>'msmf-square'!G104+matrices!$D104*32</f>
        <v>11646994</v>
      </c>
      <c r="I104" s="2">
        <f>(B104-mmf!$H104)/mmf!$H104*100</f>
        <v>3.3532428848227456</v>
      </c>
      <c r="J104" s="2">
        <f>(C104-mmf!$H104)/mmf!$H104*100</f>
        <v>7.4194494594159126</v>
      </c>
      <c r="K104" s="2">
        <f>(D104-mmf!$H104)/mmf!$H104*100</f>
        <v>2.3421351246765516</v>
      </c>
      <c r="L104" s="2">
        <f>(E104-mmf!$H104)/mmf!$H104*100</f>
        <v>78.437255132829037</v>
      </c>
      <c r="M104" s="2">
        <f>(F104-mmf!$H104)/mmf!$H104*100</f>
        <v>2.3421523385374279</v>
      </c>
      <c r="N104" s="2">
        <f>(G104-mmf!$H104)/mmf!$H104*100</f>
        <v>0.2448671709639349</v>
      </c>
      <c r="O104" s="2">
        <f>(mmf!I104-mmf!$H104)/mmf!$H104*100</f>
        <v>78.441911482196048</v>
      </c>
    </row>
    <row r="105" spans="1:15" x14ac:dyDescent="0.25">
      <c r="A105" t="s">
        <v>113</v>
      </c>
      <c r="B105">
        <f>'msmf-square'!B105+matrices!$D105*32</f>
        <v>13402951</v>
      </c>
      <c r="C105">
        <f>'msmf-square'!C105+matrices!$D105*32</f>
        <v>13917002</v>
      </c>
      <c r="D105">
        <f>'msmf-square'!D105+matrices!$D105*32</f>
        <v>13399248</v>
      </c>
      <c r="E105">
        <f>'msmf-square'!E105+matrices!$D105*32</f>
        <v>23234086</v>
      </c>
      <c r="F105" s="6">
        <f t="shared" si="1"/>
        <v>13399250</v>
      </c>
      <c r="G105" s="6">
        <f>'msmf-square'!G105+matrices!$D105*32</f>
        <v>13321294</v>
      </c>
      <c r="I105" s="2">
        <f>(B105-mmf!$H105)/mmf!$H105*100</f>
        <v>0.61298099118599136</v>
      </c>
      <c r="J105" s="2">
        <f>(C105-mmf!$H105)/mmf!$H105*100</f>
        <v>4.471847855020691</v>
      </c>
      <c r="K105" s="2">
        <f>(D105-mmf!$H105)/mmf!$H105*100</f>
        <v>0.5851833913432134</v>
      </c>
      <c r="L105" s="2">
        <f>(E105-mmf!$H105)/mmf!$H105*100</f>
        <v>74.41313133694068</v>
      </c>
      <c r="M105" s="2">
        <f>(F105-mmf!$H105)/mmf!$H105*100</f>
        <v>0.58519840489970421</v>
      </c>
      <c r="N105" s="2">
        <f>(G105-mmf!$H105)/mmf!$H105*100</f>
        <v>0</v>
      </c>
      <c r="O105" s="2">
        <f>(mmf!I105-mmf!$H105)/mmf!$H105*100</f>
        <v>67.101364176783434</v>
      </c>
    </row>
    <row r="106" spans="1:15" x14ac:dyDescent="0.25">
      <c r="A106" t="s">
        <v>114</v>
      </c>
      <c r="B106">
        <f>'msmf-square'!B106+matrices!$D106*32</f>
        <v>14606374</v>
      </c>
      <c r="C106">
        <f>'msmf-square'!C106+matrices!$D106*32</f>
        <v>15197706</v>
      </c>
      <c r="D106">
        <f>'msmf-square'!D106+matrices!$D106*32</f>
        <v>14608209</v>
      </c>
      <c r="E106">
        <f>'msmf-square'!E106+matrices!$D106*32</f>
        <v>23935920</v>
      </c>
      <c r="F106" s="6">
        <f t="shared" si="1"/>
        <v>14606376</v>
      </c>
      <c r="G106" s="6">
        <f>'msmf-square'!G106+matrices!$D106*32</f>
        <v>14547593</v>
      </c>
      <c r="I106" s="2">
        <f>(B106-mmf!$H106)/mmf!$H106*100</f>
        <v>0.78980584761876893</v>
      </c>
      <c r="J106" s="2">
        <f>(C106-mmf!$H106)/mmf!$H106*100</f>
        <v>4.8702324799564112</v>
      </c>
      <c r="K106" s="2">
        <f>(D106-mmf!$H106)/mmf!$H106*100</f>
        <v>0.80246807944511966</v>
      </c>
      <c r="L106" s="2">
        <f>(E106-mmf!$H106)/mmf!$H106*100</f>
        <v>65.16739401470447</v>
      </c>
      <c r="M106" s="2">
        <f>(F106-mmf!$H106)/mmf!$H106*100</f>
        <v>0.78981964841639984</v>
      </c>
      <c r="N106" s="2">
        <f>(G106-mmf!$H106)/mmf!$H106*100</f>
        <v>0.38419350484780618</v>
      </c>
      <c r="O106" s="2">
        <f>(mmf!I106-mmf!$H106)/mmf!$H106*100</f>
        <v>67.57193458753143</v>
      </c>
    </row>
    <row r="107" spans="1:15" x14ac:dyDescent="0.25">
      <c r="A107" t="s">
        <v>115</v>
      </c>
      <c r="B107">
        <f>'msmf-square'!B107+matrices!$D107*32</f>
        <v>15397914</v>
      </c>
      <c r="C107">
        <f>'msmf-square'!C107+matrices!$D107*32</f>
        <v>15955267</v>
      </c>
      <c r="D107">
        <f>'msmf-square'!D107+matrices!$D107*32</f>
        <v>15401174</v>
      </c>
      <c r="E107">
        <f>'msmf-square'!E107+matrices!$D107*32</f>
        <v>24983584</v>
      </c>
      <c r="F107" s="6">
        <f t="shared" si="1"/>
        <v>15397916</v>
      </c>
      <c r="G107" s="6">
        <f>'msmf-square'!G107+matrices!$D107*32</f>
        <v>15338396</v>
      </c>
      <c r="I107" s="2">
        <f>(B107-mmf!$H107)/mmf!$H107*100</f>
        <v>0.80382959802366305</v>
      </c>
      <c r="J107" s="2">
        <f>(C107-mmf!$H107)/mmf!$H107*100</f>
        <v>4.4525911665028275</v>
      </c>
      <c r="K107" s="2">
        <f>(D107-mmf!$H107)/mmf!$H107*100</f>
        <v>0.82517148137809393</v>
      </c>
      <c r="L107" s="2">
        <f>(E107-mmf!$H107)/mmf!$H107*100</f>
        <v>63.557280829332498</v>
      </c>
      <c r="M107" s="2">
        <f>(F107-mmf!$H107)/mmf!$H107*100</f>
        <v>0.80384269120363505</v>
      </c>
      <c r="N107" s="2">
        <f>(G107-mmf!$H107)/mmf!$H107*100</f>
        <v>0.41418965523562223</v>
      </c>
      <c r="O107" s="2">
        <f>(mmf!I107-mmf!$H107)/mmf!$H107*100</f>
        <v>66.929665008371771</v>
      </c>
    </row>
    <row r="108" spans="1:15" x14ac:dyDescent="0.25">
      <c r="A108" t="s">
        <v>116</v>
      </c>
      <c r="B108">
        <f>'msmf-square'!B108+matrices!$D108*32</f>
        <v>19874818</v>
      </c>
      <c r="C108">
        <f>'msmf-square'!C108+matrices!$D108*32</f>
        <v>20498632</v>
      </c>
      <c r="D108">
        <f>'msmf-square'!D108+matrices!$D108*32</f>
        <v>19730410</v>
      </c>
      <c r="E108">
        <f>'msmf-square'!E108+matrices!$D108*32</f>
        <v>32569296</v>
      </c>
      <c r="F108" s="6">
        <f t="shared" si="1"/>
        <v>19730412</v>
      </c>
      <c r="G108" s="6">
        <f>'msmf-square'!G108+matrices!$D108*32</f>
        <v>19642490</v>
      </c>
      <c r="I108" s="2">
        <f>(B108-mmf!$H108)/mmf!$H108*100</f>
        <v>1.1827828345591622</v>
      </c>
      <c r="J108" s="2">
        <f>(C108-mmf!$H108)/mmf!$H108*100</f>
        <v>4.3586225575270756</v>
      </c>
      <c r="K108" s="2">
        <f>(D108-mmf!$H108)/mmf!$H108*100</f>
        <v>0.44760109334407194</v>
      </c>
      <c r="L108" s="2">
        <f>(E108-mmf!$H108)/mmf!$H108*100</f>
        <v>65.810424238474866</v>
      </c>
      <c r="M108" s="2">
        <f>(F108-mmf!$H108)/mmf!$H108*100</f>
        <v>0.44761127535256479</v>
      </c>
      <c r="N108" s="2">
        <f>(G108-mmf!$H108)/mmf!$H108*100</f>
        <v>0</v>
      </c>
      <c r="O108" s="2">
        <f>(mmf!I108-mmf!$H108)/mmf!$H108*100</f>
        <v>65.002461500553139</v>
      </c>
    </row>
    <row r="109" spans="1:15" x14ac:dyDescent="0.25">
      <c r="A109" t="s">
        <v>117</v>
      </c>
      <c r="B109">
        <f>'msmf-square'!B109+matrices!$D109*32</f>
        <v>16716210</v>
      </c>
      <c r="C109">
        <f>'msmf-square'!C109+matrices!$D109*32</f>
        <v>17245435</v>
      </c>
      <c r="D109">
        <f>'msmf-square'!D109+matrices!$D109*32</f>
        <v>16663589</v>
      </c>
      <c r="E109">
        <f>'msmf-square'!E109+matrices!$D109*32</f>
        <v>25952864</v>
      </c>
      <c r="F109" s="6">
        <f t="shared" si="1"/>
        <v>16663591</v>
      </c>
      <c r="G109" s="6">
        <f>'msmf-square'!G109+matrices!$D109*32</f>
        <v>16625951</v>
      </c>
      <c r="I109" s="2">
        <f>(B109-mmf!$H109)/mmf!$H109*100</f>
        <v>0.7012249780238422</v>
      </c>
      <c r="J109" s="2">
        <f>(C109-mmf!$H109)/mmf!$H109*100</f>
        <v>3.8893642625264095</v>
      </c>
      <c r="K109" s="2">
        <f>(D109-mmf!$H109)/mmf!$H109*100</f>
        <v>0.38422733564147249</v>
      </c>
      <c r="L109" s="2">
        <f>(E109-mmf!$H109)/mmf!$H109*100</f>
        <v>56.344362537205249</v>
      </c>
      <c r="M109" s="2">
        <f>(F109-mmf!$H109)/mmf!$H109*100</f>
        <v>0.38423938397359775</v>
      </c>
      <c r="N109" s="2">
        <f>(G109-mmf!$H109)/mmf!$H109*100</f>
        <v>0.15748977337569206</v>
      </c>
      <c r="O109" s="2">
        <f>(mmf!I109-mmf!$H109)/mmf!$H109*100</f>
        <v>68.809085020742415</v>
      </c>
    </row>
    <row r="110" spans="1:15" x14ac:dyDescent="0.25">
      <c r="A110" t="s">
        <v>118</v>
      </c>
      <c r="B110">
        <f>'msmf-square'!B110+matrices!$D110*32</f>
        <v>30317450</v>
      </c>
      <c r="C110">
        <f>'msmf-square'!C110+matrices!$D110*32</f>
        <v>32425592</v>
      </c>
      <c r="D110">
        <f>'msmf-square'!D110+matrices!$D110*32</f>
        <v>30976896</v>
      </c>
      <c r="E110">
        <f>'msmf-square'!E110+matrices!$D110*32</f>
        <v>62084742</v>
      </c>
      <c r="F110" s="6">
        <f t="shared" si="1"/>
        <v>30317452</v>
      </c>
      <c r="G110" s="6">
        <f>'msmf-square'!G110+matrices!$D110*32</f>
        <v>30118266</v>
      </c>
      <c r="I110" s="2">
        <f>(B110-mmf!$H110)/mmf!$H110*100</f>
        <v>0.66133953395590572</v>
      </c>
      <c r="J110" s="2">
        <f>(C110-mmf!$H110)/mmf!$H110*100</f>
        <v>7.6608859221842325</v>
      </c>
      <c r="K110" s="2">
        <f>(D110-mmf!$H110)/mmf!$H110*100</f>
        <v>2.8508613344473419</v>
      </c>
      <c r="L110" s="2">
        <f>(E110-mmf!$H110)/mmf!$H110*100</f>
        <v>106.13650865557798</v>
      </c>
      <c r="M110" s="2">
        <f>(F110-mmf!$H110)/mmf!$H110*100</f>
        <v>0.66134617444443844</v>
      </c>
      <c r="N110" s="2">
        <f>(G110-mmf!$H110)/mmf!$H110*100</f>
        <v>0</v>
      </c>
      <c r="O110" s="2">
        <f>(mmf!I110-mmf!$H110)/mmf!$H110*100</f>
        <v>71.921610626587864</v>
      </c>
    </row>
    <row r="111" spans="1:15" x14ac:dyDescent="0.25">
      <c r="A111" t="s">
        <v>119</v>
      </c>
      <c r="B111">
        <f>'msmf-square'!B111+matrices!$D111*32</f>
        <v>6243130</v>
      </c>
      <c r="C111">
        <f>'msmf-square'!C111+matrices!$D111*32</f>
        <v>6459959</v>
      </c>
      <c r="D111">
        <f>'msmf-square'!D111+matrices!$D111*32</f>
        <v>6232720</v>
      </c>
      <c r="E111">
        <f>'msmf-square'!E111+matrices!$D111*32</f>
        <v>11806838</v>
      </c>
      <c r="F111" s="6">
        <f t="shared" si="1"/>
        <v>6232722</v>
      </c>
      <c r="G111" s="6">
        <f>'msmf-square'!G111+matrices!$D111*32</f>
        <v>6178508</v>
      </c>
      <c r="I111" s="2">
        <f>(B111-mmf!$H111)/mmf!$H111*100</f>
        <v>1.0459159395763509</v>
      </c>
      <c r="J111" s="2">
        <f>(C111-mmf!$H111)/mmf!$H111*100</f>
        <v>4.5553230650506569</v>
      </c>
      <c r="K111" s="2">
        <f>(D111-mmf!$H111)/mmf!$H111*100</f>
        <v>0.87742866077052895</v>
      </c>
      <c r="L111" s="2">
        <f>(E111-mmf!$H111)/mmf!$H111*100</f>
        <v>91.09529355630842</v>
      </c>
      <c r="M111" s="2">
        <f>(F111-mmf!$H111)/mmf!$H111*100</f>
        <v>0.87746103104503548</v>
      </c>
      <c r="N111" s="2">
        <f>(G111-mmf!$H111)/mmf!$H111*100</f>
        <v>0</v>
      </c>
      <c r="O111" s="2">
        <f>(mmf!I111-mmf!$H111)/mmf!$H111*100</f>
        <v>61.948742317724601</v>
      </c>
    </row>
    <row r="112" spans="1:15" x14ac:dyDescent="0.25">
      <c r="A112" t="s">
        <v>120</v>
      </c>
      <c r="B112">
        <f>'msmf-square'!B112+matrices!$D112*32</f>
        <v>23687776</v>
      </c>
      <c r="C112">
        <f>'msmf-square'!C112+matrices!$D112*32</f>
        <v>24712822</v>
      </c>
      <c r="D112">
        <f>'msmf-square'!D112+matrices!$D112*32</f>
        <v>24153100</v>
      </c>
      <c r="E112">
        <f>'msmf-square'!E112+matrices!$D112*32</f>
        <v>45066272</v>
      </c>
      <c r="F112" s="6">
        <f t="shared" si="1"/>
        <v>23687778</v>
      </c>
      <c r="G112" s="6">
        <f>'msmf-square'!G112+matrices!$D112*32</f>
        <v>23615374</v>
      </c>
      <c r="I112" s="2">
        <f>(B112-mmf!$H112)/mmf!$H112*100</f>
        <v>0.30658841143062143</v>
      </c>
      <c r="J112" s="2">
        <f>(C112-mmf!$H112)/mmf!$H112*100</f>
        <v>4.6471760303266842</v>
      </c>
      <c r="K112" s="2">
        <f>(D112-mmf!$H112)/mmf!$H112*100</f>
        <v>2.2770166587241008</v>
      </c>
      <c r="L112" s="2">
        <f>(E112-mmf!$H112)/mmf!$H112*100</f>
        <v>90.834462329497725</v>
      </c>
      <c r="M112" s="2">
        <f>(F112-mmf!$H112)/mmf!$H112*100</f>
        <v>0.30659688048980294</v>
      </c>
      <c r="N112" s="2">
        <f>(G112-mmf!$H112)/mmf!$H112*100</f>
        <v>0</v>
      </c>
      <c r="O112" s="2">
        <f>(mmf!I112-mmf!$H112)/mmf!$H112*100</f>
        <v>56.986139622434095</v>
      </c>
    </row>
    <row r="113" spans="1:15" x14ac:dyDescent="0.25">
      <c r="A113" t="s">
        <v>121</v>
      </c>
      <c r="B113">
        <f>'msmf-square'!B113+matrices!$D113*32</f>
        <v>86322520</v>
      </c>
      <c r="C113">
        <f>'msmf-square'!C113+matrices!$D113*32</f>
        <v>93284500</v>
      </c>
      <c r="D113">
        <f>'msmf-square'!D113+matrices!$D113*32</f>
        <v>89219428</v>
      </c>
      <c r="E113">
        <f>'msmf-square'!E113+matrices!$D113*32</f>
        <v>185723840</v>
      </c>
      <c r="F113" s="6">
        <f t="shared" si="1"/>
        <v>86322522</v>
      </c>
      <c r="G113" s="6">
        <f>'msmf-square'!G113+matrices!$D113*32</f>
        <v>86120776</v>
      </c>
      <c r="I113" s="2">
        <f>(B113-mmf!$H113)/mmf!$H113*100</f>
        <v>0.23425706243055683</v>
      </c>
      <c r="J113" s="2">
        <f>(C113-mmf!$H113)/mmf!$H113*100</f>
        <v>8.3182297381992942</v>
      </c>
      <c r="K113" s="2">
        <f>(D113-mmf!$H113)/mmf!$H113*100</f>
        <v>3.5980307469593633</v>
      </c>
      <c r="L113" s="2">
        <f>(E113-mmf!$H113)/mmf!$H113*100</f>
        <v>115.6550934933517</v>
      </c>
      <c r="M113" s="2">
        <f>(F113-mmf!$H113)/mmf!$H113*100</f>
        <v>0.23425938475055078</v>
      </c>
      <c r="N113" s="2">
        <f>(G113-mmf!$H113)/mmf!$H113*100</f>
        <v>0</v>
      </c>
      <c r="O113" s="2">
        <f>(mmf!I113-mmf!$H113)/mmf!$H113*100</f>
        <v>55.885302287568791</v>
      </c>
    </row>
    <row r="114" spans="1:15" x14ac:dyDescent="0.25">
      <c r="A114" t="s">
        <v>122</v>
      </c>
      <c r="B114">
        <f>'msmf-square'!B114+matrices!$D114*32</f>
        <v>321067304</v>
      </c>
      <c r="C114">
        <f>'msmf-square'!C114+matrices!$D114*32</f>
        <v>351795776</v>
      </c>
      <c r="D114">
        <f>'msmf-square'!D114+matrices!$D114*32</f>
        <v>336837090</v>
      </c>
      <c r="E114">
        <f>'msmf-square'!E114+matrices!$D114*32</f>
        <v>697138464</v>
      </c>
      <c r="F114" s="6">
        <f t="shared" si="1"/>
        <v>321067306</v>
      </c>
      <c r="G114" s="6">
        <f>'msmf-square'!G114+matrices!$D114*32</f>
        <v>320765774</v>
      </c>
      <c r="I114" s="2">
        <f>(B114-mmf!$H114)/mmf!$H114*100</f>
        <v>9.4003171298444085E-2</v>
      </c>
      <c r="J114" s="2">
        <f>(C114-mmf!$H114)/mmf!$H114*100</f>
        <v>9.6737259755150813</v>
      </c>
      <c r="K114" s="2">
        <f>(D114-mmf!$H114)/mmf!$H114*100</f>
        <v>5.0102963915345899</v>
      </c>
      <c r="L114" s="2">
        <f>(E114-mmf!$H114)/mmf!$H114*100</f>
        <v>117.33567621837359</v>
      </c>
      <c r="M114" s="2">
        <f>(F114-mmf!$H114)/mmf!$H114*100</f>
        <v>9.4003794806362354E-2</v>
      </c>
      <c r="N114" s="2">
        <f>(G114-mmf!$H114)/mmf!$H114*100</f>
        <v>0</v>
      </c>
      <c r="O114" s="2">
        <f>(mmf!I114-mmf!$H114)/mmf!$H114*100</f>
        <v>53.672275521514955</v>
      </c>
    </row>
    <row r="115" spans="1:15" x14ac:dyDescent="0.25">
      <c r="A115" t="s">
        <v>123</v>
      </c>
      <c r="B115">
        <f>'msmf-square'!B115+matrices!$D115*32</f>
        <v>1170553114</v>
      </c>
      <c r="C115">
        <f>'msmf-square'!C115+matrices!$D115*32</f>
        <v>1258220114</v>
      </c>
      <c r="D115">
        <f>'msmf-square'!D115+matrices!$D115*32</f>
        <v>1203959416</v>
      </c>
      <c r="E115">
        <f>'msmf-square'!E115+matrices!$D115*32</f>
        <v>2286776016</v>
      </c>
      <c r="F115" s="6">
        <f t="shared" si="1"/>
        <v>1170553116</v>
      </c>
      <c r="G115" s="6">
        <f>'msmf-square'!G115+matrices!$D115*32</f>
        <v>1168901046</v>
      </c>
      <c r="I115" s="2">
        <f>(B115-mmf!$H115)/mmf!$H115*100</f>
        <v>0.1413351460034539</v>
      </c>
      <c r="J115" s="2">
        <f>(C115-mmf!$H115)/mmf!$H115*100</f>
        <v>7.6412856593508423</v>
      </c>
      <c r="K115" s="2">
        <f>(D115-mmf!$H115)/mmf!$H115*100</f>
        <v>2.999259015121114</v>
      </c>
      <c r="L115" s="2">
        <f>(E115-mmf!$H115)/mmf!$H115*100</f>
        <v>95.634696694419759</v>
      </c>
      <c r="M115" s="2">
        <f>(F115-mmf!$H115)/mmf!$H115*100</f>
        <v>0.14133531710433597</v>
      </c>
      <c r="N115" s="2">
        <f>(G115-mmf!$H115)/mmf!$H115*100</f>
        <v>0</v>
      </c>
      <c r="O115" s="2">
        <f>(mmf!I115-mmf!$H115)/mmf!$H115*100</f>
        <v>52.667113619812781</v>
      </c>
    </row>
    <row r="116" spans="1:15" x14ac:dyDescent="0.25">
      <c r="A116" t="s">
        <v>124</v>
      </c>
      <c r="B116">
        <f>'msmf-square'!B116+matrices!$D116*32</f>
        <v>4319934912</v>
      </c>
      <c r="C116">
        <f>'msmf-square'!C116+matrices!$D116*32</f>
        <v>4729990312</v>
      </c>
      <c r="D116">
        <f>'msmf-square'!D116+matrices!$D116*32</f>
        <v>4531591210</v>
      </c>
      <c r="E116">
        <f>'msmf-square'!E116+matrices!$D116*32</f>
        <v>9043619260</v>
      </c>
      <c r="F116" s="6">
        <f t="shared" si="1"/>
        <v>4319934914</v>
      </c>
      <c r="G116" s="6">
        <f>'msmf-square'!G116+matrices!$D116*32</f>
        <v>4318374386</v>
      </c>
      <c r="I116" s="2">
        <f>(B116-mmf!$H116)/mmf!$H116*100</f>
        <v>3.6136885330256774E-2</v>
      </c>
      <c r="J116" s="2">
        <f>(C116-mmf!$H116)/mmf!$H116*100</f>
        <v>9.531733221983778</v>
      </c>
      <c r="K116" s="2">
        <f>(D116-mmf!$H116)/mmf!$H116*100</f>
        <v>4.9374325832248491</v>
      </c>
      <c r="L116" s="2">
        <f>(E116-mmf!$H116)/mmf!$H116*100</f>
        <v>109.42184376878157</v>
      </c>
      <c r="M116" s="2">
        <f>(F116-mmf!$H116)/mmf!$H116*100</f>
        <v>3.61369316439809E-2</v>
      </c>
      <c r="N116" s="2">
        <f>(G116-mmf!$H116)/mmf!$H116*100</f>
        <v>0</v>
      </c>
      <c r="O116" s="2">
        <f>(mmf!I116-mmf!$H116)/mmf!$H116*100</f>
        <v>50.837472663723794</v>
      </c>
    </row>
    <row r="117" spans="1:15" x14ac:dyDescent="0.25">
      <c r="A117" t="s">
        <v>125</v>
      </c>
      <c r="B117">
        <f>'msmf-square'!B117+matrices!$D117*32</f>
        <v>77782076</v>
      </c>
      <c r="C117">
        <f>'msmf-square'!C117+matrices!$D117*32</f>
        <v>76583230</v>
      </c>
      <c r="D117">
        <f>'msmf-square'!D117+matrices!$D117*32</f>
        <v>72452061</v>
      </c>
      <c r="E117">
        <f>'msmf-square'!E117+matrices!$D117*32</f>
        <v>98467291</v>
      </c>
      <c r="F117" s="6">
        <f t="shared" si="1"/>
        <v>72452063</v>
      </c>
      <c r="G117" s="6">
        <f>'msmf-square'!G117+matrices!$D117*32</f>
        <v>71894469</v>
      </c>
      <c r="I117" s="2">
        <f>(B117-mmf!$H117)/mmf!$H117*100</f>
        <v>8.1892349743900326</v>
      </c>
      <c r="J117" s="2">
        <f>(C117-mmf!$H117)/mmf!$H117*100</f>
        <v>6.5217270051747658</v>
      </c>
      <c r="K117" s="2">
        <f>(D117-mmf!$H117)/mmf!$H117*100</f>
        <v>0.77557009288155387</v>
      </c>
      <c r="L117" s="2">
        <f>(E117-mmf!$H117)/mmf!$H117*100</f>
        <v>36.960871078969923</v>
      </c>
      <c r="M117" s="2">
        <f>(F117-mmf!$H117)/mmf!$H117*100</f>
        <v>0.77557287473671999</v>
      </c>
      <c r="N117" s="2">
        <f>(G117-mmf!$H117)/mmf!$H117*100</f>
        <v>0</v>
      </c>
      <c r="O117" s="2">
        <f>(mmf!I117-mmf!$H117)/mmf!$H117*100</f>
        <v>83.926738508910887</v>
      </c>
    </row>
    <row r="118" spans="1:15" x14ac:dyDescent="0.25">
      <c r="A118" t="s">
        <v>126</v>
      </c>
      <c r="B118">
        <f>'msmf-square'!B118+matrices!$D118*32</f>
        <v>5634300</v>
      </c>
      <c r="C118">
        <f>'msmf-square'!C118+matrices!$D118*32</f>
        <v>5451100</v>
      </c>
      <c r="D118">
        <f>'msmf-square'!D118+matrices!$D118*32</f>
        <v>5067300</v>
      </c>
      <c r="E118">
        <f>'msmf-square'!E118+matrices!$D118*32</f>
        <v>5315100</v>
      </c>
      <c r="F118" s="6">
        <f t="shared" si="1"/>
        <v>5067302</v>
      </c>
      <c r="G118" s="6">
        <f>'msmf-square'!G118+matrices!$D118*32</f>
        <v>5049400</v>
      </c>
      <c r="I118" s="2">
        <f>(B118-mmf!$H118)/mmf!$H118*100</f>
        <v>11.778359719081061</v>
      </c>
      <c r="J118" s="2">
        <f>(C118-mmf!$H118)/mmf!$H118*100</f>
        <v>8.1438717612982572</v>
      </c>
      <c r="K118" s="2">
        <f>(D118-mmf!$H118)/mmf!$H118*100</f>
        <v>0.52969884537555056</v>
      </c>
      <c r="L118" s="2">
        <f>(E118-mmf!$H118)/mmf!$H118*100</f>
        <v>5.445780264254255</v>
      </c>
      <c r="M118" s="2">
        <f>(F118-mmf!$H118)/mmf!$H118*100</f>
        <v>0.52973852319168357</v>
      </c>
      <c r="N118" s="2">
        <f>(G118-mmf!$H118)/mmf!$H118*100</f>
        <v>0.17458239098520018</v>
      </c>
      <c r="O118" s="2">
        <f>(mmf!I118-mmf!$H118)/mmf!$H118*100</f>
        <v>94.263222632226316</v>
      </c>
    </row>
    <row r="119" spans="1:15" x14ac:dyDescent="0.25">
      <c r="A119" t="s">
        <v>127</v>
      </c>
      <c r="B119">
        <f>'msmf-square'!B119+matrices!$D119*32</f>
        <v>20204978</v>
      </c>
      <c r="C119">
        <f>'msmf-square'!C119+matrices!$D119*32</f>
        <v>19901512</v>
      </c>
      <c r="D119">
        <f>'msmf-square'!D119+matrices!$D119*32</f>
        <v>18849234</v>
      </c>
      <c r="E119">
        <f>'msmf-square'!E119+matrices!$D119*32</f>
        <v>21842711</v>
      </c>
      <c r="F119" s="6">
        <f t="shared" si="1"/>
        <v>18849236</v>
      </c>
      <c r="G119" s="6">
        <f>'msmf-square'!G119+matrices!$D119*32</f>
        <v>18496901</v>
      </c>
      <c r="I119" s="2">
        <f>(B119-mmf!$H119)/mmf!$H119*100</f>
        <v>9.6907201495421926</v>
      </c>
      <c r="J119" s="2">
        <f>(C119-mmf!$H119)/mmf!$H119*100</f>
        <v>8.0432348575066861</v>
      </c>
      <c r="K119" s="2">
        <f>(D119-mmf!$H119)/mmf!$H119*100</f>
        <v>2.3305272456736041</v>
      </c>
      <c r="L119" s="2">
        <f>(E119-mmf!$H119)/mmf!$H119*100</f>
        <v>18.58180195040682</v>
      </c>
      <c r="M119" s="2">
        <f>(F119-mmf!$H119)/mmf!$H119*100</f>
        <v>2.3305381034651989</v>
      </c>
      <c r="N119" s="2">
        <f>(G119-mmf!$H119)/mmf!$H119*100</f>
        <v>0.41774810270949669</v>
      </c>
      <c r="O119" s="2">
        <f>(mmf!I119-mmf!$H119)/mmf!$H119*100</f>
        <v>89.793328451670234</v>
      </c>
    </row>
    <row r="120" spans="1:15" x14ac:dyDescent="0.25">
      <c r="A120" t="s">
        <v>128</v>
      </c>
      <c r="B120">
        <f>'msmf-square'!B120+matrices!$D120*32</f>
        <v>2970428</v>
      </c>
      <c r="C120">
        <f>'msmf-square'!C120+matrices!$D120*32</f>
        <v>2967494</v>
      </c>
      <c r="D120">
        <f>'msmf-square'!D120+matrices!$D120*32</f>
        <v>2815892</v>
      </c>
      <c r="E120">
        <f>'msmf-square'!E120+matrices!$D120*32</f>
        <v>5268369</v>
      </c>
      <c r="F120" s="6">
        <f t="shared" si="1"/>
        <v>2815894</v>
      </c>
      <c r="G120" s="6">
        <f>'msmf-square'!G120+matrices!$D120*32</f>
        <v>2822274</v>
      </c>
      <c r="I120" s="2">
        <f>(B120-mmf!$H120)/mmf!$H120*100</f>
        <v>5.9593360267621138</v>
      </c>
      <c r="J120" s="2">
        <f>(C120-mmf!$H120)/mmf!$H120*100</f>
        <v>5.8546761286253739</v>
      </c>
      <c r="K120" s="2">
        <f>(D120-mmf!$H120)/mmf!$H120*100</f>
        <v>0.44682000138405048</v>
      </c>
      <c r="L120" s="2">
        <f>(E120-mmf!$H120)/mmf!$H120*100</f>
        <v>87.93011686665244</v>
      </c>
      <c r="M120" s="2">
        <f>(F120-mmf!$H120)/mmf!$H120*100</f>
        <v>0.44689134419123294</v>
      </c>
      <c r="N120" s="2">
        <f>(G120-mmf!$H120)/mmf!$H120*100</f>
        <v>0.67447489910343494</v>
      </c>
      <c r="O120" s="2">
        <f>(mmf!I120-mmf!$H120)/mmf!$H120*100</f>
        <v>89.551560516892906</v>
      </c>
    </row>
    <row r="121" spans="1:15" x14ac:dyDescent="0.25">
      <c r="A121" t="s">
        <v>129</v>
      </c>
      <c r="B121">
        <f>'msmf-square'!B121+matrices!$D121*32</f>
        <v>5280548</v>
      </c>
      <c r="C121">
        <f>'msmf-square'!C121+matrices!$D121*32</f>
        <v>5238786</v>
      </c>
      <c r="D121">
        <f>'msmf-square'!D121+matrices!$D121*32</f>
        <v>4962412</v>
      </c>
      <c r="E121">
        <f>'msmf-square'!E121+matrices!$D121*32</f>
        <v>6856992</v>
      </c>
      <c r="F121" s="6">
        <f t="shared" si="1"/>
        <v>4962414</v>
      </c>
      <c r="G121" s="6">
        <f>'msmf-square'!G121+matrices!$D121*32</f>
        <v>4960818</v>
      </c>
      <c r="I121" s="2">
        <f>(B121-mmf!$H121)/mmf!$H121*100</f>
        <v>6.5747151490932509</v>
      </c>
      <c r="J121" s="2">
        <f>(C121-mmf!$H121)/mmf!$H121*100</f>
        <v>5.7318531480175228</v>
      </c>
      <c r="K121" s="2">
        <f>(D121-mmf!$H121)/mmf!$H121*100</f>
        <v>0.1539320071405722</v>
      </c>
      <c r="L121" s="2">
        <f>(E121-mmf!$H121)/mmf!$H121*100</f>
        <v>38.391312640205378</v>
      </c>
      <c r="M121" s="2">
        <f>(F121-mmf!$H121)/mmf!$H121*100</f>
        <v>0.15397237216145604</v>
      </c>
      <c r="N121" s="2">
        <f>(G121-mmf!$H121)/mmf!$H121*100</f>
        <v>0.12176108549614162</v>
      </c>
      <c r="O121" s="2">
        <f>(mmf!I121-mmf!$H121)/mmf!$H121*100</f>
        <v>81.440445952750736</v>
      </c>
    </row>
    <row r="122" spans="1:15" x14ac:dyDescent="0.25">
      <c r="A122" t="s">
        <v>130</v>
      </c>
      <c r="B122">
        <f>'msmf-square'!B122+matrices!$D122*32</f>
        <v>5280548</v>
      </c>
      <c r="C122">
        <f>'msmf-square'!C122+matrices!$D122*32</f>
        <v>5238786</v>
      </c>
      <c r="D122">
        <f>'msmf-square'!D122+matrices!$D122*32</f>
        <v>4962412</v>
      </c>
      <c r="E122">
        <f>'msmf-square'!E122+matrices!$D122*32</f>
        <v>6856992</v>
      </c>
      <c r="F122" s="6">
        <f t="shared" si="1"/>
        <v>4962414</v>
      </c>
      <c r="G122" s="6">
        <f>'msmf-square'!G122+matrices!$D122*32</f>
        <v>4960818</v>
      </c>
      <c r="I122" s="2">
        <f>(B122-mmf!$H122)/mmf!$H122*100</f>
        <v>6.7370357269189958</v>
      </c>
      <c r="J122" s="2">
        <f>(C122-mmf!$H122)/mmf!$H122*100</f>
        <v>5.8928899893880438</v>
      </c>
      <c r="K122" s="2">
        <f>(D122-mmf!$H122)/mmf!$H122*100</f>
        <v>0.30647329324372125</v>
      </c>
      <c r="L122" s="2">
        <f>(E122-mmf!$H122)/mmf!$H122*100</f>
        <v>38.602092071352772</v>
      </c>
      <c r="M122" s="2">
        <f>(F122-mmf!$H122)/mmf!$H122*100</f>
        <v>0.30651371974329172</v>
      </c>
      <c r="N122" s="2">
        <f>(G122-mmf!$H122)/mmf!$H122*100</f>
        <v>0.27425337308605791</v>
      </c>
      <c r="O122" s="2">
        <f>(mmf!I122-mmf!$H122)/mmf!$H122*100</f>
        <v>81.716792157259093</v>
      </c>
    </row>
    <row r="123" spans="1:15" x14ac:dyDescent="0.25">
      <c r="A123" t="s">
        <v>131</v>
      </c>
      <c r="B123">
        <f>'msmf-square'!B123+matrices!$D123*32</f>
        <v>5280548</v>
      </c>
      <c r="C123">
        <f>'msmf-square'!C123+matrices!$D123*32</f>
        <v>5238786</v>
      </c>
      <c r="D123">
        <f>'msmf-square'!D123+matrices!$D123*32</f>
        <v>4962412</v>
      </c>
      <c r="E123">
        <f>'msmf-square'!E123+matrices!$D123*32</f>
        <v>6856992</v>
      </c>
      <c r="F123" s="6">
        <f t="shared" si="1"/>
        <v>4962414</v>
      </c>
      <c r="G123" s="6">
        <f>'msmf-square'!G123+matrices!$D123*32</f>
        <v>4960818</v>
      </c>
      <c r="I123" s="2">
        <f>(B123-mmf!$H123)/mmf!$H123*100</f>
        <v>6.5747151490932509</v>
      </c>
      <c r="J123" s="2">
        <f>(C123-mmf!$H123)/mmf!$H123*100</f>
        <v>5.7318531480175228</v>
      </c>
      <c r="K123" s="2">
        <f>(D123-mmf!$H123)/mmf!$H123*100</f>
        <v>0.1539320071405722</v>
      </c>
      <c r="L123" s="2">
        <f>(E123-mmf!$H123)/mmf!$H123*100</f>
        <v>38.391312640205378</v>
      </c>
      <c r="M123" s="2">
        <f>(F123-mmf!$H123)/mmf!$H123*100</f>
        <v>0.15397237216145604</v>
      </c>
      <c r="N123" s="2">
        <f>(G123-mmf!$H123)/mmf!$H123*100</f>
        <v>0.12176108549614162</v>
      </c>
      <c r="O123" s="2">
        <f>(mmf!I123-mmf!$H123)/mmf!$H123*100</f>
        <v>81.440445952750736</v>
      </c>
    </row>
    <row r="124" spans="1:15" x14ac:dyDescent="0.25">
      <c r="A124" t="s">
        <v>132</v>
      </c>
      <c r="B124">
        <f>'msmf-square'!B124+matrices!$D124*32</f>
        <v>57358006</v>
      </c>
      <c r="C124">
        <f>'msmf-square'!C124+matrices!$D124*32</f>
        <v>59456431</v>
      </c>
      <c r="D124">
        <f>'msmf-square'!D124+matrices!$D124*32</f>
        <v>56770179</v>
      </c>
      <c r="E124">
        <f>'msmf-square'!E124+matrices!$D124*32</f>
        <v>93773762</v>
      </c>
      <c r="F124" s="6">
        <f t="shared" si="1"/>
        <v>56770181</v>
      </c>
      <c r="G124" s="6">
        <f>'msmf-square'!G124+matrices!$D124*32</f>
        <v>56777835</v>
      </c>
      <c r="I124" s="2">
        <f>(B124-mmf!$H124)/mmf!$H124*100</f>
        <v>1.0354503197884932</v>
      </c>
      <c r="J124" s="2">
        <f>(C124-mmf!$H124)/mmf!$H124*100</f>
        <v>4.731801180334485</v>
      </c>
      <c r="K124" s="2">
        <f>(D124-mmf!$H124)/mmf!$H124*100</f>
        <v>0</v>
      </c>
      <c r="L124" s="2">
        <f>(E124-mmf!$H124)/mmf!$H124*100</f>
        <v>65.181374538206043</v>
      </c>
      <c r="M124" s="2">
        <f>(F124-mmf!$H124)/mmf!$H124*100</f>
        <v>3.5229763851898368E-6</v>
      </c>
      <c r="N124" s="2">
        <f>(G124-mmf!$H124)/mmf!$H124*100</f>
        <v>1.3485953602506697E-2</v>
      </c>
      <c r="O124" s="2">
        <f>(mmf!I124-mmf!$H124)/mmf!$H124*100</f>
        <v>70.878108381514878</v>
      </c>
    </row>
    <row r="125" spans="1:15" x14ac:dyDescent="0.25">
      <c r="A125" t="s">
        <v>133</v>
      </c>
      <c r="B125">
        <f>'msmf-square'!B125+matrices!$D125*32</f>
        <v>12930196</v>
      </c>
      <c r="C125">
        <f>'msmf-square'!C125+matrices!$D125*32</f>
        <v>12589212</v>
      </c>
      <c r="D125">
        <f>'msmf-square'!D125+matrices!$D125*32</f>
        <v>11831532</v>
      </c>
      <c r="E125">
        <f>'msmf-square'!E125+matrices!$D125*32</f>
        <v>13173451</v>
      </c>
      <c r="F125" s="6">
        <f t="shared" si="1"/>
        <v>11831534</v>
      </c>
      <c r="G125" s="6">
        <f>'msmf-square'!G125+matrices!$D125*32</f>
        <v>11798222</v>
      </c>
      <c r="I125" s="2">
        <f>(B125-mmf!$H125)/mmf!$H125*100</f>
        <v>9.5944456715596633</v>
      </c>
      <c r="J125" s="2">
        <f>(C125-mmf!$H125)/mmf!$H125*100</f>
        <v>6.7043152773358567</v>
      </c>
      <c r="K125" s="2">
        <f>(D125-mmf!$H125)/mmf!$H125*100</f>
        <v>0.28233067660533934</v>
      </c>
      <c r="L125" s="2">
        <f>(E125-mmf!$H125)/mmf!$H125*100</f>
        <v>11.656239389291031</v>
      </c>
      <c r="M125" s="2">
        <f>(F125-mmf!$H125)/mmf!$H125*100</f>
        <v>0.28234762831213045</v>
      </c>
      <c r="N125" s="2">
        <f>(G125-mmf!$H125)/mmf!$H125*100</f>
        <v>0</v>
      </c>
      <c r="O125" s="2">
        <f>(mmf!I125-mmf!$H125)/mmf!$H125*100</f>
        <v>90.910935563002624</v>
      </c>
    </row>
    <row r="126" spans="1:15" x14ac:dyDescent="0.25">
      <c r="A126" t="s">
        <v>134</v>
      </c>
      <c r="B126">
        <f>'msmf-square'!B126+matrices!$D126*32</f>
        <v>38477628</v>
      </c>
      <c r="C126">
        <f>'msmf-square'!C126+matrices!$D126*32</f>
        <v>40041899</v>
      </c>
      <c r="D126">
        <f>'msmf-square'!D126+matrices!$D126*32</f>
        <v>38142879</v>
      </c>
      <c r="E126">
        <f>'msmf-square'!E126+matrices!$D126*32</f>
        <v>73278336</v>
      </c>
      <c r="F126" s="6">
        <f t="shared" si="1"/>
        <v>38142881</v>
      </c>
      <c r="G126" s="6">
        <f>'msmf-square'!G126+matrices!$D126*32</f>
        <v>36884846</v>
      </c>
      <c r="I126" s="2">
        <f>(B126-mmf!$H126)/mmf!$H126*100</f>
        <v>4.3182557953474987</v>
      </c>
      <c r="J126" s="2">
        <f>(C126-mmf!$H126)/mmf!$H126*100</f>
        <v>8.5592142637656679</v>
      </c>
      <c r="K126" s="2">
        <f>(D126-mmf!$H126)/mmf!$H126*100</f>
        <v>3.4107042225416913</v>
      </c>
      <c r="L126" s="2">
        <f>(E126-mmf!$H126)/mmf!$H126*100</f>
        <v>98.667864846175576</v>
      </c>
      <c r="M126" s="2">
        <f>(F126-mmf!$H126)/mmf!$H126*100</f>
        <v>3.4107096448226999</v>
      </c>
      <c r="N126" s="2">
        <f>(G126-mmf!$H126)/mmf!$H126*100</f>
        <v>0</v>
      </c>
      <c r="O126" s="2">
        <f>(mmf!I126-mmf!$H126)/mmf!$H126*100</f>
        <v>70.882275067652444</v>
      </c>
    </row>
    <row r="127" spans="1:15" x14ac:dyDescent="0.25">
      <c r="A127" t="s">
        <v>135</v>
      </c>
      <c r="B127">
        <f>'msmf-square'!B127+matrices!$D127*32</f>
        <v>64171302</v>
      </c>
      <c r="C127">
        <f>'msmf-square'!C127+matrices!$D127*32</f>
        <v>65280004</v>
      </c>
      <c r="D127">
        <f>'msmf-square'!D127+matrices!$D127*32</f>
        <v>62068666</v>
      </c>
      <c r="E127">
        <f>'msmf-square'!E127+matrices!$D127*32</f>
        <v>106127968</v>
      </c>
      <c r="F127" s="6">
        <f t="shared" si="1"/>
        <v>62068668</v>
      </c>
      <c r="G127" s="6">
        <f>'msmf-square'!G127+matrices!$D127*32</f>
        <v>61095526</v>
      </c>
      <c r="I127" s="2">
        <f>(B127-mmf!$H127)/mmf!$H127*100</f>
        <v>5.034371911291835</v>
      </c>
      <c r="J127" s="2">
        <f>(C127-mmf!$H127)/mmf!$H127*100</f>
        <v>6.8490743495685766</v>
      </c>
      <c r="K127" s="2">
        <f>(D127-mmf!$H127)/mmf!$H127*100</f>
        <v>1.5928171237939746</v>
      </c>
      <c r="L127" s="2">
        <f>(E127-mmf!$H127)/mmf!$H127*100</f>
        <v>73.70824829300922</v>
      </c>
      <c r="M127" s="2">
        <f>(F127-mmf!$H127)/mmf!$H127*100</f>
        <v>1.592820397356101</v>
      </c>
      <c r="N127" s="2">
        <f>(G127-mmf!$H127)/mmf!$H127*100</f>
        <v>0</v>
      </c>
      <c r="O127" s="2">
        <f>(mmf!I127-mmf!$H127)/mmf!$H127*100</f>
        <v>74.665699743709553</v>
      </c>
    </row>
    <row r="128" spans="1:15" x14ac:dyDescent="0.25">
      <c r="A128" t="s">
        <v>136</v>
      </c>
      <c r="B128">
        <f>'msmf-square'!B128+matrices!$D128*32</f>
        <v>208867616</v>
      </c>
      <c r="C128">
        <f>'msmf-square'!C128+matrices!$D128*32</f>
        <v>207417515</v>
      </c>
      <c r="D128">
        <f>'msmf-square'!D128+matrices!$D128*32</f>
        <v>196207240</v>
      </c>
      <c r="E128">
        <f>'msmf-square'!E128+matrices!$D128*32</f>
        <v>332458928</v>
      </c>
      <c r="F128" s="6">
        <f t="shared" si="1"/>
        <v>196207242</v>
      </c>
      <c r="G128" s="6">
        <f>'msmf-square'!G128+matrices!$D128*32</f>
        <v>194153596</v>
      </c>
      <c r="I128" s="2">
        <f>(B128-mmf!$H128)/mmf!$H128*100</f>
        <v>8.2416322632670518</v>
      </c>
      <c r="J128" s="2">
        <f>(C128-mmf!$H128)/mmf!$H128*100</f>
        <v>7.4901452582801422</v>
      </c>
      <c r="K128" s="2">
        <f>(D128-mmf!$H128)/mmf!$H128*100</f>
        <v>1.6806354483912989</v>
      </c>
      <c r="L128" s="2">
        <f>(E128-mmf!$H128)/mmf!$H128*100</f>
        <v>72.290457067389411</v>
      </c>
      <c r="M128" s="2">
        <f>(F128-mmf!$H128)/mmf!$H128*100</f>
        <v>1.6806364848529038</v>
      </c>
      <c r="N128" s="2">
        <f>(G128-mmf!$H128)/mmf!$H128*100</f>
        <v>0.61637387014996536</v>
      </c>
      <c r="O128" s="2">
        <f>(mmf!I128-mmf!$H128)/mmf!$H128*100</f>
        <v>79.492662927165014</v>
      </c>
    </row>
    <row r="129" spans="1:15" x14ac:dyDescent="0.25">
      <c r="A129" t="s">
        <v>137</v>
      </c>
      <c r="B129">
        <f>'msmf-square'!B129+matrices!$D129*32</f>
        <v>8380120</v>
      </c>
      <c r="C129">
        <f>'msmf-square'!C129+matrices!$D129*32</f>
        <v>9094278</v>
      </c>
      <c r="D129">
        <f>'msmf-square'!D129+matrices!$D129*32</f>
        <v>8691876</v>
      </c>
      <c r="E129">
        <f>'msmf-square'!E129+matrices!$D129*32</f>
        <v>20437558</v>
      </c>
      <c r="F129" s="6">
        <f t="shared" si="1"/>
        <v>8380122</v>
      </c>
      <c r="G129" s="6">
        <f>'msmf-square'!G129+matrices!$D129*32</f>
        <v>8078922</v>
      </c>
      <c r="I129" s="2">
        <f>(B129-mmf!$H129)/mmf!$H129*100</f>
        <v>3.7281954201315468</v>
      </c>
      <c r="J129" s="2">
        <f>(C129-mmf!$H129)/mmf!$H129*100</f>
        <v>12.567963894192816</v>
      </c>
      <c r="K129" s="2">
        <f>(D129-mmf!$H129)/mmf!$H129*100</f>
        <v>7.587076592644415</v>
      </c>
      <c r="L129" s="2">
        <f>(E129-mmf!$H129)/mmf!$H129*100</f>
        <v>152.9738249731833</v>
      </c>
      <c r="M129" s="2">
        <f>(F129-mmf!$H129)/mmf!$H129*100</f>
        <v>3.7282201759096081</v>
      </c>
      <c r="N129" s="2">
        <f>(G129-mmf!$H129)/mmf!$H129*100</f>
        <v>0</v>
      </c>
      <c r="O129" s="2">
        <f>(mmf!I129-mmf!$H129)/mmf!$H129*100</f>
        <v>75.391320772746667</v>
      </c>
    </row>
    <row r="130" spans="1:15" x14ac:dyDescent="0.25">
      <c r="A130" t="s">
        <v>138</v>
      </c>
      <c r="B130">
        <f>'msmf-square'!B130+matrices!$D130*32</f>
        <v>12453780</v>
      </c>
      <c r="C130">
        <f>'msmf-square'!C130+matrices!$D130*32</f>
        <v>14099370</v>
      </c>
      <c r="D130">
        <f>'msmf-square'!D130+matrices!$D130*32</f>
        <v>13818220</v>
      </c>
      <c r="E130">
        <f>'msmf-square'!E130+matrices!$D130*32</f>
        <v>37067248</v>
      </c>
      <c r="F130" s="6">
        <f t="shared" si="1"/>
        <v>12453782</v>
      </c>
      <c r="G130" s="6">
        <f>'msmf-square'!G130+matrices!$D130*32</f>
        <v>12505006</v>
      </c>
      <c r="I130" s="2">
        <f>(B130-mmf!$H130)/mmf!$H130*100</f>
        <v>0.44230397455782305</v>
      </c>
      <c r="J130" s="2">
        <f>(C130-mmf!$H130)/mmf!$H130*100</f>
        <v>13.714326685533335</v>
      </c>
      <c r="K130" s="2">
        <f>(D130-mmf!$H130)/mmf!$H130*100</f>
        <v>11.446793955515066</v>
      </c>
      <c r="L130" s="2">
        <f>(E130-mmf!$H130)/mmf!$H130*100</f>
        <v>198.9549992946977</v>
      </c>
      <c r="M130" s="2">
        <f>(F130-mmf!$H130)/mmf!$H130*100</f>
        <v>0.44232010497027202</v>
      </c>
      <c r="N130" s="2">
        <f>(G130-mmf!$H130)/mmf!$H130*100</f>
        <v>0.85545222861407744</v>
      </c>
      <c r="O130" s="2">
        <f>(mmf!I130-mmf!$H130)/mmf!$H130*100</f>
        <v>50.305247892581775</v>
      </c>
    </row>
    <row r="131" spans="1:15" x14ac:dyDescent="0.25">
      <c r="A131" t="s">
        <v>139</v>
      </c>
      <c r="B131">
        <f>'msmf-square'!B131+matrices!$D131*32</f>
        <v>13407010</v>
      </c>
      <c r="C131">
        <f>'msmf-square'!C131+matrices!$D131*32</f>
        <v>14332856</v>
      </c>
      <c r="D131">
        <f>'msmf-square'!D131+matrices!$D131*32</f>
        <v>13717648</v>
      </c>
      <c r="E131">
        <f>'msmf-square'!E131+matrices!$D131*32</f>
        <v>26443168</v>
      </c>
      <c r="F131" s="6">
        <f t="shared" ref="F131:F194" si="2">MIN(B131:E131)+2</f>
        <v>13407012</v>
      </c>
      <c r="G131" s="6">
        <f>'msmf-square'!G131+matrices!$D131*32</f>
        <v>13140006</v>
      </c>
      <c r="I131" s="2">
        <f>(B131-mmf!$H131)/mmf!$H131*100</f>
        <v>2.0319929838692614</v>
      </c>
      <c r="J131" s="2">
        <f>(C131-mmf!$H131)/mmf!$H131*100</f>
        <v>9.0780019430736942</v>
      </c>
      <c r="K131" s="2">
        <f>(D131-mmf!$H131)/mmf!$H131*100</f>
        <v>4.3960558313291482</v>
      </c>
      <c r="L131" s="2">
        <f>(E131-mmf!$H131)/mmf!$H131*100</f>
        <v>101.24167371004245</v>
      </c>
      <c r="M131" s="2">
        <f>(F131-mmf!$H131)/mmf!$H131*100</f>
        <v>2.0320082045624637</v>
      </c>
      <c r="N131" s="2">
        <f>(G131-mmf!$H131)/mmf!$H131*100</f>
        <v>0</v>
      </c>
      <c r="O131" s="2">
        <f>(mmf!I131-mmf!$H131)/mmf!$H131*100</f>
        <v>69.355904403696627</v>
      </c>
    </row>
    <row r="132" spans="1:15" x14ac:dyDescent="0.25">
      <c r="A132" t="s">
        <v>140</v>
      </c>
      <c r="B132">
        <f>'msmf-square'!B132+matrices!$D132*32</f>
        <v>2456997564</v>
      </c>
      <c r="C132">
        <f>'msmf-square'!C132+matrices!$D132*32</f>
        <v>2516549073</v>
      </c>
      <c r="D132">
        <f>'msmf-square'!D132+matrices!$D132*32</f>
        <v>2397500491</v>
      </c>
      <c r="E132">
        <f>'msmf-square'!E132+matrices!$D132*32</f>
        <v>3856777586</v>
      </c>
      <c r="F132" s="6">
        <f t="shared" si="2"/>
        <v>2397500493</v>
      </c>
      <c r="G132" s="6">
        <f>'msmf-square'!G132+matrices!$D132*32</f>
        <v>2365532314</v>
      </c>
      <c r="I132" s="2">
        <f>(B132-mmf!$H132)/mmf!$H132*100</f>
        <v>3.8665821413082586</v>
      </c>
      <c r="J132" s="2">
        <f>(C132-mmf!$H132)/mmf!$H132*100</f>
        <v>6.3840497171073523</v>
      </c>
      <c r="K132" s="2">
        <f>(D132-mmf!$H132)/mmf!$H132*100</f>
        <v>1.3514157811669614</v>
      </c>
      <c r="L132" s="2">
        <f>(E132-mmf!$H132)/mmf!$H132*100</f>
        <v>63.04057920385695</v>
      </c>
      <c r="M132" s="2">
        <f>(F132-mmf!$H132)/mmf!$H132*100</f>
        <v>1.3514158657145277</v>
      </c>
      <c r="N132" s="2">
        <f>(G132-mmf!$H132)/mmf!$H132*100</f>
        <v>0</v>
      </c>
      <c r="O132" s="2">
        <f>(mmf!I132-mmf!$H132)/mmf!$H132*100</f>
        <v>68.563374273144689</v>
      </c>
    </row>
    <row r="133" spans="1:15" x14ac:dyDescent="0.25">
      <c r="A133" t="s">
        <v>141</v>
      </c>
      <c r="B133">
        <f>'msmf-square'!B133+matrices!$D133*32</f>
        <v>826134072</v>
      </c>
      <c r="C133">
        <f>'msmf-square'!C133+matrices!$D133*32</f>
        <v>895937326</v>
      </c>
      <c r="D133">
        <f>'msmf-square'!D133+matrices!$D133*32</f>
        <v>857548940</v>
      </c>
      <c r="E133">
        <f>'msmf-square'!E133+matrices!$D133*32</f>
        <v>1636433402</v>
      </c>
      <c r="F133" s="6">
        <f t="shared" si="2"/>
        <v>826134074</v>
      </c>
      <c r="G133" s="6">
        <f>'msmf-square'!G133+matrices!$D133*32</f>
        <v>807971156</v>
      </c>
      <c r="I133" s="2">
        <f>(B133-mmf!$H133)/mmf!$H133*100</f>
        <v>2.2479658914952649</v>
      </c>
      <c r="J133" s="2">
        <f>(C133-mmf!$H133)/mmf!$H133*100</f>
        <v>10.887290882448283</v>
      </c>
      <c r="K133" s="2">
        <f>(D133-mmf!$H133)/mmf!$H133*100</f>
        <v>6.1360834024624511</v>
      </c>
      <c r="L133" s="2">
        <f>(E133-mmf!$H133)/mmf!$H133*100</f>
        <v>102.53611652443692</v>
      </c>
      <c r="M133" s="2">
        <f>(F133-mmf!$H133)/mmf!$H133*100</f>
        <v>2.2479661390288541</v>
      </c>
      <c r="N133" s="2">
        <f>(G133-mmf!$H133)/mmf!$H133*100</f>
        <v>0</v>
      </c>
      <c r="O133" s="2">
        <f>(mmf!I133-mmf!$H133)/mmf!$H133*100</f>
        <v>65.992872151490516</v>
      </c>
    </row>
    <row r="134" spans="1:15" x14ac:dyDescent="0.25">
      <c r="A134" t="s">
        <v>142</v>
      </c>
      <c r="B134">
        <f>'msmf-square'!B134+matrices!$D134*32</f>
        <v>14034825</v>
      </c>
      <c r="C134">
        <f>'msmf-square'!C134+matrices!$D134*32</f>
        <v>14812438</v>
      </c>
      <c r="D134">
        <f>'msmf-square'!D134+matrices!$D134*32</f>
        <v>14227012</v>
      </c>
      <c r="E134">
        <f>'msmf-square'!E134+matrices!$D134*32</f>
        <v>26336417</v>
      </c>
      <c r="F134" s="6">
        <f t="shared" si="2"/>
        <v>14034827</v>
      </c>
      <c r="G134" s="6">
        <f>'msmf-square'!G134+matrices!$D134*32</f>
        <v>13527349</v>
      </c>
      <c r="I134" s="2">
        <f>(B134-mmf!$H134)/mmf!$H134*100</f>
        <v>3.751481535665266</v>
      </c>
      <c r="J134" s="2">
        <f>(C134-mmf!$H134)/mmf!$H134*100</f>
        <v>9.4999323222901992</v>
      </c>
      <c r="K134" s="2">
        <f>(D134-mmf!$H134)/mmf!$H134*100</f>
        <v>5.1722107561503732</v>
      </c>
      <c r="L134" s="2">
        <f>(E134-mmf!$H134)/mmf!$H134*100</f>
        <v>94.690156955365012</v>
      </c>
      <c r="M134" s="2">
        <f>(F134-mmf!$H134)/mmf!$H134*100</f>
        <v>3.7514963205281386</v>
      </c>
      <c r="N134" s="2">
        <f>(G134-mmf!$H134)/mmf!$H134*100</f>
        <v>0</v>
      </c>
      <c r="O134" s="2">
        <f>(mmf!I134-mmf!$H134)/mmf!$H134*100</f>
        <v>69.318851757280754</v>
      </c>
    </row>
    <row r="135" spans="1:15" x14ac:dyDescent="0.25">
      <c r="A135" t="s">
        <v>143</v>
      </c>
      <c r="B135">
        <f>'msmf-square'!B135+matrices!$D135*32</f>
        <v>14034825</v>
      </c>
      <c r="C135">
        <f>'msmf-square'!C135+matrices!$D135*32</f>
        <v>14812438</v>
      </c>
      <c r="D135">
        <f>'msmf-square'!D135+matrices!$D135*32</f>
        <v>14227012</v>
      </c>
      <c r="E135">
        <f>'msmf-square'!E135+matrices!$D135*32</f>
        <v>26336417</v>
      </c>
      <c r="F135" s="6">
        <f t="shared" si="2"/>
        <v>14034827</v>
      </c>
      <c r="G135" s="6">
        <f>'msmf-square'!G135+matrices!$D135*32</f>
        <v>13527349</v>
      </c>
      <c r="I135" s="2">
        <f>(B135-mmf!$H135)/mmf!$H135*100</f>
        <v>3.751481535665266</v>
      </c>
      <c r="J135" s="2">
        <f>(C135-mmf!$H135)/mmf!$H135*100</f>
        <v>9.4999323222901992</v>
      </c>
      <c r="K135" s="2">
        <f>(D135-mmf!$H135)/mmf!$H135*100</f>
        <v>5.1722107561503732</v>
      </c>
      <c r="L135" s="2">
        <f>(E135-mmf!$H135)/mmf!$H135*100</f>
        <v>94.690156955365012</v>
      </c>
      <c r="M135" s="2">
        <f>(F135-mmf!$H135)/mmf!$H135*100</f>
        <v>3.7514963205281386</v>
      </c>
      <c r="N135" s="2">
        <f>(G135-mmf!$H135)/mmf!$H135*100</f>
        <v>0</v>
      </c>
      <c r="O135" s="2">
        <f>(mmf!I135-mmf!$H135)/mmf!$H135*100</f>
        <v>69.318851757280754</v>
      </c>
    </row>
    <row r="136" spans="1:15" x14ac:dyDescent="0.25">
      <c r="A136" t="s">
        <v>144</v>
      </c>
      <c r="B136">
        <f>'msmf-square'!B136+matrices!$D136*32</f>
        <v>163520894</v>
      </c>
      <c r="C136">
        <f>'msmf-square'!C136+matrices!$D136*32</f>
        <v>174349800</v>
      </c>
      <c r="D136">
        <f>'msmf-square'!D136+matrices!$D136*32</f>
        <v>166462624</v>
      </c>
      <c r="E136">
        <f>'msmf-square'!E136+matrices!$D136*32</f>
        <v>317655735</v>
      </c>
      <c r="F136" s="6">
        <f t="shared" si="2"/>
        <v>163520896</v>
      </c>
      <c r="G136" s="6">
        <f>'msmf-square'!G136+matrices!$D136*32</f>
        <v>159044094</v>
      </c>
      <c r="I136" s="2">
        <f>(B136-mmf!$H136)/mmf!$H136*100</f>
        <v>2.8148168771359718</v>
      </c>
      <c r="J136" s="2">
        <f>(C136-mmf!$H136)/mmf!$H136*100</f>
        <v>9.6235613753755604</v>
      </c>
      <c r="K136" s="2">
        <f>(D136-mmf!$H136)/mmf!$H136*100</f>
        <v>4.6644485899614727</v>
      </c>
      <c r="L136" s="2">
        <f>(E136-mmf!$H136)/mmf!$H136*100</f>
        <v>99.7280923867566</v>
      </c>
      <c r="M136" s="2">
        <f>(F136-mmf!$H136)/mmf!$H136*100</f>
        <v>2.8148181346488728</v>
      </c>
      <c r="N136" s="2">
        <f>(G136-mmf!$H136)/mmf!$H136*100</f>
        <v>0</v>
      </c>
      <c r="O136" s="2">
        <f>(mmf!I136-mmf!$H136)/mmf!$H136*100</f>
        <v>63.140589175225834</v>
      </c>
    </row>
    <row r="137" spans="1:15" x14ac:dyDescent="0.25">
      <c r="A137" t="s">
        <v>145</v>
      </c>
      <c r="B137">
        <f>'msmf-square'!B137+matrices!$D137*32</f>
        <v>4922902</v>
      </c>
      <c r="C137">
        <f>'msmf-square'!C137+matrices!$D137*32</f>
        <v>5245991</v>
      </c>
      <c r="D137">
        <f>'msmf-square'!D137+matrices!$D137*32</f>
        <v>5136340</v>
      </c>
      <c r="E137">
        <f>'msmf-square'!E137+matrices!$D137*32</f>
        <v>12318912</v>
      </c>
      <c r="F137" s="6">
        <f t="shared" si="2"/>
        <v>4922904</v>
      </c>
      <c r="G137" s="6">
        <f>'msmf-square'!G137+matrices!$D137*32</f>
        <v>4912976</v>
      </c>
      <c r="I137" s="2">
        <f>(B137-mmf!$H137)/mmf!$H137*100</f>
        <v>3.2844608865520453</v>
      </c>
      <c r="J137" s="2">
        <f>(C137-mmf!$H137)/mmf!$H137*100</f>
        <v>10.062997851816682</v>
      </c>
      <c r="K137" s="2">
        <f>(D137-mmf!$H137)/mmf!$H137*100</f>
        <v>7.7624758384450336</v>
      </c>
      <c r="L137" s="2">
        <f>(E137-mmf!$H137)/mmf!$H137*100</f>
        <v>158.45572075756874</v>
      </c>
      <c r="M137" s="2">
        <f>(F137-mmf!$H137)/mmf!$H137*100</f>
        <v>3.2845028473552</v>
      </c>
      <c r="N137" s="2">
        <f>(G137-mmf!$H137)/mmf!$H137*100</f>
        <v>3.0762094204940338</v>
      </c>
      <c r="O137" s="2">
        <f>(mmf!I137-mmf!$H137)/mmf!$H137*100</f>
        <v>54.47752191245592</v>
      </c>
    </row>
    <row r="138" spans="1:15" x14ac:dyDescent="0.25">
      <c r="A138" t="s">
        <v>146</v>
      </c>
      <c r="B138">
        <f>'msmf-square'!B138+matrices!$D138*32</f>
        <v>8233836</v>
      </c>
      <c r="C138">
        <f>'msmf-square'!C138+matrices!$D138*32</f>
        <v>8446404</v>
      </c>
      <c r="D138">
        <f>'msmf-square'!D138+matrices!$D138*32</f>
        <v>8031788</v>
      </c>
      <c r="E138">
        <f>'msmf-square'!E138+matrices!$D138*32</f>
        <v>15240096</v>
      </c>
      <c r="F138" s="6">
        <f t="shared" si="2"/>
        <v>8031790</v>
      </c>
      <c r="G138" s="6">
        <f>'msmf-square'!G138+matrices!$D138*32</f>
        <v>7893980</v>
      </c>
      <c r="I138" s="2">
        <f>(B138-mmf!$H138)/mmf!$H138*100</f>
        <v>4.3052553971507406</v>
      </c>
      <c r="J138" s="2">
        <f>(C138-mmf!$H138)/mmf!$H138*100</f>
        <v>6.9980415455828364</v>
      </c>
      <c r="K138" s="2">
        <f>(D138-mmf!$H138)/mmf!$H138*100</f>
        <v>1.7457353578296371</v>
      </c>
      <c r="L138" s="2">
        <f>(E138-mmf!$H138)/mmf!$H138*100</f>
        <v>93.059723992206727</v>
      </c>
      <c r="M138" s="2">
        <f>(F138-mmf!$H138)/mmf!$H138*100</f>
        <v>1.7457606935918257</v>
      </c>
      <c r="N138" s="2">
        <f>(G138-mmf!$H138)/mmf!$H138*100</f>
        <v>0</v>
      </c>
      <c r="O138" s="2">
        <f>(mmf!I138-mmf!$H138)/mmf!$H138*100</f>
        <v>71.941454120735031</v>
      </c>
    </row>
    <row r="139" spans="1:15" x14ac:dyDescent="0.25">
      <c r="A139" t="s">
        <v>147</v>
      </c>
      <c r="B139">
        <f>'msmf-square'!B139+matrices!$D139*32</f>
        <v>5670178</v>
      </c>
      <c r="C139">
        <f>'msmf-square'!C139+matrices!$D139*32</f>
        <v>5804703</v>
      </c>
      <c r="D139">
        <f>'msmf-square'!D139+matrices!$D139*32</f>
        <v>5684674</v>
      </c>
      <c r="E139">
        <f>'msmf-square'!E139+matrices!$D139*32</f>
        <v>13042310</v>
      </c>
      <c r="F139" s="6">
        <f t="shared" si="2"/>
        <v>5670180</v>
      </c>
      <c r="G139" s="6">
        <f>'msmf-square'!G139+matrices!$D139*32</f>
        <v>5766608</v>
      </c>
      <c r="I139" s="2">
        <f>(B139-mmf!$H139)/mmf!$H139*100</f>
        <v>0</v>
      </c>
      <c r="J139" s="2">
        <f>(C139-mmf!$H139)/mmf!$H139*100</f>
        <v>2.3725004752937209</v>
      </c>
      <c r="K139" s="2">
        <f>(D139-mmf!$H139)/mmf!$H139*100</f>
        <v>0.25565334985956351</v>
      </c>
      <c r="L139" s="2">
        <f>(E139-mmf!$H139)/mmf!$H139*100</f>
        <v>130.01588309926072</v>
      </c>
      <c r="M139" s="2">
        <f>(F139-mmf!$H139)/mmf!$H139*100</f>
        <v>3.5272261294089884E-5</v>
      </c>
      <c r="N139" s="2">
        <f>(G139-mmf!$H139)/mmf!$H139*100</f>
        <v>1.7006520782945438</v>
      </c>
      <c r="O139" s="2">
        <f>(mmf!I139-mmf!$H139)/mmf!$H139*100</f>
        <v>53.06581204329035</v>
      </c>
    </row>
    <row r="140" spans="1:15" x14ac:dyDescent="0.25">
      <c r="A140" t="s">
        <v>148</v>
      </c>
      <c r="B140">
        <f>'msmf-square'!B140+matrices!$D140*32</f>
        <v>8470138</v>
      </c>
      <c r="C140">
        <f>'msmf-square'!C140+matrices!$D140*32</f>
        <v>8661056</v>
      </c>
      <c r="D140">
        <f>'msmf-square'!D140+matrices!$D140*32</f>
        <v>8485363</v>
      </c>
      <c r="E140">
        <f>'msmf-square'!E140+matrices!$D140*32</f>
        <v>19570699</v>
      </c>
      <c r="F140" s="6">
        <f t="shared" si="2"/>
        <v>8470140</v>
      </c>
      <c r="G140" s="6">
        <f>'msmf-square'!G140+matrices!$D140*32</f>
        <v>8627924</v>
      </c>
      <c r="I140" s="2">
        <f>(B140-mmf!$H140)/mmf!$H140*100</f>
        <v>0</v>
      </c>
      <c r="J140" s="2">
        <f>(C140-mmf!$H140)/mmf!$H140*100</f>
        <v>2.2540128626003497</v>
      </c>
      <c r="K140" s="2">
        <f>(D140-mmf!$H140)/mmf!$H140*100</f>
        <v>0.17974913749929458</v>
      </c>
      <c r="L140" s="2">
        <f>(E140-mmf!$H140)/mmf!$H140*100</f>
        <v>131.05525553420736</v>
      </c>
      <c r="M140" s="2">
        <f>(F140-mmf!$H140)/mmf!$H140*100</f>
        <v>2.3612366173963164E-5</v>
      </c>
      <c r="N140" s="2">
        <f>(G140-mmf!$H140)/mmf!$H140*100</f>
        <v>1.8628504045624759</v>
      </c>
      <c r="O140" s="2">
        <f>(mmf!I140-mmf!$H140)/mmf!$H140*100</f>
        <v>48.024223454210549</v>
      </c>
    </row>
    <row r="141" spans="1:15" x14ac:dyDescent="0.25">
      <c r="A141" t="s">
        <v>149</v>
      </c>
      <c r="B141">
        <f>'msmf-square'!B141+matrices!$D141*32</f>
        <v>116697883</v>
      </c>
      <c r="C141">
        <f>'msmf-square'!C141+matrices!$D141*32</f>
        <v>114833577</v>
      </c>
      <c r="D141">
        <f>'msmf-square'!D141+matrices!$D141*32</f>
        <v>108696108</v>
      </c>
      <c r="E141">
        <f>'msmf-square'!E141+matrices!$D141*32</f>
        <v>145028112</v>
      </c>
      <c r="F141" s="6">
        <f t="shared" si="2"/>
        <v>108696110</v>
      </c>
      <c r="G141" s="6">
        <f>'msmf-square'!G141+matrices!$D141*32</f>
        <v>107797472</v>
      </c>
      <c r="I141" s="2">
        <f>(B141-mmf!$H141)/mmf!$H141*100</f>
        <v>8.2566045704671076</v>
      </c>
      <c r="J141" s="2">
        <f>(C141-mmf!$H141)/mmf!$H141*100</f>
        <v>6.5271521395232721</v>
      </c>
      <c r="K141" s="2">
        <f>(D141-mmf!$H141)/mmf!$H141*100</f>
        <v>0.83363364959059516</v>
      </c>
      <c r="L141" s="2">
        <f>(E141-mmf!$H141)/mmf!$H141*100</f>
        <v>34.537581734755342</v>
      </c>
      <c r="M141" s="2">
        <f>(F141-mmf!$H141)/mmf!$H141*100</f>
        <v>0.83363550492167382</v>
      </c>
      <c r="N141" s="2">
        <f>(G141-mmf!$H141)/mmf!$H141*100</f>
        <v>0</v>
      </c>
      <c r="O141" s="2">
        <f>(mmf!I141-mmf!$H141)/mmf!$H141*100</f>
        <v>83.370504273050116</v>
      </c>
    </row>
    <row r="142" spans="1:15" x14ac:dyDescent="0.25">
      <c r="A142" t="s">
        <v>150</v>
      </c>
      <c r="B142">
        <f>'msmf-square'!B142+matrices!$D142*32</f>
        <v>229146931</v>
      </c>
      <c r="C142">
        <f>'msmf-square'!C142+matrices!$D142*32</f>
        <v>256412415</v>
      </c>
      <c r="D142">
        <f>'msmf-square'!D142+matrices!$D142*32</f>
        <v>247801158</v>
      </c>
      <c r="E142">
        <f>'msmf-square'!E142+matrices!$D142*32</f>
        <v>557860948</v>
      </c>
      <c r="F142" s="6">
        <f t="shared" si="2"/>
        <v>229146933</v>
      </c>
      <c r="G142" s="6">
        <f>'msmf-square'!G142+matrices!$D142*32</f>
        <v>228695785</v>
      </c>
      <c r="I142" s="2">
        <f>(B142-mmf!$H142)/mmf!$H142*100</f>
        <v>0.19726904892453526</v>
      </c>
      <c r="J142" s="2">
        <f>(C142-mmf!$H142)/mmf!$H142*100</f>
        <v>12.119431934436395</v>
      </c>
      <c r="K142" s="2">
        <f>(D142-mmf!$H142)/mmf!$H142*100</f>
        <v>8.3540555852395801</v>
      </c>
      <c r="L142" s="2">
        <f>(E142-mmf!$H142)/mmf!$H142*100</f>
        <v>143.93145155692309</v>
      </c>
      <c r="M142" s="2">
        <f>(F142-mmf!$H142)/mmf!$H142*100</f>
        <v>0.19726992344874217</v>
      </c>
      <c r="N142" s="2">
        <f>(G142-mmf!$H142)/mmf!$H142*100</f>
        <v>0</v>
      </c>
      <c r="O142" s="2">
        <f>(mmf!I142-mmf!$H142)/mmf!$H142*100</f>
        <v>71.191233804330935</v>
      </c>
    </row>
    <row r="143" spans="1:15" x14ac:dyDescent="0.25">
      <c r="A143" t="s">
        <v>151</v>
      </c>
      <c r="B143">
        <f>'msmf-square'!B143+matrices!$D143*32</f>
        <v>297335760</v>
      </c>
      <c r="C143">
        <f>'msmf-square'!C143+matrices!$D143*32</f>
        <v>324382831</v>
      </c>
      <c r="D143">
        <f>'msmf-square'!D143+matrices!$D143*32</f>
        <v>312515228</v>
      </c>
      <c r="E143">
        <f>'msmf-square'!E143+matrices!$D143*32</f>
        <v>681513452</v>
      </c>
      <c r="F143" s="6">
        <f t="shared" si="2"/>
        <v>297335762</v>
      </c>
      <c r="G143" s="6">
        <f>'msmf-square'!G143+matrices!$D143*32</f>
        <v>296593976</v>
      </c>
      <c r="I143" s="2">
        <f>(B143-mmf!$H143)/mmf!$H143*100</f>
        <v>0.25010083144777018</v>
      </c>
      <c r="J143" s="2">
        <f>(C143-mmf!$H143)/mmf!$H143*100</f>
        <v>9.3693254916276523</v>
      </c>
      <c r="K143" s="2">
        <f>(D143-mmf!$H143)/mmf!$H143*100</f>
        <v>5.3680294572132512</v>
      </c>
      <c r="L143" s="2">
        <f>(E143-mmf!$H143)/mmf!$H143*100</f>
        <v>129.77993727020268</v>
      </c>
      <c r="M143" s="2">
        <f>(F143-mmf!$H143)/mmf!$H143*100</f>
        <v>0.25010150577029927</v>
      </c>
      <c r="N143" s="2">
        <f>(G143-mmf!$H143)/mmf!$H143*100</f>
        <v>0</v>
      </c>
      <c r="O143" s="2">
        <f>(mmf!I143-mmf!$H143)/mmf!$H143*100</f>
        <v>72.436656636613549</v>
      </c>
    </row>
    <row r="144" spans="1:15" x14ac:dyDescent="0.25">
      <c r="A144" t="s">
        <v>152</v>
      </c>
      <c r="B144">
        <f>'msmf-square'!B144+matrices!$D144*32</f>
        <v>9959418</v>
      </c>
      <c r="C144">
        <f>'msmf-square'!C144+matrices!$D144*32</f>
        <v>10619367</v>
      </c>
      <c r="D144">
        <f>'msmf-square'!D144+matrices!$D144*32</f>
        <v>10140175</v>
      </c>
      <c r="E144">
        <f>'msmf-square'!E144+matrices!$D144*32</f>
        <v>19800224</v>
      </c>
      <c r="F144" s="6">
        <f t="shared" si="2"/>
        <v>9959420</v>
      </c>
      <c r="G144" s="6">
        <f>'msmf-square'!G144+matrices!$D144*32</f>
        <v>9811618</v>
      </c>
      <c r="I144" s="2">
        <f>(B144-mmf!$H144)/mmf!$H144*100</f>
        <v>1.5063774394804199</v>
      </c>
      <c r="J144" s="2">
        <f>(C144-mmf!$H144)/mmf!$H144*100</f>
        <v>8.2325769307366023</v>
      </c>
      <c r="K144" s="2">
        <f>(D144-mmf!$H144)/mmf!$H144*100</f>
        <v>3.3486525871675803</v>
      </c>
      <c r="L144" s="2">
        <f>(E144-mmf!$H144)/mmf!$H144*100</f>
        <v>101.80386150378051</v>
      </c>
      <c r="M144" s="2">
        <f>(F144-mmf!$H144)/mmf!$H144*100</f>
        <v>1.5063978234782478</v>
      </c>
      <c r="N144" s="2">
        <f>(G144-mmf!$H144)/mmf!$H144*100</f>
        <v>0</v>
      </c>
      <c r="O144" s="2">
        <f>(mmf!I144-mmf!$H144)/mmf!$H144*100</f>
        <v>82.571478017183296</v>
      </c>
    </row>
    <row r="145" spans="1:15" x14ac:dyDescent="0.25">
      <c r="A145" t="s">
        <v>153</v>
      </c>
      <c r="B145">
        <f>'msmf-square'!B145+matrices!$D145*32</f>
        <v>22510453</v>
      </c>
      <c r="C145">
        <f>'msmf-square'!C145+matrices!$D145*32</f>
        <v>24096552</v>
      </c>
      <c r="D145">
        <f>'msmf-square'!D145+matrices!$D145*32</f>
        <v>23017760</v>
      </c>
      <c r="E145">
        <f>'msmf-square'!E145+matrices!$D145*32</f>
        <v>44879421</v>
      </c>
      <c r="F145" s="6">
        <f t="shared" si="2"/>
        <v>22510455</v>
      </c>
      <c r="G145" s="6">
        <f>'msmf-square'!G145+matrices!$D145*32</f>
        <v>22066207</v>
      </c>
      <c r="I145" s="2">
        <f>(B145-mmf!$H145)/mmf!$H145*100</f>
        <v>2.0132413332295851</v>
      </c>
      <c r="J145" s="2">
        <f>(C145-mmf!$H145)/mmf!$H145*100</f>
        <v>9.2011508819798529</v>
      </c>
      <c r="K145" s="2">
        <f>(D145-mmf!$H145)/mmf!$H145*100</f>
        <v>4.3122635439792623</v>
      </c>
      <c r="L145" s="2">
        <f>(E145-mmf!$H145)/mmf!$H145*100</f>
        <v>103.38529861520831</v>
      </c>
      <c r="M145" s="2">
        <f>(F145-mmf!$H145)/mmf!$H145*100</f>
        <v>2.0132503968624964</v>
      </c>
      <c r="N145" s="2">
        <f>(G145-mmf!$H145)/mmf!$H145*100</f>
        <v>0</v>
      </c>
      <c r="O145" s="2">
        <f>(mmf!I145-mmf!$H145)/mmf!$H145*100</f>
        <v>82.677593842929141</v>
      </c>
    </row>
    <row r="146" spans="1:15" x14ac:dyDescent="0.25">
      <c r="A146" t="s">
        <v>154</v>
      </c>
      <c r="B146">
        <f>'msmf-square'!B146+matrices!$D146*32</f>
        <v>56362035</v>
      </c>
      <c r="C146">
        <f>'msmf-square'!C146+matrices!$D146*32</f>
        <v>56598547</v>
      </c>
      <c r="D146">
        <f>'msmf-square'!D146+matrices!$D146*32</f>
        <v>55236460</v>
      </c>
      <c r="E146">
        <f>'msmf-square'!E146+matrices!$D146*32</f>
        <v>77866544</v>
      </c>
      <c r="F146" s="6">
        <f t="shared" si="2"/>
        <v>55236462</v>
      </c>
      <c r="G146" s="6">
        <f>'msmf-square'!G146+matrices!$D146*32</f>
        <v>55078021</v>
      </c>
      <c r="I146" s="2">
        <f>(B146-mmf!$H146)/mmf!$H146*100</f>
        <v>3.4395206775403691</v>
      </c>
      <c r="J146" s="2">
        <f>(C146-mmf!$H146)/mmf!$H146*100</f>
        <v>3.873583924449151</v>
      </c>
      <c r="K146" s="2">
        <f>(D146-mmf!$H146)/mmf!$H146*100</f>
        <v>1.3737872723036257</v>
      </c>
      <c r="L146" s="2">
        <f>(E146-mmf!$H146)/mmf!$H146*100</f>
        <v>42.906088968870748</v>
      </c>
      <c r="M146" s="2">
        <f>(F146-mmf!$H146)/mmf!$H146*100</f>
        <v>1.3737909428425152</v>
      </c>
      <c r="N146" s="2">
        <f>(G146-mmf!$H146)/mmf!$H146*100</f>
        <v>1.0830090167521926</v>
      </c>
      <c r="O146" s="2">
        <f>(mmf!I146-mmf!$H146)/mmf!$H146*100</f>
        <v>67.104483651346385</v>
      </c>
    </row>
    <row r="147" spans="1:15" x14ac:dyDescent="0.25">
      <c r="A147" t="s">
        <v>155</v>
      </c>
      <c r="B147">
        <f>'msmf-square'!B147+matrices!$D147*32</f>
        <v>17472590</v>
      </c>
      <c r="C147">
        <f>'msmf-square'!C147+matrices!$D147*32</f>
        <v>18958813</v>
      </c>
      <c r="D147">
        <f>'msmf-square'!D147+matrices!$D147*32</f>
        <v>18197224</v>
      </c>
      <c r="E147">
        <f>'msmf-square'!E147+matrices!$D147*32</f>
        <v>38711327</v>
      </c>
      <c r="F147" s="6">
        <f t="shared" si="2"/>
        <v>17472592</v>
      </c>
      <c r="G147" s="6">
        <f>'msmf-square'!G147+matrices!$D147*32</f>
        <v>17384140</v>
      </c>
      <c r="I147" s="2">
        <f>(B147-mmf!$H147)/mmf!$H147*100</f>
        <v>0.50879709896491865</v>
      </c>
      <c r="J147" s="2">
        <f>(C147-mmf!$H147)/mmf!$H147*100</f>
        <v>9.0581012348036776</v>
      </c>
      <c r="K147" s="2">
        <f>(D147-mmf!$H147)/mmf!$H147*100</f>
        <v>4.677159755961469</v>
      </c>
      <c r="L147" s="2">
        <f>(E147-mmf!$H147)/mmf!$H147*100</f>
        <v>122.68186404389287</v>
      </c>
      <c r="M147" s="2">
        <f>(F147-mmf!$H147)/mmf!$H147*100</f>
        <v>0.50880860370429604</v>
      </c>
      <c r="N147" s="2">
        <f>(G147-mmf!$H147)/mmf!$H147*100</f>
        <v>0</v>
      </c>
      <c r="O147" s="2">
        <f>(mmf!I147-mmf!$H147)/mmf!$H147*100</f>
        <v>60.312560759404832</v>
      </c>
    </row>
    <row r="148" spans="1:15" x14ac:dyDescent="0.25">
      <c r="A148" t="s">
        <v>156</v>
      </c>
      <c r="B148">
        <f>'msmf-square'!B148+matrices!$D148*32</f>
        <v>203786702</v>
      </c>
      <c r="C148">
        <f>'msmf-square'!C148+matrices!$D148*32</f>
        <v>200850112</v>
      </c>
      <c r="D148">
        <f>'msmf-square'!D148+matrices!$D148*32</f>
        <v>190183098</v>
      </c>
      <c r="E148">
        <f>'msmf-square'!E148+matrices!$D148*32</f>
        <v>244649039</v>
      </c>
      <c r="F148" s="6">
        <f t="shared" si="2"/>
        <v>190183100</v>
      </c>
      <c r="G148" s="6">
        <f>'msmf-square'!G148+matrices!$D148*32</f>
        <v>189309544</v>
      </c>
      <c r="I148" s="2">
        <f>(B148-mmf!$H148)/mmf!$H148*100</f>
        <v>8.0852048944704791</v>
      </c>
      <c r="J148" s="2">
        <f>(C148-mmf!$H148)/mmf!$H148*100</f>
        <v>6.527684562054219</v>
      </c>
      <c r="K148" s="2">
        <f>(D148-mmf!$H148)/mmf!$H148*100</f>
        <v>0.87007107458443766</v>
      </c>
      <c r="L148" s="2">
        <f>(E148-mmf!$H148)/mmf!$H148*100</f>
        <v>29.757934389410252</v>
      </c>
      <c r="M148" s="2">
        <f>(F148-mmf!$H148)/mmf!$H148*100</f>
        <v>0.87007213535242534</v>
      </c>
      <c r="N148" s="2">
        <f>(G148-mmf!$H148)/mmf!$H148*100</f>
        <v>0.40675201524569699</v>
      </c>
      <c r="O148" s="2">
        <f>(mmf!I148-mmf!$H148)/mmf!$H148*100</f>
        <v>81.939853256432812</v>
      </c>
    </row>
    <row r="149" spans="1:15" x14ac:dyDescent="0.25">
      <c r="A149" t="s">
        <v>157</v>
      </c>
      <c r="B149">
        <f>'msmf-square'!B149+matrices!$D149*32</f>
        <v>271451580</v>
      </c>
      <c r="C149">
        <f>'msmf-square'!C149+matrices!$D149*32</f>
        <v>267505292</v>
      </c>
      <c r="D149">
        <f>'msmf-square'!D149+matrices!$D149*32</f>
        <v>253292596</v>
      </c>
      <c r="E149">
        <f>'msmf-square'!E149+matrices!$D149*32</f>
        <v>325020002</v>
      </c>
      <c r="F149" s="6">
        <f t="shared" si="2"/>
        <v>253292598</v>
      </c>
      <c r="G149" s="6">
        <f>'msmf-square'!G149+matrices!$D149*32</f>
        <v>252146948</v>
      </c>
      <c r="I149" s="2">
        <f>(B149-mmf!$H149)/mmf!$H149*100</f>
        <v>8.1305666303484987</v>
      </c>
      <c r="J149" s="2">
        <f>(C149-mmf!$H149)/mmf!$H149*100</f>
        <v>6.558594356226739</v>
      </c>
      <c r="K149" s="2">
        <f>(D149-mmf!$H149)/mmf!$H149*100</f>
        <v>0.89708053551187106</v>
      </c>
      <c r="L149" s="2">
        <f>(E149-mmf!$H149)/mmf!$H149*100</f>
        <v>29.469119253080063</v>
      </c>
      <c r="M149" s="2">
        <f>(F149-mmf!$H149)/mmf!$H149*100</f>
        <v>0.89708133219588093</v>
      </c>
      <c r="N149" s="2">
        <f>(G149-mmf!$H149)/mmf!$H149*100</f>
        <v>0.44072081419831122</v>
      </c>
      <c r="O149" s="2">
        <f>(mmf!I149-mmf!$H149)/mmf!$H149*100</f>
        <v>81.982194431051298</v>
      </c>
    </row>
    <row r="150" spans="1:15" x14ac:dyDescent="0.25">
      <c r="A150" t="s">
        <v>158</v>
      </c>
      <c r="B150">
        <f>'msmf-square'!B150+matrices!$D150*32</f>
        <v>71322744</v>
      </c>
      <c r="C150">
        <f>'msmf-square'!C150+matrices!$D150*32</f>
        <v>74042656</v>
      </c>
      <c r="D150">
        <f>'msmf-square'!D150+matrices!$D150*32</f>
        <v>70541824</v>
      </c>
      <c r="E150">
        <f>'msmf-square'!E150+matrices!$D150*32</f>
        <v>127918320</v>
      </c>
      <c r="F150" s="6">
        <f t="shared" si="2"/>
        <v>70541826</v>
      </c>
      <c r="G150" s="6">
        <f>'msmf-square'!G150+matrices!$D150*32</f>
        <v>67326776</v>
      </c>
      <c r="I150" s="2">
        <f>(B150-mmf!$H150)/mmf!$H150*100</f>
        <v>5.9351839452404489</v>
      </c>
      <c r="J150" s="2">
        <f>(C150-mmf!$H150)/mmf!$H150*100</f>
        <v>9.97505063958506</v>
      </c>
      <c r="K150" s="2">
        <f>(D150-mmf!$H150)/mmf!$H150*100</f>
        <v>4.7752888093141426</v>
      </c>
      <c r="L150" s="2">
        <f>(E150-mmf!$H150)/mmf!$H150*100</f>
        <v>89.996205967147461</v>
      </c>
      <c r="M150" s="2">
        <f>(F150-mmf!$H150)/mmf!$H150*100</f>
        <v>4.775291779900467</v>
      </c>
      <c r="N150" s="2">
        <f>(G150-mmf!$H150)/mmf!$H150*100</f>
        <v>0</v>
      </c>
      <c r="O150" s="2">
        <f>(mmf!I150-mmf!$H150)/mmf!$H150*100</f>
        <v>73.997127086554684</v>
      </c>
    </row>
    <row r="151" spans="1:15" x14ac:dyDescent="0.25">
      <c r="A151" t="s">
        <v>159</v>
      </c>
      <c r="B151">
        <f>'msmf-square'!B151+matrices!$D151*32</f>
        <v>6048257</v>
      </c>
      <c r="C151">
        <f>'msmf-square'!C151+matrices!$D151*32</f>
        <v>5936339</v>
      </c>
      <c r="D151">
        <f>'msmf-square'!D151+matrices!$D151*32</f>
        <v>5615573</v>
      </c>
      <c r="E151">
        <f>'msmf-square'!E151+matrices!$D151*32</f>
        <v>7042136</v>
      </c>
      <c r="F151" s="6">
        <f t="shared" si="2"/>
        <v>5615575</v>
      </c>
      <c r="G151" s="6">
        <f>'msmf-square'!G151+matrices!$D151*32</f>
        <v>5593353</v>
      </c>
      <c r="I151" s="2">
        <f>(B151-mmf!$H151)/mmf!$H151*100</f>
        <v>8.1329392226809212</v>
      </c>
      <c r="J151" s="2">
        <f>(C151-mmf!$H151)/mmf!$H151*100</f>
        <v>6.1320284988270899</v>
      </c>
      <c r="K151" s="2">
        <f>(D151-mmf!$H151)/mmf!$H151*100</f>
        <v>0.3972572444471143</v>
      </c>
      <c r="L151" s="2">
        <f>(E151-mmf!$H151)/mmf!$H151*100</f>
        <v>25.901869594141473</v>
      </c>
      <c r="M151" s="2">
        <f>(F151-mmf!$H151)/mmf!$H151*100</f>
        <v>0.39729300117478727</v>
      </c>
      <c r="N151" s="2">
        <f>(G151-mmf!$H151)/mmf!$H151*100</f>
        <v>0</v>
      </c>
      <c r="O151" s="2">
        <f>(mmf!I151-mmf!$H151)/mmf!$H151*100</f>
        <v>86.302277006296578</v>
      </c>
    </row>
    <row r="152" spans="1:15" x14ac:dyDescent="0.25">
      <c r="A152" t="s">
        <v>160</v>
      </c>
      <c r="B152">
        <f>'msmf-square'!B152+matrices!$D152*32</f>
        <v>18573000</v>
      </c>
      <c r="C152">
        <f>'msmf-square'!C152+matrices!$D152*32</f>
        <v>18224376</v>
      </c>
      <c r="D152">
        <f>'msmf-square'!D152+matrices!$D152*32</f>
        <v>17241828</v>
      </c>
      <c r="E152">
        <f>'msmf-square'!E152+matrices!$D152*32</f>
        <v>21642911</v>
      </c>
      <c r="F152" s="6">
        <f t="shared" si="2"/>
        <v>17241830</v>
      </c>
      <c r="G152" s="6">
        <f>'msmf-square'!G152+matrices!$D152*32</f>
        <v>17169786</v>
      </c>
      <c r="I152" s="2">
        <f>(B152-mmf!$H152)/mmf!$H152*100</f>
        <v>8.1725771072510742</v>
      </c>
      <c r="J152" s="2">
        <f>(C152-mmf!$H152)/mmf!$H152*100</f>
        <v>6.1421266403669792</v>
      </c>
      <c r="K152" s="2">
        <f>(D152-mmf!$H152)/mmf!$H152*100</f>
        <v>0.41958589349919678</v>
      </c>
      <c r="L152" s="2">
        <f>(E152-mmf!$H152)/mmf!$H152*100</f>
        <v>26.05230490350899</v>
      </c>
      <c r="M152" s="2">
        <f>(F152-mmf!$H152)/mmf!$H152*100</f>
        <v>0.41959754186802328</v>
      </c>
      <c r="N152" s="2">
        <f>(G152-mmf!$H152)/mmf!$H152*100</f>
        <v>0</v>
      </c>
      <c r="O152" s="2">
        <f>(mmf!I152-mmf!$H152)/mmf!$H152*100</f>
        <v>85.724201804262449</v>
      </c>
    </row>
    <row r="153" spans="1:15" x14ac:dyDescent="0.25">
      <c r="A153" t="s">
        <v>161</v>
      </c>
      <c r="B153">
        <f>'msmf-square'!B153+matrices!$D153*32</f>
        <v>33639098</v>
      </c>
      <c r="C153">
        <f>'msmf-square'!C153+matrices!$D153*32</f>
        <v>32987768</v>
      </c>
      <c r="D153">
        <f>'msmf-square'!D153+matrices!$D153*32</f>
        <v>31211894</v>
      </c>
      <c r="E153">
        <f>'msmf-square'!E153+matrices!$D153*32</f>
        <v>38976218</v>
      </c>
      <c r="F153" s="6">
        <f t="shared" si="2"/>
        <v>31211896</v>
      </c>
      <c r="G153" s="6">
        <f>'msmf-square'!G153+matrices!$D153*32</f>
        <v>31057922</v>
      </c>
      <c r="I153" s="2">
        <f>(B153-mmf!$H153)/mmf!$H153*100</f>
        <v>8.3108457803455096</v>
      </c>
      <c r="J153" s="2">
        <f>(C153-mmf!$H153)/mmf!$H153*100</f>
        <v>6.2136996802297331</v>
      </c>
      <c r="K153" s="2">
        <f>(D153-mmf!$H153)/mmf!$H153*100</f>
        <v>0.49575757193285502</v>
      </c>
      <c r="L153" s="2">
        <f>(E153-mmf!$H153)/mmf!$H153*100</f>
        <v>25.495253674730716</v>
      </c>
      <c r="M153" s="2">
        <f>(F153-mmf!$H153)/mmf!$H153*100</f>
        <v>0.49576401151371302</v>
      </c>
      <c r="N153" s="2">
        <f>(G153-mmf!$H153)/mmf!$H153*100</f>
        <v>0</v>
      </c>
      <c r="O153" s="2">
        <f>(mmf!I153-mmf!$H153)/mmf!$H153*100</f>
        <v>85.518760720694715</v>
      </c>
    </row>
    <row r="154" spans="1:15" x14ac:dyDescent="0.25">
      <c r="A154" t="s">
        <v>162</v>
      </c>
      <c r="B154">
        <f>'msmf-square'!B154+matrices!$D154*32</f>
        <v>2198902</v>
      </c>
      <c r="C154">
        <f>'msmf-square'!C154+matrices!$D154*32</f>
        <v>2292763</v>
      </c>
      <c r="D154">
        <f>'msmf-square'!D154+matrices!$D154*32</f>
        <v>2185424</v>
      </c>
      <c r="E154">
        <f>'msmf-square'!E154+matrices!$D154*32</f>
        <v>5804256</v>
      </c>
      <c r="F154" s="6">
        <f t="shared" si="2"/>
        <v>2185426</v>
      </c>
      <c r="G154" s="6">
        <f>'msmf-square'!G154+matrices!$D154*32</f>
        <v>2139326</v>
      </c>
      <c r="I154" s="2">
        <f>(B154-mmf!$H154)/mmf!$H154*100</f>
        <v>2.7848023162435274</v>
      </c>
      <c r="J154" s="2">
        <f>(C154-mmf!$H154)/mmf!$H154*100</f>
        <v>7.1722121827154917</v>
      </c>
      <c r="K154" s="2">
        <f>(D154-mmf!$H154)/mmf!$H154*100</f>
        <v>2.1547908079460538</v>
      </c>
      <c r="L154" s="2">
        <f>(E154-mmf!$H154)/mmf!$H154*100</f>
        <v>171.31236660518312</v>
      </c>
      <c r="M154" s="2">
        <f>(F154-mmf!$H154)/mmf!$H154*100</f>
        <v>2.1548842953341381</v>
      </c>
      <c r="N154" s="2">
        <f>(G154-mmf!$H154)/mmf!$H154*100</f>
        <v>0</v>
      </c>
      <c r="O154" s="2">
        <f>(mmf!I154-mmf!$H154)/mmf!$H154*100</f>
        <v>72.151415913236221</v>
      </c>
    </row>
    <row r="155" spans="1:15" x14ac:dyDescent="0.25">
      <c r="A155" t="s">
        <v>163</v>
      </c>
      <c r="B155">
        <f>'msmf-square'!B155+matrices!$D155*32</f>
        <v>6786919</v>
      </c>
      <c r="C155">
        <f>'msmf-square'!C155+matrices!$D155*32</f>
        <v>7052550</v>
      </c>
      <c r="D155">
        <f>'msmf-square'!D155+matrices!$D155*32</f>
        <v>6715680</v>
      </c>
      <c r="E155">
        <f>'msmf-square'!E155+matrices!$D155*32</f>
        <v>17872994</v>
      </c>
      <c r="F155" s="6">
        <f t="shared" si="2"/>
        <v>6715682</v>
      </c>
      <c r="G155" s="6">
        <f>'msmf-square'!G155+matrices!$D155*32</f>
        <v>6549661</v>
      </c>
      <c r="I155" s="2">
        <f>(B155-mmf!$H155)/mmf!$H155*100</f>
        <v>3.6224470243574438</v>
      </c>
      <c r="J155" s="2">
        <f>(C155-mmf!$H155)/mmf!$H155*100</f>
        <v>7.6780920417102507</v>
      </c>
      <c r="K155" s="2">
        <f>(D155-mmf!$H155)/mmf!$H155*100</f>
        <v>2.5347724103583378</v>
      </c>
      <c r="L155" s="2">
        <f>(E155-mmf!$H155)/mmf!$H155*100</f>
        <v>172.88426072738727</v>
      </c>
      <c r="M155" s="2">
        <f>(F155-mmf!$H155)/mmf!$H155*100</f>
        <v>2.5348029462898918</v>
      </c>
      <c r="N155" s="2">
        <f>(G155-mmf!$H155)/mmf!$H155*100</f>
        <v>0</v>
      </c>
      <c r="O155" s="2">
        <f>(mmf!I155-mmf!$H155)/mmf!$H155*100</f>
        <v>71.409665324663365</v>
      </c>
    </row>
    <row r="156" spans="1:15" x14ac:dyDescent="0.25">
      <c r="A156" t="s">
        <v>164</v>
      </c>
      <c r="B156">
        <f>'msmf-square'!B156+matrices!$D156*32</f>
        <v>12300366</v>
      </c>
      <c r="C156">
        <f>'msmf-square'!C156+matrices!$D156*32</f>
        <v>12679282</v>
      </c>
      <c r="D156">
        <f>'msmf-square'!D156+matrices!$D156*32</f>
        <v>12070816</v>
      </c>
      <c r="E156">
        <f>'msmf-square'!E156+matrices!$D156*32</f>
        <v>31399240</v>
      </c>
      <c r="F156" s="6">
        <f t="shared" si="2"/>
        <v>12070818</v>
      </c>
      <c r="G156" s="6">
        <f>'msmf-square'!G156+matrices!$D156*32</f>
        <v>11851988</v>
      </c>
      <c r="I156" s="2">
        <f>(B156-mmf!$H156)/mmf!$H156*100</f>
        <v>3.7831459161112884</v>
      </c>
      <c r="J156" s="2">
        <f>(C156-mmf!$H156)/mmf!$H156*100</f>
        <v>6.9802129398038542</v>
      </c>
      <c r="K156" s="2">
        <f>(D156-mmf!$H156)/mmf!$H156*100</f>
        <v>1.8463400401687886</v>
      </c>
      <c r="L156" s="2">
        <f>(E156-mmf!$H156)/mmf!$H156*100</f>
        <v>164.92804413909295</v>
      </c>
      <c r="M156" s="2">
        <f>(F156-mmf!$H156)/mmf!$H156*100</f>
        <v>1.8463569149749393</v>
      </c>
      <c r="N156" s="2">
        <f>(G156-mmf!$H156)/mmf!$H156*100</f>
        <v>0</v>
      </c>
      <c r="O156" s="2">
        <f>(mmf!I156-mmf!$H156)/mmf!$H156*100</f>
        <v>70.952046188369408</v>
      </c>
    </row>
    <row r="157" spans="1:15" x14ac:dyDescent="0.25">
      <c r="A157" t="s">
        <v>165</v>
      </c>
      <c r="B157">
        <f>'msmf-square'!B157+matrices!$D157*32</f>
        <v>52442814</v>
      </c>
      <c r="C157">
        <f>'msmf-square'!C157+matrices!$D157*32</f>
        <v>51522286</v>
      </c>
      <c r="D157">
        <f>'msmf-square'!D157+matrices!$D157*32</f>
        <v>48771494</v>
      </c>
      <c r="E157">
        <f>'msmf-square'!E157+matrices!$D157*32</f>
        <v>60733470</v>
      </c>
      <c r="F157" s="6">
        <f t="shared" si="2"/>
        <v>48771496</v>
      </c>
      <c r="G157" s="6">
        <f>'msmf-square'!G157+matrices!$D157*32</f>
        <v>48376641</v>
      </c>
      <c r="I157" s="2">
        <f>(B157-mmf!$H157)/mmf!$H157*100</f>
        <v>8.4223274580916119</v>
      </c>
      <c r="J157" s="2">
        <f>(C157-mmf!$H157)/mmf!$H157*100</f>
        <v>6.5191918206648687</v>
      </c>
      <c r="K157" s="2">
        <f>(D157-mmf!$H157)/mmf!$H157*100</f>
        <v>0.83209671182691192</v>
      </c>
      <c r="L157" s="2">
        <f>(E157-mmf!$H157)/mmf!$H157*100</f>
        <v>25.562754355748019</v>
      </c>
      <c r="M157" s="2">
        <f>(F157-mmf!$H157)/mmf!$H157*100</f>
        <v>0.83210084670523699</v>
      </c>
      <c r="N157" s="2">
        <f>(G157-mmf!$H157)/mmf!$H157*100</f>
        <v>1.5762156175305363E-2</v>
      </c>
      <c r="O157" s="2">
        <f>(mmf!I157-mmf!$H157)/mmf!$H157*100</f>
        <v>85.449094406859658</v>
      </c>
    </row>
    <row r="158" spans="1:15" x14ac:dyDescent="0.25">
      <c r="A158" t="s">
        <v>166</v>
      </c>
      <c r="B158">
        <f>'msmf-square'!B158+matrices!$D158*32</f>
        <v>3026506</v>
      </c>
      <c r="C158">
        <f>'msmf-square'!C158+matrices!$D158*32</f>
        <v>3466207</v>
      </c>
      <c r="D158">
        <f>'msmf-square'!D158+matrices!$D158*32</f>
        <v>3396226</v>
      </c>
      <c r="E158">
        <f>'msmf-square'!E158+matrices!$D158*32</f>
        <v>8282246</v>
      </c>
      <c r="F158" s="6">
        <f t="shared" si="2"/>
        <v>3026508</v>
      </c>
      <c r="G158" s="6">
        <f>'msmf-square'!G158+matrices!$D158*32</f>
        <v>3049122</v>
      </c>
      <c r="I158" s="2">
        <f>(B158-mmf!$H158)/mmf!$H158*100</f>
        <v>0</v>
      </c>
      <c r="J158" s="2">
        <f>(C158-mmf!$H158)/mmf!$H158*100</f>
        <v>14.528337297200139</v>
      </c>
      <c r="K158" s="2">
        <f>(D158-mmf!$H158)/mmf!$H158*100</f>
        <v>12.216066976242573</v>
      </c>
      <c r="L158" s="2">
        <f>(E158-mmf!$H158)/mmf!$H158*100</f>
        <v>173.65701571382974</v>
      </c>
      <c r="M158" s="2">
        <f>(F158-mmf!$H158)/mmf!$H158*100</f>
        <v>6.6082803073907675E-5</v>
      </c>
      <c r="N158" s="2">
        <f>(G158-mmf!$H158)/mmf!$H158*100</f>
        <v>0.74726433715974783</v>
      </c>
      <c r="O158" s="2">
        <f>(mmf!I158-mmf!$H158)/mmf!$H158*100</f>
        <v>66.489542726827565</v>
      </c>
    </row>
    <row r="159" spans="1:15" x14ac:dyDescent="0.25">
      <c r="A159" t="s">
        <v>167</v>
      </c>
      <c r="B159">
        <f>'msmf-square'!B159+matrices!$D159*32</f>
        <v>54064023</v>
      </c>
      <c r="C159">
        <f>'msmf-square'!C159+matrices!$D159*32</f>
        <v>59951197</v>
      </c>
      <c r="D159">
        <f>'msmf-square'!D159+matrices!$D159*32</f>
        <v>58386600</v>
      </c>
      <c r="E159">
        <f>'msmf-square'!E159+matrices!$D159*32</f>
        <v>122357684</v>
      </c>
      <c r="F159" s="6">
        <f t="shared" si="2"/>
        <v>54064025</v>
      </c>
      <c r="G159" s="6">
        <f>'msmf-square'!G159+matrices!$D159*32</f>
        <v>54618746</v>
      </c>
      <c r="I159" s="2">
        <f>(B159-mmf!$H159)/mmf!$H159*100</f>
        <v>0</v>
      </c>
      <c r="J159" s="2">
        <f>(C159-mmf!$H159)/mmf!$H159*100</f>
        <v>10.889263642108173</v>
      </c>
      <c r="K159" s="2">
        <f>(D159-mmf!$H159)/mmf!$H159*100</f>
        <v>7.9952929141066695</v>
      </c>
      <c r="L159" s="2">
        <f>(E159-mmf!$H159)/mmf!$H159*100</f>
        <v>126.31997622522468</v>
      </c>
      <c r="M159" s="2">
        <f>(F159-mmf!$H159)/mmf!$H159*100</f>
        <v>3.6993177514740255E-6</v>
      </c>
      <c r="N159" s="2">
        <f>(G159-mmf!$H159)/mmf!$H159*100</f>
        <v>1.0260483205254629</v>
      </c>
      <c r="O159" s="2">
        <f>(mmf!I159-mmf!$H159)/mmf!$H159*100</f>
        <v>61.304755289853297</v>
      </c>
    </row>
    <row r="160" spans="1:15" x14ac:dyDescent="0.25">
      <c r="A160" t="s">
        <v>168</v>
      </c>
      <c r="B160">
        <f>'msmf-square'!B160+matrices!$D160*32</f>
        <v>21340503</v>
      </c>
      <c r="C160">
        <f>'msmf-square'!C160+matrices!$D160*32</f>
        <v>22118436</v>
      </c>
      <c r="D160">
        <f>'msmf-square'!D160+matrices!$D160*32</f>
        <v>21165194</v>
      </c>
      <c r="E160">
        <f>'msmf-square'!E160+matrices!$D160*32</f>
        <v>40183292</v>
      </c>
      <c r="F160" s="6">
        <f t="shared" si="2"/>
        <v>21165196</v>
      </c>
      <c r="G160" s="6">
        <f>'msmf-square'!G160+matrices!$D160*32</f>
        <v>20365525</v>
      </c>
      <c r="I160" s="2">
        <f>(B160-mmf!$H160)/mmf!$H160*100</f>
        <v>4.7873943834003789</v>
      </c>
      <c r="J160" s="2">
        <f>(C160-mmf!$H160)/mmf!$H160*100</f>
        <v>8.6072468055697069</v>
      </c>
      <c r="K160" s="2">
        <f>(D160-mmf!$H160)/mmf!$H160*100</f>
        <v>3.926581809209436</v>
      </c>
      <c r="L160" s="2">
        <f>(E160-mmf!$H160)/mmf!$H160*100</f>
        <v>97.310366415793354</v>
      </c>
      <c r="M160" s="2">
        <f>(F160-mmf!$H160)/mmf!$H160*100</f>
        <v>3.9265916297271981</v>
      </c>
      <c r="N160" s="2">
        <f>(G160-mmf!$H160)/mmf!$H160*100</f>
        <v>0</v>
      </c>
      <c r="O160" s="2">
        <f>(mmf!I160-mmf!$H160)/mmf!$H160*100</f>
        <v>75.01765360824237</v>
      </c>
    </row>
    <row r="161" spans="1:15" x14ac:dyDescent="0.25">
      <c r="A161" t="s">
        <v>169</v>
      </c>
      <c r="B161">
        <f>'msmf-square'!B161+matrices!$D161*32</f>
        <v>32397998</v>
      </c>
      <c r="C161">
        <f>'msmf-square'!C161+matrices!$D161*32</f>
        <v>35141933</v>
      </c>
      <c r="D161">
        <f>'msmf-square'!D161+matrices!$D161*32</f>
        <v>33609141</v>
      </c>
      <c r="E161">
        <f>'msmf-square'!E161+matrices!$D161*32</f>
        <v>74128304</v>
      </c>
      <c r="F161" s="6">
        <f t="shared" si="2"/>
        <v>32398000</v>
      </c>
      <c r="G161" s="6">
        <f>'msmf-square'!G161+matrices!$D161*32</f>
        <v>32167978</v>
      </c>
      <c r="I161" s="2">
        <f>(B161-mmf!$H161)/mmf!$H161*100</f>
        <v>0.71505893220891914</v>
      </c>
      <c r="J161" s="2">
        <f>(C161-mmf!$H161)/mmf!$H161*100</f>
        <v>9.2450790658959043</v>
      </c>
      <c r="K161" s="2">
        <f>(D161-mmf!$H161)/mmf!$H161*100</f>
        <v>4.4801168416616051</v>
      </c>
      <c r="L161" s="2">
        <f>(E161-mmf!$H161)/mmf!$H161*100</f>
        <v>130.44129164723998</v>
      </c>
      <c r="M161" s="2">
        <f>(F161-mmf!$H161)/mmf!$H161*100</f>
        <v>0.71506514957203715</v>
      </c>
      <c r="N161" s="2">
        <f>(G161-mmf!$H161)/mmf!$H161*100</f>
        <v>0</v>
      </c>
      <c r="O161" s="2">
        <f>(mmf!I161-mmf!$H161)/mmf!$H161*100</f>
        <v>64.101380571697732</v>
      </c>
    </row>
    <row r="162" spans="1:15" x14ac:dyDescent="0.25">
      <c r="A162" t="s">
        <v>170</v>
      </c>
      <c r="B162">
        <f>'msmf-square'!B162+matrices!$D162*32</f>
        <v>340542128</v>
      </c>
      <c r="C162">
        <f>'msmf-square'!C162+matrices!$D162*32</f>
        <v>384309536</v>
      </c>
      <c r="D162">
        <f>'msmf-square'!D162+matrices!$D162*32</f>
        <v>389521538</v>
      </c>
      <c r="E162">
        <f>'msmf-square'!E162+matrices!$D162*32</f>
        <v>1001288916</v>
      </c>
      <c r="F162" s="6">
        <f t="shared" si="2"/>
        <v>340542130</v>
      </c>
      <c r="G162" s="6">
        <f>'msmf-square'!G162+matrices!$D162*32</f>
        <v>337831765</v>
      </c>
      <c r="I162" s="2">
        <f>(B162-mmf!$H162)/mmf!$H162*100</f>
        <v>4.3294969500463658</v>
      </c>
      <c r="J162" s="2">
        <f>(C162-mmf!$H162)/mmf!$H162*100</f>
        <v>17.738209952061304</v>
      </c>
      <c r="K162" s="2">
        <f>(D162-mmf!$H162)/mmf!$H162*100</f>
        <v>19.334974352272706</v>
      </c>
      <c r="L162" s="2">
        <f>(E162-mmf!$H162)/mmf!$H162*100</f>
        <v>206.75784379880668</v>
      </c>
      <c r="M162" s="2">
        <f>(F162-mmf!$H162)/mmf!$H162*100</f>
        <v>4.3294975627723016</v>
      </c>
      <c r="N162" s="2">
        <f>(G162-mmf!$H162)/mmf!$H162*100</f>
        <v>3.4991420979088987</v>
      </c>
      <c r="O162" s="2">
        <f>(mmf!I162-mmf!$H162)/mmf!$H162*100</f>
        <v>61.176900447917362</v>
      </c>
    </row>
    <row r="163" spans="1:15" x14ac:dyDescent="0.25">
      <c r="A163" t="s">
        <v>171</v>
      </c>
      <c r="B163">
        <f>'msmf-square'!B163+matrices!$D163*32</f>
        <v>11144608</v>
      </c>
      <c r="C163">
        <f>'msmf-square'!C163+matrices!$D163*32</f>
        <v>12357512</v>
      </c>
      <c r="D163">
        <f>'msmf-square'!D163+matrices!$D163*32</f>
        <v>12110088</v>
      </c>
      <c r="E163">
        <f>'msmf-square'!E163+matrices!$D163*32</f>
        <v>29766280</v>
      </c>
      <c r="F163" s="6">
        <f t="shared" si="2"/>
        <v>11144610</v>
      </c>
      <c r="G163" s="6">
        <f>'msmf-square'!G163+matrices!$D163*32</f>
        <v>11217629</v>
      </c>
      <c r="I163" s="2">
        <f>(B163-mmf!$H163)/mmf!$H163*100</f>
        <v>0</v>
      </c>
      <c r="J163" s="2">
        <f>(C163-mmf!$H163)/mmf!$H163*100</f>
        <v>10.883325819983979</v>
      </c>
      <c r="K163" s="2">
        <f>(D163-mmf!$H163)/mmf!$H163*100</f>
        <v>8.6632028690466285</v>
      </c>
      <c r="L163" s="2">
        <f>(E163-mmf!$H163)/mmf!$H163*100</f>
        <v>167.09131447243365</v>
      </c>
      <c r="M163" s="2">
        <f>(F163-mmf!$H163)/mmf!$H163*100</f>
        <v>1.7945898141953488E-5</v>
      </c>
      <c r="N163" s="2">
        <f>(G163-mmf!$H163)/mmf!$H163*100</f>
        <v>0.65521371411179297</v>
      </c>
      <c r="O163" s="2">
        <f>(mmf!I163-mmf!$H163)/mmf!$H163*100</f>
        <v>61.785573794968826</v>
      </c>
    </row>
    <row r="164" spans="1:15" x14ac:dyDescent="0.25">
      <c r="A164" t="s">
        <v>172</v>
      </c>
      <c r="B164">
        <f>'msmf-square'!B164+matrices!$D164*32</f>
        <v>24871220</v>
      </c>
      <c r="C164">
        <f>'msmf-square'!C164+matrices!$D164*32</f>
        <v>24961220</v>
      </c>
      <c r="D164">
        <f>'msmf-square'!D164+matrices!$D164*32</f>
        <v>23715596</v>
      </c>
      <c r="E164">
        <f>'msmf-square'!E164+matrices!$D164*32</f>
        <v>39099408</v>
      </c>
      <c r="F164" s="6">
        <f t="shared" si="2"/>
        <v>23715598</v>
      </c>
      <c r="G164" s="6">
        <f>'msmf-square'!G164+matrices!$D164*32</f>
        <v>23938200</v>
      </c>
      <c r="I164" s="2">
        <f>(B164-mmf!$H164)/mmf!$H164*100</f>
        <v>4.87284401370305</v>
      </c>
      <c r="J164" s="2">
        <f>(C164-mmf!$H164)/mmf!$H164*100</f>
        <v>5.2523411176341508</v>
      </c>
      <c r="K164" s="2">
        <f>(D164-mmf!$H164)/mmf!$H164*100</f>
        <v>0</v>
      </c>
      <c r="L164" s="2">
        <f>(E164-mmf!$H164)/mmf!$H164*100</f>
        <v>64.867912238005744</v>
      </c>
      <c r="M164" s="2">
        <f>(F164-mmf!$H164)/mmf!$H164*100</f>
        <v>8.4332689762466868E-6</v>
      </c>
      <c r="N164" s="2">
        <f>(G164-mmf!$H164)/mmf!$H164*100</f>
        <v>0.93863970359420856</v>
      </c>
      <c r="O164" s="2">
        <f>(mmf!I164-mmf!$H164)/mmf!$H164*100</f>
        <v>80.137998640219706</v>
      </c>
    </row>
    <row r="165" spans="1:15" x14ac:dyDescent="0.25">
      <c r="A165" t="s">
        <v>173</v>
      </c>
      <c r="B165">
        <f>'msmf-square'!B165+matrices!$D165*32</f>
        <v>1045852828</v>
      </c>
      <c r="C165">
        <f>'msmf-square'!C165+matrices!$D165*32</f>
        <v>1128669907</v>
      </c>
      <c r="D165">
        <f>'msmf-square'!D165+matrices!$D165*32</f>
        <v>1078973499</v>
      </c>
      <c r="E165">
        <f>'msmf-square'!E165+matrices!$D165*32</f>
        <v>2198691624</v>
      </c>
      <c r="F165" s="6">
        <f t="shared" si="2"/>
        <v>1045852830</v>
      </c>
      <c r="G165" s="6">
        <f>'msmf-square'!G165+matrices!$D165*32</f>
        <v>1022083842</v>
      </c>
      <c r="I165" s="2">
        <f>(B165-mmf!$H165)/mmf!$H165*100</f>
        <v>2.4831160221080446</v>
      </c>
      <c r="J165" s="2">
        <f>(C165-mmf!$H165)/mmf!$H165*100</f>
        <v>10.59836138793985</v>
      </c>
      <c r="K165" s="2">
        <f>(D165-mmf!$H165)/mmf!$H165*100</f>
        <v>5.7286104912620441</v>
      </c>
      <c r="L165" s="2">
        <f>(E165-mmf!$H165)/mmf!$H165*100</f>
        <v>115.44978678322144</v>
      </c>
      <c r="M165" s="2">
        <f>(F165-mmf!$H165)/mmf!$H165*100</f>
        <v>2.48311621808804</v>
      </c>
      <c r="N165" s="2">
        <f>(G165-mmf!$H165)/mmf!$H165*100</f>
        <v>0.15399314291278773</v>
      </c>
      <c r="O165" s="2">
        <f>(mmf!I165-mmf!$H165)/mmf!$H165*100</f>
        <v>59.461443367597631</v>
      </c>
    </row>
    <row r="166" spans="1:15" x14ac:dyDescent="0.25">
      <c r="A166" t="s">
        <v>174</v>
      </c>
      <c r="B166">
        <f>'msmf-square'!B166+matrices!$D166*32</f>
        <v>1858131022</v>
      </c>
      <c r="C166">
        <f>'msmf-square'!C166+matrices!$D166*32</f>
        <v>1963810612</v>
      </c>
      <c r="D166">
        <f>'msmf-square'!D166+matrices!$D166*32</f>
        <v>1878317078</v>
      </c>
      <c r="E166">
        <f>'msmf-square'!E166+matrices!$D166*32</f>
        <v>3710970520</v>
      </c>
      <c r="F166" s="6">
        <f t="shared" si="2"/>
        <v>1858131024</v>
      </c>
      <c r="G166" s="6">
        <f>'msmf-square'!G166+matrices!$D166*32</f>
        <v>1786741038</v>
      </c>
      <c r="I166" s="2">
        <f>(B166-mmf!$H166)/mmf!$H166*100</f>
        <v>4.1505937399767205</v>
      </c>
      <c r="J166" s="2">
        <f>(C166-mmf!$H166)/mmf!$H166*100</f>
        <v>10.074068411235562</v>
      </c>
      <c r="K166" s="2">
        <f>(D166-mmf!$H166)/mmf!$H166*100</f>
        <v>5.2820477078489709</v>
      </c>
      <c r="L166" s="2">
        <f>(E166-mmf!$H166)/mmf!$H166*100</f>
        <v>108.00459086762406</v>
      </c>
      <c r="M166" s="2">
        <f>(F166-mmf!$H166)/mmf!$H166*100</f>
        <v>4.1505938520792496</v>
      </c>
      <c r="N166" s="2">
        <f>(G166-mmf!$H166)/mmf!$H166*100</f>
        <v>0.14909485068717995</v>
      </c>
      <c r="O166" s="2">
        <f>(mmf!I166-mmf!$H166)/mmf!$H166*100</f>
        <v>64.139032998480928</v>
      </c>
    </row>
    <row r="167" spans="1:15" x14ac:dyDescent="0.25">
      <c r="A167" t="s">
        <v>175</v>
      </c>
      <c r="B167">
        <f>'msmf-square'!B167+matrices!$D167*32</f>
        <v>7364943</v>
      </c>
      <c r="C167">
        <f>'msmf-square'!C167+matrices!$D167*32</f>
        <v>7679936</v>
      </c>
      <c r="D167">
        <f>'msmf-square'!D167+matrices!$D167*32</f>
        <v>7319938</v>
      </c>
      <c r="E167">
        <f>'msmf-square'!E167+matrices!$D167*32</f>
        <v>13319857</v>
      </c>
      <c r="F167" s="6">
        <f t="shared" si="2"/>
        <v>7319940</v>
      </c>
      <c r="G167" s="6">
        <f>'msmf-square'!G167+matrices!$D167*32</f>
        <v>7169941</v>
      </c>
      <c r="I167" s="2">
        <f>(B167-mmf!$H167)/mmf!$H167*100</f>
        <v>2.7197155457764577</v>
      </c>
      <c r="J167" s="2">
        <f>(C167-mmf!$H167)/mmf!$H167*100</f>
        <v>7.1129595069192337</v>
      </c>
      <c r="K167" s="2">
        <f>(D167-mmf!$H167)/mmf!$H167*100</f>
        <v>2.0920255829162331</v>
      </c>
      <c r="L167" s="2">
        <f>(E167-mmf!$H167)/mmf!$H167*100</f>
        <v>85.773592837095862</v>
      </c>
      <c r="M167" s="2">
        <f>(F167-mmf!$H167)/mmf!$H167*100</f>
        <v>2.0920534771485566</v>
      </c>
      <c r="N167" s="2">
        <f>(G167-mmf!$H167)/mmf!$H167*100</f>
        <v>0</v>
      </c>
      <c r="O167" s="2">
        <f>(mmf!I167-mmf!$H167)/mmf!$H167*100</f>
        <v>87.448794906401602</v>
      </c>
    </row>
    <row r="168" spans="1:15" x14ac:dyDescent="0.25">
      <c r="A168" t="s">
        <v>176</v>
      </c>
      <c r="B168">
        <f>'msmf-square'!B168+matrices!$D168*32</f>
        <v>37361059</v>
      </c>
      <c r="C168">
        <f>'msmf-square'!C168+matrices!$D168*32</f>
        <v>40876576</v>
      </c>
      <c r="D168">
        <f>'msmf-square'!D168+matrices!$D168*32</f>
        <v>39105744</v>
      </c>
      <c r="E168">
        <f>'msmf-square'!E168+matrices!$D168*32</f>
        <v>84256420</v>
      </c>
      <c r="F168" s="6">
        <f t="shared" si="2"/>
        <v>37361061</v>
      </c>
      <c r="G168" s="6">
        <f>'msmf-square'!G168+matrices!$D168*32</f>
        <v>36830139</v>
      </c>
      <c r="I168" s="2">
        <f>(B168-mmf!$H168)/mmf!$H168*100</f>
        <v>1.4415367805155446</v>
      </c>
      <c r="J168" s="2">
        <f>(C168-mmf!$H168)/mmf!$H168*100</f>
        <v>10.986754625064</v>
      </c>
      <c r="K168" s="2">
        <f>(D168-mmf!$H168)/mmf!$H168*100</f>
        <v>6.1786489592124534</v>
      </c>
      <c r="L168" s="2">
        <f>(E168-mmf!$H168)/mmf!$H168*100</f>
        <v>128.77030140994037</v>
      </c>
      <c r="M168" s="2">
        <f>(F168-mmf!$H168)/mmf!$H168*100</f>
        <v>1.4415422108507383</v>
      </c>
      <c r="N168" s="2">
        <f>(G168-mmf!$H168)/mmf!$H168*100</f>
        <v>0</v>
      </c>
      <c r="O168" s="2">
        <f>(mmf!I168-mmf!$H168)/mmf!$H168*100</f>
        <v>69.73603059168471</v>
      </c>
    </row>
    <row r="169" spans="1:15" x14ac:dyDescent="0.25">
      <c r="A169" t="s">
        <v>177</v>
      </c>
      <c r="B169">
        <f>'msmf-square'!B169+matrices!$D169*32</f>
        <v>5624967</v>
      </c>
      <c r="C169">
        <f>'msmf-square'!C169+matrices!$D169*32</f>
        <v>6041265</v>
      </c>
      <c r="D169">
        <f>'msmf-square'!D169+matrices!$D169*32</f>
        <v>5834684</v>
      </c>
      <c r="E169">
        <f>'msmf-square'!E169+matrices!$D169*32</f>
        <v>12509884</v>
      </c>
      <c r="F169" s="6">
        <f t="shared" si="2"/>
        <v>5624969</v>
      </c>
      <c r="G169" s="6">
        <f>'msmf-square'!G169+matrices!$D169*32</f>
        <v>5572541</v>
      </c>
      <c r="I169" s="2">
        <f>(B169-mmf!$H169)/mmf!$H169*100</f>
        <v>0.94079164244821167</v>
      </c>
      <c r="J169" s="2">
        <f>(C169-mmf!$H169)/mmf!$H169*100</f>
        <v>8.4113154124841785</v>
      </c>
      <c r="K169" s="2">
        <f>(D169-mmf!$H169)/mmf!$H169*100</f>
        <v>4.7041914989948026</v>
      </c>
      <c r="L169" s="2">
        <f>(E169-mmf!$H169)/mmf!$H169*100</f>
        <v>124.49155600649686</v>
      </c>
      <c r="M169" s="2">
        <f>(F169-mmf!$H169)/mmf!$H169*100</f>
        <v>0.94082753271801867</v>
      </c>
      <c r="N169" s="2">
        <f>(G169-mmf!$H169)/mmf!$H169*100</f>
        <v>0</v>
      </c>
      <c r="O169" s="2">
        <f>(mmf!I169-mmf!$H169)/mmf!$H169*100</f>
        <v>63.813527796385884</v>
      </c>
    </row>
    <row r="170" spans="1:15" x14ac:dyDescent="0.25">
      <c r="A170" t="s">
        <v>178</v>
      </c>
      <c r="B170">
        <f>'msmf-square'!B170+matrices!$D170*32</f>
        <v>23188245</v>
      </c>
      <c r="C170">
        <f>'msmf-square'!C170+matrices!$D170*32</f>
        <v>25365578</v>
      </c>
      <c r="D170">
        <f>'msmf-square'!D170+matrices!$D170*32</f>
        <v>24270328</v>
      </c>
      <c r="E170">
        <f>'msmf-square'!E170+matrices!$D170*32</f>
        <v>51828270</v>
      </c>
      <c r="F170" s="6">
        <f t="shared" si="2"/>
        <v>23188247</v>
      </c>
      <c r="G170" s="6">
        <f>'msmf-square'!G170+matrices!$D170*32</f>
        <v>22989101</v>
      </c>
      <c r="I170" s="2">
        <f>(B170-mmf!$H170)/mmf!$H170*100</f>
        <v>0.86625396965283685</v>
      </c>
      <c r="J170" s="2">
        <f>(C170-mmf!$H170)/mmf!$H170*100</f>
        <v>10.337407278344639</v>
      </c>
      <c r="K170" s="2">
        <f>(D170-mmf!$H170)/mmf!$H170*100</f>
        <v>5.5731931405234159</v>
      </c>
      <c r="L170" s="2">
        <f>(E170-mmf!$H170)/mmf!$H170*100</f>
        <v>125.44713688456109</v>
      </c>
      <c r="M170" s="2">
        <f>(F170-mmf!$H170)/mmf!$H170*100</f>
        <v>0.86626266942756924</v>
      </c>
      <c r="N170" s="2">
        <f>(G170-mmf!$H170)/mmf!$H170*100</f>
        <v>0</v>
      </c>
      <c r="O170" s="2">
        <f>(mmf!I170-mmf!$H170)/mmf!$H170*100</f>
        <v>61.506237238246072</v>
      </c>
    </row>
    <row r="171" spans="1:15" x14ac:dyDescent="0.25">
      <c r="A171" t="s">
        <v>179</v>
      </c>
      <c r="B171">
        <f>'msmf-square'!B171+matrices!$D171*32</f>
        <v>77595818</v>
      </c>
      <c r="C171">
        <f>'msmf-square'!C171+matrices!$D171*32</f>
        <v>81506234</v>
      </c>
      <c r="D171">
        <f>'msmf-square'!D171+matrices!$D171*32</f>
        <v>77722896</v>
      </c>
      <c r="E171">
        <f>'msmf-square'!E171+matrices!$D171*32</f>
        <v>161702995</v>
      </c>
      <c r="F171" s="6">
        <f t="shared" si="2"/>
        <v>77595820</v>
      </c>
      <c r="G171" s="6">
        <f>'msmf-square'!G171+matrices!$D171*32</f>
        <v>74879980</v>
      </c>
      <c r="I171" s="2">
        <f>(B171-mmf!$H171)/mmf!$H171*100</f>
        <v>3.6478724246056</v>
      </c>
      <c r="J171" s="2">
        <f>(C171-mmf!$H171)/mmf!$H171*100</f>
        <v>8.8711732305219257</v>
      </c>
      <c r="K171" s="2">
        <f>(D171-mmf!$H171)/mmf!$H171*100</f>
        <v>3.8176156488084048</v>
      </c>
      <c r="L171" s="2">
        <f>(E171-mmf!$H171)/mmf!$H171*100</f>
        <v>115.99323041399778</v>
      </c>
      <c r="M171" s="2">
        <f>(F171-mmf!$H171)/mmf!$H171*100</f>
        <v>3.647875096086489</v>
      </c>
      <c r="N171" s="2">
        <f>(G171-mmf!$H171)/mmf!$H171*100</f>
        <v>2.021776736755105E-2</v>
      </c>
      <c r="O171" s="2">
        <f>(mmf!I171-mmf!$H171)/mmf!$H171*100</f>
        <v>67.983915120426886</v>
      </c>
    </row>
    <row r="172" spans="1:15" x14ac:dyDescent="0.25">
      <c r="A172" t="s">
        <v>180</v>
      </c>
      <c r="B172">
        <f>'msmf-square'!B172+matrices!$D172*32</f>
        <v>21859726</v>
      </c>
      <c r="C172">
        <f>'msmf-square'!C172+matrices!$D172*32</f>
        <v>22076358</v>
      </c>
      <c r="D172">
        <f>'msmf-square'!D172+matrices!$D172*32</f>
        <v>20969234</v>
      </c>
      <c r="E172">
        <f>'msmf-square'!E172+matrices!$D172*32</f>
        <v>34737308</v>
      </c>
      <c r="F172" s="6">
        <f t="shared" si="2"/>
        <v>20969236</v>
      </c>
      <c r="G172" s="6">
        <f>'msmf-square'!G172+matrices!$D172*32</f>
        <v>20585780</v>
      </c>
      <c r="I172" s="2">
        <f>(B172-mmf!$H172)/mmf!$H172*100</f>
        <v>6.470424181343712</v>
      </c>
      <c r="J172" s="2">
        <f>(C172-mmf!$H172)/mmf!$H172*100</f>
        <v>7.5255563879986749</v>
      </c>
      <c r="K172" s="2">
        <f>(D172-mmf!$H172)/mmf!$H172*100</f>
        <v>2.1331758109801902</v>
      </c>
      <c r="L172" s="2">
        <f>(E172-mmf!$H172)/mmf!$H172*100</f>
        <v>69.192235880631998</v>
      </c>
      <c r="M172" s="2">
        <f>(F172-mmf!$H172)/mmf!$H172*100</f>
        <v>2.1331855522206959</v>
      </c>
      <c r="N172" s="2">
        <f>(G172-mmf!$H172)/mmf!$H172*100</f>
        <v>0.26551699247382016</v>
      </c>
      <c r="O172" s="2">
        <f>(mmf!I172-mmf!$H172)/mmf!$H172*100</f>
        <v>75.24974835940462</v>
      </c>
    </row>
    <row r="173" spans="1:15" x14ac:dyDescent="0.25">
      <c r="A173" t="s">
        <v>181</v>
      </c>
      <c r="B173">
        <f>'msmf-square'!B173+matrices!$D173*32</f>
        <v>16475591</v>
      </c>
      <c r="C173">
        <f>'msmf-square'!C173+matrices!$D173*32</f>
        <v>18057044</v>
      </c>
      <c r="D173">
        <f>'msmf-square'!D173+matrices!$D173*32</f>
        <v>17424636</v>
      </c>
      <c r="E173">
        <f>'msmf-square'!E173+matrices!$D173*32</f>
        <v>38874973</v>
      </c>
      <c r="F173" s="6">
        <f t="shared" si="2"/>
        <v>16475593</v>
      </c>
      <c r="G173" s="6">
        <f>'msmf-square'!G173+matrices!$D173*32</f>
        <v>16200160</v>
      </c>
      <c r="I173" s="2">
        <f>(B173-mmf!$H173)/mmf!$H173*100</f>
        <v>1.7001745661771241</v>
      </c>
      <c r="J173" s="2">
        <f>(C173-mmf!$H173)/mmf!$H173*100</f>
        <v>11.46213370732141</v>
      </c>
      <c r="K173" s="2">
        <f>(D173-mmf!$H173)/mmf!$H173*100</f>
        <v>7.5584191761069022</v>
      </c>
      <c r="L173" s="2">
        <f>(E173-mmf!$H173)/mmf!$H173*100</f>
        <v>139.96659909531758</v>
      </c>
      <c r="M173" s="2">
        <f>(F173-mmf!$H173)/mmf!$H173*100</f>
        <v>1.7001869117342052</v>
      </c>
      <c r="N173" s="2">
        <f>(G173-mmf!$H173)/mmf!$H173*100</f>
        <v>0</v>
      </c>
      <c r="O173" s="2">
        <f>(mmf!I173-mmf!$H173)/mmf!$H173*100</f>
        <v>60.556241419837832</v>
      </c>
    </row>
    <row r="174" spans="1:15" x14ac:dyDescent="0.25">
      <c r="A174" t="s">
        <v>182</v>
      </c>
      <c r="B174">
        <f>'msmf-square'!B174+matrices!$D174*32</f>
        <v>124648125</v>
      </c>
      <c r="C174">
        <f>'msmf-square'!C174+matrices!$D174*32</f>
        <v>131356875</v>
      </c>
      <c r="D174">
        <f>'msmf-square'!D174+matrices!$D174*32</f>
        <v>125893500</v>
      </c>
      <c r="E174">
        <f>'msmf-square'!E174+matrices!$D174*32</f>
        <v>229779500</v>
      </c>
      <c r="F174" s="6">
        <f t="shared" si="2"/>
        <v>124648127</v>
      </c>
      <c r="G174" s="6">
        <f>'msmf-square'!G174+matrices!$D174*32</f>
        <v>121395875</v>
      </c>
      <c r="I174" s="2">
        <f>(B174-mmf!$H174)/mmf!$H174*100</f>
        <v>2.6790449016492532</v>
      </c>
      <c r="J174" s="2">
        <f>(C174-mmf!$H174)/mmf!$H174*100</f>
        <v>8.2053858914069355</v>
      </c>
      <c r="K174" s="2">
        <f>(D174-mmf!$H174)/mmf!$H174*100</f>
        <v>3.7049240758798438</v>
      </c>
      <c r="L174" s="2">
        <f>(E174-mmf!$H174)/mmf!$H174*100</f>
        <v>89.281143201941575</v>
      </c>
      <c r="M174" s="2">
        <f>(F174-mmf!$H174)/mmf!$H174*100</f>
        <v>2.6790465491516908</v>
      </c>
      <c r="N174" s="2">
        <f>(G174-mmf!$H174)/mmf!$H174*100</f>
        <v>0</v>
      </c>
      <c r="O174" s="2">
        <f>(mmf!I174-mmf!$H174)/mmf!$H174*100</f>
        <v>84.414859236362034</v>
      </c>
    </row>
    <row r="175" spans="1:15" x14ac:dyDescent="0.25">
      <c r="A175" t="s">
        <v>183</v>
      </c>
      <c r="B175">
        <f>'msmf-square'!B175+matrices!$D175*32</f>
        <v>124662195</v>
      </c>
      <c r="C175">
        <f>'msmf-square'!C175+matrices!$D175*32</f>
        <v>131397000</v>
      </c>
      <c r="D175">
        <f>'msmf-square'!D175+matrices!$D175*32</f>
        <v>125918670</v>
      </c>
      <c r="E175">
        <f>'msmf-square'!E175+matrices!$D175*32</f>
        <v>229925471</v>
      </c>
      <c r="F175" s="6">
        <f t="shared" si="2"/>
        <v>124662197</v>
      </c>
      <c r="G175" s="6">
        <f>'msmf-square'!G175+matrices!$D175*32</f>
        <v>121414173</v>
      </c>
      <c r="I175" s="2">
        <f>(B175-mmf!$H175)/mmf!$H175*100</f>
        <v>2.6751588548068437</v>
      </c>
      <c r="J175" s="2">
        <f>(C175-mmf!$H175)/mmf!$H175*100</f>
        <v>8.222126588137284</v>
      </c>
      <c r="K175" s="2">
        <f>(D175-mmf!$H175)/mmf!$H175*100</f>
        <v>3.7100256820923203</v>
      </c>
      <c r="L175" s="2">
        <f>(E175-mmf!$H175)/mmf!$H175*100</f>
        <v>89.372842822888572</v>
      </c>
      <c r="M175" s="2">
        <f>(F175-mmf!$H175)/mmf!$H175*100</f>
        <v>2.6751605020609905</v>
      </c>
      <c r="N175" s="2">
        <f>(G175-mmf!$H175)/mmf!$H175*100</f>
        <v>0</v>
      </c>
      <c r="O175" s="2">
        <f>(mmf!I175-mmf!$H175)/mmf!$H175*100</f>
        <v>84.386776657450042</v>
      </c>
    </row>
    <row r="176" spans="1:15" x14ac:dyDescent="0.25">
      <c r="A176" t="s">
        <v>184</v>
      </c>
      <c r="B176">
        <f>'msmf-square'!B176+matrices!$D176*32</f>
        <v>833443696</v>
      </c>
      <c r="C176">
        <f>'msmf-square'!C176+matrices!$D176*32</f>
        <v>832195042</v>
      </c>
      <c r="D176">
        <f>'msmf-square'!D176+matrices!$D176*32</f>
        <v>790266700</v>
      </c>
      <c r="E176">
        <f>'msmf-square'!E176+matrices!$D176*32</f>
        <v>1158669648</v>
      </c>
      <c r="F176" s="6">
        <f t="shared" si="2"/>
        <v>790266702</v>
      </c>
      <c r="G176" s="6">
        <f>'msmf-square'!G176+matrices!$D176*32</f>
        <v>784965182</v>
      </c>
      <c r="I176" s="2">
        <f>(B176-mmf!$H176)/mmf!$H176*100</f>
        <v>6.175880804863521</v>
      </c>
      <c r="J176" s="2">
        <f>(C176-mmf!$H176)/mmf!$H176*100</f>
        <v>6.01680954557294</v>
      </c>
      <c r="K176" s="2">
        <f>(D176-mmf!$H176)/mmf!$H176*100</f>
        <v>0.67538256747800574</v>
      </c>
      <c r="L176" s="2">
        <f>(E176-mmf!$H176)/mmf!$H176*100</f>
        <v>47.607776060569265</v>
      </c>
      <c r="M176" s="2">
        <f>(F176-mmf!$H176)/mmf!$H176*100</f>
        <v>0.67538282226637669</v>
      </c>
      <c r="N176" s="2">
        <f>(G176-mmf!$H176)/mmf!$H176*100</f>
        <v>0</v>
      </c>
      <c r="O176" s="2">
        <f>(mmf!I176-mmf!$H176)/mmf!$H176*100</f>
        <v>74.688936457821129</v>
      </c>
    </row>
    <row r="177" spans="1:15" x14ac:dyDescent="0.25">
      <c r="A177" t="s">
        <v>185</v>
      </c>
      <c r="B177">
        <f>'msmf-square'!B177+matrices!$D177*32</f>
        <v>7123754</v>
      </c>
      <c r="C177">
        <f>'msmf-square'!C177+matrices!$D177*32</f>
        <v>7503557</v>
      </c>
      <c r="D177">
        <f>'msmf-square'!D177+matrices!$D177*32</f>
        <v>7153503</v>
      </c>
      <c r="E177">
        <f>'msmf-square'!E177+matrices!$D177*32</f>
        <v>12919534</v>
      </c>
      <c r="F177" s="6">
        <f t="shared" si="2"/>
        <v>7123756</v>
      </c>
      <c r="G177" s="6">
        <f>'msmf-square'!G177+matrices!$D177*32</f>
        <v>6816888</v>
      </c>
      <c r="I177" s="2">
        <f>(B177-mmf!$H177)/mmf!$H177*100</f>
        <v>4.5015555485142196</v>
      </c>
      <c r="J177" s="2">
        <f>(C177-mmf!$H177)/mmf!$H177*100</f>
        <v>10.073056796591054</v>
      </c>
      <c r="K177" s="2">
        <f>(D177-mmf!$H177)/mmf!$H177*100</f>
        <v>4.9379570267253907</v>
      </c>
      <c r="L177" s="2">
        <f>(E177-mmf!$H177)/mmf!$H177*100</f>
        <v>89.522462449141017</v>
      </c>
      <c r="M177" s="2">
        <f>(F177-mmf!$H177)/mmf!$H177*100</f>
        <v>4.5015848874149027</v>
      </c>
      <c r="N177" s="2">
        <f>(G177-mmf!$H177)/mmf!$H177*100</f>
        <v>0</v>
      </c>
      <c r="O177" s="2">
        <f>(mmf!I177-mmf!$H177)/mmf!$H177*100</f>
        <v>76.166250641054972</v>
      </c>
    </row>
    <row r="178" spans="1:15" x14ac:dyDescent="0.25">
      <c r="A178" t="s">
        <v>186</v>
      </c>
      <c r="B178">
        <f>'msmf-square'!B178+matrices!$D178*32</f>
        <v>19209582</v>
      </c>
      <c r="C178">
        <f>'msmf-square'!C178+matrices!$D178*32</f>
        <v>19902658</v>
      </c>
      <c r="D178">
        <f>'msmf-square'!D178+matrices!$D178*32</f>
        <v>18975408</v>
      </c>
      <c r="E178">
        <f>'msmf-square'!E178+matrices!$D178*32</f>
        <v>31012416</v>
      </c>
      <c r="F178" s="6">
        <f t="shared" si="2"/>
        <v>18975410</v>
      </c>
      <c r="G178" s="6">
        <f>'msmf-square'!G178+matrices!$D178*32</f>
        <v>18194962</v>
      </c>
      <c r="I178" s="2">
        <f>(B178-mmf!$H178)/mmf!$H178*100</f>
        <v>5.576378780016138</v>
      </c>
      <c r="J178" s="2">
        <f>(C178-mmf!$H178)/mmf!$H178*100</f>
        <v>9.3855430970397205</v>
      </c>
      <c r="K178" s="2">
        <f>(D178-mmf!$H178)/mmf!$H178*100</f>
        <v>4.2893521844123663</v>
      </c>
      <c r="L178" s="2">
        <f>(E178-mmf!$H178)/mmf!$H178*100</f>
        <v>70.445071553323388</v>
      </c>
      <c r="M178" s="2">
        <f>(F178-mmf!$H178)/mmf!$H178*100</f>
        <v>4.2893631764661011</v>
      </c>
      <c r="N178" s="2">
        <f>(G178-mmf!$H178)/mmf!$H178*100</f>
        <v>0</v>
      </c>
      <c r="O178" s="2">
        <f>(mmf!I178-mmf!$H178)/mmf!$H178*100</f>
        <v>77.960118850481791</v>
      </c>
    </row>
    <row r="179" spans="1:15" x14ac:dyDescent="0.25">
      <c r="A179" t="s">
        <v>187</v>
      </c>
      <c r="B179">
        <f>'msmf-square'!B179+matrices!$D179*32</f>
        <v>247276068</v>
      </c>
      <c r="C179">
        <f>'msmf-square'!C179+matrices!$D179*32</f>
        <v>245979091</v>
      </c>
      <c r="D179">
        <f>'msmf-square'!D179+matrices!$D179*32</f>
        <v>239959152</v>
      </c>
      <c r="E179">
        <f>'msmf-square'!E179+matrices!$D179*32</f>
        <v>340144748</v>
      </c>
      <c r="F179" s="6">
        <f t="shared" si="2"/>
        <v>239959154</v>
      </c>
      <c r="G179" s="6">
        <f>'msmf-square'!G179+matrices!$D179*32</f>
        <v>241761098</v>
      </c>
      <c r="I179" s="2">
        <f>(B179-mmf!$H179)/mmf!$H179*100</f>
        <v>3.0492339796233319</v>
      </c>
      <c r="J179" s="2">
        <f>(C179-mmf!$H179)/mmf!$H179*100</f>
        <v>2.5087349033472166</v>
      </c>
      <c r="K179" s="2">
        <f>(D179-mmf!$H179)/mmf!$H179*100</f>
        <v>0</v>
      </c>
      <c r="L179" s="2">
        <f>(E179-mmf!$H179)/mmf!$H179*100</f>
        <v>41.751104371297323</v>
      </c>
      <c r="M179" s="2">
        <f>(F179-mmf!$H179)/mmf!$H179*100</f>
        <v>8.3347519081080942E-7</v>
      </c>
      <c r="N179" s="2">
        <f>(G179-mmf!$H179)/mmf!$H179*100</f>
        <v>0.75093864309038727</v>
      </c>
      <c r="O179" s="2">
        <f>(mmf!I179-mmf!$H179)/mmf!$H179*100</f>
        <v>64.920616155536337</v>
      </c>
    </row>
    <row r="180" spans="1:15" x14ac:dyDescent="0.25">
      <c r="A180" t="s">
        <v>188</v>
      </c>
      <c r="B180">
        <f>'msmf-square'!B180+matrices!$D180*32</f>
        <v>41622618</v>
      </c>
      <c r="C180">
        <f>'msmf-square'!C180+matrices!$D180*32</f>
        <v>40895890</v>
      </c>
      <c r="D180">
        <f>'msmf-square'!D180+matrices!$D180*32</f>
        <v>38701994</v>
      </c>
      <c r="E180">
        <f>'msmf-square'!E180+matrices!$D180*32</f>
        <v>49948216</v>
      </c>
      <c r="F180" s="6">
        <f t="shared" si="2"/>
        <v>38701996</v>
      </c>
      <c r="G180" s="6">
        <f>'msmf-square'!G180+matrices!$D180*32</f>
        <v>38471538</v>
      </c>
      <c r="I180" s="2">
        <f>(B180-mmf!$H180)/mmf!$H180*100</f>
        <v>8.1906785218724547</v>
      </c>
      <c r="J180" s="2">
        <f>(C180-mmf!$H180)/mmf!$H180*100</f>
        <v>6.3016768396418152</v>
      </c>
      <c r="K180" s="2">
        <f>(D180-mmf!$H180)/mmf!$H180*100</f>
        <v>0.59902985942490783</v>
      </c>
      <c r="L180" s="2">
        <f>(E180-mmf!$H180)/mmf!$H180*100</f>
        <v>29.831606940174836</v>
      </c>
      <c r="M180" s="2">
        <f>(F180-mmf!$H180)/mmf!$H180*100</f>
        <v>0.59903505807332158</v>
      </c>
      <c r="N180" s="2">
        <f>(G180-mmf!$H180)/mmf!$H180*100</f>
        <v>0</v>
      </c>
      <c r="O180" s="2">
        <f>(mmf!I180-mmf!$H180)/mmf!$H180*100</f>
        <v>83.866712061264622</v>
      </c>
    </row>
    <row r="181" spans="1:15" x14ac:dyDescent="0.25">
      <c r="A181" t="s">
        <v>189</v>
      </c>
      <c r="B181">
        <f>'msmf-square'!B181+matrices!$D181*32</f>
        <v>10117364</v>
      </c>
      <c r="C181">
        <f>'msmf-square'!C181+matrices!$D181*32</f>
        <v>10141878</v>
      </c>
      <c r="D181">
        <f>'msmf-square'!D181+matrices!$D181*32</f>
        <v>9622120</v>
      </c>
      <c r="E181">
        <f>'msmf-square'!E181+matrices!$D181*32</f>
        <v>13013802</v>
      </c>
      <c r="F181" s="6">
        <f t="shared" si="2"/>
        <v>9622122</v>
      </c>
      <c r="G181" s="6">
        <f>'msmf-square'!G181+matrices!$D181*32</f>
        <v>9640114</v>
      </c>
      <c r="I181" s="2">
        <f>(B181-mmf!$H181)/mmf!$H181*100</f>
        <v>5.3158711876157074</v>
      </c>
      <c r="J181" s="2">
        <f>(C181-mmf!$H181)/mmf!$H181*100</f>
        <v>5.57104766108184</v>
      </c>
      <c r="K181" s="2">
        <f>(D181-mmf!$H181)/mmf!$H181*100</f>
        <v>0.16066936721668298</v>
      </c>
      <c r="L181" s="2">
        <f>(E181-mmf!$H181)/mmf!$H181*100</f>
        <v>35.466105113262273</v>
      </c>
      <c r="M181" s="2">
        <f>(F181-mmf!$H181)/mmf!$H181*100</f>
        <v>0.16069018605273308</v>
      </c>
      <c r="N181" s="2">
        <f>(G181-mmf!$H181)/mmf!$H181*100</f>
        <v>0.34797643515947485</v>
      </c>
      <c r="O181" s="2">
        <f>(mmf!I181-mmf!$H181)/mmf!$H181*100</f>
        <v>77.131320533565955</v>
      </c>
    </row>
    <row r="182" spans="1:15" x14ac:dyDescent="0.25">
      <c r="A182" t="s">
        <v>190</v>
      </c>
      <c r="B182">
        <f>'msmf-square'!B182+matrices!$D182*32</f>
        <v>9089150</v>
      </c>
      <c r="C182">
        <f>'msmf-square'!C182+matrices!$D182*32</f>
        <v>9309080</v>
      </c>
      <c r="D182">
        <f>'msmf-square'!D182+matrices!$D182*32</f>
        <v>8969048</v>
      </c>
      <c r="E182">
        <f>'msmf-square'!E182+matrices!$D182*32</f>
        <v>21232112</v>
      </c>
      <c r="F182" s="6">
        <f t="shared" si="2"/>
        <v>8969050</v>
      </c>
      <c r="G182" s="6">
        <f>'msmf-square'!G182+matrices!$D182*32</f>
        <v>8748924</v>
      </c>
      <c r="I182" s="2">
        <f>(B182-mmf!$H182)/mmf!$H182*100</f>
        <v>3.8887753511174634</v>
      </c>
      <c r="J182" s="2">
        <f>(C182-mmf!$H182)/mmf!$H182*100</f>
        <v>6.4025701903456929</v>
      </c>
      <c r="K182" s="2">
        <f>(D182-mmf!$H182)/mmf!$H182*100</f>
        <v>2.5160122547641288</v>
      </c>
      <c r="L182" s="2">
        <f>(E182-mmf!$H182)/mmf!$H182*100</f>
        <v>142.68255159148714</v>
      </c>
      <c r="M182" s="2">
        <f>(F182-mmf!$H182)/mmf!$H182*100</f>
        <v>2.516035114718107</v>
      </c>
      <c r="N182" s="2">
        <f>(G182-mmf!$H182)/mmf!$H182*100</f>
        <v>0</v>
      </c>
      <c r="O182" s="2">
        <f>(mmf!I182-mmf!$H182)/mmf!$H182*100</f>
        <v>74.150055481108296</v>
      </c>
    </row>
    <row r="183" spans="1:15" x14ac:dyDescent="0.25">
      <c r="A183" t="s">
        <v>191</v>
      </c>
      <c r="B183">
        <f>'msmf-square'!B183+matrices!$D183*32</f>
        <v>17459082</v>
      </c>
      <c r="C183">
        <f>'msmf-square'!C183+matrices!$D183*32</f>
        <v>17302550</v>
      </c>
      <c r="D183">
        <f>'msmf-square'!D183+matrices!$D183*32</f>
        <v>16386526</v>
      </c>
      <c r="E183">
        <f>'msmf-square'!E183+matrices!$D183*32</f>
        <v>25727200</v>
      </c>
      <c r="F183" s="6">
        <f t="shared" si="2"/>
        <v>16386528</v>
      </c>
      <c r="G183" s="6">
        <f>'msmf-square'!G183+matrices!$D183*32</f>
        <v>16266904</v>
      </c>
      <c r="I183" s="2">
        <f>(B183-mmf!$H183)/mmf!$H183*100</f>
        <v>7.3288561855409</v>
      </c>
      <c r="J183" s="2">
        <f>(C183-mmf!$H183)/mmf!$H183*100</f>
        <v>6.3665833400135634</v>
      </c>
      <c r="K183" s="2">
        <f>(D183-mmf!$H183)/mmf!$H183*100</f>
        <v>0.73537041836602712</v>
      </c>
      <c r="L183" s="2">
        <f>(E183-mmf!$H183)/mmf!$H183*100</f>
        <v>58.156708861133012</v>
      </c>
      <c r="M183" s="2">
        <f>(F183-mmf!$H183)/mmf!$H183*100</f>
        <v>0.73538271326860971</v>
      </c>
      <c r="N183" s="2">
        <f>(G183-mmf!$H183)/mmf!$H183*100</f>
        <v>0</v>
      </c>
      <c r="O183" s="2">
        <f>(mmf!I183-mmf!$H183)/mmf!$H183*100</f>
        <v>81.721610946987823</v>
      </c>
    </row>
    <row r="184" spans="1:15" x14ac:dyDescent="0.25">
      <c r="A184" t="s">
        <v>192</v>
      </c>
      <c r="B184">
        <f>'msmf-square'!B184+matrices!$D184*32</f>
        <v>42100547</v>
      </c>
      <c r="C184">
        <f>'msmf-square'!C184+matrices!$D184*32</f>
        <v>40725045</v>
      </c>
      <c r="D184">
        <f>'msmf-square'!D184+matrices!$D184*32</f>
        <v>37893296</v>
      </c>
      <c r="E184">
        <f>'msmf-square'!E184+matrices!$D184*32</f>
        <v>39241511</v>
      </c>
      <c r="F184" s="6">
        <f t="shared" si="2"/>
        <v>37893298</v>
      </c>
      <c r="G184" s="6">
        <f>'msmf-square'!G184+matrices!$D184*32</f>
        <v>36637096</v>
      </c>
      <c r="I184" s="2">
        <f>(B184-mmf!$H184)/mmf!$H184*100</f>
        <v>14.912347310496443</v>
      </c>
      <c r="J184" s="2">
        <f>(C184-mmf!$H184)/mmf!$H184*100</f>
        <v>11.157950400872384</v>
      </c>
      <c r="K184" s="2">
        <f>(D184-mmf!$H184)/mmf!$H184*100</f>
        <v>3.4287652056265596</v>
      </c>
      <c r="L184" s="2">
        <f>(E184-mmf!$H184)/mmf!$H184*100</f>
        <v>7.1086829589332075</v>
      </c>
      <c r="M184" s="2">
        <f>(F184-mmf!$H184)/mmf!$H184*100</f>
        <v>3.4287706645745071</v>
      </c>
      <c r="N184" s="2">
        <f>(G184-mmf!$H184)/mmf!$H184*100</f>
        <v>0</v>
      </c>
      <c r="O184" s="2">
        <f>(mmf!I184-mmf!$H184)/mmf!$H184*100</f>
        <v>99.273785236690159</v>
      </c>
    </row>
    <row r="185" spans="1:15" x14ac:dyDescent="0.25">
      <c r="A185" t="s">
        <v>193</v>
      </c>
      <c r="B185">
        <f>'msmf-square'!B185+matrices!$D185*32</f>
        <v>537616016</v>
      </c>
      <c r="C185">
        <f>'msmf-square'!C185+matrices!$D185*32</f>
        <v>537234328</v>
      </c>
      <c r="D185">
        <f>'msmf-square'!D185+matrices!$D185*32</f>
        <v>510053424</v>
      </c>
      <c r="E185">
        <f>'msmf-square'!E185+matrices!$D185*32</f>
        <v>730675638</v>
      </c>
      <c r="F185" s="6">
        <f t="shared" si="2"/>
        <v>510053426</v>
      </c>
      <c r="G185" s="6">
        <f>'msmf-square'!G185+matrices!$D185*32</f>
        <v>510995968</v>
      </c>
      <c r="I185" s="2">
        <f>(B185-mmf!$H185)/mmf!$H185*100</f>
        <v>5.5048620602605292</v>
      </c>
      <c r="J185" s="2">
        <f>(C185-mmf!$H185)/mmf!$H185*100</f>
        <v>5.4299574097449526</v>
      </c>
      <c r="K185" s="2">
        <f>(D185-mmf!$H185)/mmf!$H185*100</f>
        <v>9.5820327055839108E-2</v>
      </c>
      <c r="L185" s="2">
        <f>(E185-mmf!$H185)/mmf!$H185*100</f>
        <v>43.391993734767858</v>
      </c>
      <c r="M185" s="2">
        <f>(F185-mmf!$H185)/mmf!$H185*100</f>
        <v>9.5820719547353203E-2</v>
      </c>
      <c r="N185" s="2">
        <f>(G185-mmf!$H185)/mmf!$H185*100</f>
        <v>0.28079058788550565</v>
      </c>
      <c r="O185" s="2">
        <f>(mmf!I185-mmf!$H185)/mmf!$H185*100</f>
        <v>72.851353727860939</v>
      </c>
    </row>
    <row r="186" spans="1:15" x14ac:dyDescent="0.25">
      <c r="A186" t="s">
        <v>194</v>
      </c>
      <c r="B186">
        <f>'msmf-square'!B186+matrices!$D186*32</f>
        <v>105251686</v>
      </c>
      <c r="C186">
        <f>'msmf-square'!C186+matrices!$D186*32</f>
        <v>105190724</v>
      </c>
      <c r="D186">
        <f>'msmf-square'!D186+matrices!$D186*32</f>
        <v>99824934</v>
      </c>
      <c r="E186">
        <f>'msmf-square'!E186+matrices!$D186*32</f>
        <v>142684352</v>
      </c>
      <c r="F186" s="6">
        <f t="shared" si="2"/>
        <v>99824936</v>
      </c>
      <c r="G186" s="6">
        <f>'msmf-square'!G186+matrices!$D186*32</f>
        <v>100021356</v>
      </c>
      <c r="I186" s="2">
        <f>(B186-mmf!$H186)/mmf!$H186*100</f>
        <v>5.4362690587904616</v>
      </c>
      <c r="J186" s="2">
        <f>(C186-mmf!$H186)/mmf!$H186*100</f>
        <v>5.3752001478909062</v>
      </c>
      <c r="K186" s="2">
        <f>(D186-mmf!$H186)/mmf!$H186*100</f>
        <v>0</v>
      </c>
      <c r="L186" s="2">
        <f>(E186-mmf!$H186)/mmf!$H186*100</f>
        <v>42.934581855070398</v>
      </c>
      <c r="M186" s="2">
        <f>(F186-mmf!$H186)/mmf!$H186*100</f>
        <v>2.0035074603705726E-6</v>
      </c>
      <c r="N186" s="2">
        <f>(G186-mmf!$H186)/mmf!$H186*100</f>
        <v>0.19676647119045426</v>
      </c>
      <c r="O186" s="2">
        <f>(mmf!I186-mmf!$H186)/mmf!$H186*100</f>
        <v>74.298609603889147</v>
      </c>
    </row>
    <row r="187" spans="1:15" x14ac:dyDescent="0.25">
      <c r="A187" t="s">
        <v>195</v>
      </c>
      <c r="B187">
        <f>'msmf-square'!B187+matrices!$D187*32</f>
        <v>579487648</v>
      </c>
      <c r="C187">
        <f>'msmf-square'!C187+matrices!$D187*32</f>
        <v>577535614</v>
      </c>
      <c r="D187">
        <f>'msmf-square'!D187+matrices!$D187*32</f>
        <v>548282248</v>
      </c>
      <c r="E187">
        <f>'msmf-square'!E187+matrices!$D187*32</f>
        <v>788497140</v>
      </c>
      <c r="F187" s="6">
        <f t="shared" si="2"/>
        <v>548282250</v>
      </c>
      <c r="G187" s="6">
        <f>'msmf-square'!G187+matrices!$D187*32</f>
        <v>544361735</v>
      </c>
      <c r="I187" s="2">
        <f>(B187-mmf!$H187)/mmf!$H187*100</f>
        <v>6.452678566762228</v>
      </c>
      <c r="J187" s="2">
        <f>(C187-mmf!$H187)/mmf!$H187*100</f>
        <v>6.094087234107298</v>
      </c>
      <c r="K187" s="2">
        <f>(D187-mmf!$H187)/mmf!$H187*100</f>
        <v>0.72020363444539315</v>
      </c>
      <c r="L187" s="2">
        <f>(E187-mmf!$H187)/mmf!$H187*100</f>
        <v>44.848009935893089</v>
      </c>
      <c r="M187" s="2">
        <f>(F187-mmf!$H187)/mmf!$H187*100</f>
        <v>0.72020400184814615</v>
      </c>
      <c r="N187" s="2">
        <f>(G187-mmf!$H187)/mmf!$H187*100</f>
        <v>0</v>
      </c>
      <c r="O187" s="2">
        <f>(mmf!I187-mmf!$H187)/mmf!$H187*100</f>
        <v>75.719442881120216</v>
      </c>
    </row>
    <row r="188" spans="1:15" x14ac:dyDescent="0.25">
      <c r="A188" t="s">
        <v>196</v>
      </c>
      <c r="B188">
        <f>'msmf-square'!B188+matrices!$D188*32</f>
        <v>16883542</v>
      </c>
      <c r="C188">
        <f>'msmf-square'!C188+matrices!$D188*32</f>
        <v>16753980</v>
      </c>
      <c r="D188">
        <f>'msmf-square'!D188+matrices!$D188*32</f>
        <v>15902096</v>
      </c>
      <c r="E188">
        <f>'msmf-square'!E188+matrices!$D188*32</f>
        <v>26801280</v>
      </c>
      <c r="F188" s="6">
        <f t="shared" si="2"/>
        <v>15902098</v>
      </c>
      <c r="G188" s="6">
        <f>'msmf-square'!G188+matrices!$D188*32</f>
        <v>15775906</v>
      </c>
      <c r="I188" s="2">
        <f>(B188-mmf!$H188)/mmf!$H188*100</f>
        <v>7.0210611041926843</v>
      </c>
      <c r="J188" s="2">
        <f>(C188-mmf!$H188)/mmf!$H188*100</f>
        <v>6.1997960687646083</v>
      </c>
      <c r="K188" s="2">
        <f>(D188-mmf!$H188)/mmf!$H188*100</f>
        <v>0.79989066871975523</v>
      </c>
      <c r="L188" s="2">
        <f>(E188-mmf!$H188)/mmf!$H188*100</f>
        <v>69.887421996556014</v>
      </c>
      <c r="M188" s="2">
        <f>(F188-mmf!$H188)/mmf!$H188*100</f>
        <v>0.79990334628008053</v>
      </c>
      <c r="N188" s="2">
        <f>(G188-mmf!$H188)/mmf!$H188*100</f>
        <v>0</v>
      </c>
      <c r="O188" s="2">
        <f>(mmf!I188-mmf!$H188)/mmf!$H188*100</f>
        <v>78.370434002332416</v>
      </c>
    </row>
    <row r="189" spans="1:15" x14ac:dyDescent="0.25">
      <c r="A189" t="s">
        <v>197</v>
      </c>
      <c r="B189">
        <f>'msmf-square'!B189+matrices!$D189*32</f>
        <v>137074206</v>
      </c>
      <c r="C189">
        <f>'msmf-square'!C189+matrices!$D189*32</f>
        <v>135013278</v>
      </c>
      <c r="D189">
        <f>'msmf-square'!D189+matrices!$D189*32</f>
        <v>127748034</v>
      </c>
      <c r="E189">
        <f>'msmf-square'!E189+matrices!$D189*32</f>
        <v>225999900</v>
      </c>
      <c r="F189" s="6">
        <f t="shared" si="2"/>
        <v>127748036</v>
      </c>
      <c r="G189" s="6">
        <f>'msmf-square'!G189+matrices!$D189*32</f>
        <v>127295890</v>
      </c>
      <c r="I189" s="2">
        <f>(B189-mmf!$H189)/mmf!$H189*100</f>
        <v>7.6815645815430491</v>
      </c>
      <c r="J189" s="2">
        <f>(C189-mmf!$H189)/mmf!$H189*100</f>
        <v>6.0625586576283022</v>
      </c>
      <c r="K189" s="2">
        <f>(D189-mmf!$H189)/mmf!$H189*100</f>
        <v>0.35519135770997795</v>
      </c>
      <c r="L189" s="2">
        <f>(E189-mmf!$H189)/mmf!$H189*100</f>
        <v>77.539039163008326</v>
      </c>
      <c r="M189" s="2">
        <f>(F189-mmf!$H189)/mmf!$H189*100</f>
        <v>0.35519292885261261</v>
      </c>
      <c r="N189" s="2">
        <f>(G189-mmf!$H189)/mmf!$H189*100</f>
        <v>0</v>
      </c>
      <c r="O189" s="2">
        <f>(mmf!I189-mmf!$H189)/mmf!$H189*100</f>
        <v>79.147992916346325</v>
      </c>
    </row>
    <row r="190" spans="1:15" x14ac:dyDescent="0.25">
      <c r="A190" t="s">
        <v>198</v>
      </c>
      <c r="B190">
        <f>'msmf-square'!B190+matrices!$D190*32</f>
        <v>63057282</v>
      </c>
      <c r="C190">
        <f>'msmf-square'!C190+matrices!$D190*32</f>
        <v>66702468</v>
      </c>
      <c r="D190">
        <f>'msmf-square'!D190+matrices!$D190*32</f>
        <v>65295660</v>
      </c>
      <c r="E190">
        <f>'msmf-square'!E190+matrices!$D190*32</f>
        <v>140720864</v>
      </c>
      <c r="F190" s="6">
        <f t="shared" si="2"/>
        <v>63057284</v>
      </c>
      <c r="G190" s="6">
        <f>'msmf-square'!G190+matrices!$D190*32</f>
        <v>63171731</v>
      </c>
      <c r="I190" s="2">
        <f>(B190-mmf!$H190)/mmf!$H190*100</f>
        <v>6.6810884824721833E-2</v>
      </c>
      <c r="J190" s="2">
        <f>(C190-mmf!$H190)/mmf!$H190*100</f>
        <v>5.8514264999096008</v>
      </c>
      <c r="K190" s="2">
        <f>(D190-mmf!$H190)/mmf!$H190*100</f>
        <v>3.6189358878458191</v>
      </c>
      <c r="L190" s="2">
        <f>(E190-mmf!$H190)/mmf!$H190*100</f>
        <v>123.31263953681257</v>
      </c>
      <c r="M190" s="2">
        <f>(F190-mmf!$H190)/mmf!$H190*100</f>
        <v>6.6814058663102152E-2</v>
      </c>
      <c r="N190" s="2">
        <f>(G190-mmf!$H190)/mmf!$H190*100</f>
        <v>0.24843219921878826</v>
      </c>
      <c r="O190" s="2">
        <f>(mmf!I190-mmf!$H190)/mmf!$H190*100</f>
        <v>48.284471324457513</v>
      </c>
    </row>
    <row r="191" spans="1:15" x14ac:dyDescent="0.25">
      <c r="A191" t="s">
        <v>199</v>
      </c>
      <c r="B191">
        <f>'msmf-square'!B191+matrices!$D191*32</f>
        <v>14164928</v>
      </c>
      <c r="C191">
        <f>'msmf-square'!C191+matrices!$D191*32</f>
        <v>15706752</v>
      </c>
      <c r="D191">
        <f>'msmf-square'!D191+matrices!$D191*32</f>
        <v>15354336</v>
      </c>
      <c r="E191">
        <f>'msmf-square'!E191+matrices!$D191*32</f>
        <v>29577728</v>
      </c>
      <c r="F191" s="6">
        <f t="shared" si="2"/>
        <v>14164930</v>
      </c>
      <c r="G191" s="6">
        <f>'msmf-square'!G191+matrices!$D191*32</f>
        <v>14200000</v>
      </c>
      <c r="I191" s="2">
        <f>(B191-mmf!$H191)/mmf!$H191*100</f>
        <v>0</v>
      </c>
      <c r="J191" s="2">
        <f>(C191-mmf!$H191)/mmf!$H191*100</f>
        <v>10.884799414441076</v>
      </c>
      <c r="K191" s="2">
        <f>(D191-mmf!$H191)/mmf!$H191*100</f>
        <v>8.3968517171425088</v>
      </c>
      <c r="L191" s="2">
        <f>(E191-mmf!$H191)/mmf!$H191*100</f>
        <v>108.80958943102289</v>
      </c>
      <c r="M191" s="2">
        <f>(F191-mmf!$H191)/mmf!$H191*100</f>
        <v>1.4119379922015843E-5</v>
      </c>
      <c r="N191" s="2">
        <f>(G191-mmf!$H191)/mmf!$H191*100</f>
        <v>0.2475974463124698</v>
      </c>
      <c r="O191" s="2">
        <f>(mmf!I191-mmf!$H191)/mmf!$H191*100</f>
        <v>68.641196058320944</v>
      </c>
    </row>
    <row r="192" spans="1:15" x14ac:dyDescent="0.25">
      <c r="A192" t="s">
        <v>200</v>
      </c>
      <c r="B192">
        <f>'msmf-square'!B192+matrices!$D192*32</f>
        <v>2307338489</v>
      </c>
      <c r="C192">
        <f>'msmf-square'!C192+matrices!$D192*32</f>
        <v>2266540479</v>
      </c>
      <c r="D192">
        <f>'msmf-square'!D192+matrices!$D192*32</f>
        <v>2131970286</v>
      </c>
      <c r="E192">
        <f>'msmf-square'!E192+matrices!$D192*32</f>
        <v>2851906768</v>
      </c>
      <c r="F192" s="6">
        <f t="shared" si="2"/>
        <v>2131970288</v>
      </c>
      <c r="G192" s="6">
        <f>'msmf-square'!G192+matrices!$D192*32</f>
        <v>2115146944</v>
      </c>
      <c r="I192" s="2">
        <f>(B192-mmf!$H192)/mmf!$H192*100</f>
        <v>9.0864393864069992</v>
      </c>
      <c r="J192" s="2">
        <f>(C192-mmf!$H192)/mmf!$H192*100</f>
        <v>7.1575894728947969</v>
      </c>
      <c r="K192" s="2">
        <f>(D192-mmf!$H192)/mmf!$H192*100</f>
        <v>0.79537462149958316</v>
      </c>
      <c r="L192" s="2">
        <f>(E192-mmf!$H192)/mmf!$H192*100</f>
        <v>34.832559794011168</v>
      </c>
      <c r="M192" s="2">
        <f>(F192-mmf!$H192)/mmf!$H192*100</f>
        <v>0.79537471605566135</v>
      </c>
      <c r="N192" s="2">
        <f>(G192-mmf!$H192)/mmf!$H192*100</f>
        <v>0</v>
      </c>
      <c r="O192" s="2">
        <f>(mmf!I192-mmf!$H192)/mmf!$H192*100</f>
        <v>82.358027982002938</v>
      </c>
    </row>
    <row r="193" spans="1:15" x14ac:dyDescent="0.25">
      <c r="A193" t="s">
        <v>201</v>
      </c>
      <c r="B193">
        <f>'msmf-square'!B193+matrices!$D193*32</f>
        <v>6956608</v>
      </c>
      <c r="C193">
        <f>'msmf-square'!C193+matrices!$D193*32</f>
        <v>7577588</v>
      </c>
      <c r="D193">
        <f>'msmf-square'!D193+matrices!$D193*32</f>
        <v>7435060</v>
      </c>
      <c r="E193">
        <f>'msmf-square'!E193+matrices!$D193*32</f>
        <v>20443228</v>
      </c>
      <c r="F193" s="6">
        <f t="shared" si="2"/>
        <v>6956610</v>
      </c>
      <c r="G193" s="6">
        <f>'msmf-square'!G193+matrices!$D193*32</f>
        <v>6966150</v>
      </c>
      <c r="I193" s="2">
        <f>(B193-mmf!$H193)/mmf!$H193*100</f>
        <v>0.58672388639147022</v>
      </c>
      <c r="J193" s="2">
        <f>(C193-mmf!$H193)/mmf!$H193*100</f>
        <v>9.5655744697463714</v>
      </c>
      <c r="K193" s="2">
        <f>(D193-mmf!$H193)/mmf!$H193*100</f>
        <v>7.5047389904323722</v>
      </c>
      <c r="L193" s="2">
        <f>(E193-mmf!$H193)/mmf!$H193*100</f>
        <v>195.59195087355027</v>
      </c>
      <c r="M193" s="2">
        <f>(F193-mmf!$H193)/mmf!$H193*100</f>
        <v>0.58675280471600033</v>
      </c>
      <c r="N193" s="2">
        <f>(G193-mmf!$H193)/mmf!$H193*100</f>
        <v>0.72469321272464116</v>
      </c>
      <c r="O193" s="2">
        <f>(mmf!I193-mmf!$H193)/mmf!$H193*100</f>
        <v>43.129974855516821</v>
      </c>
    </row>
    <row r="194" spans="1:15" x14ac:dyDescent="0.25">
      <c r="A194" t="s">
        <v>202</v>
      </c>
      <c r="B194">
        <f>'msmf-square'!B194+matrices!$D194*32</f>
        <v>13923048</v>
      </c>
      <c r="C194">
        <f>'msmf-square'!C194+matrices!$D194*32</f>
        <v>15462832</v>
      </c>
      <c r="D194">
        <f>'msmf-square'!D194+matrices!$D194*32</f>
        <v>15177776</v>
      </c>
      <c r="E194">
        <f>'msmf-square'!E194+matrices!$D194*32</f>
        <v>41194112</v>
      </c>
      <c r="F194" s="6">
        <f t="shared" si="2"/>
        <v>13923050</v>
      </c>
      <c r="G194" s="6">
        <f>'msmf-square'!G194+matrices!$D194*32</f>
        <v>13942140</v>
      </c>
      <c r="I194" s="2">
        <f>(B194-mmf!$H194)/mmf!$H194*100</f>
        <v>0.51647806145006014</v>
      </c>
      <c r="J194" s="2">
        <f>(C194-mmf!$H194)/mmf!$H194*100</f>
        <v>11.632841709364786</v>
      </c>
      <c r="K194" s="2">
        <f>(D194-mmf!$H194)/mmf!$H194*100</f>
        <v>9.5748997148902486</v>
      </c>
      <c r="L194" s="2">
        <f>(E194-mmf!$H194)/mmf!$H194*100</f>
        <v>197.39803059710178</v>
      </c>
      <c r="M194" s="2">
        <f>(F194-mmf!$H194)/mmf!$H194*100</f>
        <v>0.51649250031115745</v>
      </c>
      <c r="N194" s="2">
        <f>(G194-mmf!$H194)/mmf!$H194*100</f>
        <v>0.65431142948478971</v>
      </c>
      <c r="O194" s="2">
        <f>(mmf!I194-mmf!$H194)/mmf!$H194*100</f>
        <v>42.928784360518726</v>
      </c>
    </row>
    <row r="195" spans="1:15" x14ac:dyDescent="0.25">
      <c r="A195" t="s">
        <v>203</v>
      </c>
      <c r="B195">
        <f>'msmf-square'!B195+matrices!$D195*32</f>
        <v>32557080</v>
      </c>
      <c r="C195">
        <f>'msmf-square'!C195+matrices!$D195*32</f>
        <v>32450706</v>
      </c>
      <c r="D195">
        <f>'msmf-square'!D195+matrices!$D195*32</f>
        <v>30753600</v>
      </c>
      <c r="E195">
        <f>'msmf-square'!E195+matrices!$D195*32</f>
        <v>47715848</v>
      </c>
      <c r="F195" s="6">
        <f t="shared" ref="F195:F258" si="3">MIN(B195:E195)+2</f>
        <v>30753602</v>
      </c>
      <c r="G195" s="6">
        <f>'msmf-square'!G195+matrices!$D195*32</f>
        <v>30085100</v>
      </c>
      <c r="I195" s="2">
        <f>(B195-mmf!$H195)/mmf!$H195*100</f>
        <v>8.2166255056489756</v>
      </c>
      <c r="J195" s="2">
        <f>(C195-mmf!$H195)/mmf!$H195*100</f>
        <v>7.8630484857952947</v>
      </c>
      <c r="K195" s="2">
        <f>(D195-mmf!$H195)/mmf!$H195*100</f>
        <v>2.2220301744052704</v>
      </c>
      <c r="L195" s="2">
        <f>(E195-mmf!$H195)/mmf!$H195*100</f>
        <v>58.602923041638554</v>
      </c>
      <c r="M195" s="2">
        <f>(F195-mmf!$H195)/mmf!$H195*100</f>
        <v>2.2220368222143185</v>
      </c>
      <c r="N195" s="2">
        <f>(G195-mmf!$H195)/mmf!$H195*100</f>
        <v>0</v>
      </c>
      <c r="O195" s="2">
        <f>(mmf!I195-mmf!$H195)/mmf!$H195*100</f>
        <v>81.315534932574593</v>
      </c>
    </row>
    <row r="196" spans="1:15" x14ac:dyDescent="0.25">
      <c r="A196" t="s">
        <v>204</v>
      </c>
      <c r="B196">
        <f>'msmf-square'!B196+matrices!$D196*32</f>
        <v>820290518</v>
      </c>
      <c r="C196">
        <f>'msmf-square'!C196+matrices!$D196*32</f>
        <v>905704874</v>
      </c>
      <c r="D196">
        <f>'msmf-square'!D196+matrices!$D196*32</f>
        <v>867864180</v>
      </c>
      <c r="E196">
        <f>'msmf-square'!E196+matrices!$D196*32</f>
        <v>1699981639</v>
      </c>
      <c r="F196" s="6">
        <f t="shared" si="3"/>
        <v>820290520</v>
      </c>
      <c r="G196" s="6">
        <f>'msmf-square'!G196+matrices!$D196*32</f>
        <v>809903624</v>
      </c>
      <c r="I196" s="2">
        <f>(B196-mmf!$H196)/mmf!$H196*100</f>
        <v>1.2824851861633355</v>
      </c>
      <c r="J196" s="2">
        <f>(C196-mmf!$H196)/mmf!$H196*100</f>
        <v>11.828722228312934</v>
      </c>
      <c r="K196" s="2">
        <f>(D196-mmf!$H196)/mmf!$H196*100</f>
        <v>7.156475694446331</v>
      </c>
      <c r="L196" s="2">
        <f>(E196-mmf!$H196)/mmf!$H196*100</f>
        <v>109.89925080271033</v>
      </c>
      <c r="M196" s="2">
        <f>(F196-mmf!$H196)/mmf!$H196*100</f>
        <v>1.2824854331062976</v>
      </c>
      <c r="N196" s="2">
        <f>(G196-mmf!$H196)/mmf!$H196*100</f>
        <v>0</v>
      </c>
      <c r="O196" s="2">
        <f>(mmf!I196-mmf!$H196)/mmf!$H196*100</f>
        <v>63.059203696068408</v>
      </c>
    </row>
    <row r="197" spans="1:15" x14ac:dyDescent="0.25">
      <c r="A197" t="s">
        <v>205</v>
      </c>
      <c r="B197">
        <f>'msmf-square'!B197+matrices!$D197*32</f>
        <v>1151720724</v>
      </c>
      <c r="C197">
        <f>'msmf-square'!C197+matrices!$D197*32</f>
        <v>1242120756</v>
      </c>
      <c r="D197">
        <f>'msmf-square'!D197+matrices!$D197*32</f>
        <v>1188876776</v>
      </c>
      <c r="E197">
        <f>'msmf-square'!E197+matrices!$D197*32</f>
        <v>2590195607</v>
      </c>
      <c r="F197" s="6">
        <f t="shared" si="3"/>
        <v>1151720726</v>
      </c>
      <c r="G197" s="6">
        <f>'msmf-square'!G197+matrices!$D197*32</f>
        <v>1134240011</v>
      </c>
      <c r="I197" s="2">
        <f>(B197-mmf!$H197)/mmf!$H197*100</f>
        <v>1.5411828916693011</v>
      </c>
      <c r="J197" s="2">
        <f>(C197-mmf!$H197)/mmf!$H197*100</f>
        <v>9.5112801482718989</v>
      </c>
      <c r="K197" s="2">
        <f>(D197-mmf!$H197)/mmf!$H197*100</f>
        <v>4.8170373527759462</v>
      </c>
      <c r="L197" s="2">
        <f>(E197-mmf!$H197)/mmf!$H197*100</f>
        <v>128.36397780716271</v>
      </c>
      <c r="M197" s="2">
        <f>(F197-mmf!$H197)/mmf!$H197*100</f>
        <v>1.5411830679988241</v>
      </c>
      <c r="N197" s="2">
        <f>(G197-mmf!$H197)/mmf!$H197*100</f>
        <v>0</v>
      </c>
      <c r="O197" s="2">
        <f>(mmf!I197-mmf!$H197)/mmf!$H197*100</f>
        <v>58.642946691112627</v>
      </c>
    </row>
    <row r="198" spans="1:15" x14ac:dyDescent="0.25">
      <c r="A198" t="s">
        <v>206</v>
      </c>
      <c r="B198">
        <f>'msmf-square'!B198+matrices!$D198*32</f>
        <v>16305855</v>
      </c>
      <c r="C198">
        <f>'msmf-square'!C198+matrices!$D198*32</f>
        <v>17705640</v>
      </c>
      <c r="D198">
        <f>'msmf-square'!D198+matrices!$D198*32</f>
        <v>16921136</v>
      </c>
      <c r="E198">
        <f>'msmf-square'!E198+matrices!$D198*32</f>
        <v>33728496</v>
      </c>
      <c r="F198" s="6">
        <f t="shared" si="3"/>
        <v>16305857</v>
      </c>
      <c r="G198" s="6">
        <f>'msmf-square'!G198+matrices!$D198*32</f>
        <v>15691389</v>
      </c>
      <c r="I198" s="2">
        <f>(B198-mmf!$H198)/mmf!$H198*100</f>
        <v>4.7206532787534314</v>
      </c>
      <c r="J198" s="2">
        <f>(C198-mmf!$H198)/mmf!$H198*100</f>
        <v>13.710454773357664</v>
      </c>
      <c r="K198" s="2">
        <f>(D198-mmf!$H198)/mmf!$H198*100</f>
        <v>8.6721558690809353</v>
      </c>
      <c r="L198" s="2">
        <f>(E198-mmf!$H198)/mmf!$H198*100</f>
        <v>116.61361119854323</v>
      </c>
      <c r="M198" s="2">
        <f>(F198-mmf!$H198)/mmf!$H198*100</f>
        <v>4.7206661232995506</v>
      </c>
      <c r="N198" s="2">
        <f>(G198-mmf!$H198)/mmf!$H198*100</f>
        <v>0.77438484096942672</v>
      </c>
      <c r="O198" s="2">
        <f>(mmf!I198-mmf!$H198)/mmf!$H198*100</f>
        <v>69.721667034555878</v>
      </c>
    </row>
    <row r="199" spans="1:15" x14ac:dyDescent="0.25">
      <c r="A199" t="s">
        <v>207</v>
      </c>
      <c r="B199">
        <f>'msmf-square'!B199+matrices!$D199*32</f>
        <v>10867502</v>
      </c>
      <c r="C199">
        <f>'msmf-square'!C199+matrices!$D199*32</f>
        <v>11544138</v>
      </c>
      <c r="D199">
        <f>'msmf-square'!D199+matrices!$D199*32</f>
        <v>11013254</v>
      </c>
      <c r="E199">
        <f>'msmf-square'!E199+matrices!$D199*32</f>
        <v>21232472</v>
      </c>
      <c r="F199" s="6">
        <f t="shared" si="3"/>
        <v>10867504</v>
      </c>
      <c r="G199" s="6">
        <f>'msmf-square'!G199+matrices!$D199*32</f>
        <v>10423502</v>
      </c>
      <c r="I199" s="2">
        <f>(B199-mmf!$H199)/mmf!$H199*100</f>
        <v>5.0864135548732774</v>
      </c>
      <c r="J199" s="2">
        <f>(C199-mmf!$H199)/mmf!$H199*100</f>
        <v>11.629338554759656</v>
      </c>
      <c r="K199" s="2">
        <f>(D199-mmf!$H199)/mmf!$H199*100</f>
        <v>6.4958041350130262</v>
      </c>
      <c r="L199" s="2">
        <f>(E199-mmf!$H199)/mmf!$H199*100</f>
        <v>105.31345044926309</v>
      </c>
      <c r="M199" s="2">
        <f>(F199-mmf!$H199)/mmf!$H199*100</f>
        <v>5.0864328944443304</v>
      </c>
      <c r="N199" s="2">
        <f>(G199-mmf!$H199)/mmf!$H199*100</f>
        <v>0.7930287808595492</v>
      </c>
      <c r="O199" s="2">
        <f>(mmf!I199-mmf!$H199)/mmf!$H199*100</f>
        <v>71.204713130824175</v>
      </c>
    </row>
    <row r="200" spans="1:15" x14ac:dyDescent="0.25">
      <c r="A200" t="s">
        <v>208</v>
      </c>
      <c r="B200">
        <f>'msmf-square'!B200+matrices!$D200*32</f>
        <v>18931262</v>
      </c>
      <c r="C200">
        <f>'msmf-square'!C200+matrices!$D200*32</f>
        <v>20595720</v>
      </c>
      <c r="D200">
        <f>'msmf-square'!D200+matrices!$D200*32</f>
        <v>19718944</v>
      </c>
      <c r="E200">
        <f>'msmf-square'!E200+matrices!$D200*32</f>
        <v>35858367</v>
      </c>
      <c r="F200" s="6">
        <f t="shared" si="3"/>
        <v>18931264</v>
      </c>
      <c r="G200" s="6">
        <f>'msmf-square'!G200+matrices!$D200*32</f>
        <v>18528188</v>
      </c>
      <c r="I200" s="2">
        <f>(B200-mmf!$H200)/mmf!$H200*100</f>
        <v>2.1754636772899754</v>
      </c>
      <c r="J200" s="2">
        <f>(C200-mmf!$H200)/mmf!$H200*100</f>
        <v>11.158846186146212</v>
      </c>
      <c r="K200" s="2">
        <f>(D200-mmf!$H200)/mmf!$H200*100</f>
        <v>6.4267266718148583</v>
      </c>
      <c r="L200" s="2">
        <f>(E200-mmf!$H200)/mmf!$H200*100</f>
        <v>93.534127568222004</v>
      </c>
      <c r="M200" s="2">
        <f>(F200-mmf!$H200)/mmf!$H200*100</f>
        <v>2.1754744716536769</v>
      </c>
      <c r="N200" s="2">
        <f>(G200-mmf!$H200)/mmf!$H200*100</f>
        <v>0</v>
      </c>
      <c r="O200" s="2">
        <f>(mmf!I200-mmf!$H200)/mmf!$H200*100</f>
        <v>77.352086453354204</v>
      </c>
    </row>
    <row r="201" spans="1:15" x14ac:dyDescent="0.25">
      <c r="A201" t="s">
        <v>209</v>
      </c>
      <c r="B201">
        <f>'msmf-square'!B201+matrices!$D201*32</f>
        <v>204061810</v>
      </c>
      <c r="C201">
        <f>'msmf-square'!C201+matrices!$D201*32</f>
        <v>224186383</v>
      </c>
      <c r="D201">
        <f>'msmf-square'!D201+matrices!$D201*32</f>
        <v>214940079</v>
      </c>
      <c r="E201">
        <f>'msmf-square'!E201+matrices!$D201*32</f>
        <v>461541092</v>
      </c>
      <c r="F201" s="6">
        <f t="shared" si="3"/>
        <v>204061812</v>
      </c>
      <c r="G201" s="6">
        <f>'msmf-square'!G201+matrices!$D201*32</f>
        <v>199847698</v>
      </c>
      <c r="I201" s="2">
        <f>(B201-mmf!$H201)/mmf!$H201*100</f>
        <v>2.108661767022205</v>
      </c>
      <c r="J201" s="2">
        <f>(C201-mmf!$H201)/mmf!$H201*100</f>
        <v>12.178616638356274</v>
      </c>
      <c r="K201" s="2">
        <f>(D201-mmf!$H201)/mmf!$H201*100</f>
        <v>7.5519413788794303</v>
      </c>
      <c r="L201" s="2">
        <f>(E201-mmf!$H201)/mmf!$H201*100</f>
        <v>130.94641400372797</v>
      </c>
      <c r="M201" s="2">
        <f>(F201-mmf!$H201)/mmf!$H201*100</f>
        <v>2.1086627677842955</v>
      </c>
      <c r="N201" s="2">
        <f>(G201-mmf!$H201)/mmf!$H201*100</f>
        <v>0</v>
      </c>
      <c r="O201" s="2">
        <f>(mmf!I201-mmf!$H201)/mmf!$H201*100</f>
        <v>73.440604754926923</v>
      </c>
    </row>
    <row r="202" spans="1:15" x14ac:dyDescent="0.25">
      <c r="A202" t="s">
        <v>210</v>
      </c>
      <c r="B202">
        <f>'msmf-square'!B202+matrices!$D202*32</f>
        <v>5003926</v>
      </c>
      <c r="C202">
        <f>'msmf-square'!C202+matrices!$D202*32</f>
        <v>5151928</v>
      </c>
      <c r="D202">
        <f>'msmf-square'!D202+matrices!$D202*32</f>
        <v>5037257</v>
      </c>
      <c r="E202">
        <f>'msmf-square'!E202+matrices!$D202*32</f>
        <v>10785585</v>
      </c>
      <c r="F202" s="6">
        <f t="shared" si="3"/>
        <v>5003928</v>
      </c>
      <c r="G202" s="6">
        <f>'msmf-square'!G202+matrices!$D202*32</f>
        <v>4971718</v>
      </c>
      <c r="I202" s="2">
        <f>(B202-mmf!$H202)/mmf!$H202*100</f>
        <v>0.64782435367412239</v>
      </c>
      <c r="J202" s="2">
        <f>(C202-mmf!$H202)/mmf!$H202*100</f>
        <v>3.6247027687411073</v>
      </c>
      <c r="K202" s="2">
        <f>(D202-mmf!$H202)/mmf!$H202*100</f>
        <v>1.3182364727846592</v>
      </c>
      <c r="L202" s="2">
        <f>(E202-mmf!$H202)/mmf!$H202*100</f>
        <v>116.93879258638565</v>
      </c>
      <c r="M202" s="2">
        <f>(F202-mmf!$H202)/mmf!$H202*100</f>
        <v>0.64786458121719692</v>
      </c>
      <c r="N202" s="2">
        <f>(G202-mmf!$H202)/mmf!$H202*100</f>
        <v>0</v>
      </c>
      <c r="O202" s="2">
        <f>(mmf!I202-mmf!$H202)/mmf!$H202*100</f>
        <v>55.203010307503362</v>
      </c>
    </row>
    <row r="203" spans="1:15" x14ac:dyDescent="0.25">
      <c r="A203" t="s">
        <v>211</v>
      </c>
      <c r="B203">
        <f>'msmf-square'!B203+matrices!$D203*32</f>
        <v>6921246</v>
      </c>
      <c r="C203">
        <f>'msmf-square'!C203+matrices!$D203*32</f>
        <v>7115979</v>
      </c>
      <c r="D203">
        <f>'msmf-square'!D203+matrices!$D203*32</f>
        <v>6957989</v>
      </c>
      <c r="E203">
        <f>'msmf-square'!E203+matrices!$D203*32</f>
        <v>15078177</v>
      </c>
      <c r="F203" s="6">
        <f t="shared" si="3"/>
        <v>6921248</v>
      </c>
      <c r="G203" s="6">
        <f>'msmf-square'!G203+matrices!$D203*32</f>
        <v>6890778</v>
      </c>
      <c r="I203" s="2">
        <f>(B203-mmf!$H203)/mmf!$H203*100</f>
        <v>0.44215616872289309</v>
      </c>
      <c r="J203" s="2">
        <f>(C203-mmf!$H203)/mmf!$H203*100</f>
        <v>3.2681505629698124</v>
      </c>
      <c r="K203" s="2">
        <f>(D203-mmf!$H203)/mmf!$H203*100</f>
        <v>0.97537607509630997</v>
      </c>
      <c r="L203" s="2">
        <f>(E203-mmf!$H203)/mmf!$H203*100</f>
        <v>118.81675770138003</v>
      </c>
      <c r="M203" s="2">
        <f>(F203-mmf!$H203)/mmf!$H203*100</f>
        <v>0.44218519302174586</v>
      </c>
      <c r="N203" s="2">
        <f>(G203-mmf!$H203)/mmf!$H203*100</f>
        <v>0</v>
      </c>
      <c r="O203" s="2">
        <f>(mmf!I203-mmf!$H203)/mmf!$H203*100</f>
        <v>53.592410029752813</v>
      </c>
    </row>
    <row r="204" spans="1:15" x14ac:dyDescent="0.25">
      <c r="A204" t="s">
        <v>212</v>
      </c>
      <c r="B204">
        <f>'msmf-square'!B204+matrices!$D204*32</f>
        <v>8972498</v>
      </c>
      <c r="C204">
        <f>'msmf-square'!C204+matrices!$D204*32</f>
        <v>9316800</v>
      </c>
      <c r="D204">
        <f>'msmf-square'!D204+matrices!$D204*32</f>
        <v>9113484</v>
      </c>
      <c r="E204">
        <f>'msmf-square'!E204+matrices!$D204*32</f>
        <v>19714288</v>
      </c>
      <c r="F204" s="6">
        <f t="shared" si="3"/>
        <v>8972500</v>
      </c>
      <c r="G204" s="6">
        <f>'msmf-square'!G204+matrices!$D204*32</f>
        <v>8944292</v>
      </c>
      <c r="I204" s="2">
        <f>(B204-mmf!$H204)/mmf!$H204*100</f>
        <v>0.46177155822204624</v>
      </c>
      <c r="J204" s="2">
        <f>(C204-mmf!$H204)/mmf!$H204*100</f>
        <v>4.3167948606556568</v>
      </c>
      <c r="K204" s="2">
        <f>(D204-mmf!$H204)/mmf!$H204*100</f>
        <v>2.0403401268533785</v>
      </c>
      <c r="L204" s="2">
        <f>(E204-mmf!$H204)/mmf!$H204*100</f>
        <v>120.73365716983145</v>
      </c>
      <c r="M204" s="2">
        <f>(F204-mmf!$H204)/mmf!$H204*100</f>
        <v>0.46179395148901786</v>
      </c>
      <c r="N204" s="2">
        <f>(G204-mmf!$H204)/mmf!$H204*100</f>
        <v>0.14595931412110458</v>
      </c>
      <c r="O204" s="2">
        <f>(mmf!I204-mmf!$H204)/mmf!$H204*100</f>
        <v>52.045983230130233</v>
      </c>
    </row>
    <row r="205" spans="1:15" x14ac:dyDescent="0.25">
      <c r="A205" t="s">
        <v>213</v>
      </c>
      <c r="B205">
        <f>'msmf-square'!B205+matrices!$D205*32</f>
        <v>13003898</v>
      </c>
      <c r="C205">
        <f>'msmf-square'!C205+matrices!$D205*32</f>
        <v>13491540</v>
      </c>
      <c r="D205">
        <f>'msmf-square'!D205+matrices!$D205*32</f>
        <v>13197564</v>
      </c>
      <c r="E205">
        <f>'msmf-square'!E205+matrices!$D205*32</f>
        <v>28760088</v>
      </c>
      <c r="F205" s="6">
        <f t="shared" si="3"/>
        <v>13003900</v>
      </c>
      <c r="G205" s="6">
        <f>'msmf-square'!G205+matrices!$D205*32</f>
        <v>12978898</v>
      </c>
      <c r="I205" s="2">
        <f>(B205-mmf!$H205)/mmf!$H205*100</f>
        <v>0.35348565564392848</v>
      </c>
      <c r="J205" s="2">
        <f>(C205-mmf!$H205)/mmf!$H205*100</f>
        <v>4.1167091484835003</v>
      </c>
      <c r="K205" s="2">
        <f>(D205-mmf!$H205)/mmf!$H205*100</f>
        <v>1.8480419919813817</v>
      </c>
      <c r="L205" s="2">
        <f>(E205-mmf!$H205)/mmf!$H205*100</f>
        <v>121.94691765215762</v>
      </c>
      <c r="M205" s="2">
        <f>(F205-mmf!$H205)/mmf!$H205*100</f>
        <v>0.35350109001378521</v>
      </c>
      <c r="N205" s="2">
        <f>(G205-mmf!$H205)/mmf!$H205*100</f>
        <v>0.16055603243471089</v>
      </c>
      <c r="O205" s="2">
        <f>(mmf!I205-mmf!$H205)/mmf!$H205*100</f>
        <v>51.040249518196859</v>
      </c>
    </row>
    <row r="206" spans="1:15" x14ac:dyDescent="0.25">
      <c r="A206" t="s">
        <v>214</v>
      </c>
      <c r="B206">
        <f>'msmf-square'!B206+matrices!$D206*32</f>
        <v>17038433</v>
      </c>
      <c r="C206">
        <f>'msmf-square'!C206+matrices!$D206*32</f>
        <v>17666280</v>
      </c>
      <c r="D206">
        <f>'msmf-square'!D206+matrices!$D206*32</f>
        <v>17281644</v>
      </c>
      <c r="E206">
        <f>'msmf-square'!E206+matrices!$D206*32</f>
        <v>37805888</v>
      </c>
      <c r="F206" s="6">
        <f t="shared" si="3"/>
        <v>17038435</v>
      </c>
      <c r="G206" s="6">
        <f>'msmf-square'!G206+matrices!$D206*32</f>
        <v>17017337</v>
      </c>
      <c r="I206" s="2">
        <f>(B206-mmf!$H206)/mmf!$H206*100</f>
        <v>0.29889937146717765</v>
      </c>
      <c r="J206" s="2">
        <f>(C206-mmf!$H206)/mmf!$H206*100</f>
        <v>3.9948004601223106</v>
      </c>
      <c r="K206" s="2">
        <f>(D206-mmf!$H206)/mmf!$H206*100</f>
        <v>1.7305918055680074</v>
      </c>
      <c r="L206" s="2">
        <f>(E206-mmf!$H206)/mmf!$H206*100</f>
        <v>122.54916025205831</v>
      </c>
      <c r="M206" s="2">
        <f>(F206-mmf!$H206)/mmf!$H206*100</f>
        <v>0.29891114472113489</v>
      </c>
      <c r="N206" s="2">
        <f>(G206-mmf!$H206)/mmf!$H206*100</f>
        <v>0.17471508872589081</v>
      </c>
      <c r="O206" s="2">
        <f>(mmf!I206-mmf!$H206)/mmf!$H206*100</f>
        <v>50.48723905833512</v>
      </c>
    </row>
    <row r="207" spans="1:15" x14ac:dyDescent="0.25">
      <c r="A207" t="s">
        <v>215</v>
      </c>
      <c r="B207">
        <f>'msmf-square'!B207+matrices!$D207*32</f>
        <v>21180664</v>
      </c>
      <c r="C207">
        <f>'msmf-square'!C207+matrices!$D207*32</f>
        <v>22186984</v>
      </c>
      <c r="D207">
        <f>'msmf-square'!D207+matrices!$D207*32</f>
        <v>21711688</v>
      </c>
      <c r="E207">
        <f>'msmf-square'!E207+matrices!$D207*32</f>
        <v>47197652</v>
      </c>
      <c r="F207" s="6">
        <f t="shared" si="3"/>
        <v>21180666</v>
      </c>
      <c r="G207" s="6">
        <f>'msmf-square'!G207+matrices!$D207*32</f>
        <v>21122984</v>
      </c>
      <c r="I207" s="2">
        <f>(B207-mmf!$H207)/mmf!$H207*100</f>
        <v>0.37962022054199313</v>
      </c>
      <c r="J207" s="2">
        <f>(C207-mmf!$H207)/mmf!$H207*100</f>
        <v>5.1487822930972174</v>
      </c>
      <c r="K207" s="2">
        <f>(D207-mmf!$H207)/mmf!$H207*100</f>
        <v>2.8962546116070276</v>
      </c>
      <c r="L207" s="2">
        <f>(E207-mmf!$H207)/mmf!$H207*100</f>
        <v>123.67959678040803</v>
      </c>
      <c r="M207" s="2">
        <f>(F207-mmf!$H207)/mmf!$H207*100</f>
        <v>0.37962969896252052</v>
      </c>
      <c r="N207" s="2">
        <f>(G207-mmf!$H207)/mmf!$H207*100</f>
        <v>0.10626257253242828</v>
      </c>
      <c r="O207" s="2">
        <f>(mmf!I207-mmf!$H207)/mmf!$H207*100</f>
        <v>49.553248866072856</v>
      </c>
    </row>
    <row r="208" spans="1:15" x14ac:dyDescent="0.25">
      <c r="A208" t="s">
        <v>216</v>
      </c>
      <c r="B208">
        <f>'msmf-square'!B208+matrices!$D208*32</f>
        <v>25237188</v>
      </c>
      <c r="C208">
        <f>'msmf-square'!C208+matrices!$D208*32</f>
        <v>26428104</v>
      </c>
      <c r="D208">
        <f>'msmf-square'!D208+matrices!$D208*32</f>
        <v>25862148</v>
      </c>
      <c r="E208">
        <f>'msmf-square'!E208+matrices!$D208*32</f>
        <v>56309832</v>
      </c>
      <c r="F208" s="6">
        <f t="shared" si="3"/>
        <v>25237190</v>
      </c>
      <c r="G208" s="6">
        <f>'msmf-square'!G208+matrices!$D208*32</f>
        <v>25174187</v>
      </c>
      <c r="I208" s="2">
        <f>(B208-mmf!$H208)/mmf!$H208*100</f>
        <v>0.34957671935792023</v>
      </c>
      <c r="J208" s="2">
        <f>(C208-mmf!$H208)/mmf!$H208*100</f>
        <v>5.0849662765586219</v>
      </c>
      <c r="K208" s="2">
        <f>(D208-mmf!$H208)/mmf!$H208*100</f>
        <v>2.8345790685312879</v>
      </c>
      <c r="L208" s="2">
        <f>(E208-mmf!$H208)/mmf!$H208*100</f>
        <v>123.90243343823232</v>
      </c>
      <c r="M208" s="2">
        <f>(F208-mmf!$H208)/mmf!$H208*100</f>
        <v>0.34958467187439857</v>
      </c>
      <c r="N208" s="2">
        <f>(G208-mmf!$H208)/mmf!$H208*100</f>
        <v>9.9068474029785025E-2</v>
      </c>
      <c r="O208" s="2">
        <f>(mmf!I208-mmf!$H208)/mmf!$H208*100</f>
        <v>49.304107093040308</v>
      </c>
    </row>
    <row r="209" spans="1:15" x14ac:dyDescent="0.25">
      <c r="A209" t="s">
        <v>217</v>
      </c>
      <c r="B209">
        <f>'msmf-square'!B209+matrices!$D209*32</f>
        <v>29290060</v>
      </c>
      <c r="C209">
        <f>'msmf-square'!C209+matrices!$D209*32</f>
        <v>30669224</v>
      </c>
      <c r="D209">
        <f>'msmf-square'!D209+matrices!$D209*32</f>
        <v>30012608</v>
      </c>
      <c r="E209">
        <f>'msmf-square'!E209+matrices!$D209*32</f>
        <v>65422012</v>
      </c>
      <c r="F209" s="6">
        <f t="shared" si="3"/>
        <v>29290062</v>
      </c>
      <c r="G209" s="6">
        <f>'msmf-square'!G209+matrices!$D209*32</f>
        <v>29219737</v>
      </c>
      <c r="I209" s="2">
        <f>(B209-mmf!$H209)/mmf!$H209*100</f>
        <v>0.3412383042660081</v>
      </c>
      <c r="J209" s="2">
        <f>(C209-mmf!$H209)/mmf!$H209*100</f>
        <v>5.0659477649043518</v>
      </c>
      <c r="K209" s="2">
        <f>(D209-mmf!$H209)/mmf!$H209*100</f>
        <v>2.8165272266605266</v>
      </c>
      <c r="L209" s="2">
        <f>(E209-mmf!$H209)/mmf!$H209*100</f>
        <v>124.12127856469226</v>
      </c>
      <c r="M209" s="2">
        <f>(F209-mmf!$H209)/mmf!$H209*100</f>
        <v>0.34124515582167603</v>
      </c>
      <c r="N209" s="2">
        <f>(G209-mmf!$H209)/mmf!$H209*100</f>
        <v>0.10032732964626</v>
      </c>
      <c r="O209" s="2">
        <f>(mmf!I209-mmf!$H209)/mmf!$H209*100</f>
        <v>49.162532637813641</v>
      </c>
    </row>
    <row r="210" spans="1:15" x14ac:dyDescent="0.25">
      <c r="A210" t="s">
        <v>218</v>
      </c>
      <c r="B210">
        <f>'msmf-square'!B210+matrices!$D210*32</f>
        <v>33346232</v>
      </c>
      <c r="C210">
        <f>'msmf-square'!C210+matrices!$D210*32</f>
        <v>34910344</v>
      </c>
      <c r="D210">
        <f>'msmf-square'!D210+matrices!$D210*32</f>
        <v>34163068</v>
      </c>
      <c r="E210">
        <f>'msmf-square'!E210+matrices!$D210*32</f>
        <v>74534192</v>
      </c>
      <c r="F210" s="6">
        <f t="shared" si="3"/>
        <v>33346234</v>
      </c>
      <c r="G210" s="6">
        <f>'msmf-square'!G210+matrices!$D210*32</f>
        <v>33263500</v>
      </c>
      <c r="I210" s="2">
        <f>(B210-mmf!$H210)/mmf!$H210*100</f>
        <v>0.33153767226554831</v>
      </c>
      <c r="J210" s="2">
        <f>(C210-mmf!$H210)/mmf!$H210*100</f>
        <v>5.0376094722710967</v>
      </c>
      <c r="K210" s="2">
        <f>(D210-mmf!$H210)/mmf!$H210*100</f>
        <v>2.7892190050788841</v>
      </c>
      <c r="L210" s="2">
        <f>(E210-mmf!$H210)/mmf!$H210*100</f>
        <v>124.25712423880076</v>
      </c>
      <c r="M210" s="2">
        <f>(F210-mmf!$H210)/mmf!$H210*100</f>
        <v>0.3315436898292522</v>
      </c>
      <c r="N210" s="2">
        <f>(G210-mmf!$H210)/mmf!$H210*100</f>
        <v>8.2615132090638227E-2</v>
      </c>
      <c r="O210" s="2">
        <f>(mmf!I210-mmf!$H210)/mmf!$H210*100</f>
        <v>49.035604179342414</v>
      </c>
    </row>
    <row r="211" spans="1:15" x14ac:dyDescent="0.25">
      <c r="A211" t="s">
        <v>219</v>
      </c>
      <c r="B211">
        <f>'msmf-square'!B211+matrices!$D211*32</f>
        <v>37400684</v>
      </c>
      <c r="C211">
        <f>'msmf-square'!C211+matrices!$D211*32</f>
        <v>39151464</v>
      </c>
      <c r="D211">
        <f>'msmf-square'!D211+matrices!$D211*32</f>
        <v>38313528</v>
      </c>
      <c r="E211">
        <f>'msmf-square'!E211+matrices!$D211*32</f>
        <v>83646372</v>
      </c>
      <c r="F211" s="6">
        <f t="shared" si="3"/>
        <v>37400686</v>
      </c>
      <c r="G211" s="6">
        <f>'msmf-square'!G211+matrices!$D211*32</f>
        <v>37314236</v>
      </c>
      <c r="I211" s="2">
        <f>(B211-mmf!$H211)/mmf!$H211*100</f>
        <v>0.31668916777133704</v>
      </c>
      <c r="J211" s="2">
        <f>(C211-mmf!$H211)/mmf!$H211*100</f>
        <v>5.0126581789570874</v>
      </c>
      <c r="K211" s="2">
        <f>(D211-mmf!$H211)/mmf!$H211*100</f>
        <v>2.7651333675262149</v>
      </c>
      <c r="L211" s="2">
        <f>(E211-mmf!$H211)/mmf!$H211*100</f>
        <v>124.35758393979563</v>
      </c>
      <c r="M211" s="2">
        <f>(F211-mmf!$H211)/mmf!$H211*100</f>
        <v>0.31669453220206073</v>
      </c>
      <c r="N211" s="2">
        <f>(G211-mmf!$H211)/mmf!$H211*100</f>
        <v>8.4817014171806732E-2</v>
      </c>
      <c r="O211" s="2">
        <f>(mmf!I211-mmf!$H211)/mmf!$H211*100</f>
        <v>48.932303941992913</v>
      </c>
    </row>
    <row r="212" spans="1:15" x14ac:dyDescent="0.25">
      <c r="A212" t="s">
        <v>220</v>
      </c>
      <c r="B212">
        <f>'msmf-square'!B212+matrices!$D212*32</f>
        <v>126273070</v>
      </c>
      <c r="C212">
        <f>'msmf-square'!C212+matrices!$D212*32</f>
        <v>129934079</v>
      </c>
      <c r="D212">
        <f>'msmf-square'!D212+matrices!$D212*32</f>
        <v>123705365</v>
      </c>
      <c r="E212">
        <f>'msmf-square'!E212+matrices!$D212*32</f>
        <v>212114496</v>
      </c>
      <c r="F212" s="6">
        <f t="shared" si="3"/>
        <v>123705367</v>
      </c>
      <c r="G212" s="6">
        <f>'msmf-square'!G212+matrices!$D212*32</f>
        <v>120816780</v>
      </c>
      <c r="I212" s="2">
        <f>(B212-mmf!$H212)/mmf!$H212*100</f>
        <v>4.5161690288385437</v>
      </c>
      <c r="J212" s="2">
        <f>(C212-mmf!$H212)/mmf!$H212*100</f>
        <v>7.5463846992114831</v>
      </c>
      <c r="K212" s="2">
        <f>(D212-mmf!$H212)/mmf!$H212*100</f>
        <v>2.3908806376067959</v>
      </c>
      <c r="L212" s="2">
        <f>(E212-mmf!$H212)/mmf!$H212*100</f>
        <v>75.567082651929638</v>
      </c>
      <c r="M212" s="2">
        <f>(F212-mmf!$H212)/mmf!$H212*100</f>
        <v>2.3908822930059879</v>
      </c>
      <c r="N212" s="2">
        <f>(G212-mmf!$H212)/mmf!$H212*100</f>
        <v>0</v>
      </c>
      <c r="O212" s="2">
        <f>(mmf!I212-mmf!$H212)/mmf!$H212*100</f>
        <v>67.971263594345089</v>
      </c>
    </row>
    <row r="213" spans="1:15" x14ac:dyDescent="0.25">
      <c r="A213" t="s">
        <v>221</v>
      </c>
      <c r="B213">
        <f>'msmf-square'!B213+matrices!$D213*32</f>
        <v>182236108</v>
      </c>
      <c r="C213">
        <f>'msmf-square'!C213+matrices!$D213*32</f>
        <v>185889498</v>
      </c>
      <c r="D213">
        <f>'msmf-square'!D213+matrices!$D213*32</f>
        <v>176871536</v>
      </c>
      <c r="E213">
        <f>'msmf-square'!E213+matrices!$D213*32</f>
        <v>290149034</v>
      </c>
      <c r="F213" s="6">
        <f t="shared" si="3"/>
        <v>176871538</v>
      </c>
      <c r="G213" s="6">
        <f>'msmf-square'!G213+matrices!$D213*32</f>
        <v>173508844</v>
      </c>
      <c r="I213" s="2">
        <f>(B213-mmf!$H213)/mmf!$H213*100</f>
        <v>5.0298669501826661</v>
      </c>
      <c r="J213" s="2">
        <f>(C213-mmf!$H213)/mmf!$H213*100</f>
        <v>7.1354599077381895</v>
      </c>
      <c r="K213" s="2">
        <f>(D213-mmf!$H213)/mmf!$H213*100</f>
        <v>1.9380522182488864</v>
      </c>
      <c r="L213" s="2">
        <f>(E213-mmf!$H213)/mmf!$H213*100</f>
        <v>67.224348517934914</v>
      </c>
      <c r="M213" s="2">
        <f>(F213-mmf!$H213)/mmf!$H213*100</f>
        <v>1.9380533709278818</v>
      </c>
      <c r="N213" s="2">
        <f>(G213-mmf!$H213)/mmf!$H213*100</f>
        <v>0</v>
      </c>
      <c r="O213" s="2">
        <f>(mmf!I213-mmf!$H213)/mmf!$H213*100</f>
        <v>68.772233881057971</v>
      </c>
    </row>
    <row r="214" spans="1:15" x14ac:dyDescent="0.25">
      <c r="A214" t="s">
        <v>222</v>
      </c>
      <c r="B214">
        <f>'msmf-square'!B214+matrices!$D214*32</f>
        <v>118631746</v>
      </c>
      <c r="C214">
        <f>'msmf-square'!C214+matrices!$D214*32</f>
        <v>119156574</v>
      </c>
      <c r="D214">
        <f>'msmf-square'!D214+matrices!$D214*32</f>
        <v>113124278</v>
      </c>
      <c r="E214">
        <f>'msmf-square'!E214+matrices!$D214*32</f>
        <v>171153791</v>
      </c>
      <c r="F214" s="6">
        <f t="shared" si="3"/>
        <v>113124280</v>
      </c>
      <c r="G214" s="6">
        <f>'msmf-square'!G214+matrices!$D214*32</f>
        <v>111924746</v>
      </c>
      <c r="I214" s="2">
        <f>(B214-mmf!$H214)/mmf!$H214*100</f>
        <v>5.9924192278265256</v>
      </c>
      <c r="J214" s="2">
        <f>(C214-mmf!$H214)/mmf!$H214*100</f>
        <v>6.4613307230556503</v>
      </c>
      <c r="K214" s="2">
        <f>(D214-mmf!$H214)/mmf!$H214*100</f>
        <v>1.07173082170765</v>
      </c>
      <c r="L214" s="2">
        <f>(E214-mmf!$H214)/mmf!$H214*100</f>
        <v>52.918632489011863</v>
      </c>
      <c r="M214" s="2">
        <f>(F214-mmf!$H214)/mmf!$H214*100</f>
        <v>1.0717326086225829</v>
      </c>
      <c r="N214" s="2">
        <f>(G214-mmf!$H214)/mmf!$H214*100</f>
        <v>0</v>
      </c>
      <c r="O214" s="2">
        <f>(mmf!I214-mmf!$H214)/mmf!$H214*100</f>
        <v>74.221232541372046</v>
      </c>
    </row>
    <row r="215" spans="1:15" x14ac:dyDescent="0.25">
      <c r="A215" t="s">
        <v>223</v>
      </c>
      <c r="B215">
        <f>'msmf-square'!B215+matrices!$D215*32</f>
        <v>379615214</v>
      </c>
      <c r="C215">
        <f>'msmf-square'!C215+matrices!$D215*32</f>
        <v>387088911</v>
      </c>
      <c r="D215">
        <f>'msmf-square'!D215+matrices!$D215*32</f>
        <v>368332339</v>
      </c>
      <c r="E215">
        <f>'msmf-square'!E215+matrices!$D215*32</f>
        <v>621796548</v>
      </c>
      <c r="F215" s="6">
        <f t="shared" si="3"/>
        <v>368332341</v>
      </c>
      <c r="G215" s="6">
        <f>'msmf-square'!G215+matrices!$D215*32</f>
        <v>361423354</v>
      </c>
      <c r="I215" s="2">
        <f>(B215-mmf!$H215)/mmf!$H215*100</f>
        <v>5.0333936085380913</v>
      </c>
      <c r="J215" s="2">
        <f>(C215-mmf!$H215)/mmf!$H215*100</f>
        <v>7.1012447635024722</v>
      </c>
      <c r="K215" s="2">
        <f>(D215-mmf!$H215)/mmf!$H215*100</f>
        <v>1.9116044725765009</v>
      </c>
      <c r="L215" s="2">
        <f>(E215-mmf!$H215)/mmf!$H215*100</f>
        <v>72.041054104101974</v>
      </c>
      <c r="M215" s="2">
        <f>(F215-mmf!$H215)/mmf!$H215*100</f>
        <v>1.911605025944173</v>
      </c>
      <c r="N215" s="2">
        <f>(G215-mmf!$H215)/mmf!$H215*100</f>
        <v>0</v>
      </c>
      <c r="O215" s="2">
        <f>(mmf!I215-mmf!$H215)/mmf!$H215*100</f>
        <v>68.442188713682299</v>
      </c>
    </row>
    <row r="216" spans="1:15" x14ac:dyDescent="0.25">
      <c r="A216" t="s">
        <v>224</v>
      </c>
      <c r="B216">
        <f>'msmf-square'!B216+matrices!$D216*32</f>
        <v>69308432</v>
      </c>
      <c r="C216">
        <f>'msmf-square'!C216+matrices!$D216*32</f>
        <v>70782468</v>
      </c>
      <c r="D216">
        <f>'msmf-square'!D216+matrices!$D216*32</f>
        <v>67339310</v>
      </c>
      <c r="E216">
        <f>'msmf-square'!E216+matrices!$D216*32</f>
        <v>113010277</v>
      </c>
      <c r="F216" s="6">
        <f t="shared" si="3"/>
        <v>67339312</v>
      </c>
      <c r="G216" s="6">
        <f>'msmf-square'!G216+matrices!$D216*32</f>
        <v>65834506</v>
      </c>
      <c r="I216" s="2">
        <f>(B216-mmf!$H216)/mmf!$H216*100</f>
        <v>5.2767556272086251</v>
      </c>
      <c r="J216" s="2">
        <f>(C216-mmf!$H216)/mmf!$H216*100</f>
        <v>7.5157577699451403</v>
      </c>
      <c r="K216" s="2">
        <f>(D216-mmf!$H216)/mmf!$H216*100</f>
        <v>2.2857375127869872</v>
      </c>
      <c r="L216" s="2">
        <f>(E216-mmf!$H216)/mmf!$H216*100</f>
        <v>71.658122565695265</v>
      </c>
      <c r="M216" s="2">
        <f>(F216-mmf!$H216)/mmf!$H216*100</f>
        <v>2.2857405507075579</v>
      </c>
      <c r="N216" s="2">
        <f>(G216-mmf!$H216)/mmf!$H216*100</f>
        <v>0</v>
      </c>
      <c r="O216" s="2">
        <f>(mmf!I216-mmf!$H216)/mmf!$H216*100</f>
        <v>70.342671060674476</v>
      </c>
    </row>
    <row r="217" spans="1:15" x14ac:dyDescent="0.25">
      <c r="A217" t="s">
        <v>225</v>
      </c>
      <c r="B217">
        <f>'msmf-square'!B217+matrices!$D217*32</f>
        <v>15793516</v>
      </c>
      <c r="C217">
        <f>'msmf-square'!C217+matrices!$D217*32</f>
        <v>16328502</v>
      </c>
      <c r="D217">
        <f>'msmf-square'!D217+matrices!$D217*32</f>
        <v>15547288</v>
      </c>
      <c r="E217">
        <f>'msmf-square'!E217+matrices!$D217*32</f>
        <v>30371964</v>
      </c>
      <c r="F217" s="6">
        <f t="shared" si="3"/>
        <v>15547290</v>
      </c>
      <c r="G217" s="6">
        <f>'msmf-square'!G217+matrices!$D217*32</f>
        <v>15290554</v>
      </c>
      <c r="I217" s="2">
        <f>(B217-mmf!$H217)/mmf!$H217*100</f>
        <v>3.2893641394549866</v>
      </c>
      <c r="J217" s="2">
        <f>(C217-mmf!$H217)/mmf!$H217*100</f>
        <v>6.7881647715314966</v>
      </c>
      <c r="K217" s="2">
        <f>(D217-mmf!$H217)/mmf!$H217*100</f>
        <v>1.6790366130618943</v>
      </c>
      <c r="L217" s="2">
        <f>(E217-mmf!$H217)/mmf!$H217*100</f>
        <v>98.632201292379591</v>
      </c>
      <c r="M217" s="2">
        <f>(F217-mmf!$H217)/mmf!$H217*100</f>
        <v>1.679049693032705</v>
      </c>
      <c r="N217" s="2">
        <f>(G217-mmf!$H217)/mmf!$H217*100</f>
        <v>0</v>
      </c>
      <c r="O217" s="2">
        <f>(mmf!I217-mmf!$H217)/mmf!$H217*100</f>
        <v>66.324908829333452</v>
      </c>
    </row>
    <row r="218" spans="1:15" x14ac:dyDescent="0.25">
      <c r="A218" t="s">
        <v>226</v>
      </c>
      <c r="B218">
        <f>'msmf-square'!B218+matrices!$D218*32</f>
        <v>35992708</v>
      </c>
      <c r="C218">
        <f>'msmf-square'!C218+matrices!$D218*32</f>
        <v>37018773</v>
      </c>
      <c r="D218">
        <f>'msmf-square'!D218+matrices!$D218*32</f>
        <v>35248491</v>
      </c>
      <c r="E218">
        <f>'msmf-square'!E218+matrices!$D218*32</f>
        <v>60987264</v>
      </c>
      <c r="F218" s="6">
        <f t="shared" si="3"/>
        <v>35248493</v>
      </c>
      <c r="G218" s="6">
        <f>'msmf-square'!G218+matrices!$D218*32</f>
        <v>34867050</v>
      </c>
      <c r="I218" s="2">
        <f>(B218-mmf!$H218)/mmf!$H218*100</f>
        <v>3.2284291329493029</v>
      </c>
      <c r="J218" s="2">
        <f>(C218-mmf!$H218)/mmf!$H218*100</f>
        <v>6.171221826911081</v>
      </c>
      <c r="K218" s="2">
        <f>(D218-mmf!$H218)/mmf!$H218*100</f>
        <v>1.0939870163951351</v>
      </c>
      <c r="L218" s="2">
        <f>(E218-mmf!$H218)/mmf!$H218*100</f>
        <v>74.913748080207526</v>
      </c>
      <c r="M218" s="2">
        <f>(F218-mmf!$H218)/mmf!$H218*100</f>
        <v>1.0939927524697386</v>
      </c>
      <c r="N218" s="2">
        <f>(G218-mmf!$H218)/mmf!$H218*100</f>
        <v>0</v>
      </c>
      <c r="O218" s="2">
        <f>(mmf!I218-mmf!$H218)/mmf!$H218*100</f>
        <v>68.61306018146071</v>
      </c>
    </row>
    <row r="219" spans="1:15" x14ac:dyDescent="0.25">
      <c r="A219" t="s">
        <v>227</v>
      </c>
      <c r="B219">
        <f>'msmf-square'!B219+matrices!$D219*32</f>
        <v>161544176</v>
      </c>
      <c r="C219">
        <f>'msmf-square'!C219+matrices!$D219*32</f>
        <v>164327259</v>
      </c>
      <c r="D219">
        <f>'msmf-square'!D219+matrices!$D219*32</f>
        <v>156322079</v>
      </c>
      <c r="E219">
        <f>'msmf-square'!E219+matrices!$D219*32</f>
        <v>257971248</v>
      </c>
      <c r="F219" s="6">
        <f t="shared" si="3"/>
        <v>156322081</v>
      </c>
      <c r="G219" s="6">
        <f>'msmf-square'!G219+matrices!$D219*32</f>
        <v>154424870</v>
      </c>
      <c r="I219" s="2">
        <f>(B219-mmf!$H219)/mmf!$H219*100</f>
        <v>4.6102068921929478</v>
      </c>
      <c r="J219" s="2">
        <f>(C219-mmf!$H219)/mmf!$H219*100</f>
        <v>6.4124314950046584</v>
      </c>
      <c r="K219" s="2">
        <f>(D219-mmf!$H219)/mmf!$H219*100</f>
        <v>1.2285644145272714</v>
      </c>
      <c r="L219" s="2">
        <f>(E219-mmf!$H219)/mmf!$H219*100</f>
        <v>67.052915764151194</v>
      </c>
      <c r="M219" s="2">
        <f>(F219-mmf!$H219)/mmf!$H219*100</f>
        <v>1.2285657096554461</v>
      </c>
      <c r="N219" s="2">
        <f>(G219-mmf!$H219)/mmf!$H219*100</f>
        <v>0</v>
      </c>
      <c r="O219" s="2">
        <f>(mmf!I219-mmf!$H219)/mmf!$H219*100</f>
        <v>68.225048206289571</v>
      </c>
    </row>
    <row r="220" spans="1:15" x14ac:dyDescent="0.25">
      <c r="A220" t="s">
        <v>228</v>
      </c>
      <c r="B220">
        <f>'msmf-square'!B220+matrices!$D220*32</f>
        <v>172359439</v>
      </c>
      <c r="C220">
        <f>'msmf-square'!C220+matrices!$D220*32</f>
        <v>175022571</v>
      </c>
      <c r="D220">
        <f>'msmf-square'!D220+matrices!$D220*32</f>
        <v>166458191</v>
      </c>
      <c r="E220">
        <f>'msmf-square'!E220+matrices!$D220*32</f>
        <v>271544976</v>
      </c>
      <c r="F220" s="6">
        <f t="shared" si="3"/>
        <v>166458193</v>
      </c>
      <c r="G220" s="6">
        <f>'msmf-square'!G220+matrices!$D220*32</f>
        <v>164767640</v>
      </c>
      <c r="I220" s="2">
        <f>(B220-mmf!$H220)/mmf!$H220*100</f>
        <v>4.6075788910977913</v>
      </c>
      <c r="J220" s="2">
        <f>(C220-mmf!$H220)/mmf!$H220*100</f>
        <v>6.223874420972467</v>
      </c>
      <c r="K220" s="2">
        <f>(D220-mmf!$H220)/mmf!$H220*100</f>
        <v>1.0260212502891952</v>
      </c>
      <c r="L220" s="2">
        <f>(E220-mmf!$H220)/mmf!$H220*100</f>
        <v>64.804797835303091</v>
      </c>
      <c r="M220" s="2">
        <f>(F220-mmf!$H220)/mmf!$H220*100</f>
        <v>1.026022464119775</v>
      </c>
      <c r="N220" s="2">
        <f>(G220-mmf!$H220)/mmf!$H220*100</f>
        <v>0</v>
      </c>
      <c r="O220" s="2">
        <f>(mmf!I220-mmf!$H220)/mmf!$H220*100</f>
        <v>68.525635252164804</v>
      </c>
    </row>
    <row r="221" spans="1:15" x14ac:dyDescent="0.25">
      <c r="A221" t="s">
        <v>229</v>
      </c>
      <c r="B221">
        <f>'msmf-square'!B221+matrices!$D221*32</f>
        <v>4191158</v>
      </c>
      <c r="C221">
        <f>'msmf-square'!C221+matrices!$D221*32</f>
        <v>4241924</v>
      </c>
      <c r="D221">
        <f>'msmf-square'!D221+matrices!$D221*32</f>
        <v>4027718</v>
      </c>
      <c r="E221">
        <f>'msmf-square'!E221+matrices!$D221*32</f>
        <v>6459868</v>
      </c>
      <c r="F221" s="6">
        <f t="shared" si="3"/>
        <v>4027720</v>
      </c>
      <c r="G221" s="6">
        <f>'msmf-square'!G221+matrices!$D221*32</f>
        <v>4032252</v>
      </c>
      <c r="I221" s="2">
        <f>(B221-mmf!$H221)/mmf!$H221*100</f>
        <v>4.0578809142050165</v>
      </c>
      <c r="J221" s="2">
        <f>(C221-mmf!$H221)/mmf!$H221*100</f>
        <v>5.3182968618954956</v>
      </c>
      <c r="K221" s="2">
        <f>(D221-mmf!$H221)/mmf!$H221*100</f>
        <v>0</v>
      </c>
      <c r="L221" s="2">
        <f>(E221-mmf!$H221)/mmf!$H221*100</f>
        <v>60.385309994393843</v>
      </c>
      <c r="M221" s="2">
        <f>(F221-mmf!$H221)/mmf!$H221*100</f>
        <v>4.9655909375979153E-5</v>
      </c>
      <c r="N221" s="2">
        <f>(G221-mmf!$H221)/mmf!$H221*100</f>
        <v>0.11256994655534473</v>
      </c>
      <c r="O221" s="2">
        <f>(mmf!I221-mmf!$H221)/mmf!$H221*100</f>
        <v>71.40743219857994</v>
      </c>
    </row>
    <row r="222" spans="1:15" x14ac:dyDescent="0.25">
      <c r="A222" t="s">
        <v>230</v>
      </c>
      <c r="B222">
        <f>'msmf-square'!B222+matrices!$D222*32</f>
        <v>1286331713</v>
      </c>
      <c r="C222">
        <f>'msmf-square'!C222+matrices!$D222*32</f>
        <v>1282674995</v>
      </c>
      <c r="D222">
        <f>'msmf-square'!D222+matrices!$D222*32</f>
        <v>1218080345</v>
      </c>
      <c r="E222">
        <f>'msmf-square'!E222+matrices!$D222*32</f>
        <v>1773318456</v>
      </c>
      <c r="F222" s="6">
        <f t="shared" si="3"/>
        <v>1218080347</v>
      </c>
      <c r="G222" s="6">
        <f>'msmf-square'!G222+matrices!$D222*32</f>
        <v>1204300244</v>
      </c>
      <c r="I222" s="2">
        <f>(B222-mmf!$H222)/mmf!$H222*100</f>
        <v>6.8115463239912781</v>
      </c>
      <c r="J222" s="2">
        <f>(C222-mmf!$H222)/mmf!$H222*100</f>
        <v>6.5079079233334447</v>
      </c>
      <c r="K222" s="2">
        <f>(D222-mmf!$H222)/mmf!$H222*100</f>
        <v>1.1442413192768564</v>
      </c>
      <c r="L222" s="2">
        <f>(E222-mmf!$H222)/mmf!$H222*100</f>
        <v>47.248866288529953</v>
      </c>
      <c r="M222" s="2">
        <f>(F222-mmf!$H222)/mmf!$H222*100</f>
        <v>1.1442414853483995</v>
      </c>
      <c r="N222" s="2">
        <f>(G222-mmf!$H222)/mmf!$H222*100</f>
        <v>0</v>
      </c>
      <c r="O222" s="2">
        <f>(mmf!I222-mmf!$H222)/mmf!$H222*100</f>
        <v>75.458201767166628</v>
      </c>
    </row>
    <row r="223" spans="1:15" x14ac:dyDescent="0.25">
      <c r="A223" t="s">
        <v>231</v>
      </c>
      <c r="B223">
        <f>'msmf-square'!B223+matrices!$D223*32</f>
        <v>12572529</v>
      </c>
      <c r="C223">
        <f>'msmf-square'!C223+matrices!$D223*32</f>
        <v>12542274</v>
      </c>
      <c r="D223">
        <f>'msmf-square'!D223+matrices!$D223*32</f>
        <v>11889490</v>
      </c>
      <c r="E223">
        <f>'msmf-square'!E223+matrices!$D223*32</f>
        <v>20666340</v>
      </c>
      <c r="F223" s="6">
        <f t="shared" si="3"/>
        <v>11889492</v>
      </c>
      <c r="G223" s="6">
        <f>'msmf-square'!G223+matrices!$D223*32</f>
        <v>11719084</v>
      </c>
      <c r="I223" s="2">
        <f>(B223-mmf!$H223)/mmf!$H223*100</f>
        <v>7.2825231050481412</v>
      </c>
      <c r="J223" s="2">
        <f>(C223-mmf!$H223)/mmf!$H223*100</f>
        <v>7.0243544631986596</v>
      </c>
      <c r="K223" s="2">
        <f>(D223-mmf!$H223)/mmf!$H223*100</f>
        <v>1.4540897565031532</v>
      </c>
      <c r="L223" s="2">
        <f>(E223-mmf!$H223)/mmf!$H223*100</f>
        <v>76.34774185422684</v>
      </c>
      <c r="M223" s="2">
        <f>(F223-mmf!$H223)/mmf!$H223*100</f>
        <v>1.4541068226834111</v>
      </c>
      <c r="N223" s="2">
        <f>(G223-mmf!$H223)/mmf!$H223*100</f>
        <v>0</v>
      </c>
      <c r="O223" s="2">
        <f>(mmf!I223-mmf!$H223)/mmf!$H223*100</f>
        <v>79.369377333586826</v>
      </c>
    </row>
    <row r="224" spans="1:15" x14ac:dyDescent="0.25">
      <c r="A224" t="s">
        <v>232</v>
      </c>
      <c r="B224">
        <f>'msmf-square'!B224+matrices!$D224*32</f>
        <v>12861156</v>
      </c>
      <c r="C224">
        <f>'msmf-square'!C224+matrices!$D224*32</f>
        <v>12757076</v>
      </c>
      <c r="D224">
        <f>'msmf-square'!D224+matrices!$D224*32</f>
        <v>12086068</v>
      </c>
      <c r="E224">
        <f>'msmf-square'!E224+matrices!$D224*32</f>
        <v>15846645</v>
      </c>
      <c r="F224" s="6">
        <f t="shared" si="3"/>
        <v>12086070</v>
      </c>
      <c r="G224" s="6">
        <f>'msmf-square'!G224+matrices!$D224*32</f>
        <v>12042810</v>
      </c>
      <c r="I224" s="2">
        <f>(B224-mmf!$H224)/mmf!$H224*100</f>
        <v>7.2068718262824616</v>
      </c>
      <c r="J224" s="2">
        <f>(C224-mmf!$H224)/mmf!$H224*100</f>
        <v>6.3392910878418833</v>
      </c>
      <c r="K224" s="2">
        <f>(D224-mmf!$H224)/mmf!$H224*100</f>
        <v>0.74596272370337602</v>
      </c>
      <c r="L224" s="2">
        <f>(E224-mmf!$H224)/mmf!$H224*100</f>
        <v>32.093043532914137</v>
      </c>
      <c r="M224" s="2">
        <f>(F224-mmf!$H224)/mmf!$H224*100</f>
        <v>0.74597939512417621</v>
      </c>
      <c r="N224" s="2">
        <f>(G224-mmf!$H224)/mmf!$H224*100</f>
        <v>0.38537656321661062</v>
      </c>
      <c r="O224" s="2">
        <f>(mmf!I224-mmf!$H224)/mmf!$H224*100</f>
        <v>81.396794986036852</v>
      </c>
    </row>
    <row r="225" spans="1:15" x14ac:dyDescent="0.25">
      <c r="A225" t="s">
        <v>233</v>
      </c>
      <c r="B225">
        <f>'msmf-square'!B225+matrices!$D225*32</f>
        <v>4883073</v>
      </c>
      <c r="C225">
        <f>'msmf-square'!C225+matrices!$D225*32</f>
        <v>5105944</v>
      </c>
      <c r="D225">
        <f>'msmf-square'!D225+matrices!$D225*32</f>
        <v>4870036</v>
      </c>
      <c r="E225">
        <f>'msmf-square'!E225+matrices!$D225*32</f>
        <v>9174680</v>
      </c>
      <c r="F225" s="6">
        <f t="shared" si="3"/>
        <v>4870038</v>
      </c>
      <c r="G225" s="6">
        <f>'msmf-square'!G225+matrices!$D225*32</f>
        <v>4864782</v>
      </c>
      <c r="I225" s="2">
        <f>(B225-mmf!$H225)/mmf!$H225*100</f>
        <v>4.3846899898011076</v>
      </c>
      <c r="J225" s="2">
        <f>(C225-mmf!$H225)/mmf!$H225*100</f>
        <v>9.1489685993400105</v>
      </c>
      <c r="K225" s="2">
        <f>(D225-mmf!$H225)/mmf!$H225*100</f>
        <v>4.1060000739638802</v>
      </c>
      <c r="L225" s="2">
        <f>(E225-mmf!$H225)/mmf!$H225*100</f>
        <v>96.125703538658641</v>
      </c>
      <c r="M225" s="2">
        <f>(F225-mmf!$H225)/mmf!$H225*100</f>
        <v>4.106042827651974</v>
      </c>
      <c r="N225" s="2">
        <f>(G225-mmf!$H225)/mmf!$H225*100</f>
        <v>3.9936861353423581</v>
      </c>
      <c r="O225" s="2">
        <f>(mmf!I225-mmf!$H225)/mmf!$H225*100</f>
        <v>81.550629238092938</v>
      </c>
    </row>
    <row r="226" spans="1:15" x14ac:dyDescent="0.25">
      <c r="A226" t="s">
        <v>234</v>
      </c>
      <c r="B226">
        <f>'msmf-square'!B226+matrices!$D226*32</f>
        <v>11149988</v>
      </c>
      <c r="C226">
        <f>'msmf-square'!C226+matrices!$D226*32</f>
        <v>11175466</v>
      </c>
      <c r="D226">
        <f>'msmf-square'!D226+matrices!$D226*32</f>
        <v>10614420</v>
      </c>
      <c r="E226">
        <f>'msmf-square'!E226+matrices!$D226*32</f>
        <v>14271105</v>
      </c>
      <c r="F226" s="6">
        <f t="shared" si="3"/>
        <v>10614422</v>
      </c>
      <c r="G226" s="6">
        <f>'msmf-square'!G226+matrices!$D226*32</f>
        <v>10632887</v>
      </c>
      <c r="I226" s="2">
        <f>(B226-mmf!$H226)/mmf!$H226*100</f>
        <v>5.0456642944221164</v>
      </c>
      <c r="J226" s="2">
        <f>(C226-mmf!$H226)/mmf!$H226*100</f>
        <v>5.2856962509491803</v>
      </c>
      <c r="K226" s="2">
        <f>(D226-mmf!$H226)/mmf!$H226*100</f>
        <v>0</v>
      </c>
      <c r="L226" s="2">
        <f>(E226-mmf!$H226)/mmf!$H226*100</f>
        <v>34.450163080036404</v>
      </c>
      <c r="M226" s="2">
        <f>(F226-mmf!$H226)/mmf!$H226*100</f>
        <v>1.8842291901017674E-5</v>
      </c>
      <c r="N226" s="2">
        <f>(G226-mmf!$H226)/mmf!$H226*100</f>
        <v>0.17398030226804667</v>
      </c>
      <c r="O226" s="2">
        <f>(mmf!I226-mmf!$H226)/mmf!$H226*100</f>
        <v>83.903482243966238</v>
      </c>
    </row>
    <row r="227" spans="1:15" x14ac:dyDescent="0.25">
      <c r="A227" t="s">
        <v>235</v>
      </c>
      <c r="B227">
        <f>'msmf-square'!B227+matrices!$D227*32</f>
        <v>518405760</v>
      </c>
      <c r="C227">
        <f>'msmf-square'!C227+matrices!$D227*32</f>
        <v>568141610</v>
      </c>
      <c r="D227">
        <f>'msmf-square'!D227+matrices!$D227*32</f>
        <v>556967425</v>
      </c>
      <c r="E227">
        <f>'msmf-square'!E227+matrices!$D227*32</f>
        <v>1244194689</v>
      </c>
      <c r="F227" s="6">
        <f t="shared" si="3"/>
        <v>518405762</v>
      </c>
      <c r="G227" s="6">
        <f>'msmf-square'!G227+matrices!$D227*32</f>
        <v>521586184</v>
      </c>
      <c r="I227" s="2">
        <f>(B227-mmf!$H227)/mmf!$H227*100</f>
        <v>6.1206512886860041E-2</v>
      </c>
      <c r="J227" s="2">
        <f>(C227-mmf!$H227)/mmf!$H227*100</f>
        <v>9.6610789331777998</v>
      </c>
      <c r="K227" s="2">
        <f>(D227-mmf!$H227)/mmf!$H227*100</f>
        <v>7.5042695009326739</v>
      </c>
      <c r="L227" s="2">
        <f>(E227-mmf!$H227)/mmf!$H227*100</f>
        <v>140.15092293393121</v>
      </c>
      <c r="M227" s="2">
        <f>(F227-mmf!$H227)/mmf!$H227*100</f>
        <v>6.1206898921176145E-2</v>
      </c>
      <c r="N227" s="2">
        <f>(G227-mmf!$H227)/mmf!$H227*100</f>
        <v>0.67508291476661864</v>
      </c>
      <c r="O227" s="2">
        <f>(mmf!I227-mmf!$H227)/mmf!$H227*100</f>
        <v>41.676551976077235</v>
      </c>
    </row>
    <row r="228" spans="1:15" x14ac:dyDescent="0.25">
      <c r="A228" t="s">
        <v>236</v>
      </c>
      <c r="B228">
        <f>'msmf-square'!B228+matrices!$D228*32</f>
        <v>16205814</v>
      </c>
      <c r="C228">
        <f>'msmf-square'!C228+matrices!$D228*32</f>
        <v>15880912</v>
      </c>
      <c r="D228">
        <f>'msmf-square'!D228+matrices!$D228*32</f>
        <v>15019094</v>
      </c>
      <c r="E228">
        <f>'msmf-square'!E228+matrices!$D228*32</f>
        <v>19181260</v>
      </c>
      <c r="F228" s="6">
        <f t="shared" si="3"/>
        <v>15019096</v>
      </c>
      <c r="G228" s="6">
        <f>'msmf-square'!G228+matrices!$D228*32</f>
        <v>14847702</v>
      </c>
      <c r="I228" s="2">
        <f>(B228-mmf!$H228)/mmf!$H228*100</f>
        <v>9.2880978190279997</v>
      </c>
      <c r="J228" s="2">
        <f>(C228-mmf!$H228)/mmf!$H228*100</f>
        <v>7.0970371566263566</v>
      </c>
      <c r="K228" s="2">
        <f>(D228-mmf!$H228)/mmf!$H228*100</f>
        <v>1.2851445922541458</v>
      </c>
      <c r="L228" s="2">
        <f>(E228-mmf!$H228)/mmf!$H228*100</f>
        <v>29.353787422971102</v>
      </c>
      <c r="M228" s="2">
        <f>(F228-mmf!$H228)/mmf!$H228*100</f>
        <v>1.2851580797713811</v>
      </c>
      <c r="N228" s="2">
        <f>(G228-mmf!$H228)/mmf!$H228*100</f>
        <v>0.12931831525264209</v>
      </c>
      <c r="O228" s="2">
        <f>(mmf!I228-mmf!$H228)/mmf!$H228*100</f>
        <v>87.70286406079741</v>
      </c>
    </row>
    <row r="229" spans="1:15" x14ac:dyDescent="0.25">
      <c r="A229" t="s">
        <v>237</v>
      </c>
      <c r="B229">
        <f>'msmf-square'!B229+matrices!$D229*32</f>
        <v>20135718</v>
      </c>
      <c r="C229">
        <f>'msmf-square'!C229+matrices!$D229*32</f>
        <v>20075498</v>
      </c>
      <c r="D229">
        <f>'msmf-square'!D229+matrices!$D229*32</f>
        <v>19036978</v>
      </c>
      <c r="E229">
        <f>'msmf-square'!E229+matrices!$D229*32</f>
        <v>26651110</v>
      </c>
      <c r="F229" s="6">
        <f t="shared" si="3"/>
        <v>19036980</v>
      </c>
      <c r="G229" s="6">
        <f>'msmf-square'!G229+matrices!$D229*32</f>
        <v>19050372</v>
      </c>
      <c r="I229" s="2">
        <f>(B229-mmf!$H229)/mmf!$H229*100</f>
        <v>5.8831881108804334</v>
      </c>
      <c r="J229" s="2">
        <f>(C229-mmf!$H229)/mmf!$H229*100</f>
        <v>5.5665226913489709</v>
      </c>
      <c r="K229" s="2">
        <f>(D229-mmf!$H229)/mmf!$H229*100</f>
        <v>0.10549028530755013</v>
      </c>
      <c r="L229" s="2">
        <f>(E229-mmf!$H229)/mmf!$H229*100</f>
        <v>40.144220012108164</v>
      </c>
      <c r="M229" s="2">
        <f>(F229-mmf!$H229)/mmf!$H229*100</f>
        <v>0.1055008022593778</v>
      </c>
      <c r="N229" s="2">
        <f>(G229-mmf!$H229)/mmf!$H229*100</f>
        <v>0.17592231169752701</v>
      </c>
      <c r="O229" s="2">
        <f>(mmf!I229-mmf!$H229)/mmf!$H229*100</f>
        <v>77.674562075440505</v>
      </c>
    </row>
    <row r="230" spans="1:15" x14ac:dyDescent="0.25">
      <c r="A230" t="s">
        <v>238</v>
      </c>
      <c r="B230">
        <f>'msmf-square'!B230+matrices!$D230*32</f>
        <v>7502106</v>
      </c>
      <c r="C230">
        <f>'msmf-square'!C230+matrices!$D230*32</f>
        <v>8276110</v>
      </c>
      <c r="D230">
        <f>'msmf-square'!D230+matrices!$D230*32</f>
        <v>7918318</v>
      </c>
      <c r="E230">
        <f>'msmf-square'!E230+matrices!$D230*32</f>
        <v>20303000</v>
      </c>
      <c r="F230" s="6">
        <f t="shared" si="3"/>
        <v>7502108</v>
      </c>
      <c r="G230" s="6">
        <f>'msmf-square'!G230+matrices!$D230*32</f>
        <v>7493514</v>
      </c>
      <c r="I230" s="2">
        <f>(B230-mmf!$H230)/mmf!$H230*100</f>
        <v>0.11465915723918045</v>
      </c>
      <c r="J230" s="2">
        <f>(C230-mmf!$H230)/mmf!$H230*100</f>
        <v>10.443644997527194</v>
      </c>
      <c r="K230" s="2">
        <f>(D230-mmf!$H230)/mmf!$H230*100</f>
        <v>5.6689558463492569</v>
      </c>
      <c r="L230" s="2">
        <f>(E230-mmf!$H230)/mmf!$H230*100</f>
        <v>170.94097642307736</v>
      </c>
      <c r="M230" s="2">
        <f>(F230-mmf!$H230)/mmf!$H230*100</f>
        <v>0.11468584698714115</v>
      </c>
      <c r="N230" s="2">
        <f>(G230-mmf!$H230)/mmf!$H230*100</f>
        <v>0</v>
      </c>
      <c r="O230" s="2">
        <f>(mmf!I230-mmf!$H230)/mmf!$H230*100</f>
        <v>60.204251303193665</v>
      </c>
    </row>
    <row r="231" spans="1:15" x14ac:dyDescent="0.25">
      <c r="A231" t="s">
        <v>239</v>
      </c>
      <c r="B231">
        <f>'msmf-square'!B231+matrices!$D231*32</f>
        <v>47027532</v>
      </c>
      <c r="C231">
        <f>'msmf-square'!C231+matrices!$D231*32</f>
        <v>49915774</v>
      </c>
      <c r="D231">
        <f>'msmf-square'!D231+matrices!$D231*32</f>
        <v>47632014</v>
      </c>
      <c r="E231">
        <f>'msmf-square'!E231+matrices!$D231*32</f>
        <v>92280464</v>
      </c>
      <c r="F231" s="6">
        <f t="shared" si="3"/>
        <v>47027534</v>
      </c>
      <c r="G231" s="6">
        <f>'msmf-square'!G231+matrices!$D231*32</f>
        <v>45735094</v>
      </c>
      <c r="I231" s="2">
        <f>(B231-mmf!$H231)/mmf!$H231*100</f>
        <v>2.8259218183743098</v>
      </c>
      <c r="J231" s="2">
        <f>(C231-mmf!$H231)/mmf!$H231*100</f>
        <v>9.1410766533026049</v>
      </c>
      <c r="K231" s="2">
        <f>(D231-mmf!$H231)/mmf!$H231*100</f>
        <v>4.1476245790595732</v>
      </c>
      <c r="L231" s="2">
        <f>(E231-mmf!$H231)/mmf!$H231*100</f>
        <v>101.77167231797972</v>
      </c>
      <c r="M231" s="2">
        <f>(F231-mmf!$H231)/mmf!$H231*100</f>
        <v>2.8259261913837981</v>
      </c>
      <c r="N231" s="2">
        <f>(G231-mmf!$H231)/mmf!$H231*100</f>
        <v>0</v>
      </c>
      <c r="O231" s="2">
        <f>(mmf!I231-mmf!$H231)/mmf!$H231*100</f>
        <v>64.480081750788571</v>
      </c>
    </row>
    <row r="232" spans="1:15" x14ac:dyDescent="0.25">
      <c r="A232" t="s">
        <v>240</v>
      </c>
      <c r="B232">
        <f>'msmf-square'!B232+matrices!$D232*32</f>
        <v>232899329</v>
      </c>
      <c r="C232">
        <f>'msmf-square'!C232+matrices!$D232*32</f>
        <v>236224753</v>
      </c>
      <c r="D232">
        <f>'msmf-square'!D232+matrices!$D232*32</f>
        <v>225196269</v>
      </c>
      <c r="E232">
        <f>'msmf-square'!E232+matrices!$D232*32</f>
        <v>316701292</v>
      </c>
      <c r="F232" s="6">
        <f t="shared" si="3"/>
        <v>225196271</v>
      </c>
      <c r="G232" s="6">
        <f>'msmf-square'!G232+matrices!$D232*32</f>
        <v>221893871</v>
      </c>
      <c r="I232" s="2">
        <f>(B232-mmf!$H232)/mmf!$H232*100</f>
        <v>5.8681185274686873</v>
      </c>
      <c r="J232" s="2">
        <f>(C232-mmf!$H232)/mmf!$H232*100</f>
        <v>7.3797432440263249</v>
      </c>
      <c r="K232" s="2">
        <f>(D232-mmf!$H232)/mmf!$H232*100</f>
        <v>2.3665692846874733</v>
      </c>
      <c r="L232" s="2">
        <f>(E232-mmf!$H232)/mmf!$H232*100</f>
        <v>43.961642410994109</v>
      </c>
      <c r="M232" s="2">
        <f>(F232-mmf!$H232)/mmf!$H232*100</f>
        <v>2.3665701938194914</v>
      </c>
      <c r="N232" s="2">
        <f>(G232-mmf!$H232)/mmf!$H232*100</f>
        <v>0.86541140505753422</v>
      </c>
      <c r="O232" s="2">
        <f>(mmf!I232-mmf!$H232)/mmf!$H232*100</f>
        <v>81.475042335096134</v>
      </c>
    </row>
    <row r="233" spans="1:15" x14ac:dyDescent="0.25">
      <c r="A233" t="s">
        <v>241</v>
      </c>
      <c r="B233">
        <f>'msmf-square'!B233+matrices!$D233*32</f>
        <v>21483316</v>
      </c>
      <c r="C233">
        <f>'msmf-square'!C233+matrices!$D233*32</f>
        <v>22822278</v>
      </c>
      <c r="D233">
        <f>'msmf-square'!D233+matrices!$D233*32</f>
        <v>21796134</v>
      </c>
      <c r="E233">
        <f>'msmf-square'!E233+matrices!$D233*32</f>
        <v>39618128</v>
      </c>
      <c r="F233" s="6">
        <f t="shared" si="3"/>
        <v>21483318</v>
      </c>
      <c r="G233" s="6">
        <f>'msmf-square'!G233+matrices!$D233*32</f>
        <v>20860616</v>
      </c>
      <c r="I233" s="2">
        <f>(B233-mmf!$H233)/mmf!$H233*100</f>
        <v>2.9850508728984799</v>
      </c>
      <c r="J233" s="2">
        <f>(C233-mmf!$H233)/mmf!$H233*100</f>
        <v>9.403662864030478</v>
      </c>
      <c r="K233" s="2">
        <f>(D233-mmf!$H233)/mmf!$H233*100</f>
        <v>4.4846134936763136</v>
      </c>
      <c r="L233" s="2">
        <f>(E233-mmf!$H233)/mmf!$H233*100</f>
        <v>89.918303467165103</v>
      </c>
      <c r="M233" s="2">
        <f>(F233-mmf!$H233)/mmf!$H233*100</f>
        <v>2.9850604603430693</v>
      </c>
      <c r="N233" s="2">
        <f>(G233-mmf!$H233)/mmf!$H233*100</f>
        <v>0</v>
      </c>
      <c r="O233" s="2">
        <f>(mmf!I233-mmf!$H233)/mmf!$H233*100</f>
        <v>73.620337961256752</v>
      </c>
    </row>
    <row r="234" spans="1:15" x14ac:dyDescent="0.25">
      <c r="A234" t="s">
        <v>242</v>
      </c>
      <c r="B234">
        <f>'msmf-square'!B234+matrices!$D234*32</f>
        <v>51665248</v>
      </c>
      <c r="C234">
        <f>'msmf-square'!C234+matrices!$D234*32</f>
        <v>50343862</v>
      </c>
      <c r="D234">
        <f>'msmf-square'!D234+matrices!$D234*32</f>
        <v>47071912</v>
      </c>
      <c r="E234">
        <f>'msmf-square'!E234+matrices!$D234*32</f>
        <v>58255982</v>
      </c>
      <c r="F234" s="6">
        <f t="shared" si="3"/>
        <v>47071914</v>
      </c>
      <c r="G234" s="6">
        <f>'msmf-square'!G234+matrices!$D234*32</f>
        <v>46488210</v>
      </c>
      <c r="I234" s="2">
        <f>(B234-mmf!$H234)/mmf!$H234*100</f>
        <v>11.136238629106176</v>
      </c>
      <c r="J234" s="2">
        <f>(C234-mmf!$H234)/mmf!$H234*100</f>
        <v>8.2938276177981471</v>
      </c>
      <c r="K234" s="2">
        <f>(D234-mmf!$H234)/mmf!$H234*100</f>
        <v>1.255591471472014</v>
      </c>
      <c r="L234" s="2">
        <f>(E234-mmf!$H234)/mmf!$H234*100</f>
        <v>25.313454744762165</v>
      </c>
      <c r="M234" s="2">
        <f>(F234-mmf!$H234)/mmf!$H234*100</f>
        <v>1.2555957736380903</v>
      </c>
      <c r="N234" s="2">
        <f>(G234-mmf!$H234)/mmf!$H234*100</f>
        <v>0</v>
      </c>
      <c r="O234" s="2">
        <f>(mmf!I234-mmf!$H234)/mmf!$H234*100</f>
        <v>91.298671211474911</v>
      </c>
    </row>
    <row r="235" spans="1:15" x14ac:dyDescent="0.25">
      <c r="A235" t="s">
        <v>243</v>
      </c>
      <c r="B235">
        <f>'msmf-square'!B235+matrices!$D235*32</f>
        <v>25358880</v>
      </c>
      <c r="C235">
        <f>'msmf-square'!C235+matrices!$D235*32</f>
        <v>24655290</v>
      </c>
      <c r="D235">
        <f>'msmf-square'!D235+matrices!$D235*32</f>
        <v>23012476</v>
      </c>
      <c r="E235">
        <f>'msmf-square'!E235+matrices!$D235*32</f>
        <v>27376966</v>
      </c>
      <c r="F235" s="6">
        <f t="shared" si="3"/>
        <v>23012478</v>
      </c>
      <c r="G235" s="6">
        <f>'msmf-square'!G235+matrices!$D235*32</f>
        <v>22628502</v>
      </c>
      <c r="I235" s="2">
        <f>(B235-mmf!$H235)/mmf!$H235*100</f>
        <v>12.066101414932371</v>
      </c>
      <c r="J235" s="2">
        <f>(C235-mmf!$H235)/mmf!$H235*100</f>
        <v>8.9567926325834559</v>
      </c>
      <c r="K235" s="2">
        <f>(D235-mmf!$H235)/mmf!$H235*100</f>
        <v>1.6968600042548112</v>
      </c>
      <c r="L235" s="2">
        <f>(E235-mmf!$H235)/mmf!$H235*100</f>
        <v>20.984438121445244</v>
      </c>
      <c r="M235" s="2">
        <f>(F235-mmf!$H235)/mmf!$H235*100</f>
        <v>1.6968688426657674</v>
      </c>
      <c r="N235" s="2">
        <f>(G235-mmf!$H235)/mmf!$H235*100</f>
        <v>0</v>
      </c>
      <c r="O235" s="2">
        <f>(mmf!I235-mmf!$H235)/mmf!$H235*100</f>
        <v>93.445805648115808</v>
      </c>
    </row>
    <row r="236" spans="1:15" x14ac:dyDescent="0.25">
      <c r="A236" t="s">
        <v>244</v>
      </c>
      <c r="B236">
        <f>'msmf-square'!B236+matrices!$D236*32</f>
        <v>68395645</v>
      </c>
      <c r="C236">
        <f>'msmf-square'!C236+matrices!$D236*32</f>
        <v>79182381</v>
      </c>
      <c r="D236">
        <f>'msmf-square'!D236+matrices!$D236*32</f>
        <v>76048189</v>
      </c>
      <c r="E236">
        <f>'msmf-square'!E236+matrices!$D236*32</f>
        <v>173729238</v>
      </c>
      <c r="F236" s="6">
        <f t="shared" si="3"/>
        <v>68395647</v>
      </c>
      <c r="G236" s="6">
        <f>'msmf-square'!G236+matrices!$D236*32</f>
        <v>68779425</v>
      </c>
      <c r="I236" s="2">
        <f>(B236-mmf!$H236)/mmf!$H236*100</f>
        <v>0.33970527119793636</v>
      </c>
      <c r="J236" s="2">
        <f>(C236-mmf!$H236)/mmf!$H236*100</f>
        <v>16.164366491634127</v>
      </c>
      <c r="K236" s="2">
        <f>(D236-mmf!$H236)/mmf!$H236*100</f>
        <v>11.566355879359817</v>
      </c>
      <c r="L236" s="2">
        <f>(E236-mmf!$H236)/mmf!$H236*100</f>
        <v>154.86915925582397</v>
      </c>
      <c r="M236" s="2">
        <f>(F236-mmf!$H236)/mmf!$H236*100</f>
        <v>0.33970820529425994</v>
      </c>
      <c r="N236" s="2">
        <f>(G236-mmf!$H236)/mmf!$H236*100</f>
        <v>0.90272901472693357</v>
      </c>
      <c r="O236" s="2">
        <f>(mmf!I236-mmf!$H236)/mmf!$H236*100</f>
        <v>65.551103683804882</v>
      </c>
    </row>
    <row r="237" spans="1:15" x14ac:dyDescent="0.25">
      <c r="A237" t="s">
        <v>245</v>
      </c>
      <c r="B237">
        <f>'msmf-square'!B237+matrices!$D237*32</f>
        <v>10410368</v>
      </c>
      <c r="C237">
        <f>'msmf-square'!C237+matrices!$D237*32</f>
        <v>10942671</v>
      </c>
      <c r="D237">
        <f>'msmf-square'!D237+matrices!$D237*32</f>
        <v>10712336</v>
      </c>
      <c r="E237">
        <f>'msmf-square'!E237+matrices!$D237*32</f>
        <v>24807628</v>
      </c>
      <c r="F237" s="6">
        <f t="shared" si="3"/>
        <v>10410370</v>
      </c>
      <c r="G237" s="6">
        <f>'msmf-square'!G237+matrices!$D237*32</f>
        <v>10534020</v>
      </c>
      <c r="I237" s="2">
        <f>(B237-mmf!$H237)/mmf!$H237*100</f>
        <v>0</v>
      </c>
      <c r="J237" s="2">
        <f>(C237-mmf!$H237)/mmf!$H237*100</f>
        <v>5.1132006092387901</v>
      </c>
      <c r="K237" s="2">
        <f>(D237-mmf!$H237)/mmf!$H237*100</f>
        <v>2.900646739865488</v>
      </c>
      <c r="L237" s="2">
        <f>(E237-mmf!$H237)/mmf!$H237*100</f>
        <v>138.29732051739191</v>
      </c>
      <c r="M237" s="2">
        <f>(F237-mmf!$H237)/mmf!$H237*100</f>
        <v>1.9211616726709374E-5</v>
      </c>
      <c r="N237" s="2">
        <f>(G237-mmf!$H237)/mmf!$H237*100</f>
        <v>1.1877774157455339</v>
      </c>
      <c r="O237" s="2">
        <f>(mmf!I237-mmf!$H237)/mmf!$H237*100</f>
        <v>51.509571995917916</v>
      </c>
    </row>
    <row r="238" spans="1:15" x14ac:dyDescent="0.25">
      <c r="A238" t="s">
        <v>246</v>
      </c>
      <c r="B238">
        <f>'msmf-square'!B238+matrices!$D238*32</f>
        <v>210243060</v>
      </c>
      <c r="C238">
        <f>'msmf-square'!C238+matrices!$D238*32</f>
        <v>206189650</v>
      </c>
      <c r="D238">
        <f>'msmf-square'!D238+matrices!$D238*32</f>
        <v>195200672</v>
      </c>
      <c r="E238">
        <f>'msmf-square'!E238+matrices!$D238*32</f>
        <v>243826247</v>
      </c>
      <c r="F238" s="6">
        <f t="shared" si="3"/>
        <v>195200674</v>
      </c>
      <c r="G238" s="6">
        <f>'msmf-square'!G238+matrices!$D238*32</f>
        <v>193771976</v>
      </c>
      <c r="I238" s="2">
        <f>(B238-mmf!$H238)/mmf!$H238*100</f>
        <v>8.6498996362193434</v>
      </c>
      <c r="J238" s="2">
        <f>(C238-mmf!$H238)/mmf!$H238*100</f>
        <v>6.5551689483933195</v>
      </c>
      <c r="K238" s="2">
        <f>(D238-mmf!$H238)/mmf!$H238*100</f>
        <v>0.87625922930617217</v>
      </c>
      <c r="L238" s="2">
        <f>(E238-mmf!$H238)/mmf!$H238*100</f>
        <v>26.00509745827533</v>
      </c>
      <c r="M238" s="2">
        <f>(F238-mmf!$H238)/mmf!$H238*100</f>
        <v>0.87626026287084391</v>
      </c>
      <c r="N238" s="2">
        <f>(G238-mmf!$H238)/mmf!$H238*100</f>
        <v>0.13793437325304964</v>
      </c>
      <c r="O238" s="2">
        <f>(mmf!I238-mmf!$H238)/mmf!$H238*100</f>
        <v>85.372238264811116</v>
      </c>
    </row>
    <row r="239" spans="1:15" x14ac:dyDescent="0.25">
      <c r="A239" t="s">
        <v>247</v>
      </c>
      <c r="B239">
        <f>'msmf-square'!B239+matrices!$D239*32</f>
        <v>1248160566</v>
      </c>
      <c r="C239">
        <f>'msmf-square'!C239+matrices!$D239*32</f>
        <v>1250390985</v>
      </c>
      <c r="D239">
        <f>'msmf-square'!D239+matrices!$D239*32</f>
        <v>1187975517</v>
      </c>
      <c r="E239">
        <f>'msmf-square'!E239+matrices!$D239*32</f>
        <v>1732597644</v>
      </c>
      <c r="F239" s="6">
        <f t="shared" si="3"/>
        <v>1187975519</v>
      </c>
      <c r="G239" s="6">
        <f>'msmf-square'!G239+matrices!$D239*32</f>
        <v>1177870294</v>
      </c>
      <c r="I239" s="2">
        <f>(B239-mmf!$H239)/mmf!$H239*100</f>
        <v>5.9675732003816035</v>
      </c>
      <c r="J239" s="2">
        <f>(C239-mmf!$H239)/mmf!$H239*100</f>
        <v>6.1569335239555674</v>
      </c>
      <c r="K239" s="2">
        <f>(D239-mmf!$H239)/mmf!$H239*100</f>
        <v>0.85792324090991978</v>
      </c>
      <c r="L239" s="2">
        <f>(E239-mmf!$H239)/mmf!$H239*100</f>
        <v>47.095792535540419</v>
      </c>
      <c r="M239" s="2">
        <f>(F239-mmf!$H239)/mmf!$H239*100</f>
        <v>0.85792341070790257</v>
      </c>
      <c r="N239" s="2">
        <f>(G239-mmf!$H239)/mmf!$H239*100</f>
        <v>0</v>
      </c>
      <c r="O239" s="2">
        <f>(mmf!I239-mmf!$H239)/mmf!$H239*100</f>
        <v>73.638112313239134</v>
      </c>
    </row>
    <row r="240" spans="1:15" x14ac:dyDescent="0.25">
      <c r="A240" t="s">
        <v>248</v>
      </c>
      <c r="B240">
        <f>'msmf-square'!B240+matrices!$D240*32</f>
        <v>23894112</v>
      </c>
      <c r="C240">
        <f>'msmf-square'!C240+matrices!$D240*32</f>
        <v>26335070</v>
      </c>
      <c r="D240">
        <f>'msmf-square'!D240+matrices!$D240*32</f>
        <v>25204208</v>
      </c>
      <c r="E240">
        <f>'msmf-square'!E240+matrices!$D240*32</f>
        <v>47815375</v>
      </c>
      <c r="F240" s="6">
        <f t="shared" si="3"/>
        <v>23894114</v>
      </c>
      <c r="G240" s="6">
        <f>'msmf-square'!G240+matrices!$D240*32</f>
        <v>23984810</v>
      </c>
      <c r="I240" s="2">
        <f>(B240-mmf!$H240)/mmf!$H240*100</f>
        <v>0</v>
      </c>
      <c r="J240" s="2">
        <f>(C240-mmf!$H240)/mmf!$H240*100</f>
        <v>10.215730134687574</v>
      </c>
      <c r="K240" s="2">
        <f>(D240-mmf!$H240)/mmf!$H240*100</f>
        <v>5.4829239939948389</v>
      </c>
      <c r="L240" s="2">
        <f>(E240-mmf!$H240)/mmf!$H240*100</f>
        <v>100.1136305044523</v>
      </c>
      <c r="M240" s="2">
        <f>(F240-mmf!$H240)/mmf!$H240*100</f>
        <v>8.370262933395474E-6</v>
      </c>
      <c r="N240" s="2">
        <f>(G240-mmf!$H240)/mmf!$H240*100</f>
        <v>0.37958305376655138</v>
      </c>
      <c r="O240" s="2">
        <f>(mmf!I240-mmf!$H240)/mmf!$H240*100</f>
        <v>81.762335423890207</v>
      </c>
    </row>
    <row r="241" spans="1:15" x14ac:dyDescent="0.25">
      <c r="A241" t="s">
        <v>249</v>
      </c>
      <c r="B241">
        <f>'msmf-square'!B241+matrices!$D241*32</f>
        <v>23472134</v>
      </c>
      <c r="C241">
        <f>'msmf-square'!C241+matrices!$D241*32</f>
        <v>25940690</v>
      </c>
      <c r="D241">
        <f>'msmf-square'!D241+matrices!$D241*32</f>
        <v>24830928</v>
      </c>
      <c r="E241">
        <f>'msmf-square'!E241+matrices!$D241*32</f>
        <v>47195935</v>
      </c>
      <c r="F241" s="6">
        <f t="shared" si="3"/>
        <v>23472136</v>
      </c>
      <c r="G241" s="6">
        <f>'msmf-square'!G241+matrices!$D241*32</f>
        <v>23562834</v>
      </c>
      <c r="I241" s="2">
        <f>(B241-mmf!$H241)/mmf!$H241*100</f>
        <v>0</v>
      </c>
      <c r="J241" s="2">
        <f>(C241-mmf!$H241)/mmf!$H241*100</f>
        <v>10.516964499265384</v>
      </c>
      <c r="K241" s="2">
        <f>(D241-mmf!$H241)/mmf!$H241*100</f>
        <v>5.7889666103644437</v>
      </c>
      <c r="L241" s="2">
        <f>(E241-mmf!$H241)/mmf!$H241*100</f>
        <v>101.07219479916057</v>
      </c>
      <c r="M241" s="2">
        <f>(F241-mmf!$H241)/mmf!$H241*100</f>
        <v>8.5207420850613757E-6</v>
      </c>
      <c r="N241" s="2">
        <f>(G241-mmf!$H241)/mmf!$H241*100</f>
        <v>0.38641565355753338</v>
      </c>
      <c r="O241" s="2">
        <f>(mmf!I241-mmf!$H241)/mmf!$H241*100</f>
        <v>82.153424993228143</v>
      </c>
    </row>
    <row r="242" spans="1:15" x14ac:dyDescent="0.25">
      <c r="A242" t="s">
        <v>250</v>
      </c>
      <c r="B242">
        <f>'msmf-square'!B242+matrices!$D242*32</f>
        <v>511199266</v>
      </c>
      <c r="C242">
        <f>'msmf-square'!C242+matrices!$D242*32</f>
        <v>509212157</v>
      </c>
      <c r="D242">
        <f>'msmf-square'!D242+matrices!$D242*32</f>
        <v>564162348</v>
      </c>
      <c r="E242">
        <f>'msmf-square'!E242+matrices!$D242*32</f>
        <v>1332869724</v>
      </c>
      <c r="F242" s="6">
        <f t="shared" si="3"/>
        <v>509212159</v>
      </c>
      <c r="G242" s="6">
        <f>'msmf-square'!G242+matrices!$D242*32</f>
        <v>500991732</v>
      </c>
      <c r="I242" s="2">
        <f>(B242-mmf!$H242)/mmf!$H242*100</f>
        <v>5.4002045533902185</v>
      </c>
      <c r="J242" s="2">
        <f>(C242-mmf!$H242)/mmf!$H242*100</f>
        <v>4.9904979888469851</v>
      </c>
      <c r="K242" s="2">
        <f>(D242-mmf!$H242)/mmf!$H242*100</f>
        <v>16.320250899031841</v>
      </c>
      <c r="L242" s="2">
        <f>(E242-mmf!$H242)/mmf!$H242*100</f>
        <v>174.81405177256408</v>
      </c>
      <c r="M242" s="2">
        <f>(F242-mmf!$H242)/mmf!$H242*100</f>
        <v>4.9904984012114442</v>
      </c>
      <c r="N242" s="2">
        <f>(G242-mmf!$H242)/mmf!$H242*100</f>
        <v>3.2955924321637271</v>
      </c>
      <c r="O242" s="2">
        <f>(mmf!I242-mmf!$H242)/mmf!$H242*100</f>
        <v>63.06018964435318</v>
      </c>
    </row>
    <row r="243" spans="1:15" x14ac:dyDescent="0.25">
      <c r="A243" t="s">
        <v>251</v>
      </c>
      <c r="B243">
        <f>'msmf-square'!B243+matrices!$D243*32</f>
        <v>367377156</v>
      </c>
      <c r="C243">
        <f>'msmf-square'!C243+matrices!$D243*32</f>
        <v>363296448</v>
      </c>
      <c r="D243">
        <f>'msmf-square'!D243+matrices!$D243*32</f>
        <v>390799160</v>
      </c>
      <c r="E243">
        <f>'msmf-square'!E243+matrices!$D243*32</f>
        <v>929012490</v>
      </c>
      <c r="F243" s="6">
        <f t="shared" si="3"/>
        <v>363296450</v>
      </c>
      <c r="G243" s="6">
        <f>'msmf-square'!G243+matrices!$D243*32</f>
        <v>354876914</v>
      </c>
      <c r="I243" s="2">
        <f>(B243-mmf!$H243)/mmf!$H243*100</f>
        <v>6.3889953206984522</v>
      </c>
      <c r="J243" s="2">
        <f>(C243-mmf!$H243)/mmf!$H243*100</f>
        <v>5.2072603727662603</v>
      </c>
      <c r="K243" s="2">
        <f>(D243-mmf!$H243)/mmf!$H243*100</f>
        <v>13.171789060757186</v>
      </c>
      <c r="L243" s="2">
        <f>(E243-mmf!$H243)/mmf!$H243*100</f>
        <v>169.03334580629291</v>
      </c>
      <c r="M243" s="2">
        <f>(F243-mmf!$H243)/mmf!$H243*100</f>
        <v>5.2072609519475925</v>
      </c>
      <c r="N243" s="2">
        <f>(G243-mmf!$H243)/mmf!$H243*100</f>
        <v>2.7690419133461499</v>
      </c>
      <c r="O243" s="2">
        <f>(mmf!I243-mmf!$H243)/mmf!$H243*100</f>
        <v>67.703752524828801</v>
      </c>
    </row>
    <row r="244" spans="1:15" x14ac:dyDescent="0.25">
      <c r="A244" t="s">
        <v>252</v>
      </c>
      <c r="B244">
        <f>'msmf-square'!B244+matrices!$D244*32</f>
        <v>10934060720</v>
      </c>
      <c r="C244">
        <f>'msmf-square'!C244+matrices!$D244*32</f>
        <v>10713253712</v>
      </c>
      <c r="D244">
        <f>'msmf-square'!D244+matrices!$D244*32</f>
        <v>10058250074</v>
      </c>
      <c r="E244">
        <f>'msmf-square'!E244+matrices!$D244*32</f>
        <v>13499445748</v>
      </c>
      <c r="F244" s="6">
        <f t="shared" si="3"/>
        <v>10058250076</v>
      </c>
      <c r="G244" s="6">
        <f>'msmf-square'!G244+matrices!$D244*32</f>
        <v>9979983446</v>
      </c>
      <c r="I244" s="2">
        <f>(B244-mmf!$H244)/mmf!$H244*100</f>
        <v>9.5599083822368094</v>
      </c>
      <c r="J244" s="2">
        <f>(C244-mmf!$H244)/mmf!$H244*100</f>
        <v>7.3474096421862933</v>
      </c>
      <c r="K244" s="2">
        <f>(D244-mmf!$H244)/mmf!$H244*100</f>
        <v>0.78423605032500765</v>
      </c>
      <c r="L244" s="2">
        <f>(E244-mmf!$H244)/mmf!$H244*100</f>
        <v>35.265211821675003</v>
      </c>
      <c r="M244" s="2">
        <f>(F244-mmf!$H244)/mmf!$H244*100</f>
        <v>0.78423607036512111</v>
      </c>
      <c r="N244" s="2">
        <f>(G244-mmf!$H244)/mmf!$H244*100</f>
        <v>0</v>
      </c>
      <c r="O244" s="2">
        <f>(mmf!I244-mmf!$H244)/mmf!$H244*100</f>
        <v>82.177163422922177</v>
      </c>
    </row>
    <row r="245" spans="1:15" x14ac:dyDescent="0.25">
      <c r="A245" t="s">
        <v>253</v>
      </c>
      <c r="B245">
        <f>'msmf-square'!B245+matrices!$D245*32</f>
        <v>6613355</v>
      </c>
      <c r="C245">
        <f>'msmf-square'!C245+matrices!$D245*32</f>
        <v>6839249</v>
      </c>
      <c r="D245">
        <f>'msmf-square'!D245+matrices!$D245*32</f>
        <v>6519287</v>
      </c>
      <c r="E245">
        <f>'msmf-square'!E245+matrices!$D245*32</f>
        <v>11518416</v>
      </c>
      <c r="F245" s="6">
        <f t="shared" si="3"/>
        <v>6519289</v>
      </c>
      <c r="G245" s="6">
        <f>'msmf-square'!G245+matrices!$D245*32</f>
        <v>6470859</v>
      </c>
      <c r="I245" s="2">
        <f>(B245-mmf!$H245)/mmf!$H245*100</f>
        <v>2.2021187604304155</v>
      </c>
      <c r="J245" s="2">
        <f>(C245-mmf!$H245)/mmf!$H245*100</f>
        <v>5.6930617712424265</v>
      </c>
      <c r="K245" s="2">
        <f>(D245-mmf!$H245)/mmf!$H245*100</f>
        <v>0.74840141007554017</v>
      </c>
      <c r="L245" s="2">
        <f>(E245-mmf!$H245)/mmf!$H245*100</f>
        <v>78.004434959871645</v>
      </c>
      <c r="M245" s="2">
        <f>(F245-mmf!$H245)/mmf!$H245*100</f>
        <v>0.74843231787309838</v>
      </c>
      <c r="N245" s="2">
        <f>(G245-mmf!$H245)/mmf!$H245*100</f>
        <v>0</v>
      </c>
      <c r="O245" s="2">
        <f>(mmf!I245-mmf!$H245)/mmf!$H245*100</f>
        <v>70.514610193175272</v>
      </c>
    </row>
    <row r="246" spans="1:15" x14ac:dyDescent="0.25">
      <c r="A246" t="s">
        <v>254</v>
      </c>
      <c r="B246">
        <f>'msmf-square'!B246+matrices!$D246*32</f>
        <v>56040825</v>
      </c>
      <c r="C246">
        <f>'msmf-square'!C246+matrices!$D246*32</f>
        <v>58033090</v>
      </c>
      <c r="D246">
        <f>'msmf-square'!D246+matrices!$D246*32</f>
        <v>55338544</v>
      </c>
      <c r="E246">
        <f>'msmf-square'!E246+matrices!$D246*32</f>
        <v>96700895</v>
      </c>
      <c r="F246" s="6">
        <f t="shared" si="3"/>
        <v>55338546</v>
      </c>
      <c r="G246" s="6">
        <f>'msmf-square'!G246+matrices!$D246*32</f>
        <v>54451293</v>
      </c>
      <c r="I246" s="2">
        <f>(B246-mmf!$H246)/mmf!$H246*100</f>
        <v>2.9191813682000167</v>
      </c>
      <c r="J246" s="2">
        <f>(C246-mmf!$H246)/mmf!$H246*100</f>
        <v>6.5779833731404684</v>
      </c>
      <c r="K246" s="2">
        <f>(D246-mmf!$H246)/mmf!$H246*100</f>
        <v>1.6294397269868321</v>
      </c>
      <c r="L246" s="2">
        <f>(E246-mmf!$H246)/mmf!$H246*100</f>
        <v>77.59154957073288</v>
      </c>
      <c r="M246" s="2">
        <f>(F246-mmf!$H246)/mmf!$H246*100</f>
        <v>1.6294433999941929</v>
      </c>
      <c r="N246" s="2">
        <f>(G246-mmf!$H246)/mmf!$H246*100</f>
        <v>0</v>
      </c>
      <c r="O246" s="2">
        <f>(mmf!I246-mmf!$H246)/mmf!$H246*100</f>
        <v>69.511170285708374</v>
      </c>
    </row>
    <row r="247" spans="1:15" x14ac:dyDescent="0.25">
      <c r="A247" t="s">
        <v>255</v>
      </c>
      <c r="B247">
        <f>'msmf-square'!B247+matrices!$D247*32</f>
        <v>9789100</v>
      </c>
      <c r="C247">
        <f>'msmf-square'!C247+matrices!$D247*32</f>
        <v>10094126</v>
      </c>
      <c r="D247">
        <f>'msmf-square'!D247+matrices!$D247*32</f>
        <v>9860120</v>
      </c>
      <c r="E247">
        <f>'msmf-square'!E247+matrices!$D247*32</f>
        <v>19154460</v>
      </c>
      <c r="F247" s="6">
        <f t="shared" si="3"/>
        <v>9789102</v>
      </c>
      <c r="G247" s="6">
        <f>'msmf-square'!G247+matrices!$D247*32</f>
        <v>9643204</v>
      </c>
      <c r="I247" s="2">
        <f>(B247-mmf!$H247)/mmf!$H247*100</f>
        <v>1.5156992544391534</v>
      </c>
      <c r="J247" s="2">
        <f>(C247-mmf!$H247)/mmf!$H247*100</f>
        <v>4.67890401082989</v>
      </c>
      <c r="K247" s="2">
        <f>(D247-mmf!$H247)/mmf!$H247*100</f>
        <v>2.2521964769672991</v>
      </c>
      <c r="L247" s="2">
        <f>(E247-mmf!$H247)/mmf!$H247*100</f>
        <v>98.63709643799578</v>
      </c>
      <c r="M247" s="2">
        <f>(F247-mmf!$H247)/mmf!$H247*100</f>
        <v>1.5157199949973772</v>
      </c>
      <c r="N247" s="2">
        <f>(G247-mmf!$H247)/mmf!$H247*100</f>
        <v>2.7170131273215165E-3</v>
      </c>
      <c r="O247" s="2">
        <f>(mmf!I247-mmf!$H247)/mmf!$H247*100</f>
        <v>58.939377629773162</v>
      </c>
    </row>
    <row r="248" spans="1:15" x14ac:dyDescent="0.25">
      <c r="A248" t="s">
        <v>256</v>
      </c>
      <c r="B248">
        <f>'msmf-square'!B248+matrices!$D248*32</f>
        <v>9143238</v>
      </c>
      <c r="C248">
        <f>'msmf-square'!C248+matrices!$D248*32</f>
        <v>9734302</v>
      </c>
      <c r="D248">
        <f>'msmf-square'!D248+matrices!$D248*32</f>
        <v>9542934</v>
      </c>
      <c r="E248">
        <f>'msmf-square'!E248+matrices!$D248*32</f>
        <v>25965706</v>
      </c>
      <c r="F248" s="6">
        <f t="shared" si="3"/>
        <v>9143240</v>
      </c>
      <c r="G248" s="6">
        <f>'msmf-square'!G248+matrices!$D248*32</f>
        <v>9174056</v>
      </c>
      <c r="I248" s="2">
        <f>(B248-mmf!$H248)/mmf!$H248*100</f>
        <v>0.15993623583277153</v>
      </c>
      <c r="J248" s="2">
        <f>(C248-mmf!$H248)/mmf!$H248*100</f>
        <v>6.634768516398613</v>
      </c>
      <c r="K248" s="2">
        <f>(D248-mmf!$H248)/mmf!$H248*100</f>
        <v>4.5384207370256116</v>
      </c>
      <c r="L248" s="2">
        <f>(E248-mmf!$H248)/mmf!$H248*100</f>
        <v>184.44227934112405</v>
      </c>
      <c r="M248" s="2">
        <f>(F248-mmf!$H248)/mmf!$H248*100</f>
        <v>0.1599581449061733</v>
      </c>
      <c r="N248" s="2">
        <f>(G248-mmf!$H248)/mmf!$H248*100</f>
        <v>0.49753314788033004</v>
      </c>
      <c r="O248" s="2">
        <f>(mmf!I248-mmf!$H248)/mmf!$H248*100</f>
        <v>41.491600389893868</v>
      </c>
    </row>
    <row r="249" spans="1:15" x14ac:dyDescent="0.25">
      <c r="A249" t="s">
        <v>257</v>
      </c>
      <c r="B249">
        <f>'msmf-square'!B249+matrices!$D249*32</f>
        <v>29259354</v>
      </c>
      <c r="C249">
        <f>'msmf-square'!C249+matrices!$D249*32</f>
        <v>30655305</v>
      </c>
      <c r="D249">
        <f>'msmf-square'!D249+matrices!$D249*32</f>
        <v>29231939</v>
      </c>
      <c r="E249">
        <f>'msmf-square'!E249+matrices!$D249*32</f>
        <v>53457168</v>
      </c>
      <c r="F249" s="6">
        <f t="shared" si="3"/>
        <v>29231941</v>
      </c>
      <c r="G249" s="6">
        <f>'msmf-square'!G249+matrices!$D249*32</f>
        <v>28328894</v>
      </c>
      <c r="I249" s="2">
        <f>(B249-mmf!$H249)/mmf!$H249*100</f>
        <v>3.2844910923808044</v>
      </c>
      <c r="J249" s="2">
        <f>(C249-mmf!$H249)/mmf!$H249*100</f>
        <v>8.2121490517773115</v>
      </c>
      <c r="K249" s="2">
        <f>(D249-mmf!$H249)/mmf!$H249*100</f>
        <v>3.1877171060755138</v>
      </c>
      <c r="L249" s="2">
        <f>(E249-mmf!$H249)/mmf!$H249*100</f>
        <v>88.701923908501328</v>
      </c>
      <c r="M249" s="2">
        <f>(F249-mmf!$H249)/mmf!$H249*100</f>
        <v>3.1877241660052102</v>
      </c>
      <c r="N249" s="2">
        <f>(G249-mmf!$H249)/mmf!$H249*100</f>
        <v>0</v>
      </c>
      <c r="O249" s="2">
        <f>(mmf!I249-mmf!$H249)/mmf!$H249*100</f>
        <v>87.892065253235799</v>
      </c>
    </row>
    <row r="250" spans="1:15" x14ac:dyDescent="0.25">
      <c r="A250" t="s">
        <v>258</v>
      </c>
      <c r="B250">
        <f>'msmf-square'!B250+matrices!$D250*32</f>
        <v>12574280</v>
      </c>
      <c r="C250">
        <f>'msmf-square'!C250+matrices!$D250*32</f>
        <v>12457226</v>
      </c>
      <c r="D250">
        <f>'msmf-square'!D250+matrices!$D250*32</f>
        <v>11752323</v>
      </c>
      <c r="E250">
        <f>'msmf-square'!E250+matrices!$D250*32</f>
        <v>16618929</v>
      </c>
      <c r="F250" s="6">
        <f t="shared" si="3"/>
        <v>11752325</v>
      </c>
      <c r="G250" s="6">
        <f>'msmf-square'!G250+matrices!$D250*32</f>
        <v>11541351</v>
      </c>
      <c r="I250" s="2">
        <f>(B250-mmf!$H250)/mmf!$H250*100</f>
        <v>8.9498101218826118</v>
      </c>
      <c r="J250" s="2">
        <f>(C250-mmf!$H250)/mmf!$H250*100</f>
        <v>7.935596101357631</v>
      </c>
      <c r="K250" s="2">
        <f>(D250-mmf!$H250)/mmf!$H250*100</f>
        <v>1.8279662406940054</v>
      </c>
      <c r="L250" s="2">
        <f>(E250-mmf!$H250)/mmf!$H250*100</f>
        <v>43.994658857528897</v>
      </c>
      <c r="M250" s="2">
        <f>(F250-mmf!$H250)/mmf!$H250*100</f>
        <v>1.8279835696878122</v>
      </c>
      <c r="N250" s="2">
        <f>(G250-mmf!$H250)/mmf!$H250*100</f>
        <v>0</v>
      </c>
      <c r="O250" s="2">
        <f>(mmf!I250-mmf!$H250)/mmf!$H250*100</f>
        <v>85.316814296697146</v>
      </c>
    </row>
    <row r="251" spans="1:15" x14ac:dyDescent="0.25">
      <c r="A251" t="s">
        <v>259</v>
      </c>
      <c r="B251">
        <f>'msmf-square'!B251+matrices!$D251*32</f>
        <v>736133337</v>
      </c>
      <c r="C251">
        <f>'msmf-square'!C251+matrices!$D251*32</f>
        <v>734374191</v>
      </c>
      <c r="D251">
        <f>'msmf-square'!D251+matrices!$D251*32</f>
        <v>697054137</v>
      </c>
      <c r="E251">
        <f>'msmf-square'!E251+matrices!$D251*32</f>
        <v>994606566</v>
      </c>
      <c r="F251" s="6">
        <f t="shared" si="3"/>
        <v>697054139</v>
      </c>
      <c r="G251" s="6">
        <f>'msmf-square'!G251+matrices!$D251*32</f>
        <v>694070120</v>
      </c>
      <c r="I251" s="2">
        <f>(B251-mmf!$H251)/mmf!$H251*100</f>
        <v>6.299120765579973</v>
      </c>
      <c r="J251" s="2">
        <f>(C251-mmf!$H251)/mmf!$H251*100</f>
        <v>6.0450965777061292</v>
      </c>
      <c r="K251" s="2">
        <f>(D251-mmf!$H251)/mmf!$H251*100</f>
        <v>0.65600641193366716</v>
      </c>
      <c r="L251" s="2">
        <f>(E251-mmf!$H251)/mmf!$H251*100</f>
        <v>43.623170096252259</v>
      </c>
      <c r="M251" s="2">
        <f>(F251-mmf!$H251)/mmf!$H251*100</f>
        <v>0.65600670073765255</v>
      </c>
      <c r="N251" s="2">
        <f>(G251-mmf!$H251)/mmf!$H251*100</f>
        <v>0.22510841084294403</v>
      </c>
      <c r="O251" s="2">
        <f>(mmf!I251-mmf!$H251)/mmf!$H251*100</f>
        <v>74.778474455299758</v>
      </c>
    </row>
    <row r="252" spans="1:15" x14ac:dyDescent="0.25">
      <c r="A252" t="s">
        <v>260</v>
      </c>
      <c r="B252">
        <f>'msmf-square'!B252+matrices!$D252*32</f>
        <v>72252194</v>
      </c>
      <c r="C252">
        <f>'msmf-square'!C252+matrices!$D252*32</f>
        <v>74590670</v>
      </c>
      <c r="D252">
        <f>'msmf-square'!D252+matrices!$D252*32</f>
        <v>71002908</v>
      </c>
      <c r="E252">
        <f>'msmf-square'!E252+matrices!$D252*32</f>
        <v>136175612</v>
      </c>
      <c r="F252" s="6">
        <f t="shared" si="3"/>
        <v>71002910</v>
      </c>
      <c r="G252" s="6">
        <f>'msmf-square'!G252+matrices!$D252*32</f>
        <v>68890714</v>
      </c>
      <c r="I252" s="2">
        <f>(B252-mmf!$H252)/mmf!$H252*100</f>
        <v>4.8794384682963221</v>
      </c>
      <c r="J252" s="2">
        <f>(C252-mmf!$H252)/mmf!$H252*100</f>
        <v>8.2739104721719094</v>
      </c>
      <c r="K252" s="2">
        <f>(D252-mmf!$H252)/mmf!$H252*100</f>
        <v>3.0660068351156875</v>
      </c>
      <c r="L252" s="2">
        <f>(E252-mmf!$H252)/mmf!$H252*100</f>
        <v>97.669038529634051</v>
      </c>
      <c r="M252" s="2">
        <f>(F252-mmf!$H252)/mmf!$H252*100</f>
        <v>3.0660097382645795</v>
      </c>
      <c r="N252" s="2">
        <f>(G252-mmf!$H252)/mmf!$H252*100</f>
        <v>0</v>
      </c>
      <c r="O252" s="2">
        <f>(mmf!I252-mmf!$H252)/mmf!$H252*100</f>
        <v>68.065611861708959</v>
      </c>
    </row>
    <row r="253" spans="1:15" x14ac:dyDescent="0.25">
      <c r="A253" t="s">
        <v>261</v>
      </c>
      <c r="B253">
        <f>'msmf-square'!B253+matrices!$D253*32</f>
        <v>5618418</v>
      </c>
      <c r="C253">
        <f>'msmf-square'!C253+matrices!$D253*32</f>
        <v>5859226</v>
      </c>
      <c r="D253">
        <f>'msmf-square'!D253+matrices!$D253*32</f>
        <v>5732044</v>
      </c>
      <c r="E253">
        <f>'msmf-square'!E253+matrices!$D253*32</f>
        <v>12119016</v>
      </c>
      <c r="F253" s="6">
        <f t="shared" si="3"/>
        <v>5618420</v>
      </c>
      <c r="G253" s="6">
        <f>'msmf-square'!G253+matrices!$D253*32</f>
        <v>5635514</v>
      </c>
      <c r="I253" s="2">
        <f>(B253-mmf!$H253)/mmf!$H253*100</f>
        <v>0.12205142625885915</v>
      </c>
      <c r="J253" s="2">
        <f>(C253-mmf!$H253)/mmf!$H253*100</f>
        <v>4.4133289637889153</v>
      </c>
      <c r="K253" s="2">
        <f>(D253-mmf!$H253)/mmf!$H253*100</f>
        <v>2.1469040120508187</v>
      </c>
      <c r="L253" s="2">
        <f>(E253-mmf!$H253)/mmf!$H253*100</f>
        <v>115.96483978010428</v>
      </c>
      <c r="M253" s="2">
        <f>(F253-mmf!$H253)/mmf!$H253*100</f>
        <v>0.12208706691479693</v>
      </c>
      <c r="N253" s="2">
        <f>(G253-mmf!$H253)/mmf!$H253*100</f>
        <v>0.42670775321483168</v>
      </c>
      <c r="O253" s="2">
        <f>(mmf!I253-mmf!$H253)/mmf!$H253*100</f>
        <v>56.806910865748961</v>
      </c>
    </row>
    <row r="254" spans="1:15" x14ac:dyDescent="0.25">
      <c r="A254" t="s">
        <v>262</v>
      </c>
      <c r="B254">
        <f>'msmf-square'!B254+matrices!$D254*32</f>
        <v>7587228</v>
      </c>
      <c r="C254">
        <f>'msmf-square'!C254+matrices!$D254*32</f>
        <v>7905486</v>
      </c>
      <c r="D254">
        <f>'msmf-square'!D254+matrices!$D254*32</f>
        <v>7733964</v>
      </c>
      <c r="E254">
        <f>'msmf-square'!E254+matrices!$D254*32</f>
        <v>16384856</v>
      </c>
      <c r="F254" s="6">
        <f t="shared" si="3"/>
        <v>7587230</v>
      </c>
      <c r="G254" s="6">
        <f>'msmf-square'!G254+matrices!$D254*32</f>
        <v>7612344</v>
      </c>
      <c r="I254" s="2">
        <f>(B254-mmf!$H254)/mmf!$H254*100</f>
        <v>0.13797428826569197</v>
      </c>
      <c r="J254" s="2">
        <f>(C254-mmf!$H254)/mmf!$H254*100</f>
        <v>4.3384163233587278</v>
      </c>
      <c r="K254" s="2">
        <f>(D254-mmf!$H254)/mmf!$H254*100</f>
        <v>2.0746296510889728</v>
      </c>
      <c r="L254" s="2">
        <f>(E254-mmf!$H254)/mmf!$H254*100</f>
        <v>116.25108522439763</v>
      </c>
      <c r="M254" s="2">
        <f>(F254-mmf!$H254)/mmf!$H254*100</f>
        <v>0.13800068472413193</v>
      </c>
      <c r="N254" s="2">
        <f>(G254-mmf!$H254)/mmf!$H254*100</f>
        <v>0.4694610133547602</v>
      </c>
      <c r="O254" s="2">
        <f>(mmf!I254-mmf!$H254)/mmf!$H254*100</f>
        <v>56.511570755574866</v>
      </c>
    </row>
    <row r="255" spans="1:15" x14ac:dyDescent="0.25">
      <c r="A255" t="s">
        <v>263</v>
      </c>
      <c r="B255">
        <f>'msmf-square'!B255+matrices!$D255*32</f>
        <v>9632656</v>
      </c>
      <c r="C255">
        <f>'msmf-square'!C255+matrices!$D255*32</f>
        <v>10112702</v>
      </c>
      <c r="D255">
        <f>'msmf-square'!D255+matrices!$D255*32</f>
        <v>9896840</v>
      </c>
      <c r="E255">
        <f>'msmf-square'!E255+matrices!$D255*32</f>
        <v>20811652</v>
      </c>
      <c r="F255" s="6">
        <f t="shared" si="3"/>
        <v>9632658</v>
      </c>
      <c r="G255" s="6">
        <f>'msmf-square'!G255+matrices!$D255*32</f>
        <v>9665792</v>
      </c>
      <c r="I255" s="2">
        <f>(B255-mmf!$H255)/mmf!$H255*100</f>
        <v>3.2057509531319625E-2</v>
      </c>
      <c r="J255" s="2">
        <f>(C255-mmf!$H255)/mmf!$H255*100</f>
        <v>5.0171819735649645</v>
      </c>
      <c r="K255" s="2">
        <f>(D255-mmf!$H255)/mmf!$H255*100</f>
        <v>2.7755240135877317</v>
      </c>
      <c r="L255" s="2">
        <f>(E255-mmf!$H255)/mmf!$H255*100</f>
        <v>116.12236227810403</v>
      </c>
      <c r="M255" s="2">
        <f>(F255-mmf!$H255)/mmf!$H255*100</f>
        <v>3.2078278892855951E-2</v>
      </c>
      <c r="N255" s="2">
        <f>(G255-mmf!$H255)/mmf!$H255*100</f>
        <v>0.37616429146517361</v>
      </c>
      <c r="O255" s="2">
        <f>(mmf!I255-mmf!$H255)/mmf!$H255*100</f>
        <v>54.915843066288851</v>
      </c>
    </row>
    <row r="256" spans="1:15" x14ac:dyDescent="0.25">
      <c r="A256" t="s">
        <v>264</v>
      </c>
      <c r="B256">
        <f>'msmf-square'!B256+matrices!$D256*32</f>
        <v>11617526</v>
      </c>
      <c r="C256">
        <f>'msmf-square'!C256+matrices!$D256*32</f>
        <v>12192122</v>
      </c>
      <c r="D256">
        <f>'msmf-square'!D256+matrices!$D256*32</f>
        <v>11931920</v>
      </c>
      <c r="E256">
        <f>'msmf-square'!E256+matrices!$D256*32</f>
        <v>25110652</v>
      </c>
      <c r="F256" s="6">
        <f t="shared" si="3"/>
        <v>11617528</v>
      </c>
      <c r="G256" s="6">
        <f>'msmf-square'!G256+matrices!$D256*32</f>
        <v>11658682</v>
      </c>
      <c r="I256" s="2">
        <f>(B256-mmf!$H256)/mmf!$H256*100</f>
        <v>3.8551460516527573E-2</v>
      </c>
      <c r="J256" s="2">
        <f>(C256-mmf!$H256)/mmf!$H256*100</f>
        <v>4.9863993512814764</v>
      </c>
      <c r="K256" s="2">
        <f>(D256-mmf!$H256)/mmf!$H256*100</f>
        <v>2.7457991437046378</v>
      </c>
      <c r="L256" s="2">
        <f>(E256-mmf!$H256)/mmf!$H256*100</f>
        <v>116.22790018366409</v>
      </c>
      <c r="M256" s="2">
        <f>(F256-mmf!$H256)/mmf!$H256*100</f>
        <v>3.8568682522565775E-2</v>
      </c>
      <c r="N256" s="2">
        <f>(G256-mmf!$H256)/mmf!$H256*100</f>
        <v>0.39294590077076225</v>
      </c>
      <c r="O256" s="2">
        <f>(mmf!I256-mmf!$H256)/mmf!$H256*100</f>
        <v>54.799381282211066</v>
      </c>
    </row>
    <row r="257" spans="1:15" x14ac:dyDescent="0.25">
      <c r="A257" t="s">
        <v>265</v>
      </c>
      <c r="B257">
        <f>'msmf-square'!B257+matrices!$D257*32</f>
        <v>4890525</v>
      </c>
      <c r="C257">
        <f>'msmf-square'!C257+matrices!$D257*32</f>
        <v>5098900</v>
      </c>
      <c r="D257">
        <f>'msmf-square'!D257+matrices!$D257*32</f>
        <v>4859700</v>
      </c>
      <c r="E257">
        <f>'msmf-square'!E257+matrices!$D257*32</f>
        <v>8837100</v>
      </c>
      <c r="F257" s="6">
        <f t="shared" si="3"/>
        <v>4859702</v>
      </c>
      <c r="G257" s="6">
        <f>'msmf-square'!G257+matrices!$D257*32</f>
        <v>4760075</v>
      </c>
      <c r="I257" s="2">
        <f>(B257-mmf!$H257)/mmf!$H257*100</f>
        <v>2.7405030382924642</v>
      </c>
      <c r="J257" s="2">
        <f>(C257-mmf!$H257)/mmf!$H257*100</f>
        <v>7.1180601145990341</v>
      </c>
      <c r="K257" s="2">
        <f>(D257-mmf!$H257)/mmf!$H257*100</f>
        <v>2.0929292080481927</v>
      </c>
      <c r="L257" s="2">
        <f>(E257-mmf!$H257)/mmf!$H257*100</f>
        <v>85.650436180102204</v>
      </c>
      <c r="M257" s="2">
        <f>(F257-mmf!$H257)/mmf!$H257*100</f>
        <v>2.0929712241928962</v>
      </c>
      <c r="N257" s="2">
        <f>(G257-mmf!$H257)/mmf!$H257*100</f>
        <v>0</v>
      </c>
      <c r="O257" s="2">
        <f>(mmf!I257-mmf!$H257)/mmf!$H257*100</f>
        <v>87.695193878247707</v>
      </c>
    </row>
    <row r="258" spans="1:15" x14ac:dyDescent="0.25">
      <c r="A258" t="s">
        <v>266</v>
      </c>
      <c r="B258">
        <f>'msmf-square'!B258+matrices!$D258*32</f>
        <v>6226100</v>
      </c>
      <c r="C258">
        <f>'msmf-square'!C258+matrices!$D258*32</f>
        <v>6779860</v>
      </c>
      <c r="D258">
        <f>'msmf-square'!D258+matrices!$D258*32</f>
        <v>6489970</v>
      </c>
      <c r="E258">
        <f>'msmf-square'!E258+matrices!$D258*32</f>
        <v>14677181</v>
      </c>
      <c r="F258" s="6">
        <f t="shared" si="3"/>
        <v>6226102</v>
      </c>
      <c r="G258" s="6">
        <f>'msmf-square'!G258+matrices!$D258*32</f>
        <v>6168226</v>
      </c>
      <c r="I258" s="2">
        <f>(B258-mmf!$H258)/mmf!$H258*100</f>
        <v>0.93826004429798782</v>
      </c>
      <c r="J258" s="2">
        <f>(C258-mmf!$H258)/mmf!$H258*100</f>
        <v>9.9158818110750158</v>
      </c>
      <c r="K258" s="2">
        <f>(D258-mmf!$H258)/mmf!$H258*100</f>
        <v>5.2161512888794936</v>
      </c>
      <c r="L258" s="2">
        <f>(E258-mmf!$H258)/mmf!$H258*100</f>
        <v>137.94817180823139</v>
      </c>
      <c r="M258" s="2">
        <f>(F258-mmf!$H258)/mmf!$H258*100</f>
        <v>0.93829246853147086</v>
      </c>
      <c r="N258" s="2">
        <f>(G258-mmf!$H258)/mmf!$H258*100</f>
        <v>0</v>
      </c>
      <c r="O258" s="2">
        <f>(mmf!I258-mmf!$H258)/mmf!$H258*100</f>
        <v>71.318236394062083</v>
      </c>
    </row>
    <row r="259" spans="1:15" x14ac:dyDescent="0.25">
      <c r="A259" t="s">
        <v>267</v>
      </c>
      <c r="B259">
        <f>'msmf-square'!B259+matrices!$D259*32</f>
        <v>12799770</v>
      </c>
      <c r="C259">
        <f>'msmf-square'!C259+matrices!$D259*32</f>
        <v>14013847</v>
      </c>
      <c r="D259">
        <f>'msmf-square'!D259+matrices!$D259*32</f>
        <v>13407119</v>
      </c>
      <c r="E259">
        <f>'msmf-square'!E259+matrices!$D259*32</f>
        <v>28875952</v>
      </c>
      <c r="F259" s="6">
        <f t="shared" ref="F259:F322" si="4">MIN(B259:E259)+2</f>
        <v>12799772</v>
      </c>
      <c r="G259" s="6">
        <f>'msmf-square'!G259+matrices!$D259*32</f>
        <v>12658700</v>
      </c>
      <c r="I259" s="2">
        <f>(B259-mmf!$H259)/mmf!$H259*100</f>
        <v>1.1144114324535694</v>
      </c>
      <c r="J259" s="2">
        <f>(C259-mmf!$H259)/mmf!$H259*100</f>
        <v>10.705261993727634</v>
      </c>
      <c r="K259" s="2">
        <f>(D259-mmf!$H259)/mmf!$H259*100</f>
        <v>5.9122895715989801</v>
      </c>
      <c r="L259" s="2">
        <f>(E259-mmf!$H259)/mmf!$H259*100</f>
        <v>128.11151224059344</v>
      </c>
      <c r="M259" s="2">
        <f>(F259-mmf!$H259)/mmf!$H259*100</f>
        <v>1.1144272318642516</v>
      </c>
      <c r="N259" s="2">
        <f>(G259-mmf!$H259)/mmf!$H259*100</f>
        <v>0</v>
      </c>
      <c r="O259" s="2">
        <f>(mmf!I259-mmf!$H259)/mmf!$H259*100</f>
        <v>70.504206593094082</v>
      </c>
    </row>
    <row r="260" spans="1:15" x14ac:dyDescent="0.25">
      <c r="A260" t="s">
        <v>268</v>
      </c>
      <c r="B260">
        <f>'msmf-square'!B260+matrices!$D260*32</f>
        <v>14383928</v>
      </c>
      <c r="C260">
        <f>'msmf-square'!C260+matrices!$D260*32</f>
        <v>14157998</v>
      </c>
      <c r="D260">
        <f>'msmf-square'!D260+matrices!$D260*32</f>
        <v>13400144</v>
      </c>
      <c r="E260">
        <f>'msmf-square'!E260+matrices!$D260*32</f>
        <v>17154070</v>
      </c>
      <c r="F260" s="6">
        <f t="shared" si="4"/>
        <v>13400146</v>
      </c>
      <c r="G260" s="6">
        <f>'msmf-square'!G260+matrices!$D260*32</f>
        <v>13333414</v>
      </c>
      <c r="I260" s="2">
        <f>(B260-mmf!$H260)/mmf!$H260*100</f>
        <v>7.8788073332156348</v>
      </c>
      <c r="J260" s="2">
        <f>(C260-mmf!$H260)/mmf!$H260*100</f>
        <v>6.1843425847273625</v>
      </c>
      <c r="K260" s="2">
        <f>(D260-mmf!$H260)/mmf!$H260*100</f>
        <v>0.50047197214456851</v>
      </c>
      <c r="L260" s="2">
        <f>(E260-mmf!$H260)/mmf!$H260*100</f>
        <v>28.654746638782836</v>
      </c>
      <c r="M260" s="2">
        <f>(F260-mmf!$H260)/mmf!$H260*100</f>
        <v>0.50048697205381909</v>
      </c>
      <c r="N260" s="2">
        <f>(G260-mmf!$H260)/mmf!$H260*100</f>
        <v>0</v>
      </c>
      <c r="O260" s="2">
        <f>(mmf!I260-mmf!$H260)/mmf!$H260*100</f>
        <v>84.54976347393098</v>
      </c>
    </row>
    <row r="261" spans="1:15" x14ac:dyDescent="0.25">
      <c r="A261" t="s">
        <v>269</v>
      </c>
      <c r="B261">
        <f>'msmf-square'!B261+matrices!$D261*32</f>
        <v>77225286</v>
      </c>
      <c r="C261">
        <f>'msmf-square'!C261+matrices!$D261*32</f>
        <v>90621851</v>
      </c>
      <c r="D261">
        <f>'msmf-square'!D261+matrices!$D261*32</f>
        <v>88851502</v>
      </c>
      <c r="E261">
        <f>'msmf-square'!E261+matrices!$D261*32</f>
        <v>220001682</v>
      </c>
      <c r="F261" s="6">
        <f t="shared" si="4"/>
        <v>77225288</v>
      </c>
      <c r="G261" s="6">
        <f>'msmf-square'!G261+matrices!$D261*32</f>
        <v>77781314</v>
      </c>
      <c r="I261" s="2">
        <f>(B261-mmf!$H261)/mmf!$H261*100</f>
        <v>6.0434883662107444</v>
      </c>
      <c r="J261" s="2">
        <f>(C261-mmf!$H261)/mmf!$H261*100</f>
        <v>24.439256880744779</v>
      </c>
      <c r="K261" s="2">
        <f>(D261-mmf!$H261)/mmf!$H261*100</f>
        <v>22.00826577265574</v>
      </c>
      <c r="L261" s="2">
        <f>(E261-mmf!$H261)/mmf!$H261*100</f>
        <v>202.09983043266161</v>
      </c>
      <c r="M261" s="2">
        <f>(F261-mmf!$H261)/mmf!$H261*100</f>
        <v>6.043491112551842</v>
      </c>
      <c r="N261" s="2">
        <f>(G261-mmf!$H261)/mmf!$H261*100</f>
        <v>6.8070096401790581</v>
      </c>
      <c r="O261" s="2">
        <f>(mmf!I261-mmf!$H261)/mmf!$H261*100</f>
        <v>57.626840518846443</v>
      </c>
    </row>
    <row r="262" spans="1:15" x14ac:dyDescent="0.25">
      <c r="A262" t="s">
        <v>270</v>
      </c>
      <c r="B262">
        <f>'msmf-square'!B262+matrices!$D262*32</f>
        <v>4226028</v>
      </c>
      <c r="C262">
        <f>'msmf-square'!C262+matrices!$D262*32</f>
        <v>4642638</v>
      </c>
      <c r="D262">
        <f>'msmf-square'!D262+matrices!$D262*32</f>
        <v>4440888</v>
      </c>
      <c r="E262">
        <f>'msmf-square'!E262+matrices!$D262*32</f>
        <v>9629259</v>
      </c>
      <c r="F262" s="6">
        <f t="shared" si="4"/>
        <v>4226030</v>
      </c>
      <c r="G262" s="6">
        <f>'msmf-square'!G262+matrices!$D262*32</f>
        <v>4164798</v>
      </c>
      <c r="I262" s="2">
        <f>(B262-mmf!$H262)/mmf!$H262*100</f>
        <v>3.5148268207931639</v>
      </c>
      <c r="J262" s="2">
        <f>(C262-mmf!$H262)/mmf!$H262*100</f>
        <v>13.719518318769666</v>
      </c>
      <c r="K262" s="2">
        <f>(D262-mmf!$H262)/mmf!$H262*100</f>
        <v>8.7777346128654408</v>
      </c>
      <c r="L262" s="2">
        <f>(E262-mmf!$H262)/mmf!$H262*100</f>
        <v>135.86475948516289</v>
      </c>
      <c r="M262" s="2">
        <f>(F262-mmf!$H262)/mmf!$H262*100</f>
        <v>3.5148758099748831</v>
      </c>
      <c r="N262" s="2">
        <f>(G262-mmf!$H262)/mmf!$H262*100</f>
        <v>2.0150230224659489</v>
      </c>
      <c r="O262" s="2">
        <f>(mmf!I262-mmf!$H262)/mmf!$H262*100</f>
        <v>80.439305588146965</v>
      </c>
    </row>
    <row r="263" spans="1:15" x14ac:dyDescent="0.25">
      <c r="A263" t="s">
        <v>271</v>
      </c>
      <c r="B263">
        <f>'msmf-square'!B263+matrices!$D263*32</f>
        <v>385091226</v>
      </c>
      <c r="C263">
        <f>'msmf-square'!C263+matrices!$D263*32</f>
        <v>452544379</v>
      </c>
      <c r="D263">
        <f>'msmf-square'!D263+matrices!$D263*32</f>
        <v>444414036</v>
      </c>
      <c r="E263">
        <f>'msmf-square'!E263+matrices!$D263*32</f>
        <v>1029551680</v>
      </c>
      <c r="F263" s="6">
        <f t="shared" si="4"/>
        <v>385091228</v>
      </c>
      <c r="G263" s="6">
        <f>'msmf-square'!G263+matrices!$D263*32</f>
        <v>385867636</v>
      </c>
      <c r="I263" s="2">
        <f>(B263-mmf!$H263)/mmf!$H263*100</f>
        <v>0</v>
      </c>
      <c r="J263" s="2">
        <f>(C263-mmf!$H263)/mmf!$H263*100</f>
        <v>17.51614901763563</v>
      </c>
      <c r="K263" s="2">
        <f>(D263-mmf!$H263)/mmf!$H263*100</f>
        <v>15.404871883526114</v>
      </c>
      <c r="L263" s="2">
        <f>(E263-mmf!$H263)/mmf!$H263*100</f>
        <v>167.35267139012927</v>
      </c>
      <c r="M263" s="2">
        <f>(F263-mmf!$H263)/mmf!$H263*100</f>
        <v>5.1935745739374485E-7</v>
      </c>
      <c r="N263" s="2">
        <f>(G263-mmf!$H263)/mmf!$H263*100</f>
        <v>0.20161716174753874</v>
      </c>
      <c r="O263" s="2">
        <f>(mmf!I263-mmf!$H263)/mmf!$H263*100</f>
        <v>52.268800847724329</v>
      </c>
    </row>
    <row r="264" spans="1:15" x14ac:dyDescent="0.25">
      <c r="A264" t="s">
        <v>272</v>
      </c>
      <c r="B264">
        <f>'msmf-square'!B264+matrices!$D264*32</f>
        <v>6508092</v>
      </c>
      <c r="C264">
        <f>'msmf-square'!C264+matrices!$D264*32</f>
        <v>6350486</v>
      </c>
      <c r="D264">
        <f>'msmf-square'!D264+matrices!$D264*32</f>
        <v>6003184</v>
      </c>
      <c r="E264">
        <f>'msmf-square'!E264+matrices!$D264*32</f>
        <v>6245872</v>
      </c>
      <c r="F264" s="6">
        <f t="shared" si="4"/>
        <v>6003186</v>
      </c>
      <c r="G264" s="6">
        <f>'msmf-square'!G264+matrices!$D264*32</f>
        <v>5947728</v>
      </c>
      <c r="I264" s="2">
        <f>(B264-mmf!$H264)/mmf!$H264*100</f>
        <v>9.4214799331778458</v>
      </c>
      <c r="J264" s="2">
        <f>(C264-mmf!$H264)/mmf!$H264*100</f>
        <v>6.7716277543290477</v>
      </c>
      <c r="K264" s="2">
        <f>(D264-mmf!$H264)/mmf!$H264*100</f>
        <v>0.9323896452561381</v>
      </c>
      <c r="L264" s="2">
        <f>(E264-mmf!$H264)/mmf!$H264*100</f>
        <v>5.0127376369598613</v>
      </c>
      <c r="M264" s="2">
        <f>(F264-mmf!$H264)/mmf!$H264*100</f>
        <v>0.93242327154167104</v>
      </c>
      <c r="N264" s="2">
        <f>(G264-mmf!$H264)/mmf!$H264*100</f>
        <v>0</v>
      </c>
      <c r="O264" s="2">
        <f>(mmf!I264-mmf!$H264)/mmf!$H264*100</f>
        <v>90.677179588575669</v>
      </c>
    </row>
    <row r="265" spans="1:15" x14ac:dyDescent="0.25">
      <c r="A265" t="s">
        <v>273</v>
      </c>
      <c r="B265">
        <f>'msmf-square'!B265+matrices!$D265*32</f>
        <v>147017984</v>
      </c>
      <c r="C265">
        <f>'msmf-square'!C265+matrices!$D265*32</f>
        <v>144894126</v>
      </c>
      <c r="D265">
        <f>'msmf-square'!D265+matrices!$D265*32</f>
        <v>137227972</v>
      </c>
      <c r="E265">
        <f>'msmf-square'!E265+matrices!$D265*32</f>
        <v>181753184</v>
      </c>
      <c r="F265" s="6">
        <f t="shared" si="4"/>
        <v>137227974</v>
      </c>
      <c r="G265" s="6">
        <f>'msmf-square'!G265+matrices!$D265*32</f>
        <v>136641084</v>
      </c>
      <c r="I265" s="2">
        <f>(B265-mmf!$H265)/mmf!$H265*100</f>
        <v>7.7362914168437005</v>
      </c>
      <c r="J265" s="2">
        <f>(C265-mmf!$H265)/mmf!$H265*100</f>
        <v>6.1799064210054029</v>
      </c>
      <c r="K265" s="2">
        <f>(D265-mmf!$H265)/mmf!$H265*100</f>
        <v>0.56206988890874476</v>
      </c>
      <c r="L265" s="2">
        <f>(E265-mmf!$H265)/mmf!$H265*100</f>
        <v>33.190603384707096</v>
      </c>
      <c r="M265" s="2">
        <f>(F265-mmf!$H265)/mmf!$H265*100</f>
        <v>0.56207135452932377</v>
      </c>
      <c r="N265" s="2">
        <f>(G265-mmf!$H265)/mmf!$H265*100</f>
        <v>0.13199232372428024</v>
      </c>
      <c r="O265" s="2">
        <f>(mmf!I265-mmf!$H265)/mmf!$H265*100</f>
        <v>81.345994575474421</v>
      </c>
    </row>
    <row r="266" spans="1:15" x14ac:dyDescent="0.25">
      <c r="A266" t="s">
        <v>274</v>
      </c>
      <c r="B266">
        <f>'msmf-square'!B266+matrices!$D266*32</f>
        <v>43591568</v>
      </c>
      <c r="C266">
        <f>'msmf-square'!C266+matrices!$D266*32</f>
        <v>42975392</v>
      </c>
      <c r="D266">
        <f>'msmf-square'!D266+matrices!$D266*32</f>
        <v>40672928</v>
      </c>
      <c r="E266">
        <f>'msmf-square'!E266+matrices!$D266*32</f>
        <v>52894368</v>
      </c>
      <c r="F266" s="6">
        <f t="shared" si="4"/>
        <v>40672930</v>
      </c>
      <c r="G266" s="6">
        <f>'msmf-square'!G266+matrices!$D266*32</f>
        <v>40702864</v>
      </c>
      <c r="I266" s="2">
        <f>(B266-mmf!$H266)/mmf!$H266*100</f>
        <v>9.0107402350746177</v>
      </c>
      <c r="J266" s="2">
        <f>(C266-mmf!$H266)/mmf!$H266*100</f>
        <v>7.4698504493461648</v>
      </c>
      <c r="K266" s="2">
        <f>(D266-mmf!$H266)/mmf!$H266*100</f>
        <v>1.712009735641834</v>
      </c>
      <c r="L266" s="2">
        <f>(E266-mmf!$H266)/mmf!$H266*100</f>
        <v>32.274530935580096</v>
      </c>
      <c r="M266" s="2">
        <f>(F266-mmf!$H266)/mmf!$H266*100</f>
        <v>1.71201473710176</v>
      </c>
      <c r="N266" s="2">
        <f>(G266-mmf!$H266)/mmf!$H266*100</f>
        <v>1.7868715878164836</v>
      </c>
      <c r="O266" s="2">
        <f>(mmf!I266-mmf!$H266)/mmf!$H266*100</f>
        <v>90.00882357560171</v>
      </c>
    </row>
    <row r="267" spans="1:15" x14ac:dyDescent="0.25">
      <c r="A267" t="s">
        <v>275</v>
      </c>
      <c r="B267">
        <f>'msmf-square'!B267+matrices!$D267*32</f>
        <v>55529136</v>
      </c>
      <c r="C267">
        <f>'msmf-square'!C267+matrices!$D267*32</f>
        <v>61314527</v>
      </c>
      <c r="D267">
        <f>'msmf-square'!D267+matrices!$D267*32</f>
        <v>58881859</v>
      </c>
      <c r="E267">
        <f>'msmf-square'!E267+matrices!$D267*32</f>
        <v>123895440</v>
      </c>
      <c r="F267" s="6">
        <f t="shared" si="4"/>
        <v>55529138</v>
      </c>
      <c r="G267" s="6">
        <f>'msmf-square'!G267+matrices!$D267*32</f>
        <v>56242596</v>
      </c>
      <c r="I267" s="2">
        <f>(B267-mmf!$H267)/mmf!$H267*100</f>
        <v>0</v>
      </c>
      <c r="J267" s="2">
        <f>(C267-mmf!$H267)/mmf!$H267*100</f>
        <v>10.418658413846021</v>
      </c>
      <c r="K267" s="2">
        <f>(D267-mmf!$H267)/mmf!$H267*100</f>
        <v>6.0377726748710803</v>
      </c>
      <c r="L267" s="2">
        <f>(E267-mmf!$H267)/mmf!$H267*100</f>
        <v>123.11789616175552</v>
      </c>
      <c r="M267" s="2">
        <f>(F267-mmf!$H267)/mmf!$H267*100</f>
        <v>3.6017128017262866E-6</v>
      </c>
      <c r="N267" s="2">
        <f>(G267-mmf!$H267)/mmf!$H267*100</f>
        <v>1.2848390077598182</v>
      </c>
      <c r="O267" s="2">
        <f>(mmf!I267-mmf!$H267)/mmf!$H267*100</f>
        <v>63.189227363451138</v>
      </c>
    </row>
    <row r="268" spans="1:15" x14ac:dyDescent="0.25">
      <c r="A268" t="s">
        <v>276</v>
      </c>
      <c r="B268">
        <f>'msmf-square'!B268+matrices!$D268*32</f>
        <v>219044210</v>
      </c>
      <c r="C268">
        <f>'msmf-square'!C268+matrices!$D268*32</f>
        <v>216924636</v>
      </c>
      <c r="D268">
        <f>'msmf-square'!D268+matrices!$D268*32</f>
        <v>205604608</v>
      </c>
      <c r="E268">
        <f>'msmf-square'!E268+matrices!$D268*32</f>
        <v>234645144</v>
      </c>
      <c r="F268" s="6">
        <f t="shared" si="4"/>
        <v>205604610</v>
      </c>
      <c r="G268" s="6">
        <f>'msmf-square'!G268+matrices!$D268*32</f>
        <v>204504368</v>
      </c>
      <c r="I268" s="2">
        <f>(B268-mmf!$H268)/mmf!$H268*100</f>
        <v>7.1097953272078769</v>
      </c>
      <c r="J268" s="2">
        <f>(C268-mmf!$H268)/mmf!$H268*100</f>
        <v>6.0733509613838663</v>
      </c>
      <c r="K268" s="2">
        <f>(D268-mmf!$H268)/mmf!$H268*100</f>
        <v>0.53800317849445634</v>
      </c>
      <c r="L268" s="2">
        <f>(E268-mmf!$H268)/mmf!$H268*100</f>
        <v>14.738450965507004</v>
      </c>
      <c r="M268" s="2">
        <f>(F268-mmf!$H268)/mmf!$H268*100</f>
        <v>0.5380041564686775</v>
      </c>
      <c r="N268" s="2">
        <f>(G268-mmf!$H268)/mmf!$H268*100</f>
        <v>0</v>
      </c>
      <c r="O268" s="2">
        <f>(mmf!I268-mmf!$H268)/mmf!$H268*100</f>
        <v>80.889570045760578</v>
      </c>
    </row>
    <row r="269" spans="1:15" x14ac:dyDescent="0.25">
      <c r="A269" t="s">
        <v>277</v>
      </c>
      <c r="B269">
        <f>'msmf-square'!B269+matrices!$D269*32</f>
        <v>217156760</v>
      </c>
      <c r="C269">
        <f>'msmf-square'!C269+matrices!$D269*32</f>
        <v>241739718</v>
      </c>
      <c r="D269">
        <f>'msmf-square'!D269+matrices!$D269*32</f>
        <v>231851316</v>
      </c>
      <c r="E269">
        <f>'msmf-square'!E269+matrices!$D269*32</f>
        <v>480352359</v>
      </c>
      <c r="F269" s="6">
        <f t="shared" si="4"/>
        <v>217156762</v>
      </c>
      <c r="G269" s="6">
        <f>'msmf-square'!G269+matrices!$D269*32</f>
        <v>218596556</v>
      </c>
      <c r="I269" s="2">
        <f>(B269-mmf!$H269)/mmf!$H269*100</f>
        <v>3.8797682331063101</v>
      </c>
      <c r="J269" s="2">
        <f>(C269-mmf!$H269)/mmf!$H269*100</f>
        <v>15.639346795266599</v>
      </c>
      <c r="K269" s="2">
        <f>(D269-mmf!$H269)/mmf!$H269*100</f>
        <v>10.909100737277038</v>
      </c>
      <c r="L269" s="2">
        <f>(E269-mmf!$H269)/mmf!$H269*100</f>
        <v>129.7828155252725</v>
      </c>
      <c r="M269" s="2">
        <f>(F269-mmf!$H269)/mmf!$H269*100</f>
        <v>3.8797691898323938</v>
      </c>
      <c r="N269" s="2">
        <f>(G269-mmf!$H269)/mmf!$H269*100</f>
        <v>4.5685134270526255</v>
      </c>
      <c r="O269" s="2">
        <f>(mmf!I269-mmf!$H269)/mmf!$H269*100</f>
        <v>83.684626727339051</v>
      </c>
    </row>
    <row r="270" spans="1:15" x14ac:dyDescent="0.25">
      <c r="A270" t="s">
        <v>278</v>
      </c>
      <c r="B270">
        <f>'msmf-square'!B270+matrices!$D270*32</f>
        <v>915115616</v>
      </c>
      <c r="C270">
        <f>'msmf-square'!C270+matrices!$D270*32</f>
        <v>898342662</v>
      </c>
      <c r="D270">
        <f>'msmf-square'!D270+matrices!$D270*32</f>
        <v>848945200</v>
      </c>
      <c r="E270">
        <f>'msmf-square'!E270+matrices!$D270*32</f>
        <v>1078390088</v>
      </c>
      <c r="F270" s="6">
        <f t="shared" si="4"/>
        <v>848945202</v>
      </c>
      <c r="G270" s="6">
        <f>'msmf-square'!G270+matrices!$D270*32</f>
        <v>843026282</v>
      </c>
      <c r="I270" s="2">
        <f>(B270-mmf!$H270)/mmf!$H270*100</f>
        <v>8.8247521662320469</v>
      </c>
      <c r="J270" s="2">
        <f>(C270-mmf!$H270)/mmf!$H270*100</f>
        <v>6.8301270825468716</v>
      </c>
      <c r="K270" s="2">
        <f>(D270-mmf!$H270)/mmf!$H270*100</f>
        <v>0.95582391713037707</v>
      </c>
      <c r="L270" s="2">
        <f>(E270-mmf!$H270)/mmf!$H270*100</f>
        <v>28.241210196025296</v>
      </c>
      <c r="M270" s="2">
        <f>(F270-mmf!$H270)/mmf!$H270*100</f>
        <v>0.9558241549686356</v>
      </c>
      <c r="N270" s="2">
        <f>(G270-mmf!$H270)/mmf!$H270*100</f>
        <v>0.2519513428017473</v>
      </c>
      <c r="O270" s="2">
        <f>(mmf!I270-mmf!$H270)/mmf!$H270*100</f>
        <v>84.284244384119049</v>
      </c>
    </row>
    <row r="271" spans="1:15" x14ac:dyDescent="0.25">
      <c r="A271" t="s">
        <v>279</v>
      </c>
      <c r="B271">
        <f>'msmf-square'!B271+matrices!$D271*32</f>
        <v>6041428</v>
      </c>
      <c r="C271">
        <f>'msmf-square'!C271+matrices!$D271*32</f>
        <v>6019458</v>
      </c>
      <c r="D271">
        <f>'msmf-square'!D271+matrices!$D271*32</f>
        <v>5696830</v>
      </c>
      <c r="E271">
        <f>'msmf-square'!E271+matrices!$D271*32</f>
        <v>11311228</v>
      </c>
      <c r="F271" s="6">
        <f t="shared" si="4"/>
        <v>5696832</v>
      </c>
      <c r="G271" s="6">
        <f>'msmf-square'!G271+matrices!$D271*32</f>
        <v>5589122</v>
      </c>
      <c r="I271" s="2">
        <f>(B271-mmf!$H271)/mmf!$H271*100</f>
        <v>8.0926127574241526</v>
      </c>
      <c r="J271" s="2">
        <f>(C271-mmf!$H271)/mmf!$H271*100</f>
        <v>7.6995277612476514</v>
      </c>
      <c r="K271" s="2">
        <f>(D271-mmf!$H271)/mmf!$H271*100</f>
        <v>1.9271005356476385</v>
      </c>
      <c r="L271" s="2">
        <f>(E271-mmf!$H271)/mmf!$H271*100</f>
        <v>102.37933614617825</v>
      </c>
      <c r="M271" s="2">
        <f>(F271-mmf!$H271)/mmf!$H271*100</f>
        <v>1.9271363194433762</v>
      </c>
      <c r="N271" s="2">
        <f>(G271-mmf!$H271)/mmf!$H271*100</f>
        <v>0</v>
      </c>
      <c r="O271" s="2">
        <f>(mmf!I271-mmf!$H271)/mmf!$H271*100</f>
        <v>83.415713595087027</v>
      </c>
    </row>
    <row r="272" spans="1:15" x14ac:dyDescent="0.25">
      <c r="A272" t="s">
        <v>280</v>
      </c>
      <c r="B272">
        <f>'msmf-square'!B272+matrices!$D272*32</f>
        <v>6041428</v>
      </c>
      <c r="C272">
        <f>'msmf-square'!C272+matrices!$D272*32</f>
        <v>6019458</v>
      </c>
      <c r="D272">
        <f>'msmf-square'!D272+matrices!$D272*32</f>
        <v>5696830</v>
      </c>
      <c r="E272">
        <f>'msmf-square'!E272+matrices!$D272*32</f>
        <v>11311228</v>
      </c>
      <c r="F272" s="6">
        <f t="shared" si="4"/>
        <v>5696832</v>
      </c>
      <c r="G272" s="6">
        <f>'msmf-square'!G272+matrices!$D272*32</f>
        <v>5589122</v>
      </c>
      <c r="I272" s="2">
        <f>(B272-mmf!$H272)/mmf!$H272*100</f>
        <v>8.0926127574241526</v>
      </c>
      <c r="J272" s="2">
        <f>(C272-mmf!$H272)/mmf!$H272*100</f>
        <v>7.6995277612476514</v>
      </c>
      <c r="K272" s="2">
        <f>(D272-mmf!$H272)/mmf!$H272*100</f>
        <v>1.9271005356476385</v>
      </c>
      <c r="L272" s="2">
        <f>(E272-mmf!$H272)/mmf!$H272*100</f>
        <v>102.37933614617825</v>
      </c>
      <c r="M272" s="2">
        <f>(F272-mmf!$H272)/mmf!$H272*100</f>
        <v>1.9271363194433762</v>
      </c>
      <c r="N272" s="2">
        <f>(G272-mmf!$H272)/mmf!$H272*100</f>
        <v>0</v>
      </c>
      <c r="O272" s="2">
        <f>(mmf!I272-mmf!$H272)/mmf!$H272*100</f>
        <v>83.415713595087027</v>
      </c>
    </row>
    <row r="273" spans="1:15" x14ac:dyDescent="0.25">
      <c r="A273" t="s">
        <v>281</v>
      </c>
      <c r="B273">
        <f>'msmf-square'!B273+matrices!$D273*32</f>
        <v>9017588</v>
      </c>
      <c r="C273">
        <f>'msmf-square'!C273+matrices!$D273*32</f>
        <v>8958757</v>
      </c>
      <c r="D273">
        <f>'msmf-square'!D273+matrices!$D273*32</f>
        <v>8478330</v>
      </c>
      <c r="E273">
        <f>'msmf-square'!E273+matrices!$D273*32</f>
        <v>16923521</v>
      </c>
      <c r="F273" s="6">
        <f t="shared" si="4"/>
        <v>8478332</v>
      </c>
      <c r="G273" s="6">
        <f>'msmf-square'!G273+matrices!$D273*32</f>
        <v>8321564</v>
      </c>
      <c r="I273" s="2">
        <f>(B273-mmf!$H273)/mmf!$H273*100</f>
        <v>8.3641007868232453</v>
      </c>
      <c r="J273" s="2">
        <f>(C273-mmf!$H273)/mmf!$H273*100</f>
        <v>7.657130318291129</v>
      </c>
      <c r="K273" s="2">
        <f>(D273-mmf!$H273)/mmf!$H273*100</f>
        <v>1.8838526027078564</v>
      </c>
      <c r="L273" s="2">
        <f>(E273-mmf!$H273)/mmf!$H273*100</f>
        <v>103.36947477661651</v>
      </c>
      <c r="M273" s="2">
        <f>(F273-mmf!$H273)/mmf!$H273*100</f>
        <v>1.8838766366514756</v>
      </c>
      <c r="N273" s="2">
        <f>(G273-mmf!$H273)/mmf!$H273*100</f>
        <v>0</v>
      </c>
      <c r="O273" s="2">
        <f>(mmf!I273-mmf!$H273)/mmf!$H273*100</f>
        <v>83.019057475253462</v>
      </c>
    </row>
    <row r="274" spans="1:15" x14ac:dyDescent="0.25">
      <c r="A274" t="s">
        <v>282</v>
      </c>
      <c r="B274">
        <f>'msmf-square'!B274+matrices!$D274*32</f>
        <v>9017588</v>
      </c>
      <c r="C274">
        <f>'msmf-square'!C274+matrices!$D274*32</f>
        <v>8958757</v>
      </c>
      <c r="D274">
        <f>'msmf-square'!D274+matrices!$D274*32</f>
        <v>8478330</v>
      </c>
      <c r="E274">
        <f>'msmf-square'!E274+matrices!$D274*32</f>
        <v>16923521</v>
      </c>
      <c r="F274" s="6">
        <f t="shared" si="4"/>
        <v>8478332</v>
      </c>
      <c r="G274" s="6">
        <f>'msmf-square'!G274+matrices!$D274*32</f>
        <v>8321564</v>
      </c>
      <c r="I274" s="2">
        <f>(B274-mmf!$H274)/mmf!$H274*100</f>
        <v>8.3641007868232453</v>
      </c>
      <c r="J274" s="2">
        <f>(C274-mmf!$H274)/mmf!$H274*100</f>
        <v>7.657130318291129</v>
      </c>
      <c r="K274" s="2">
        <f>(D274-mmf!$H274)/mmf!$H274*100</f>
        <v>1.8838526027078564</v>
      </c>
      <c r="L274" s="2">
        <f>(E274-mmf!$H274)/mmf!$H274*100</f>
        <v>103.36947477661651</v>
      </c>
      <c r="M274" s="2">
        <f>(F274-mmf!$H274)/mmf!$H274*100</f>
        <v>1.8838766366514756</v>
      </c>
      <c r="N274" s="2">
        <f>(G274-mmf!$H274)/mmf!$H274*100</f>
        <v>0</v>
      </c>
      <c r="O274" s="2">
        <f>(mmf!I274-mmf!$H274)/mmf!$H274*100</f>
        <v>83.019057475253462</v>
      </c>
    </row>
    <row r="275" spans="1:15" x14ac:dyDescent="0.25">
      <c r="A275" t="s">
        <v>283</v>
      </c>
      <c r="B275">
        <f>'msmf-square'!B275+matrices!$D275*32</f>
        <v>9065680</v>
      </c>
      <c r="C275">
        <f>'msmf-square'!C275+matrices!$D275*32</f>
        <v>9009685</v>
      </c>
      <c r="D275">
        <f>'msmf-square'!D275+matrices!$D275*32</f>
        <v>8529118</v>
      </c>
      <c r="E275">
        <f>'msmf-square'!E275+matrices!$D275*32</f>
        <v>17019889</v>
      </c>
      <c r="F275" s="6">
        <f t="shared" si="4"/>
        <v>8529120</v>
      </c>
      <c r="G275" s="6">
        <f>'msmf-square'!G275+matrices!$D275*32</f>
        <v>8365460</v>
      </c>
      <c r="I275" s="2">
        <f>(B275-mmf!$H275)/mmf!$H275*100</f>
        <v>8.3703705474654111</v>
      </c>
      <c r="J275" s="2">
        <f>(C275-mmf!$H275)/mmf!$H275*100</f>
        <v>7.7010110621531878</v>
      </c>
      <c r="K275" s="2">
        <f>(D275-mmf!$H275)/mmf!$H275*100</f>
        <v>1.9563538645812661</v>
      </c>
      <c r="L275" s="2">
        <f>(E275-mmf!$H275)/mmf!$H275*100</f>
        <v>103.45431094046234</v>
      </c>
      <c r="M275" s="2">
        <f>(F275-mmf!$H275)/mmf!$H275*100</f>
        <v>1.9563777724117981</v>
      </c>
      <c r="N275" s="2">
        <f>(G275-mmf!$H275)/mmf!$H275*100</f>
        <v>0</v>
      </c>
      <c r="O275" s="2">
        <f>(mmf!I275-mmf!$H275)/mmf!$H275*100</f>
        <v>83.018076710665042</v>
      </c>
    </row>
    <row r="276" spans="1:15" x14ac:dyDescent="0.25">
      <c r="A276" t="s">
        <v>284</v>
      </c>
      <c r="B276">
        <f>'msmf-square'!B276+matrices!$D276*32</f>
        <v>9065680</v>
      </c>
      <c r="C276">
        <f>'msmf-square'!C276+matrices!$D276*32</f>
        <v>9009685</v>
      </c>
      <c r="D276">
        <f>'msmf-square'!D276+matrices!$D276*32</f>
        <v>8529118</v>
      </c>
      <c r="E276">
        <f>'msmf-square'!E276+matrices!$D276*32</f>
        <v>17019889</v>
      </c>
      <c r="F276" s="6">
        <f t="shared" si="4"/>
        <v>8529120</v>
      </c>
      <c r="G276" s="6">
        <f>'msmf-square'!G276+matrices!$D276*32</f>
        <v>8365460</v>
      </c>
      <c r="I276" s="2">
        <f>(B276-mmf!$H276)/mmf!$H276*100</f>
        <v>8.3703705474654111</v>
      </c>
      <c r="J276" s="2">
        <f>(C276-mmf!$H276)/mmf!$H276*100</f>
        <v>7.7010110621531878</v>
      </c>
      <c r="K276" s="2">
        <f>(D276-mmf!$H276)/mmf!$H276*100</f>
        <v>1.9563538645812661</v>
      </c>
      <c r="L276" s="2">
        <f>(E276-mmf!$H276)/mmf!$H276*100</f>
        <v>103.45431094046234</v>
      </c>
      <c r="M276" s="2">
        <f>(F276-mmf!$H276)/mmf!$H276*100</f>
        <v>1.9563777724117981</v>
      </c>
      <c r="N276" s="2">
        <f>(G276-mmf!$H276)/mmf!$H276*100</f>
        <v>0</v>
      </c>
      <c r="O276" s="2">
        <f>(mmf!I276-mmf!$H276)/mmf!$H276*100</f>
        <v>83.018076710665042</v>
      </c>
    </row>
    <row r="277" spans="1:15" x14ac:dyDescent="0.25">
      <c r="A277" t="s">
        <v>285</v>
      </c>
      <c r="B277">
        <f>'msmf-square'!B277+matrices!$D277*32</f>
        <v>11938824</v>
      </c>
      <c r="C277">
        <f>'msmf-square'!C277+matrices!$D277*32</f>
        <v>11866389</v>
      </c>
      <c r="D277">
        <f>'msmf-square'!D277+matrices!$D277*32</f>
        <v>11233455</v>
      </c>
      <c r="E277">
        <f>'msmf-square'!E277+matrices!$D277*32</f>
        <v>22409389</v>
      </c>
      <c r="F277" s="6">
        <f t="shared" si="4"/>
        <v>11233457</v>
      </c>
      <c r="G277" s="6">
        <f>'msmf-square'!G277+matrices!$D277*32</f>
        <v>11019425</v>
      </c>
      <c r="I277" s="2">
        <f>(B277-mmf!$H277)/mmf!$H277*100</f>
        <v>8.3434389725416711</v>
      </c>
      <c r="J277" s="2">
        <f>(C277-mmf!$H277)/mmf!$H277*100</f>
        <v>7.6860997738085244</v>
      </c>
      <c r="K277" s="2">
        <f>(D277-mmf!$H277)/mmf!$H277*100</f>
        <v>1.9422973521758167</v>
      </c>
      <c r="L277" s="2">
        <f>(E277-mmf!$H277)/mmf!$H277*100</f>
        <v>103.36259832069277</v>
      </c>
      <c r="M277" s="2">
        <f>(F277-mmf!$H277)/mmf!$H277*100</f>
        <v>1.9423155019431597</v>
      </c>
      <c r="N277" s="2">
        <f>(G277-mmf!$H277)/mmf!$H277*100</f>
        <v>0</v>
      </c>
      <c r="O277" s="2">
        <f>(mmf!I277-mmf!$H277)/mmf!$H277*100</f>
        <v>82.945879662505078</v>
      </c>
    </row>
    <row r="278" spans="1:15" x14ac:dyDescent="0.25">
      <c r="A278" t="s">
        <v>286</v>
      </c>
      <c r="B278">
        <f>'msmf-square'!B278+matrices!$D278*32</f>
        <v>11938824</v>
      </c>
      <c r="C278">
        <f>'msmf-square'!C278+matrices!$D278*32</f>
        <v>11866389</v>
      </c>
      <c r="D278">
        <f>'msmf-square'!D278+matrices!$D278*32</f>
        <v>11233455</v>
      </c>
      <c r="E278">
        <f>'msmf-square'!E278+matrices!$D278*32</f>
        <v>22409389</v>
      </c>
      <c r="F278" s="6">
        <f t="shared" si="4"/>
        <v>11233457</v>
      </c>
      <c r="G278" s="6">
        <f>'msmf-square'!G278+matrices!$D278*32</f>
        <v>11019425</v>
      </c>
      <c r="I278" s="2">
        <f>(B278-mmf!$H278)/mmf!$H278*100</f>
        <v>8.3434389725416711</v>
      </c>
      <c r="J278" s="2">
        <f>(C278-mmf!$H278)/mmf!$H278*100</f>
        <v>7.6860997738085244</v>
      </c>
      <c r="K278" s="2">
        <f>(D278-mmf!$H278)/mmf!$H278*100</f>
        <v>1.9422973521758167</v>
      </c>
      <c r="L278" s="2">
        <f>(E278-mmf!$H278)/mmf!$H278*100</f>
        <v>103.36259832069277</v>
      </c>
      <c r="M278" s="2">
        <f>(F278-mmf!$H278)/mmf!$H278*100</f>
        <v>1.9423155019431597</v>
      </c>
      <c r="N278" s="2">
        <f>(G278-mmf!$H278)/mmf!$H278*100</f>
        <v>0</v>
      </c>
      <c r="O278" s="2">
        <f>(mmf!I278-mmf!$H278)/mmf!$H278*100</f>
        <v>82.945879662505078</v>
      </c>
    </row>
    <row r="279" spans="1:15" x14ac:dyDescent="0.25">
      <c r="A279" t="s">
        <v>287</v>
      </c>
      <c r="B279">
        <f>'msmf-square'!B279+matrices!$D279*32</f>
        <v>14878865</v>
      </c>
      <c r="C279">
        <f>'msmf-square'!C279+matrices!$D279*32</f>
        <v>14745189</v>
      </c>
      <c r="D279">
        <f>'msmf-square'!D279+matrices!$D279*32</f>
        <v>13959184</v>
      </c>
      <c r="E279">
        <f>'msmf-square'!E279+matrices!$D279*32</f>
        <v>28009560</v>
      </c>
      <c r="F279" s="6">
        <f t="shared" si="4"/>
        <v>13959186</v>
      </c>
      <c r="G279" s="6">
        <f>'msmf-square'!G279+matrices!$D279*32</f>
        <v>13695116</v>
      </c>
      <c r="I279" s="2">
        <f>(B279-mmf!$H279)/mmf!$H279*100</f>
        <v>8.6958014578183196</v>
      </c>
      <c r="J279" s="2">
        <f>(C279-mmf!$H279)/mmf!$H279*100</f>
        <v>7.719247133568766</v>
      </c>
      <c r="K279" s="2">
        <f>(D279-mmf!$H279)/mmf!$H279*100</f>
        <v>1.9771798841614703</v>
      </c>
      <c r="L279" s="2">
        <f>(E279-mmf!$H279)/mmf!$H279*100</f>
        <v>104.62055221825386</v>
      </c>
      <c r="M279" s="2">
        <f>(F279-mmf!$H279)/mmf!$H279*100</f>
        <v>1.9771944949266675</v>
      </c>
      <c r="N279" s="2">
        <f>(G279-mmf!$H279)/mmf!$H279*100</f>
        <v>4.8062112116145063E-2</v>
      </c>
      <c r="O279" s="2">
        <f>(mmf!I279-mmf!$H279)/mmf!$H279*100</f>
        <v>82.699319876185456</v>
      </c>
    </row>
    <row r="280" spans="1:15" x14ac:dyDescent="0.25">
      <c r="A280" t="s">
        <v>288</v>
      </c>
      <c r="B280">
        <f>'msmf-square'!B280+matrices!$D280*32</f>
        <v>14878865</v>
      </c>
      <c r="C280">
        <f>'msmf-square'!C280+matrices!$D280*32</f>
        <v>14745189</v>
      </c>
      <c r="D280">
        <f>'msmf-square'!D280+matrices!$D280*32</f>
        <v>13959184</v>
      </c>
      <c r="E280">
        <f>'msmf-square'!E280+matrices!$D280*32</f>
        <v>28009560</v>
      </c>
      <c r="F280" s="6">
        <f t="shared" si="4"/>
        <v>13959186</v>
      </c>
      <c r="G280" s="6">
        <f>'msmf-square'!G280+matrices!$D280*32</f>
        <v>13695116</v>
      </c>
      <c r="I280" s="2">
        <f>(B280-mmf!$H280)/mmf!$H280*100</f>
        <v>8.6958014578183196</v>
      </c>
      <c r="J280" s="2">
        <f>(C280-mmf!$H280)/mmf!$H280*100</f>
        <v>7.719247133568766</v>
      </c>
      <c r="K280" s="2">
        <f>(D280-mmf!$H280)/mmf!$H280*100</f>
        <v>1.9771798841614703</v>
      </c>
      <c r="L280" s="2">
        <f>(E280-mmf!$H280)/mmf!$H280*100</f>
        <v>104.62055221825386</v>
      </c>
      <c r="M280" s="2">
        <f>(F280-mmf!$H280)/mmf!$H280*100</f>
        <v>1.9771944949266675</v>
      </c>
      <c r="N280" s="2">
        <f>(G280-mmf!$H280)/mmf!$H280*100</f>
        <v>4.8062112116145063E-2</v>
      </c>
      <c r="O280" s="2">
        <f>(mmf!I280-mmf!$H280)/mmf!$H280*100</f>
        <v>82.699319876185456</v>
      </c>
    </row>
    <row r="281" spans="1:15" x14ac:dyDescent="0.25">
      <c r="A281" t="s">
        <v>289</v>
      </c>
      <c r="B281">
        <f>'msmf-square'!B281+matrices!$D281*32</f>
        <v>29895284</v>
      </c>
      <c r="C281">
        <f>'msmf-square'!C281+matrices!$D281*32</f>
        <v>29543161</v>
      </c>
      <c r="D281">
        <f>'msmf-square'!D281+matrices!$D281*32</f>
        <v>27971263</v>
      </c>
      <c r="E281">
        <f>'msmf-square'!E281+matrices!$D281*32</f>
        <v>56434612</v>
      </c>
      <c r="F281" s="6">
        <f t="shared" si="4"/>
        <v>27971265</v>
      </c>
      <c r="G281" s="6">
        <f>'msmf-square'!G281+matrices!$D281*32</f>
        <v>27442447</v>
      </c>
      <c r="I281" s="2">
        <f>(B281-mmf!$H281)/mmf!$H281*100</f>
        <v>9.0893380097104828</v>
      </c>
      <c r="J281" s="2">
        <f>(C281-mmf!$H281)/mmf!$H281*100</f>
        <v>7.8044241427609906</v>
      </c>
      <c r="K281" s="2">
        <f>(D281-mmf!$H281)/mmf!$H281*100</f>
        <v>2.0684922734137086</v>
      </c>
      <c r="L281" s="2">
        <f>(E281-mmf!$H281)/mmf!$H281*100</f>
        <v>105.93263017387169</v>
      </c>
      <c r="M281" s="2">
        <f>(F281-mmf!$H281)/mmf!$H281*100</f>
        <v>2.0684995715104924</v>
      </c>
      <c r="N281" s="2">
        <f>(G281-mmf!$H281)/mmf!$H281*100</f>
        <v>0.13881709892989832</v>
      </c>
      <c r="O281" s="2">
        <f>(mmf!I281-mmf!$H281)/mmf!$H281*100</f>
        <v>82.531939664444451</v>
      </c>
    </row>
    <row r="282" spans="1:15" x14ac:dyDescent="0.25">
      <c r="A282" t="s">
        <v>290</v>
      </c>
      <c r="B282">
        <f>'msmf-square'!B282+matrices!$D282*32</f>
        <v>29895284</v>
      </c>
      <c r="C282">
        <f>'msmf-square'!C282+matrices!$D282*32</f>
        <v>29543161</v>
      </c>
      <c r="D282">
        <f>'msmf-square'!D282+matrices!$D282*32</f>
        <v>27971263</v>
      </c>
      <c r="E282">
        <f>'msmf-square'!E282+matrices!$D282*32</f>
        <v>56434612</v>
      </c>
      <c r="F282" s="6">
        <f t="shared" si="4"/>
        <v>27971265</v>
      </c>
      <c r="G282" s="6">
        <f>'msmf-square'!G282+matrices!$D282*32</f>
        <v>27442447</v>
      </c>
      <c r="I282" s="2">
        <f>(B282-mmf!$H282)/mmf!$H282*100</f>
        <v>9.0893380097104828</v>
      </c>
      <c r="J282" s="2">
        <f>(C282-mmf!$H282)/mmf!$H282*100</f>
        <v>7.8044241427609906</v>
      </c>
      <c r="K282" s="2">
        <f>(D282-mmf!$H282)/mmf!$H282*100</f>
        <v>2.0684922734137086</v>
      </c>
      <c r="L282" s="2">
        <f>(E282-mmf!$H282)/mmf!$H282*100</f>
        <v>105.93263017387169</v>
      </c>
      <c r="M282" s="2">
        <f>(F282-mmf!$H282)/mmf!$H282*100</f>
        <v>2.0684995715104924</v>
      </c>
      <c r="N282" s="2">
        <f>(G282-mmf!$H282)/mmf!$H282*100</f>
        <v>0.13881709892989832</v>
      </c>
      <c r="O282" s="2">
        <f>(mmf!I282-mmf!$H282)/mmf!$H282*100</f>
        <v>82.531939664444451</v>
      </c>
    </row>
    <row r="283" spans="1:15" x14ac:dyDescent="0.25">
      <c r="A283" t="s">
        <v>291</v>
      </c>
      <c r="B283">
        <f>'msmf-square'!B283+matrices!$D283*32</f>
        <v>59991268</v>
      </c>
      <c r="C283">
        <f>'msmf-square'!C283+matrices!$D283*32</f>
        <v>59188546</v>
      </c>
      <c r="D283">
        <f>'msmf-square'!D283+matrices!$D283*32</f>
        <v>56044862</v>
      </c>
      <c r="E283">
        <f>'msmf-square'!E283+matrices!$D283*32</f>
        <v>113698912</v>
      </c>
      <c r="F283" s="6">
        <f t="shared" si="4"/>
        <v>56044864</v>
      </c>
      <c r="G283" s="6">
        <f>'msmf-square'!G283+matrices!$D283*32</f>
        <v>54986550</v>
      </c>
      <c r="I283" s="2">
        <f>(B283-mmf!$H283)/mmf!$H283*100</f>
        <v>9.3285118759526853</v>
      </c>
      <c r="J283" s="2">
        <f>(C283-mmf!$H283)/mmf!$H283*100</f>
        <v>7.8656256154040927</v>
      </c>
      <c r="K283" s="2">
        <f>(D283-mmf!$H283)/mmf!$H283*100</f>
        <v>2.1365536189888403</v>
      </c>
      <c r="L283" s="2">
        <f>(E283-mmf!$H283)/mmf!$H283*100</f>
        <v>107.20570285120328</v>
      </c>
      <c r="M283" s="2">
        <f>(F283-mmf!$H283)/mmf!$H283*100</f>
        <v>2.1365572638030113</v>
      </c>
      <c r="N283" s="2">
        <f>(G283-mmf!$H283)/mmf!$H283*100</f>
        <v>0.20787833143760473</v>
      </c>
      <c r="O283" s="2">
        <f>(mmf!I283-mmf!$H283)/mmf!$H283*100</f>
        <v>82.327542610520155</v>
      </c>
    </row>
    <row r="284" spans="1:15" x14ac:dyDescent="0.25">
      <c r="A284" t="s">
        <v>292</v>
      </c>
      <c r="B284">
        <f>'msmf-square'!B284+matrices!$D284*32</f>
        <v>59991268</v>
      </c>
      <c r="C284">
        <f>'msmf-square'!C284+matrices!$D284*32</f>
        <v>59188546</v>
      </c>
      <c r="D284">
        <f>'msmf-square'!D284+matrices!$D284*32</f>
        <v>56044862</v>
      </c>
      <c r="E284">
        <f>'msmf-square'!E284+matrices!$D284*32</f>
        <v>113698912</v>
      </c>
      <c r="F284" s="6">
        <f t="shared" si="4"/>
        <v>56044864</v>
      </c>
      <c r="G284" s="6">
        <f>'msmf-square'!G284+matrices!$D284*32</f>
        <v>54986550</v>
      </c>
      <c r="I284" s="2">
        <f>(B284-mmf!$H284)/mmf!$H284*100</f>
        <v>9.3285118759526853</v>
      </c>
      <c r="J284" s="2">
        <f>(C284-mmf!$H284)/mmf!$H284*100</f>
        <v>7.8656256154040927</v>
      </c>
      <c r="K284" s="2">
        <f>(D284-mmf!$H284)/mmf!$H284*100</f>
        <v>2.1365536189888403</v>
      </c>
      <c r="L284" s="2">
        <f>(E284-mmf!$H284)/mmf!$H284*100</f>
        <v>107.20570285120328</v>
      </c>
      <c r="M284" s="2">
        <f>(F284-mmf!$H284)/mmf!$H284*100</f>
        <v>2.1365572638030113</v>
      </c>
      <c r="N284" s="2">
        <f>(G284-mmf!$H284)/mmf!$H284*100</f>
        <v>0.20787833143760473</v>
      </c>
      <c r="O284" s="2">
        <f>(mmf!I284-mmf!$H284)/mmf!$H284*100</f>
        <v>82.327542610520155</v>
      </c>
    </row>
    <row r="285" spans="1:15" x14ac:dyDescent="0.25">
      <c r="A285" t="s">
        <v>293</v>
      </c>
      <c r="B285">
        <f>'msmf-square'!B285+matrices!$D285*32</f>
        <v>52510124</v>
      </c>
      <c r="C285">
        <f>'msmf-square'!C285+matrices!$D285*32</f>
        <v>52403679</v>
      </c>
      <c r="D285">
        <f>'msmf-square'!D285+matrices!$D285*32</f>
        <v>49715104</v>
      </c>
      <c r="E285">
        <f>'msmf-square'!E285+matrices!$D285*32</f>
        <v>89320388</v>
      </c>
      <c r="F285" s="6">
        <f t="shared" si="4"/>
        <v>49715106</v>
      </c>
      <c r="G285" s="6">
        <f>'msmf-square'!G285+matrices!$D285*32</f>
        <v>48822362</v>
      </c>
      <c r="I285" s="2">
        <f>(B285-mmf!$H285)/mmf!$H285*100</f>
        <v>7.5534280787152408</v>
      </c>
      <c r="J285" s="2">
        <f>(C285-mmf!$H285)/mmf!$H285*100</f>
        <v>7.3354029860333263</v>
      </c>
      <c r="K285" s="2">
        <f>(D285-mmf!$H285)/mmf!$H285*100</f>
        <v>1.8285514330502894</v>
      </c>
      <c r="L285" s="2">
        <f>(E285-mmf!$H285)/mmf!$H285*100</f>
        <v>82.949747494805763</v>
      </c>
      <c r="M285" s="2">
        <f>(F285-mmf!$H285)/mmf!$H285*100</f>
        <v>1.8285555295337823</v>
      </c>
      <c r="N285" s="2">
        <f>(G285-mmf!$H285)/mmf!$H285*100</f>
        <v>0</v>
      </c>
      <c r="O285" s="2">
        <f>(mmf!I285-mmf!$H285)/mmf!$H285*100</f>
        <v>78.496173536216858</v>
      </c>
    </row>
    <row r="286" spans="1:15" x14ac:dyDescent="0.25">
      <c r="A286" t="s">
        <v>294</v>
      </c>
      <c r="B286">
        <f>'msmf-square'!B286+matrices!$D286*32</f>
        <v>41501200</v>
      </c>
      <c r="C286">
        <f>'msmf-square'!C286+matrices!$D286*32</f>
        <v>43417600</v>
      </c>
      <c r="D286">
        <f>'msmf-square'!D286+matrices!$D286*32</f>
        <v>41395200</v>
      </c>
      <c r="E286">
        <f>'msmf-square'!E286+matrices!$D286*32</f>
        <v>75256000</v>
      </c>
      <c r="F286" s="6">
        <f t="shared" si="4"/>
        <v>41395202</v>
      </c>
      <c r="G286" s="6">
        <f>'msmf-square'!G286+matrices!$D286*32</f>
        <v>40724400</v>
      </c>
      <c r="I286" s="2">
        <f>(B286-mmf!$H286)/mmf!$H286*100</f>
        <v>1.9074559723409064</v>
      </c>
      <c r="J286" s="2">
        <f>(C286-mmf!$H286)/mmf!$H286*100</f>
        <v>6.6132343263498052</v>
      </c>
      <c r="K286" s="2">
        <f>(D286-mmf!$H286)/mmf!$H286*100</f>
        <v>1.6471697557238412</v>
      </c>
      <c r="L286" s="2">
        <f>(E286-mmf!$H286)/mmf!$H286*100</f>
        <v>84.793391676734345</v>
      </c>
      <c r="M286" s="2">
        <f>(F286-mmf!$H286)/mmf!$H286*100</f>
        <v>1.6471746667845319</v>
      </c>
      <c r="N286" s="2">
        <f>(G286-mmf!$H286)/mmf!$H286*100</f>
        <v>0</v>
      </c>
      <c r="O286" s="2">
        <f>(mmf!I286-mmf!$H286)/mmf!$H286*100</f>
        <v>79.029849426879224</v>
      </c>
    </row>
    <row r="287" spans="1:15" x14ac:dyDescent="0.25">
      <c r="A287" t="s">
        <v>295</v>
      </c>
      <c r="B287">
        <f>'msmf-square'!B287+matrices!$D287*32</f>
        <v>10972934</v>
      </c>
      <c r="C287">
        <f>'msmf-square'!C287+matrices!$D287*32</f>
        <v>11963949</v>
      </c>
      <c r="D287">
        <f>'msmf-square'!D287+matrices!$D287*32</f>
        <v>11622257</v>
      </c>
      <c r="E287">
        <f>'msmf-square'!E287+matrices!$D287*32</f>
        <v>23699376</v>
      </c>
      <c r="F287" s="6">
        <f t="shared" si="4"/>
        <v>10972936</v>
      </c>
      <c r="G287" s="6">
        <f>'msmf-square'!G287+matrices!$D287*32</f>
        <v>11016870</v>
      </c>
      <c r="I287" s="2">
        <f>(B287-mmf!$H287)/mmf!$H287*100</f>
        <v>0.95204431649360055</v>
      </c>
      <c r="J287" s="2">
        <f>(C287-mmf!$H287)/mmf!$H287*100</f>
        <v>10.069477283675386</v>
      </c>
      <c r="K287" s="2">
        <f>(D287-mmf!$H287)/mmf!$H287*100</f>
        <v>6.9258781399467058</v>
      </c>
      <c r="L287" s="2">
        <f>(E287-mmf!$H287)/mmf!$H287*100</f>
        <v>118.03653026849928</v>
      </c>
      <c r="M287" s="2">
        <f>(F287-mmf!$H287)/mmf!$H287*100</f>
        <v>0.95206271668525699</v>
      </c>
      <c r="N287" s="2">
        <f>(G287-mmf!$H287)/mmf!$H287*100</f>
        <v>1.3562597268013143</v>
      </c>
      <c r="O287" s="2">
        <f>(mmf!I287-mmf!$H287)/mmf!$H287*100</f>
        <v>56.392502584306911</v>
      </c>
    </row>
    <row r="288" spans="1:15" x14ac:dyDescent="0.25">
      <c r="A288" t="s">
        <v>296</v>
      </c>
      <c r="B288">
        <f>'msmf-square'!B288+matrices!$D288*32</f>
        <v>10375520</v>
      </c>
      <c r="C288">
        <f>'msmf-square'!C288+matrices!$D288*32</f>
        <v>11426950</v>
      </c>
      <c r="D288">
        <f>'msmf-square'!D288+matrices!$D288*32</f>
        <v>11085578</v>
      </c>
      <c r="E288">
        <f>'msmf-square'!E288+matrices!$D288*32</f>
        <v>23235824</v>
      </c>
      <c r="F288" s="6">
        <f t="shared" si="4"/>
        <v>10375522</v>
      </c>
      <c r="G288" s="6">
        <f>'msmf-square'!G288+matrices!$D288*32</f>
        <v>10414772</v>
      </c>
      <c r="I288" s="2">
        <f>(B288-mmf!$H288)/mmf!$H288*100</f>
        <v>1.1064043092654332</v>
      </c>
      <c r="J288" s="2">
        <f>(C288-mmf!$H288)/mmf!$H288*100</f>
        <v>11.352281786528351</v>
      </c>
      <c r="K288" s="2">
        <f>(D288-mmf!$H288)/mmf!$H288*100</f>
        <v>8.0257116048061281</v>
      </c>
      <c r="L288" s="2">
        <f>(E288-mmf!$H288)/mmf!$H288*100</f>
        <v>126.42630112061208</v>
      </c>
      <c r="M288" s="2">
        <f>(F288-mmf!$H288)/mmf!$H288*100</f>
        <v>1.1064237986798067</v>
      </c>
      <c r="N288" s="2">
        <f>(G288-mmf!$H288)/mmf!$H288*100</f>
        <v>1.48890355575595</v>
      </c>
      <c r="O288" s="2">
        <f>(mmf!I288-mmf!$H288)/mmf!$H288*100</f>
        <v>56.587309994045007</v>
      </c>
    </row>
    <row r="289" spans="1:15" x14ac:dyDescent="0.25">
      <c r="A289" t="s">
        <v>297</v>
      </c>
      <c r="B289">
        <f>'msmf-square'!B289+matrices!$D289*32</f>
        <v>4923276</v>
      </c>
      <c r="C289">
        <f>'msmf-square'!C289+matrices!$D289*32</f>
        <v>4823432</v>
      </c>
      <c r="D289">
        <f>'msmf-square'!D289+matrices!$D289*32</f>
        <v>4469210</v>
      </c>
      <c r="E289">
        <f>'msmf-square'!E289+matrices!$D289*32</f>
        <v>7466260</v>
      </c>
      <c r="F289" s="6">
        <f t="shared" si="4"/>
        <v>4469212</v>
      </c>
      <c r="G289" s="6">
        <f>'msmf-square'!G289+matrices!$D289*32</f>
        <v>4469739</v>
      </c>
      <c r="I289" s="2">
        <f>(B289-mmf!$H289)/mmf!$H289*100</f>
        <v>12.01873381558832</v>
      </c>
      <c r="J289" s="2">
        <f>(C289-mmf!$H289)/mmf!$H289*100</f>
        <v>9.746994742035751</v>
      </c>
      <c r="K289" s="2">
        <f>(D289-mmf!$H289)/mmf!$H289*100</f>
        <v>1.6874222277941511</v>
      </c>
      <c r="L289" s="2">
        <f>(E289-mmf!$H289)/mmf!$H289*100</f>
        <v>69.878956925830366</v>
      </c>
      <c r="M289" s="2">
        <f>(F289-mmf!$H289)/mmf!$H289*100</f>
        <v>1.6874677335646242</v>
      </c>
      <c r="N289" s="2">
        <f>(G289-mmf!$H289)/mmf!$H289*100</f>
        <v>1.6994585040842565</v>
      </c>
      <c r="O289" s="2">
        <f>(mmf!I289-mmf!$H289)/mmf!$H289*100</f>
        <v>87.927910668532093</v>
      </c>
    </row>
    <row r="290" spans="1:15" x14ac:dyDescent="0.25">
      <c r="A290" t="s">
        <v>298</v>
      </c>
      <c r="B290">
        <f>'msmf-square'!B290+matrices!$D290*32</f>
        <v>5560576</v>
      </c>
      <c r="C290">
        <f>'msmf-square'!C290+matrices!$D290*32</f>
        <v>5517849</v>
      </c>
      <c r="D290">
        <f>'msmf-square'!D290+matrices!$D290*32</f>
        <v>5203673</v>
      </c>
      <c r="E290">
        <f>'msmf-square'!E290+matrices!$D290*32</f>
        <v>7445867</v>
      </c>
      <c r="F290" s="6">
        <f t="shared" si="4"/>
        <v>5203675</v>
      </c>
      <c r="G290" s="6">
        <f>'msmf-square'!G290+matrices!$D290*32</f>
        <v>5186599</v>
      </c>
      <c r="I290" s="2">
        <f>(B290-mmf!$H290)/mmf!$H290*100</f>
        <v>7.514525525287465</v>
      </c>
      <c r="J290" s="2">
        <f>(C290-mmf!$H290)/mmf!$H290*100</f>
        <v>6.6883929210178783</v>
      </c>
      <c r="K290" s="2">
        <f>(D290-mmf!$H290)/mmf!$H290*100</f>
        <v>0.61375540658902961</v>
      </c>
      <c r="L290" s="2">
        <f>(E290-mmf!$H290)/mmf!$H290*100</f>
        <v>43.966894370186758</v>
      </c>
      <c r="M290" s="2">
        <f>(F290-mmf!$H290)/mmf!$H290*100</f>
        <v>0.61379407687265686</v>
      </c>
      <c r="N290" s="2">
        <f>(G290-mmf!$H290)/mmf!$H290*100</f>
        <v>0.28362719526366365</v>
      </c>
      <c r="O290" s="2">
        <f>(mmf!I290-mmf!$H290)/mmf!$H290*100</f>
        <v>81.18296264643952</v>
      </c>
    </row>
    <row r="291" spans="1:15" x14ac:dyDescent="0.25">
      <c r="A291" t="s">
        <v>299</v>
      </c>
      <c r="B291">
        <f>'msmf-square'!B291+matrices!$D291*32</f>
        <v>5914846</v>
      </c>
      <c r="C291">
        <f>'msmf-square'!C291+matrices!$D291*32</f>
        <v>6437800</v>
      </c>
      <c r="D291">
        <f>'msmf-square'!D291+matrices!$D291*32</f>
        <v>6162618</v>
      </c>
      <c r="E291">
        <f>'msmf-square'!E291+matrices!$D291*32</f>
        <v>14018966</v>
      </c>
      <c r="F291" s="6">
        <f t="shared" si="4"/>
        <v>5914848</v>
      </c>
      <c r="G291" s="6">
        <f>'msmf-square'!G291+matrices!$D291*32</f>
        <v>5801731</v>
      </c>
      <c r="I291" s="2">
        <f>(B291-mmf!$H291)/mmf!$H291*100</f>
        <v>7.8733156780028093</v>
      </c>
      <c r="J291" s="2">
        <f>(C291-mmf!$H291)/mmf!$H291*100</f>
        <v>17.41080523006795</v>
      </c>
      <c r="K291" s="2">
        <f>(D291-mmf!$H291)/mmf!$H291*100</f>
        <v>12.392112477136736</v>
      </c>
      <c r="L291" s="2">
        <f>(E291-mmf!$H291)/mmf!$H291*100</f>
        <v>155.67400145281692</v>
      </c>
      <c r="M291" s="2">
        <f>(F291-mmf!$H291)/mmf!$H291*100</f>
        <v>7.873352153446354</v>
      </c>
      <c r="N291" s="2">
        <f>(G291-mmf!$H291)/mmf!$H291*100</f>
        <v>5.8103557796525749</v>
      </c>
      <c r="O291" s="2">
        <f>(mmf!I291-mmf!$H291)/mmf!$H291*100</f>
        <v>69.679678126095979</v>
      </c>
    </row>
    <row r="292" spans="1:15" x14ac:dyDescent="0.25">
      <c r="A292" t="s">
        <v>300</v>
      </c>
      <c r="B292">
        <f>'msmf-square'!B292+matrices!$D292*32</f>
        <v>13092168</v>
      </c>
      <c r="C292">
        <f>'msmf-square'!C292+matrices!$D292*32</f>
        <v>14238348</v>
      </c>
      <c r="D292">
        <f>'msmf-square'!D292+matrices!$D292*32</f>
        <v>13604154</v>
      </c>
      <c r="E292">
        <f>'msmf-square'!E292+matrices!$D292*32</f>
        <v>29693896</v>
      </c>
      <c r="F292" s="6">
        <f t="shared" si="4"/>
        <v>13092170</v>
      </c>
      <c r="G292" s="6">
        <f>'msmf-square'!G292+matrices!$D292*32</f>
        <v>12838156</v>
      </c>
      <c r="I292" s="2">
        <f>(B292-mmf!$H292)/mmf!$H292*100</f>
        <v>9.1472509409994647</v>
      </c>
      <c r="J292" s="2">
        <f>(C292-mmf!$H292)/mmf!$H292*100</f>
        <v>18.702765053219437</v>
      </c>
      <c r="K292" s="2">
        <f>(D292-mmf!$H292)/mmf!$H292*100</f>
        <v>13.415594000779826</v>
      </c>
      <c r="L292" s="2">
        <f>(E292-mmf!$H292)/mmf!$H292*100</f>
        <v>147.55312627579636</v>
      </c>
      <c r="M292" s="2">
        <f>(F292-mmf!$H292)/mmf!$H292*100</f>
        <v>9.1472676146704615</v>
      </c>
      <c r="N292" s="2">
        <f>(G292-mmf!$H292)/mmf!$H292*100</f>
        <v>7.0295946822327604</v>
      </c>
      <c r="O292" s="2">
        <f>(mmf!I292-mmf!$H292)/mmf!$H292*100</f>
        <v>69.813202362759213</v>
      </c>
    </row>
    <row r="293" spans="1:15" x14ac:dyDescent="0.25">
      <c r="A293" t="s">
        <v>301</v>
      </c>
      <c r="B293">
        <f>'msmf-square'!B293+matrices!$D293*32</f>
        <v>24883100</v>
      </c>
      <c r="C293">
        <f>'msmf-square'!C293+matrices!$D293*32</f>
        <v>27070010</v>
      </c>
      <c r="D293">
        <f>'msmf-square'!D293+matrices!$D293*32</f>
        <v>26181734</v>
      </c>
      <c r="E293">
        <f>'msmf-square'!E293+matrices!$D293*32</f>
        <v>59616240</v>
      </c>
      <c r="F293" s="6">
        <f t="shared" si="4"/>
        <v>24883102</v>
      </c>
      <c r="G293" s="6">
        <f>'msmf-square'!G293+matrices!$D293*32</f>
        <v>24299419</v>
      </c>
      <c r="I293" s="2">
        <f>(B293-mmf!$H293)/mmf!$H293*100</f>
        <v>8.2262633548510617</v>
      </c>
      <c r="J293" s="2">
        <f>(C293-mmf!$H293)/mmf!$H293*100</f>
        <v>17.737984064624253</v>
      </c>
      <c r="K293" s="2">
        <f>(D293-mmf!$H293)/mmf!$H293*100</f>
        <v>13.874526846359903</v>
      </c>
      <c r="L293" s="2">
        <f>(E293-mmf!$H293)/mmf!$H293*100</f>
        <v>159.29417518179031</v>
      </c>
      <c r="M293" s="2">
        <f>(F293-mmf!$H293)/mmf!$H293*100</f>
        <v>8.2262720536276088</v>
      </c>
      <c r="N293" s="2">
        <f>(G293-mmf!$H293)/mmf!$H293*100</f>
        <v>5.6876080578332937</v>
      </c>
      <c r="O293" s="2">
        <f>(mmf!I293-mmf!$H293)/mmf!$H293*100</f>
        <v>68.871367233248421</v>
      </c>
    </row>
    <row r="294" spans="1:15" x14ac:dyDescent="0.25">
      <c r="A294" t="s">
        <v>302</v>
      </c>
      <c r="B294">
        <f>'msmf-square'!B294+matrices!$D294*32</f>
        <v>58074460</v>
      </c>
      <c r="C294">
        <f>'msmf-square'!C294+matrices!$D294*32</f>
        <v>62897970</v>
      </c>
      <c r="D294">
        <f>'msmf-square'!D294+matrices!$D294*32</f>
        <v>60081824</v>
      </c>
      <c r="E294">
        <f>'msmf-square'!E294+matrices!$D294*32</f>
        <v>137846225</v>
      </c>
      <c r="F294" s="6">
        <f t="shared" si="4"/>
        <v>58074462</v>
      </c>
      <c r="G294" s="6">
        <f>'msmf-square'!G294+matrices!$D294*32</f>
        <v>56607542</v>
      </c>
      <c r="I294" s="2">
        <f>(B294-mmf!$H294)/mmf!$H294*100</f>
        <v>8.3592609648696836</v>
      </c>
      <c r="J294" s="2">
        <f>(C294-mmf!$H294)/mmf!$H294*100</f>
        <v>17.359292628645097</v>
      </c>
      <c r="K294" s="2">
        <f>(D294-mmf!$H294)/mmf!$H294*100</f>
        <v>12.104736678763274</v>
      </c>
      <c r="L294" s="2">
        <f>(E294-mmf!$H294)/mmf!$H294*100</f>
        <v>157.20282319968439</v>
      </c>
      <c r="M294" s="2">
        <f>(F294-mmf!$H294)/mmf!$H294*100</f>
        <v>8.3592646966051483</v>
      </c>
      <c r="N294" s="2">
        <f>(G294-mmf!$H294)/mmf!$H294*100</f>
        <v>5.6221860032417217</v>
      </c>
      <c r="O294" s="2">
        <f>(mmf!I294-mmf!$H294)/mmf!$H294*100</f>
        <v>68.759645953090555</v>
      </c>
    </row>
    <row r="295" spans="1:15" x14ac:dyDescent="0.25">
      <c r="A295" t="s">
        <v>303</v>
      </c>
      <c r="B295">
        <f>'msmf-square'!B295+matrices!$D295*32</f>
        <v>20068454</v>
      </c>
      <c r="C295">
        <f>'msmf-square'!C295+matrices!$D295*32</f>
        <v>20343614</v>
      </c>
      <c r="D295">
        <f>'msmf-square'!D295+matrices!$D295*32</f>
        <v>19358486</v>
      </c>
      <c r="E295">
        <f>'msmf-square'!E295+matrices!$D295*32</f>
        <v>24518752</v>
      </c>
      <c r="F295" s="6">
        <f t="shared" si="4"/>
        <v>19358488</v>
      </c>
      <c r="G295" s="6">
        <f>'msmf-square'!G295+matrices!$D295*32</f>
        <v>19564032</v>
      </c>
      <c r="I295" s="2">
        <f>(B295-mmf!$H295)/mmf!$H295*100</f>
        <v>3.6674768884302211</v>
      </c>
      <c r="J295" s="2">
        <f>(C295-mmf!$H295)/mmf!$H295*100</f>
        <v>5.0888690365558551</v>
      </c>
      <c r="K295" s="2">
        <f>(D295-mmf!$H295)/mmf!$H295*100</f>
        <v>0</v>
      </c>
      <c r="L295" s="2">
        <f>(E295-mmf!$H295)/mmf!$H295*100</f>
        <v>26.65635112167346</v>
      </c>
      <c r="M295" s="2">
        <f>(F295-mmf!$H295)/mmf!$H295*100</f>
        <v>1.0331386452432282E-5</v>
      </c>
      <c r="N295" s="2">
        <f>(G295-mmf!$H295)/mmf!$H295*100</f>
        <v>1.061787579875823</v>
      </c>
      <c r="O295" s="2">
        <f>(mmf!I295-mmf!$H295)/mmf!$H295*100</f>
        <v>80.937951449302389</v>
      </c>
    </row>
    <row r="296" spans="1:15" x14ac:dyDescent="0.25">
      <c r="A296" t="s">
        <v>304</v>
      </c>
      <c r="B296">
        <f>'msmf-square'!B296+matrices!$D296*32</f>
        <v>56926609</v>
      </c>
      <c r="C296">
        <f>'msmf-square'!C296+matrices!$D296*32</f>
        <v>66686239</v>
      </c>
      <c r="D296">
        <f>'msmf-square'!D296+matrices!$D296*32</f>
        <v>65412850</v>
      </c>
      <c r="E296">
        <f>'msmf-square'!E296+matrices!$D296*32</f>
        <v>159937490</v>
      </c>
      <c r="F296" s="6">
        <f t="shared" si="4"/>
        <v>56926611</v>
      </c>
      <c r="G296" s="6">
        <f>'msmf-square'!G296+matrices!$D296*32</f>
        <v>56593098</v>
      </c>
      <c r="I296" s="2">
        <f>(B296-mmf!$H296)/mmf!$H296*100</f>
        <v>0.84505323157408785</v>
      </c>
      <c r="J296" s="2">
        <f>(C296-mmf!$H296)/mmf!$H296*100</f>
        <v>18.134163265696575</v>
      </c>
      <c r="K296" s="2">
        <f>(D296-mmf!$H296)/mmf!$H296*100</f>
        <v>15.878364374013056</v>
      </c>
      <c r="L296" s="2">
        <f>(E296-mmf!$H296)/mmf!$H296*100</f>
        <v>183.32804247613535</v>
      </c>
      <c r="M296" s="2">
        <f>(F296-mmf!$H296)/mmf!$H296*100</f>
        <v>0.84505677455881878</v>
      </c>
      <c r="N296" s="2">
        <f>(G296-mmf!$H296)/mmf!$H296*100</f>
        <v>0.25424104129738434</v>
      </c>
      <c r="O296" s="2">
        <f>(mmf!I296-mmf!$H296)/mmf!$H296*100</f>
        <v>56.077207306059677</v>
      </c>
    </row>
    <row r="297" spans="1:15" x14ac:dyDescent="0.25">
      <c r="A297" t="s">
        <v>305</v>
      </c>
      <c r="B297">
        <f>'msmf-square'!B297+matrices!$D297*32</f>
        <v>21901040</v>
      </c>
      <c r="C297">
        <f>'msmf-square'!C297+matrices!$D297*32</f>
        <v>22685868</v>
      </c>
      <c r="D297">
        <f>'msmf-square'!D297+matrices!$D297*32</f>
        <v>21610480</v>
      </c>
      <c r="E297">
        <f>'msmf-square'!E297+matrices!$D297*32</f>
        <v>40971482</v>
      </c>
      <c r="F297" s="6">
        <f t="shared" si="4"/>
        <v>21610482</v>
      </c>
      <c r="G297" s="6">
        <f>'msmf-square'!G297+matrices!$D297*32</f>
        <v>21347239</v>
      </c>
      <c r="I297" s="2">
        <f>(B297-mmf!$H297)/mmf!$H297*100</f>
        <v>5.0715383258782465</v>
      </c>
      <c r="J297" s="2">
        <f>(C297-mmf!$H297)/mmf!$H297*100</f>
        <v>8.8367972031380635</v>
      </c>
      <c r="K297" s="2">
        <f>(D297-mmf!$H297)/mmf!$H297*100</f>
        <v>3.6775594930937219</v>
      </c>
      <c r="L297" s="2">
        <f>(E297-mmf!$H297)/mmf!$H297*100</f>
        <v>96.563114867194926</v>
      </c>
      <c r="M297" s="2">
        <f>(F297-mmf!$H297)/mmf!$H297*100</f>
        <v>3.6775690882123393</v>
      </c>
      <c r="N297" s="2">
        <f>(G297-mmf!$H297)/mmf!$H297*100</f>
        <v>2.4146451830681466</v>
      </c>
      <c r="O297" s="2">
        <f>(mmf!I297-mmf!$H297)/mmf!$H297*100</f>
        <v>68.358868182836147</v>
      </c>
    </row>
    <row r="298" spans="1:15" x14ac:dyDescent="0.25">
      <c r="A298" t="s">
        <v>306</v>
      </c>
      <c r="B298">
        <f>'msmf-square'!B298+matrices!$D298*32</f>
        <v>49702609</v>
      </c>
      <c r="C298">
        <f>'msmf-square'!C298+matrices!$D298*32</f>
        <v>51746623</v>
      </c>
      <c r="D298">
        <f>'msmf-square'!D298+matrices!$D298*32</f>
        <v>49369417</v>
      </c>
      <c r="E298">
        <f>'msmf-square'!E298+matrices!$D298*32</f>
        <v>93424542</v>
      </c>
      <c r="F298" s="6">
        <f t="shared" si="4"/>
        <v>49369419</v>
      </c>
      <c r="G298" s="6">
        <f>'msmf-square'!G298+matrices!$D298*32</f>
        <v>48418614</v>
      </c>
      <c r="I298" s="2">
        <f>(B298-mmf!$H298)/mmf!$H298*100</f>
        <v>5.8537501258943934</v>
      </c>
      <c r="J298" s="2">
        <f>(C298-mmf!$H298)/mmf!$H298*100</f>
        <v>10.206973257698799</v>
      </c>
      <c r="K298" s="2">
        <f>(D298-mmf!$H298)/mmf!$H298*100</f>
        <v>5.1441370206357337</v>
      </c>
      <c r="L298" s="2">
        <f>(E298-mmf!$H298)/mmf!$H298*100</f>
        <v>98.970201433371969</v>
      </c>
      <c r="M298" s="2">
        <f>(F298-mmf!$H298)/mmf!$H298*100</f>
        <v>5.1441412801203867</v>
      </c>
      <c r="N298" s="2">
        <f>(G298-mmf!$H298)/mmf!$H298*100</f>
        <v>3.1191716273512329</v>
      </c>
      <c r="O298" s="2">
        <f>(mmf!I298-mmf!$H298)/mmf!$H298*100</f>
        <v>66.830042750104752</v>
      </c>
    </row>
    <row r="299" spans="1:15" x14ac:dyDescent="0.25">
      <c r="A299" t="s">
        <v>307</v>
      </c>
      <c r="B299">
        <f>'msmf-square'!B299+matrices!$D299*32</f>
        <v>57677512</v>
      </c>
      <c r="C299">
        <f>'msmf-square'!C299+matrices!$D299*32</f>
        <v>61746591</v>
      </c>
      <c r="D299">
        <f>'msmf-square'!D299+matrices!$D299*32</f>
        <v>60438176</v>
      </c>
      <c r="E299">
        <f>'msmf-square'!E299+matrices!$D299*32</f>
        <v>132048736</v>
      </c>
      <c r="F299" s="6">
        <f t="shared" si="4"/>
        <v>57677514</v>
      </c>
      <c r="G299" s="6">
        <f>'msmf-square'!G299+matrices!$D299*32</f>
        <v>57329432</v>
      </c>
      <c r="I299" s="2">
        <f>(B299-mmf!$H299)/mmf!$H299*100</f>
        <v>5.3698811353451381</v>
      </c>
      <c r="J299" s="2">
        <f>(C299-mmf!$H299)/mmf!$H299*100</f>
        <v>12.803599333181568</v>
      </c>
      <c r="K299" s="2">
        <f>(D299-mmf!$H299)/mmf!$H299*100</f>
        <v>10.41328240991167</v>
      </c>
      <c r="L299" s="2">
        <f>(E299-mmf!$H299)/mmf!$H299*100</f>
        <v>141.23716737976787</v>
      </c>
      <c r="M299" s="2">
        <f>(F299-mmf!$H299)/mmf!$H299*100</f>
        <v>5.3698847891047228</v>
      </c>
      <c r="N299" s="2">
        <f>(G299-mmf!$H299)/mmf!$H299*100</f>
        <v>4.7339808172871933</v>
      </c>
      <c r="O299" s="2">
        <f>(mmf!I299-mmf!$H299)/mmf!$H299*100</f>
        <v>54.921920162466606</v>
      </c>
    </row>
    <row r="300" spans="1:15" x14ac:dyDescent="0.25">
      <c r="A300" t="s">
        <v>308</v>
      </c>
      <c r="B300">
        <f>'msmf-square'!B300+matrices!$D300*32</f>
        <v>5207570</v>
      </c>
      <c r="C300">
        <f>'msmf-square'!C300+matrices!$D300*32</f>
        <v>5588073</v>
      </c>
      <c r="D300">
        <f>'msmf-square'!D300+matrices!$D300*32</f>
        <v>5473430</v>
      </c>
      <c r="E300">
        <f>'msmf-square'!E300+matrices!$D300*32</f>
        <v>11702658</v>
      </c>
      <c r="F300" s="6">
        <f t="shared" si="4"/>
        <v>5207572</v>
      </c>
      <c r="G300" s="6">
        <f>'msmf-square'!G300+matrices!$D300*32</f>
        <v>5225740</v>
      </c>
      <c r="I300" s="2">
        <f>(B300-mmf!$H300)/mmf!$H300*100</f>
        <v>0</v>
      </c>
      <c r="J300" s="2">
        <f>(C300-mmf!$H300)/mmf!$H300*100</f>
        <v>7.3067284741251681</v>
      </c>
      <c r="K300" s="2">
        <f>(D300-mmf!$H300)/mmf!$H300*100</f>
        <v>5.1052602269388601</v>
      </c>
      <c r="L300" s="2">
        <f>(E300-mmf!$H300)/mmf!$H300*100</f>
        <v>124.72396914491787</v>
      </c>
      <c r="M300" s="2">
        <f>(F300-mmf!$H300)/mmf!$H300*100</f>
        <v>3.8405628728946512E-5</v>
      </c>
      <c r="N300" s="2">
        <f>(G300-mmf!$H300)/mmf!$H300*100</f>
        <v>0.34891513700247911</v>
      </c>
      <c r="O300" s="2">
        <f>(mmf!I300-mmf!$H300)/mmf!$H300*100</f>
        <v>64.51189326307663</v>
      </c>
    </row>
    <row r="301" spans="1:15" x14ac:dyDescent="0.25">
      <c r="A301" t="s">
        <v>309</v>
      </c>
      <c r="B301">
        <f>'msmf-square'!B301+matrices!$D301*32</f>
        <v>5026276</v>
      </c>
      <c r="C301">
        <f>'msmf-square'!C301+matrices!$D301*32</f>
        <v>5435729</v>
      </c>
      <c r="D301">
        <f>'msmf-square'!D301+matrices!$D301*32</f>
        <v>5322294</v>
      </c>
      <c r="E301">
        <f>'msmf-square'!E301+matrices!$D301*32</f>
        <v>12468966</v>
      </c>
      <c r="F301" s="6">
        <f t="shared" si="4"/>
        <v>5026278</v>
      </c>
      <c r="G301" s="6">
        <f>'msmf-square'!G301+matrices!$D301*32</f>
        <v>4997621</v>
      </c>
      <c r="I301" s="2">
        <f>(B301-mmf!$H301)/mmf!$H301*100</f>
        <v>0.91276263533684154</v>
      </c>
      <c r="J301" s="2">
        <f>(C301-mmf!$H301)/mmf!$H301*100</f>
        <v>9.1333683878515419</v>
      </c>
      <c r="K301" s="2">
        <f>(D301-mmf!$H301)/mmf!$H301*100</f>
        <v>6.8559289417209595</v>
      </c>
      <c r="L301" s="2">
        <f>(E301-mmf!$H301)/mmf!$H301*100</f>
        <v>150.33997461860142</v>
      </c>
      <c r="M301" s="2">
        <f>(F301-mmf!$H301)/mmf!$H301*100</f>
        <v>0.91280278942413617</v>
      </c>
      <c r="N301" s="2">
        <f>(G301-mmf!$H301)/mmf!$H301*100</f>
        <v>0.33745494962368594</v>
      </c>
      <c r="O301" s="2">
        <f>(mmf!I301-mmf!$H301)/mmf!$H301*100</f>
        <v>57.50681665824434</v>
      </c>
    </row>
    <row r="302" spans="1:15" x14ac:dyDescent="0.25">
      <c r="A302" t="s">
        <v>310</v>
      </c>
      <c r="B302">
        <f>'msmf-square'!B302+matrices!$D302*32</f>
        <v>7566491</v>
      </c>
      <c r="C302">
        <f>'msmf-square'!C302+matrices!$D302*32</f>
        <v>8181069</v>
      </c>
      <c r="D302">
        <f>'msmf-square'!D302+matrices!$D302*32</f>
        <v>8010374</v>
      </c>
      <c r="E302">
        <f>'msmf-square'!E302+matrices!$D302*32</f>
        <v>18778246</v>
      </c>
      <c r="F302" s="6">
        <f t="shared" si="4"/>
        <v>7566493</v>
      </c>
      <c r="G302" s="6">
        <f>'msmf-square'!G302+matrices!$D302*32</f>
        <v>7524158</v>
      </c>
      <c r="I302" s="2">
        <f>(B302-mmf!$H302)/mmf!$H302*100</f>
        <v>0.90588023331937062</v>
      </c>
      <c r="J302" s="2">
        <f>(C302-mmf!$H302)/mmf!$H302*100</f>
        <v>9.1018239094610536</v>
      </c>
      <c r="K302" s="2">
        <f>(D302-mmf!$H302)/mmf!$H302*100</f>
        <v>6.8254544237342536</v>
      </c>
      <c r="L302" s="2">
        <f>(E302-mmf!$H302)/mmf!$H302*100</f>
        <v>150.42459468567512</v>
      </c>
      <c r="M302" s="2">
        <f>(F302-mmf!$H302)/mmf!$H302*100</f>
        <v>0.90590690509634986</v>
      </c>
      <c r="N302" s="2">
        <f>(G302-mmf!$H302)/mmf!$H302*100</f>
        <v>0.34133206589049131</v>
      </c>
      <c r="O302" s="2">
        <f>(mmf!I302-mmf!$H302)/mmf!$H302*100</f>
        <v>57.401891535751581</v>
      </c>
    </row>
    <row r="303" spans="1:15" x14ac:dyDescent="0.25">
      <c r="A303" t="s">
        <v>311</v>
      </c>
      <c r="B303">
        <f>'msmf-square'!B303+matrices!$D303*32</f>
        <v>10161028</v>
      </c>
      <c r="C303">
        <f>'msmf-square'!C303+matrices!$D303*32</f>
        <v>11119582</v>
      </c>
      <c r="D303">
        <f>'msmf-square'!D303+matrices!$D303*32</f>
        <v>10891627</v>
      </c>
      <c r="E303">
        <f>'msmf-square'!E303+matrices!$D303*32</f>
        <v>25280699</v>
      </c>
      <c r="F303" s="6">
        <f t="shared" si="4"/>
        <v>10161030</v>
      </c>
      <c r="G303" s="6">
        <f>'msmf-square'!G303+matrices!$D303*32</f>
        <v>10063818</v>
      </c>
      <c r="I303" s="2">
        <f>(B303-mmf!$H303)/mmf!$H303*100</f>
        <v>1.2470561859329654</v>
      </c>
      <c r="J303" s="2">
        <f>(C303-mmf!$H303)/mmf!$H303*100</f>
        <v>10.79833098758205</v>
      </c>
      <c r="K303" s="2">
        <f>(D303-mmf!$H303)/mmf!$H303*100</f>
        <v>8.5269296399167978</v>
      </c>
      <c r="L303" s="2">
        <f>(E303-mmf!$H303)/mmf!$H303*100</f>
        <v>151.90328695803802</v>
      </c>
      <c r="M303" s="2">
        <f>(F303-mmf!$H303)/mmf!$H303*100</f>
        <v>1.2470761144394484</v>
      </c>
      <c r="N303" s="2">
        <f>(G303-mmf!$H303)/mmf!$H303*100</f>
        <v>0.27843112832712641</v>
      </c>
      <c r="O303" s="2">
        <f>(mmf!I303-mmf!$H303)/mmf!$H303*100</f>
        <v>57.0430082080536</v>
      </c>
    </row>
    <row r="304" spans="1:15" x14ac:dyDescent="0.25">
      <c r="A304" t="s">
        <v>312</v>
      </c>
      <c r="B304">
        <f>'msmf-square'!B304+matrices!$D304*32</f>
        <v>12714632</v>
      </c>
      <c r="C304">
        <f>'msmf-square'!C304+matrices!$D304*32</f>
        <v>13913482</v>
      </c>
      <c r="D304">
        <f>'msmf-square'!D304+matrices!$D304*32</f>
        <v>13628267</v>
      </c>
      <c r="E304">
        <f>'msmf-square'!E304+matrices!$D304*32</f>
        <v>31638539</v>
      </c>
      <c r="F304" s="6">
        <f t="shared" si="4"/>
        <v>12714634</v>
      </c>
      <c r="G304" s="6">
        <f>'msmf-square'!G304+matrices!$D304*32</f>
        <v>12593826</v>
      </c>
      <c r="I304" s="2">
        <f>(B304-mmf!$H304)/mmf!$H304*100</f>
        <v>1.2393359208037846</v>
      </c>
      <c r="J304" s="2">
        <f>(C304-mmf!$H304)/mmf!$H304*100</f>
        <v>10.785092169876162</v>
      </c>
      <c r="K304" s="2">
        <f>(D304-mmf!$H304)/mmf!$H304*100</f>
        <v>8.5140884007814659</v>
      </c>
      <c r="L304" s="2">
        <f>(E304-mmf!$H304)/mmf!$H304*100</f>
        <v>151.91957406745641</v>
      </c>
      <c r="M304" s="2">
        <f>(F304-mmf!$H304)/mmf!$H304*100</f>
        <v>1.2393518456588526</v>
      </c>
      <c r="N304" s="2">
        <f>(G304-mmf!$H304)/mmf!$H304*100</f>
        <v>0.27742690013778187</v>
      </c>
      <c r="O304" s="2">
        <f>(mmf!I304-mmf!$H304)/mmf!$H304*100</f>
        <v>57.006331085380793</v>
      </c>
    </row>
    <row r="305" spans="1:15" x14ac:dyDescent="0.25">
      <c r="A305" t="s">
        <v>313</v>
      </c>
      <c r="B305">
        <f>'msmf-square'!B305+matrices!$D305*32</f>
        <v>15269568</v>
      </c>
      <c r="C305">
        <f>'msmf-square'!C305+matrices!$D305*32</f>
        <v>16707382</v>
      </c>
      <c r="D305">
        <f>'msmf-square'!D305+matrices!$D305*32</f>
        <v>16364907</v>
      </c>
      <c r="E305">
        <f>'msmf-square'!E305+matrices!$D305*32</f>
        <v>37996379</v>
      </c>
      <c r="F305" s="6">
        <f t="shared" si="4"/>
        <v>15269570</v>
      </c>
      <c r="G305" s="6">
        <f>'msmf-square'!G305+matrices!$D305*32</f>
        <v>15123894</v>
      </c>
      <c r="I305" s="2">
        <f>(B305-mmf!$H305)/mmf!$H305*100</f>
        <v>1.2450778382510084</v>
      </c>
      <c r="J305" s="2">
        <f>(C305-mmf!$H305)/mmf!$H305*100</f>
        <v>10.778523076972041</v>
      </c>
      <c r="K305" s="2">
        <f>(D305-mmf!$H305)/mmf!$H305*100</f>
        <v>8.5077379419469352</v>
      </c>
      <c r="L305" s="2">
        <f>(E305-mmf!$H305)/mmf!$H305*100</f>
        <v>151.9355065858239</v>
      </c>
      <c r="M305" s="2">
        <f>(F305-mmf!$H305)/mmf!$H305*100</f>
        <v>1.2450910992781494</v>
      </c>
      <c r="N305" s="2">
        <f>(G305-mmf!$H305)/mmf!$H305*100</f>
        <v>0.27918440439555309</v>
      </c>
      <c r="O305" s="2">
        <f>(mmf!I305-mmf!$H305)/mmf!$H305*100</f>
        <v>56.985100175125126</v>
      </c>
    </row>
    <row r="306" spans="1:15" x14ac:dyDescent="0.25">
      <c r="A306" t="s">
        <v>314</v>
      </c>
      <c r="B306">
        <f>'msmf-square'!B306+matrices!$D306*32</f>
        <v>17823172</v>
      </c>
      <c r="C306">
        <f>'msmf-square'!C306+matrices!$D306*32</f>
        <v>19501282</v>
      </c>
      <c r="D306">
        <f>'msmf-square'!D306+matrices!$D306*32</f>
        <v>19101547</v>
      </c>
      <c r="E306">
        <f>'msmf-square'!E306+matrices!$D306*32</f>
        <v>44354219</v>
      </c>
      <c r="F306" s="6">
        <f t="shared" si="4"/>
        <v>17823174</v>
      </c>
      <c r="G306" s="6">
        <f>'msmf-square'!G306+matrices!$D306*32</f>
        <v>17653524</v>
      </c>
      <c r="I306" s="2">
        <f>(B306-mmf!$H306)/mmf!$H306*100</f>
        <v>1.2417516431957685</v>
      </c>
      <c r="J306" s="2">
        <f>(C306-mmf!$H306)/mmf!$H306*100</f>
        <v>10.773994043704683</v>
      </c>
      <c r="K306" s="2">
        <f>(D306-mmf!$H306)/mmf!$H306*100</f>
        <v>8.5033616560975336</v>
      </c>
      <c r="L306" s="2">
        <f>(E306-mmf!$H306)/mmf!$H306*100</f>
        <v>151.94723051126448</v>
      </c>
      <c r="M306" s="2">
        <f>(F306-mmf!$H306)/mmf!$H306*100</f>
        <v>1.2417630038841625</v>
      </c>
      <c r="N306" s="2">
        <f>(G306-mmf!$H306)/mmf!$H306*100</f>
        <v>0.27809261085489917</v>
      </c>
      <c r="O306" s="2">
        <f>(mmf!I306-mmf!$H306)/mmf!$H306*100</f>
        <v>56.970177113700096</v>
      </c>
    </row>
    <row r="307" spans="1:15" x14ac:dyDescent="0.25">
      <c r="A307" t="s">
        <v>315</v>
      </c>
      <c r="B307">
        <f>'msmf-square'!B307+matrices!$D307*32</f>
        <v>82717624</v>
      </c>
      <c r="C307">
        <f>'msmf-square'!C307+matrices!$D307*32</f>
        <v>82234916</v>
      </c>
      <c r="D307">
        <f>'msmf-square'!D307+matrices!$D307*32</f>
        <v>77991816</v>
      </c>
      <c r="E307">
        <f>'msmf-square'!E307+matrices!$D307*32</f>
        <v>114970912</v>
      </c>
      <c r="F307" s="6">
        <f t="shared" si="4"/>
        <v>77991818</v>
      </c>
      <c r="G307" s="6">
        <f>'msmf-square'!G307+matrices!$D307*32</f>
        <v>77924226</v>
      </c>
      <c r="I307" s="2">
        <f>(B307-mmf!$H307)/mmf!$H307*100</f>
        <v>6.1513578588512381</v>
      </c>
      <c r="J307" s="2">
        <f>(C307-mmf!$H307)/mmf!$H307*100</f>
        <v>5.5318996687884976</v>
      </c>
      <c r="K307" s="2">
        <f>(D307-mmf!$H307)/mmf!$H307*100</f>
        <v>8.673810889055221E-2</v>
      </c>
      <c r="L307" s="2">
        <f>(E307-mmf!$H307)/mmf!$H307*100</f>
        <v>47.541936444771359</v>
      </c>
      <c r="M307" s="2">
        <f>(F307-mmf!$H307)/mmf!$H307*100</f>
        <v>8.6740675486465524E-2</v>
      </c>
      <c r="N307" s="2">
        <f>(G307-mmf!$H307)/mmf!$H307*100</f>
        <v>0</v>
      </c>
      <c r="O307" s="2">
        <f>(mmf!I307-mmf!$H307)/mmf!$H307*100</f>
        <v>78.492619227299102</v>
      </c>
    </row>
    <row r="308" spans="1:15" x14ac:dyDescent="0.25">
      <c r="A308" t="s">
        <v>316</v>
      </c>
      <c r="B308">
        <f>'msmf-square'!B308+matrices!$D308*32</f>
        <v>104998995</v>
      </c>
      <c r="C308">
        <f>'msmf-square'!C308+matrices!$D308*32</f>
        <v>104753495</v>
      </c>
      <c r="D308">
        <f>'msmf-square'!D308+matrices!$D308*32</f>
        <v>99395995</v>
      </c>
      <c r="E308">
        <f>'msmf-square'!E308+matrices!$D308*32</f>
        <v>147570448</v>
      </c>
      <c r="F308" s="6">
        <f t="shared" si="4"/>
        <v>99395997</v>
      </c>
      <c r="G308" s="6">
        <f>'msmf-square'!G308+matrices!$D308*32</f>
        <v>99096082</v>
      </c>
      <c r="I308" s="2">
        <f>(B308-mmf!$H308)/mmf!$H308*100</f>
        <v>5.9567572005520857</v>
      </c>
      <c r="J308" s="2">
        <f>(C308-mmf!$H308)/mmf!$H308*100</f>
        <v>5.7090178398778679</v>
      </c>
      <c r="K308" s="2">
        <f>(D308-mmf!$H308)/mmf!$H308*100</f>
        <v>0.30264869604027334</v>
      </c>
      <c r="L308" s="2">
        <f>(E308-mmf!$H308)/mmf!$H308*100</f>
        <v>48.916531331682719</v>
      </c>
      <c r="M308" s="2">
        <f>(F308-mmf!$H308)/mmf!$H308*100</f>
        <v>0.30265071428353746</v>
      </c>
      <c r="N308" s="2">
        <f>(G308-mmf!$H308)/mmf!$H308*100</f>
        <v>0</v>
      </c>
      <c r="O308" s="2">
        <f>(mmf!I308-mmf!$H308)/mmf!$H308*100</f>
        <v>77.050955455534563</v>
      </c>
    </row>
    <row r="309" spans="1:15" x14ac:dyDescent="0.25">
      <c r="A309" t="s">
        <v>317</v>
      </c>
      <c r="B309">
        <f>'msmf-square'!B309+matrices!$D309*32</f>
        <v>635231302</v>
      </c>
      <c r="C309">
        <f>'msmf-square'!C309+matrices!$D309*32</f>
        <v>691253712</v>
      </c>
      <c r="D309">
        <f>'msmf-square'!D309+matrices!$D309*32</f>
        <v>661633308</v>
      </c>
      <c r="E309">
        <f>'msmf-square'!E309+matrices!$D309*32</f>
        <v>1285321631</v>
      </c>
      <c r="F309" s="6">
        <f t="shared" si="4"/>
        <v>635231304</v>
      </c>
      <c r="G309" s="6">
        <f>'msmf-square'!G309+matrices!$D309*32</f>
        <v>621114111</v>
      </c>
      <c r="I309" s="2">
        <f>(B309-mmf!$H309)/mmf!$H309*100</f>
        <v>2.2728820276311512</v>
      </c>
      <c r="J309" s="2">
        <f>(C309-mmf!$H309)/mmf!$H309*100</f>
        <v>11.292546692760617</v>
      </c>
      <c r="K309" s="2">
        <f>(D309-mmf!$H309)/mmf!$H309*100</f>
        <v>6.5236316938225221</v>
      </c>
      <c r="L309" s="2">
        <f>(E309-mmf!$H309)/mmf!$H309*100</f>
        <v>106.93808242910778</v>
      </c>
      <c r="M309" s="2">
        <f>(F309-mmf!$H309)/mmf!$H309*100</f>
        <v>2.272882349633174</v>
      </c>
      <c r="N309" s="2">
        <f>(G309-mmf!$H309)/mmf!$H309*100</f>
        <v>0</v>
      </c>
      <c r="O309" s="2">
        <f>(mmf!I309-mmf!$H309)/mmf!$H309*100</f>
        <v>66.554536385343852</v>
      </c>
    </row>
    <row r="310" spans="1:15" x14ac:dyDescent="0.25">
      <c r="A310" t="s">
        <v>318</v>
      </c>
      <c r="B310">
        <f>'msmf-square'!B310+matrices!$D310*32</f>
        <v>35096319</v>
      </c>
      <c r="C310">
        <f>'msmf-square'!C310+matrices!$D310*32</f>
        <v>36641426</v>
      </c>
      <c r="D310">
        <f>'msmf-square'!D310+matrices!$D310*32</f>
        <v>34933768</v>
      </c>
      <c r="E310">
        <f>'msmf-square'!E310+matrices!$D310*32</f>
        <v>64695219</v>
      </c>
      <c r="F310" s="6">
        <f t="shared" si="4"/>
        <v>34933770</v>
      </c>
      <c r="G310" s="6">
        <f>'msmf-square'!G310+matrices!$D310*32</f>
        <v>34608743</v>
      </c>
      <c r="I310" s="2">
        <f>(B310-mmf!$H310)/mmf!$H310*100</f>
        <v>6.6208626842341998</v>
      </c>
      <c r="J310" s="2">
        <f>(C310-mmf!$H310)/mmf!$H310*100</f>
        <v>11.314820511533668</v>
      </c>
      <c r="K310" s="2">
        <f>(D310-mmf!$H310)/mmf!$H310*100</f>
        <v>6.1270408720326142</v>
      </c>
      <c r="L310" s="2">
        <f>(E310-mmf!$H310)/mmf!$H310*100</f>
        <v>96.540841258180365</v>
      </c>
      <c r="M310" s="2">
        <f>(F310-mmf!$H310)/mmf!$H310*100</f>
        <v>6.1270469479326355</v>
      </c>
      <c r="N310" s="2">
        <f>(G310-mmf!$H310)/mmf!$H310*100</f>
        <v>5.1396311697802721</v>
      </c>
      <c r="O310" s="2">
        <f>(mmf!I310-mmf!$H310)/mmf!$H310*100</f>
        <v>88.759451290329778</v>
      </c>
    </row>
    <row r="311" spans="1:15" x14ac:dyDescent="0.25">
      <c r="A311" t="s">
        <v>319</v>
      </c>
      <c r="B311">
        <f>'msmf-square'!B311+matrices!$D311*32</f>
        <v>3882867</v>
      </c>
      <c r="C311">
        <f>'msmf-square'!C311+matrices!$D311*32</f>
        <v>3793156</v>
      </c>
      <c r="D311">
        <f>'msmf-square'!D311+matrices!$D311*32</f>
        <v>3512734</v>
      </c>
      <c r="E311">
        <f>'msmf-square'!E311+matrices!$D311*32</f>
        <v>4429700</v>
      </c>
      <c r="F311" s="6">
        <f t="shared" si="4"/>
        <v>3512736</v>
      </c>
      <c r="G311" s="6">
        <f>'msmf-square'!G311+matrices!$D311*32</f>
        <v>3514530</v>
      </c>
      <c r="I311" s="2">
        <f>(B311-mmf!$H311)/mmf!$H311*100</f>
        <v>10.536892346531221</v>
      </c>
      <c r="J311" s="2">
        <f>(C311-mmf!$H311)/mmf!$H311*100</f>
        <v>7.983012661932273</v>
      </c>
      <c r="K311" s="2">
        <f>(D311-mmf!$H311)/mmf!$H311*100</f>
        <v>0</v>
      </c>
      <c r="L311" s="2">
        <f>(E311-mmf!$H311)/mmf!$H311*100</f>
        <v>26.104054562628427</v>
      </c>
      <c r="M311" s="2">
        <f>(F311-mmf!$H311)/mmf!$H311*100</f>
        <v>5.693570876701737E-5</v>
      </c>
      <c r="N311" s="2">
        <f>(G311-mmf!$H311)/mmf!$H311*100</f>
        <v>5.1128266472781604E-2</v>
      </c>
      <c r="O311" s="2">
        <f>(mmf!I311-mmf!$H311)/mmf!$H311*100</f>
        <v>90.670856375689141</v>
      </c>
    </row>
    <row r="312" spans="1:15" x14ac:dyDescent="0.25">
      <c r="A312" t="s">
        <v>320</v>
      </c>
      <c r="B312">
        <f>'msmf-square'!B312+matrices!$D312*32</f>
        <v>5096183</v>
      </c>
      <c r="C312">
        <f>'msmf-square'!C312+matrices!$D312*32</f>
        <v>5500159</v>
      </c>
      <c r="D312">
        <f>'msmf-square'!D312+matrices!$D312*32</f>
        <v>5271766</v>
      </c>
      <c r="E312">
        <f>'msmf-square'!E312+matrices!$D312*32</f>
        <v>9044489</v>
      </c>
      <c r="F312" s="6">
        <f t="shared" si="4"/>
        <v>5096185</v>
      </c>
      <c r="G312" s="6">
        <f>'msmf-square'!G312+matrices!$D312*32</f>
        <v>4974493</v>
      </c>
      <c r="I312" s="2">
        <f>(B312-mmf!$H312)/mmf!$H312*100</f>
        <v>2.4462794499861591</v>
      </c>
      <c r="J312" s="2">
        <f>(C312-mmf!$H312)/mmf!$H312*100</f>
        <v>10.567227655160034</v>
      </c>
      <c r="K312" s="2">
        <f>(D312-mmf!$H312)/mmf!$H312*100</f>
        <v>5.9759456893395972</v>
      </c>
      <c r="L312" s="2">
        <f>(E312-mmf!$H312)/mmf!$H312*100</f>
        <v>81.817302788444962</v>
      </c>
      <c r="M312" s="2">
        <f>(F312-mmf!$H312)/mmf!$H312*100</f>
        <v>2.4463196550884683</v>
      </c>
      <c r="N312" s="2">
        <f>(G312-mmf!$H312)/mmf!$H312*100</f>
        <v>0</v>
      </c>
      <c r="O312" s="2">
        <f>(mmf!I312-mmf!$H312)/mmf!$H312*100</f>
        <v>83.486437713350895</v>
      </c>
    </row>
    <row r="313" spans="1:15" x14ac:dyDescent="0.25">
      <c r="A313" t="s">
        <v>321</v>
      </c>
      <c r="B313">
        <f>'msmf-square'!B313+matrices!$D313*32</f>
        <v>81671344</v>
      </c>
      <c r="C313">
        <f>'msmf-square'!C313+matrices!$D313*32</f>
        <v>85479158</v>
      </c>
      <c r="D313">
        <f>'msmf-square'!D313+matrices!$D313*32</f>
        <v>81489076</v>
      </c>
      <c r="E313">
        <f>'msmf-square'!E313+matrices!$D313*32</f>
        <v>155414996</v>
      </c>
      <c r="F313" s="6">
        <f t="shared" si="4"/>
        <v>81489078</v>
      </c>
      <c r="G313" s="6">
        <f>'msmf-square'!G313+matrices!$D313*32</f>
        <v>78906496</v>
      </c>
      <c r="I313" s="2">
        <f>(B313-mmf!$H313)/mmf!$H313*100</f>
        <v>3.5039548581652897</v>
      </c>
      <c r="J313" s="2">
        <f>(C313-mmf!$H313)/mmf!$H313*100</f>
        <v>8.3296842886040707</v>
      </c>
      <c r="K313" s="2">
        <f>(D313-mmf!$H313)/mmf!$H313*100</f>
        <v>3.2729624694017585</v>
      </c>
      <c r="L313" s="2">
        <f>(E313-mmf!$H313)/mmf!$H313*100</f>
        <v>96.960965038924044</v>
      </c>
      <c r="M313" s="2">
        <f>(F313-mmf!$H313)/mmf!$H313*100</f>
        <v>3.2729650040473222</v>
      </c>
      <c r="N313" s="2">
        <f>(G313-mmf!$H313)/mmf!$H313*100</f>
        <v>0</v>
      </c>
      <c r="O313" s="2">
        <f>(mmf!I313-mmf!$H313)/mmf!$H313*100</f>
        <v>63.030024803027629</v>
      </c>
    </row>
    <row r="314" spans="1:15" x14ac:dyDescent="0.25">
      <c r="A314" t="s">
        <v>322</v>
      </c>
      <c r="B314">
        <f>'msmf-square'!B314+matrices!$D314*32</f>
        <v>8439066</v>
      </c>
      <c r="C314">
        <f>'msmf-square'!C314+matrices!$D314*32</f>
        <v>9241448</v>
      </c>
      <c r="D314">
        <f>'msmf-square'!D314+matrices!$D314*32</f>
        <v>8841828</v>
      </c>
      <c r="E314">
        <f>'msmf-square'!E314+matrices!$D314*32</f>
        <v>18839792</v>
      </c>
      <c r="F314" s="6">
        <f t="shared" si="4"/>
        <v>8439068</v>
      </c>
      <c r="G314" s="6">
        <f>'msmf-square'!G314+matrices!$D314*32</f>
        <v>8390446</v>
      </c>
      <c r="I314" s="2">
        <f>(B314-mmf!$H314)/mmf!$H314*100</f>
        <v>0.5794686003580739</v>
      </c>
      <c r="J314" s="2">
        <f>(C314-mmf!$H314)/mmf!$H314*100</f>
        <v>10.142512090537261</v>
      </c>
      <c r="K314" s="2">
        <f>(D314-mmf!$H314)/mmf!$H314*100</f>
        <v>5.3797140223535198</v>
      </c>
      <c r="L314" s="2">
        <f>(E314-mmf!$H314)/mmf!$H314*100</f>
        <v>124.5386240493056</v>
      </c>
      <c r="M314" s="2">
        <f>(F314-mmf!$H314)/mmf!$H314*100</f>
        <v>0.57949243699321817</v>
      </c>
      <c r="N314" s="2">
        <f>(G314-mmf!$H314)/mmf!$H314*100</f>
        <v>0</v>
      </c>
      <c r="O314" s="2">
        <f>(mmf!I314-mmf!$H314)/mmf!$H314*100</f>
        <v>65.672241976171478</v>
      </c>
    </row>
    <row r="315" spans="1:15" x14ac:dyDescent="0.25">
      <c r="A315" t="s">
        <v>323</v>
      </c>
      <c r="B315">
        <f>'msmf-square'!B315+matrices!$D315*32</f>
        <v>5959316</v>
      </c>
      <c r="C315">
        <f>'msmf-square'!C315+matrices!$D315*32</f>
        <v>6033836</v>
      </c>
      <c r="D315">
        <f>'msmf-square'!D315+matrices!$D315*32</f>
        <v>5733092</v>
      </c>
      <c r="E315">
        <f>'msmf-square'!E315+matrices!$D315*32</f>
        <v>9030902</v>
      </c>
      <c r="F315" s="6">
        <f t="shared" si="4"/>
        <v>5733094</v>
      </c>
      <c r="G315" s="6">
        <f>'msmf-square'!G315+matrices!$D315*32</f>
        <v>5605998</v>
      </c>
      <c r="I315" s="2">
        <f>(B315-mmf!$H315)/mmf!$H315*100</f>
        <v>9.7760330309049479</v>
      </c>
      <c r="J315" s="2">
        <f>(C315-mmf!$H315)/mmf!$H315*100</f>
        <v>11.148759360816474</v>
      </c>
      <c r="K315" s="2">
        <f>(D315-mmf!$H315)/mmf!$H315*100</f>
        <v>5.6087807327580732</v>
      </c>
      <c r="L315" s="2">
        <f>(E315-mmf!$H315)/mmf!$H315*100</f>
        <v>66.357447104812962</v>
      </c>
      <c r="M315" s="2">
        <f>(F315-mmf!$H315)/mmf!$H315*100</f>
        <v>5.6088175745812059</v>
      </c>
      <c r="N315" s="2">
        <f>(G315-mmf!$H315)/mmf!$H315*100</f>
        <v>3.2675933981663454</v>
      </c>
      <c r="O315" s="2">
        <f>(mmf!I315-mmf!$H315)/mmf!$H315*100</f>
        <v>79.8735699155567</v>
      </c>
    </row>
    <row r="316" spans="1:15" x14ac:dyDescent="0.25">
      <c r="A316" t="s">
        <v>324</v>
      </c>
      <c r="B316">
        <f>'msmf-square'!B316+matrices!$D316*32</f>
        <v>628822248</v>
      </c>
      <c r="C316">
        <f>'msmf-square'!C316+matrices!$D316*32</f>
        <v>644899568</v>
      </c>
      <c r="D316">
        <f>'msmf-square'!D316+matrices!$D316*32</f>
        <v>708279424</v>
      </c>
      <c r="E316">
        <f>'msmf-square'!E316+matrices!$D316*32</f>
        <v>1834824204</v>
      </c>
      <c r="F316" s="6">
        <f t="shared" si="4"/>
        <v>628822250</v>
      </c>
      <c r="G316" s="6">
        <f>'msmf-square'!G316+matrices!$D316*32</f>
        <v>629003791</v>
      </c>
      <c r="I316" s="2">
        <f>(B316-mmf!$H316)/mmf!$H316*100</f>
        <v>2.6849929662370311</v>
      </c>
      <c r="J316" s="2">
        <f>(C316-mmf!$H316)/mmf!$H316*100</f>
        <v>5.3103763657059728</v>
      </c>
      <c r="K316" s="2">
        <f>(D316-mmf!$H316)/mmf!$H316*100</f>
        <v>15.660137507683119</v>
      </c>
      <c r="L316" s="2">
        <f>(E316-mmf!$H316)/mmf!$H316*100</f>
        <v>199.62189009893535</v>
      </c>
      <c r="M316" s="2">
        <f>(F316-mmf!$H316)/mmf!$H316*100</f>
        <v>2.6849932928316878</v>
      </c>
      <c r="N316" s="2">
        <f>(G316-mmf!$H316)/mmf!$H316*100</f>
        <v>2.714638453077487</v>
      </c>
      <c r="O316" s="2">
        <f>(mmf!I316-mmf!$H316)/mmf!$H316*100</f>
        <v>51.840356234035781</v>
      </c>
    </row>
    <row r="317" spans="1:15" x14ac:dyDescent="0.25">
      <c r="A317" t="s">
        <v>325</v>
      </c>
      <c r="B317">
        <f>'msmf-square'!B317+matrices!$D317*32</f>
        <v>24569488</v>
      </c>
      <c r="C317">
        <f>'msmf-square'!C317+matrices!$D317*32</f>
        <v>25234048</v>
      </c>
      <c r="D317">
        <f>'msmf-square'!D317+matrices!$D317*32</f>
        <v>24054400</v>
      </c>
      <c r="E317">
        <f>'msmf-square'!E317+matrices!$D317*32</f>
        <v>40812971</v>
      </c>
      <c r="F317" s="6">
        <f t="shared" si="4"/>
        <v>24054402</v>
      </c>
      <c r="G317" s="6">
        <f>'msmf-square'!G317+matrices!$D317*32</f>
        <v>23998564</v>
      </c>
      <c r="I317" s="2">
        <f>(B317-mmf!$H317)/mmf!$H317*100</f>
        <v>2.3789923430418587</v>
      </c>
      <c r="J317" s="2">
        <f>(C317-mmf!$H317)/mmf!$H317*100</f>
        <v>5.1481580314555488</v>
      </c>
      <c r="K317" s="2">
        <f>(D317-mmf!$H317)/mmf!$H317*100</f>
        <v>0.23266392105794328</v>
      </c>
      <c r="L317" s="2">
        <f>(E317-mmf!$H317)/mmf!$H317*100</f>
        <v>70.064221342577</v>
      </c>
      <c r="M317" s="2">
        <f>(F317-mmf!$H317)/mmf!$H317*100</f>
        <v>0.23267225488991761</v>
      </c>
      <c r="N317" s="2">
        <f>(G317-mmf!$H317)/mmf!$H317*100</f>
        <v>0</v>
      </c>
      <c r="O317" s="2">
        <f>(mmf!I317-mmf!$H317)/mmf!$H317*100</f>
        <v>66.03460107029737</v>
      </c>
    </row>
    <row r="318" spans="1:15" x14ac:dyDescent="0.25">
      <c r="A318" t="s">
        <v>326</v>
      </c>
      <c r="B318">
        <f>'msmf-square'!B318+matrices!$D318*32</f>
        <v>23157840</v>
      </c>
      <c r="C318">
        <f>'msmf-square'!C318+matrices!$D318*32</f>
        <v>23468592</v>
      </c>
      <c r="D318">
        <f>'msmf-square'!D318+matrices!$D318*32</f>
        <v>22330272</v>
      </c>
      <c r="E318">
        <f>'msmf-square'!E318+matrices!$D318*32</f>
        <v>35269245</v>
      </c>
      <c r="F318" s="6">
        <f t="shared" si="4"/>
        <v>22330274</v>
      </c>
      <c r="G318" s="6">
        <f>'msmf-square'!G318+matrices!$D318*32</f>
        <v>22340308</v>
      </c>
      <c r="I318" s="2">
        <f>(B318-mmf!$H318)/mmf!$H318*100</f>
        <v>3.7887130809819292</v>
      </c>
      <c r="J318" s="2">
        <f>(C318-mmf!$H318)/mmf!$H318*100</f>
        <v>5.1814401301083288</v>
      </c>
      <c r="K318" s="2">
        <f>(D318-mmf!$H318)/mmf!$H318*100</f>
        <v>7.9722186019270641E-2</v>
      </c>
      <c r="L318" s="2">
        <f>(E318-mmf!$H318)/mmf!$H318*100</f>
        <v>58.069558727750788</v>
      </c>
      <c r="M318" s="2">
        <f>(F318-mmf!$H318)/mmf!$H318*100</f>
        <v>7.9731149611132493E-2</v>
      </c>
      <c r="N318" s="2">
        <f>(G318-mmf!$H318)/mmf!$H318*100</f>
        <v>0.12470148998202082</v>
      </c>
      <c r="O318" s="2">
        <f>(mmf!I318-mmf!$H318)/mmf!$H318*100</f>
        <v>72.324838417811293</v>
      </c>
    </row>
    <row r="319" spans="1:15" x14ac:dyDescent="0.25">
      <c r="A319" t="s">
        <v>327</v>
      </c>
      <c r="B319">
        <f>'msmf-square'!B319+matrices!$D319*32</f>
        <v>23477620</v>
      </c>
      <c r="C319">
        <f>'msmf-square'!C319+matrices!$D319*32</f>
        <v>23072350</v>
      </c>
      <c r="D319">
        <f>'msmf-square'!D319+matrices!$D319*32</f>
        <v>21831724</v>
      </c>
      <c r="E319">
        <f>'msmf-square'!E319+matrices!$D319*32</f>
        <v>27225561</v>
      </c>
      <c r="F319" s="6">
        <f t="shared" si="4"/>
        <v>21831726</v>
      </c>
      <c r="G319" s="6">
        <f>'msmf-square'!G319+matrices!$D319*32</f>
        <v>21693866</v>
      </c>
      <c r="I319" s="2">
        <f>(B319-mmf!$H319)/mmf!$H319*100</f>
        <v>8.4983626085243813</v>
      </c>
      <c r="J319" s="2">
        <f>(C319-mmf!$H319)/mmf!$H319*100</f>
        <v>6.6254669992438533</v>
      </c>
      <c r="K319" s="2">
        <f>(D319-mmf!$H319)/mmf!$H319*100</f>
        <v>0.89209668276530285</v>
      </c>
      <c r="L319" s="2">
        <f>(E319-mmf!$H319)/mmf!$H319*100</f>
        <v>25.818919873415602</v>
      </c>
      <c r="M319" s="2">
        <f>(F319-mmf!$H319)/mmf!$H319*100</f>
        <v>0.89210592547070555</v>
      </c>
      <c r="N319" s="2">
        <f>(G319-mmf!$H319)/mmf!$H319*100</f>
        <v>0.25500624206109374</v>
      </c>
      <c r="O319" s="2">
        <f>(mmf!I319-mmf!$H319)/mmf!$H319*100</f>
        <v>85.072235901939692</v>
      </c>
    </row>
    <row r="320" spans="1:15" x14ac:dyDescent="0.25">
      <c r="A320" t="s">
        <v>328</v>
      </c>
      <c r="B320">
        <f>'msmf-square'!B320+matrices!$D320*32</f>
        <v>22465776</v>
      </c>
      <c r="C320">
        <f>'msmf-square'!C320+matrices!$D320*32</f>
        <v>22127394</v>
      </c>
      <c r="D320">
        <f>'msmf-square'!D320+matrices!$D320*32</f>
        <v>20949528</v>
      </c>
      <c r="E320">
        <f>'msmf-square'!E320+matrices!$D320*32</f>
        <v>26736948</v>
      </c>
      <c r="F320" s="6">
        <f t="shared" si="4"/>
        <v>20949530</v>
      </c>
      <c r="G320" s="6">
        <f>'msmf-square'!G320+matrices!$D320*32</f>
        <v>20855710</v>
      </c>
      <c r="I320" s="2">
        <f>(B320-mmf!$H320)/mmf!$H320*100</f>
        <v>7.7200248756815277</v>
      </c>
      <c r="J320" s="2">
        <f>(C320-mmf!$H320)/mmf!$H320*100</f>
        <v>6.0975339607234664</v>
      </c>
      <c r="K320" s="2">
        <f>(D320-mmf!$H320)/mmf!$H320*100</f>
        <v>0.44984323238096424</v>
      </c>
      <c r="L320" s="2">
        <f>(E320-mmf!$H320)/mmf!$H320*100</f>
        <v>28.199653715936783</v>
      </c>
      <c r="M320" s="2">
        <f>(F320-mmf!$H320)/mmf!$H320*100</f>
        <v>0.44985282208085936</v>
      </c>
      <c r="N320" s="2">
        <f>(G320-mmf!$H320)/mmf!$H320*100</f>
        <v>0</v>
      </c>
      <c r="O320" s="2">
        <f>(mmf!I320-mmf!$H320)/mmf!$H320*100</f>
        <v>84.263244933881424</v>
      </c>
    </row>
    <row r="321" spans="1:15" x14ac:dyDescent="0.25">
      <c r="A321" t="s">
        <v>329</v>
      </c>
      <c r="B321">
        <f>'msmf-square'!B321+matrices!$D321*32</f>
        <v>396516263</v>
      </c>
      <c r="C321">
        <f>'msmf-square'!C321+matrices!$D321*32</f>
        <v>388960309</v>
      </c>
      <c r="D321">
        <f>'msmf-square'!D321+matrices!$D321*32</f>
        <v>368303511</v>
      </c>
      <c r="E321">
        <f>'msmf-square'!E321+matrices!$D321*32</f>
        <v>462563544</v>
      </c>
      <c r="F321" s="6">
        <f t="shared" si="4"/>
        <v>368303513</v>
      </c>
      <c r="G321" s="6">
        <f>'msmf-square'!G321+matrices!$D321*32</f>
        <v>365654849</v>
      </c>
      <c r="I321" s="2">
        <f>(B321-mmf!$H321)/mmf!$H321*100</f>
        <v>8.4465080301454929</v>
      </c>
      <c r="J321" s="2">
        <f>(C321-mmf!$H321)/mmf!$H321*100</f>
        <v>6.3799677577824152</v>
      </c>
      <c r="K321" s="2">
        <f>(D321-mmf!$H321)/mmf!$H321*100</f>
        <v>0.73036944563426065</v>
      </c>
      <c r="L321" s="2">
        <f>(E321-mmf!$H321)/mmf!$H321*100</f>
        <v>26.510324467696694</v>
      </c>
      <c r="M321" s="2">
        <f>(F321-mmf!$H321)/mmf!$H321*100</f>
        <v>0.73036999263078084</v>
      </c>
      <c r="N321" s="2">
        <f>(G321-mmf!$H321)/mmf!$H321*100</f>
        <v>5.9649970526870245E-3</v>
      </c>
      <c r="O321" s="2">
        <f>(mmf!I321-mmf!$H321)/mmf!$H321*100</f>
        <v>84.426764562706808</v>
      </c>
    </row>
    <row r="322" spans="1:15" x14ac:dyDescent="0.25">
      <c r="A322" t="s">
        <v>330</v>
      </c>
      <c r="B322">
        <f>'msmf-square'!B322+matrices!$D322*32</f>
        <v>186898454</v>
      </c>
      <c r="C322">
        <f>'msmf-square'!C322+matrices!$D322*32</f>
        <v>182865326</v>
      </c>
      <c r="D322">
        <f>'msmf-square'!D322+matrices!$D322*32</f>
        <v>172029756</v>
      </c>
      <c r="E322">
        <f>'msmf-square'!E322+matrices!$D322*32</f>
        <v>209891232</v>
      </c>
      <c r="F322" s="6">
        <f t="shared" si="4"/>
        <v>172029758</v>
      </c>
      <c r="G322" s="6">
        <f>'msmf-square'!G322+matrices!$D322*32</f>
        <v>170886448</v>
      </c>
      <c r="I322" s="2">
        <f>(B322-mmf!$H322)/mmf!$H322*100</f>
        <v>10.034360676943109</v>
      </c>
      <c r="J322" s="2">
        <f>(C322-mmf!$H322)/mmf!$H322*100</f>
        <v>7.6599019721735218</v>
      </c>
      <c r="K322" s="2">
        <f>(D322-mmf!$H322)/mmf!$H322*100</f>
        <v>1.2805821222604545</v>
      </c>
      <c r="L322" s="2">
        <f>(E322-mmf!$H322)/mmf!$H322*100</f>
        <v>23.571099870178397</v>
      </c>
      <c r="M322" s="2">
        <f>(F322-mmf!$H322)/mmf!$H322*100</f>
        <v>1.2805832997379383</v>
      </c>
      <c r="N322" s="2">
        <f>(G322-mmf!$H322)/mmf!$H322*100</f>
        <v>0.60747240869998553</v>
      </c>
      <c r="O322" s="2">
        <f>(mmf!I322-mmf!$H322)/mmf!$H322*100</f>
        <v>87.430432569667744</v>
      </c>
    </row>
    <row r="323" spans="1:15" x14ac:dyDescent="0.25">
      <c r="A323" t="s">
        <v>331</v>
      </c>
      <c r="B323">
        <f>'msmf-square'!B323+matrices!$D323*32</f>
        <v>8960610</v>
      </c>
      <c r="C323">
        <f>'msmf-square'!C323+matrices!$D323*32</f>
        <v>9111648</v>
      </c>
      <c r="D323">
        <f>'msmf-square'!D323+matrices!$D323*32</f>
        <v>8918372</v>
      </c>
      <c r="E323">
        <f>'msmf-square'!E323+matrices!$D323*32</f>
        <v>20349972</v>
      </c>
      <c r="F323" s="6">
        <f t="shared" ref="F323:F386" si="5">MIN(B323:E323)+2</f>
        <v>8918374</v>
      </c>
      <c r="G323" s="6">
        <f>'msmf-square'!G323+matrices!$D323*32</f>
        <v>9082788</v>
      </c>
      <c r="I323" s="2">
        <f>(B323-mmf!$H323)/mmf!$H323*100</f>
        <v>0.47360661788945335</v>
      </c>
      <c r="J323" s="2">
        <f>(C323-mmf!$H323)/mmf!$H323*100</f>
        <v>2.167166832690989</v>
      </c>
      <c r="K323" s="2">
        <f>(D323-mmf!$H323)/mmf!$H323*100</f>
        <v>0</v>
      </c>
      <c r="L323" s="2">
        <f>(E323-mmf!$H323)/mmf!$H323*100</f>
        <v>128.18034502261176</v>
      </c>
      <c r="M323" s="2">
        <f>(F323-mmf!$H323)/mmf!$H323*100</f>
        <v>2.2425617590295629E-5</v>
      </c>
      <c r="N323" s="2">
        <f>(G323-mmf!$H323)/mmf!$H323*100</f>
        <v>1.8435651708630227</v>
      </c>
      <c r="O323" s="2">
        <f>(mmf!I323-mmf!$H323)/mmf!$H323*100</f>
        <v>47.736380586053151</v>
      </c>
    </row>
    <row r="324" spans="1:15" x14ac:dyDescent="0.25">
      <c r="A324" t="s">
        <v>332</v>
      </c>
      <c r="B324">
        <f>'msmf-square'!B324+matrices!$D324*32</f>
        <v>8957736</v>
      </c>
      <c r="C324">
        <f>'msmf-square'!C324+matrices!$D324*32</f>
        <v>9108840</v>
      </c>
      <c r="D324">
        <f>'msmf-square'!D324+matrices!$D324*32</f>
        <v>8915624</v>
      </c>
      <c r="E324">
        <f>'msmf-square'!E324+matrices!$D324*32</f>
        <v>20343440</v>
      </c>
      <c r="F324" s="6">
        <f t="shared" si="5"/>
        <v>8915626</v>
      </c>
      <c r="G324" s="6">
        <f>'msmf-square'!G324+matrices!$D324*32</f>
        <v>9079842</v>
      </c>
      <c r="I324" s="2">
        <f>(B324-mmf!$H324)/mmf!$H324*100</f>
        <v>0.47233934495218732</v>
      </c>
      <c r="J324" s="2">
        <f>(C324-mmf!$H324)/mmf!$H324*100</f>
        <v>2.1671618273718138</v>
      </c>
      <c r="K324" s="2">
        <f>(D324-mmf!$H324)/mmf!$H324*100</f>
        <v>0</v>
      </c>
      <c r="L324" s="2">
        <f>(E324-mmf!$H324)/mmf!$H324*100</f>
        <v>128.17741080153223</v>
      </c>
      <c r="M324" s="2">
        <f>(F324-mmf!$H324)/mmf!$H324*100</f>
        <v>2.243252968048002E-5</v>
      </c>
      <c r="N324" s="2">
        <f>(G324-mmf!$H324)/mmf!$H324*100</f>
        <v>1.8419125795345339</v>
      </c>
      <c r="O324" s="2">
        <f>(mmf!I324-mmf!$H324)/mmf!$H324*100</f>
        <v>47.738845873266975</v>
      </c>
    </row>
    <row r="325" spans="1:15" x14ac:dyDescent="0.25">
      <c r="A325" t="s">
        <v>333</v>
      </c>
      <c r="B325">
        <f>'msmf-square'!B325+matrices!$D325*32</f>
        <v>3446904</v>
      </c>
      <c r="C325">
        <f>'msmf-square'!C325+matrices!$D325*32</f>
        <v>3459364</v>
      </c>
      <c r="D325">
        <f>'msmf-square'!D325+matrices!$D325*32</f>
        <v>3282128</v>
      </c>
      <c r="E325">
        <f>'msmf-square'!E325+matrices!$D325*32</f>
        <v>6245872</v>
      </c>
      <c r="F325" s="6">
        <f t="shared" si="5"/>
        <v>3282130</v>
      </c>
      <c r="G325" s="6">
        <f>'msmf-square'!G325+matrices!$D325*32</f>
        <v>3265774</v>
      </c>
      <c r="I325" s="2">
        <f>(B325-mmf!$H325)/mmf!$H325*100</f>
        <v>5.5463115328862314</v>
      </c>
      <c r="J325" s="2">
        <f>(C325-mmf!$H325)/mmf!$H325*100</f>
        <v>5.927844364000693</v>
      </c>
      <c r="K325" s="2">
        <f>(D325-mmf!$H325)/mmf!$H325*100</f>
        <v>0.50076949599084319</v>
      </c>
      <c r="L325" s="2">
        <f>(E325-mmf!$H325)/mmf!$H325*100</f>
        <v>91.252425918021274</v>
      </c>
      <c r="M325" s="2">
        <f>(F325-mmf!$H325)/mmf!$H325*100</f>
        <v>0.50083073721574112</v>
      </c>
      <c r="N325" s="2">
        <f>(G325-mmf!$H325)/mmf!$H325*100</f>
        <v>0</v>
      </c>
      <c r="O325" s="2">
        <f>(mmf!I325-mmf!$H325)/mmf!$H325*100</f>
        <v>80.62633850352168</v>
      </c>
    </row>
    <row r="326" spans="1:15" x14ac:dyDescent="0.25">
      <c r="A326" t="s">
        <v>334</v>
      </c>
      <c r="B326">
        <f>'msmf-square'!B326+matrices!$D326*32</f>
        <v>6156429</v>
      </c>
      <c r="C326">
        <f>'msmf-square'!C326+matrices!$D326*32</f>
        <v>6272227</v>
      </c>
      <c r="D326">
        <f>'msmf-square'!D326+matrices!$D326*32</f>
        <v>5960765</v>
      </c>
      <c r="E326">
        <f>'msmf-square'!E326+matrices!$D326*32</f>
        <v>10276272</v>
      </c>
      <c r="F326" s="6">
        <f t="shared" si="5"/>
        <v>5960767</v>
      </c>
      <c r="G326" s="6">
        <f>'msmf-square'!G326+matrices!$D326*32</f>
        <v>5937048</v>
      </c>
      <c r="I326" s="2">
        <f>(B326-mmf!$H326)/mmf!$H326*100</f>
        <v>3.6951191905472212</v>
      </c>
      <c r="J326" s="2">
        <f>(C326-mmf!$H326)/mmf!$H326*100</f>
        <v>5.6455497749049695</v>
      </c>
      <c r="K326" s="2">
        <f>(D326-mmf!$H326)/mmf!$H326*100</f>
        <v>0.39947462105746834</v>
      </c>
      <c r="L326" s="2">
        <f>(E326-mmf!$H326)/mmf!$H326*100</f>
        <v>73.087231230065854</v>
      </c>
      <c r="M326" s="2">
        <f>(F326-mmf!$H326)/mmf!$H326*100</f>
        <v>0.39950830783244468</v>
      </c>
      <c r="N326" s="2">
        <f>(G326-mmf!$H326)/mmf!$H326*100</f>
        <v>0</v>
      </c>
      <c r="O326" s="2">
        <f>(mmf!I326-mmf!$H326)/mmf!$H326*100</f>
        <v>71.018324258116152</v>
      </c>
    </row>
    <row r="327" spans="1:15" x14ac:dyDescent="0.25">
      <c r="A327" t="s">
        <v>335</v>
      </c>
      <c r="B327">
        <f>'msmf-square'!B327+matrices!$D327*32</f>
        <v>3345640</v>
      </c>
      <c r="C327">
        <f>'msmf-square'!C327+matrices!$D327*32</f>
        <v>3295850</v>
      </c>
      <c r="D327">
        <f>'msmf-square'!D327+matrices!$D327*32</f>
        <v>3117213</v>
      </c>
      <c r="E327">
        <f>'msmf-square'!E327+matrices!$D327*32</f>
        <v>4418691</v>
      </c>
      <c r="F327" s="6">
        <f t="shared" si="5"/>
        <v>3117215</v>
      </c>
      <c r="G327" s="6">
        <f>'msmf-square'!G327+matrices!$D327*32</f>
        <v>3108701</v>
      </c>
      <c r="I327" s="2">
        <f>(B327-mmf!$H327)/mmf!$H327*100</f>
        <v>8.0144288711729619</v>
      </c>
      <c r="J327" s="2">
        <f>(C327-mmf!$H327)/mmf!$H327*100</f>
        <v>6.4069521511744849</v>
      </c>
      <c r="K327" s="2">
        <f>(D327-mmf!$H327)/mmf!$H327*100</f>
        <v>0.63963303427615603</v>
      </c>
      <c r="L327" s="2">
        <f>(E327-mmf!$H327)/mmf!$H327*100</f>
        <v>42.658021999734622</v>
      </c>
      <c r="M327" s="2">
        <f>(F327-mmf!$H327)/mmf!$H327*100</f>
        <v>0.63969760454006441</v>
      </c>
      <c r="N327" s="2">
        <f>(G327-mmf!$H327)/mmf!$H327*100</f>
        <v>0.36482199108220081</v>
      </c>
      <c r="O327" s="2">
        <f>(mmf!I327-mmf!$H327)/mmf!$H327*100</f>
        <v>86.083235590096336</v>
      </c>
    </row>
    <row r="328" spans="1:15" x14ac:dyDescent="0.25">
      <c r="A328" t="s">
        <v>336</v>
      </c>
      <c r="B328">
        <f>'msmf-square'!B328+matrices!$D328*32</f>
        <v>2138901</v>
      </c>
      <c r="C328">
        <f>'msmf-square'!C328+matrices!$D328*32</f>
        <v>2147920</v>
      </c>
      <c r="D328">
        <f>'msmf-square'!D328+matrices!$D328*32</f>
        <v>2044529</v>
      </c>
      <c r="E328">
        <f>'msmf-square'!E328+matrices!$D328*32</f>
        <v>3629864</v>
      </c>
      <c r="F328" s="6">
        <f t="shared" si="5"/>
        <v>2044531</v>
      </c>
      <c r="G328" s="6">
        <f>'msmf-square'!G328+matrices!$D328*32</f>
        <v>2018826</v>
      </c>
      <c r="I328" s="2">
        <f>(B328-mmf!$H328)/mmf!$H328*100</f>
        <v>5.9477637002891779</v>
      </c>
      <c r="J328" s="2">
        <f>(C328-mmf!$H328)/mmf!$H328*100</f>
        <v>6.3945084915688621</v>
      </c>
      <c r="K328" s="2">
        <f>(D328-mmf!$H328)/mmf!$H328*100</f>
        <v>1.2731656913473475</v>
      </c>
      <c r="L328" s="2">
        <f>(E328-mmf!$H328)/mmf!$H328*100</f>
        <v>79.80073567509038</v>
      </c>
      <c r="M328" s="2">
        <f>(F328-mmf!$H328)/mmf!$H328*100</f>
        <v>1.2732647588251786</v>
      </c>
      <c r="N328" s="2">
        <f>(G328-mmf!$H328)/mmf!$H328*100</f>
        <v>0</v>
      </c>
      <c r="O328" s="2">
        <f>(mmf!I328-mmf!$H328)/mmf!$H328*100</f>
        <v>80.960617705537771</v>
      </c>
    </row>
    <row r="329" spans="1:15" x14ac:dyDescent="0.25">
      <c r="A329" t="s">
        <v>337</v>
      </c>
      <c r="B329">
        <f>'msmf-square'!B329+matrices!$D329*32</f>
        <v>52053112</v>
      </c>
      <c r="C329">
        <f>'msmf-square'!C329+matrices!$D329*32</f>
        <v>51108630</v>
      </c>
      <c r="D329">
        <f>'msmf-square'!D329+matrices!$D329*32</f>
        <v>48169786</v>
      </c>
      <c r="E329">
        <f>'msmf-square'!E329+matrices!$D329*32</f>
        <v>55216561</v>
      </c>
      <c r="F329" s="6">
        <f t="shared" si="5"/>
        <v>48169788</v>
      </c>
      <c r="G329" s="6">
        <f>'msmf-square'!G329+matrices!$D329*32</f>
        <v>48118766</v>
      </c>
      <c r="I329" s="2">
        <f>(B329-mmf!$H329)/mmf!$H329*100</f>
        <v>8.1763235574245616</v>
      </c>
      <c r="J329" s="2">
        <f>(C329-mmf!$H329)/mmf!$H329*100</f>
        <v>6.2135092990539285</v>
      </c>
      <c r="K329" s="2">
        <f>(D329-mmf!$H329)/mmf!$H329*100</f>
        <v>0.10602931920573359</v>
      </c>
      <c r="L329" s="2">
        <f>(E329-mmf!$H329)/mmf!$H329*100</f>
        <v>14.750575690157971</v>
      </c>
      <c r="M329" s="2">
        <f>(F329-mmf!$H329)/mmf!$H329*100</f>
        <v>0.10603347558829751</v>
      </c>
      <c r="N329" s="2">
        <f>(G329-mmf!$H329)/mmf!$H329*100</f>
        <v>0</v>
      </c>
      <c r="O329" s="2">
        <f>(mmf!I329-mmf!$H329)/mmf!$H329*100</f>
        <v>85.345733928422021</v>
      </c>
    </row>
    <row r="330" spans="1:15" x14ac:dyDescent="0.25">
      <c r="A330" t="s">
        <v>338</v>
      </c>
      <c r="B330">
        <f>'msmf-square'!B330+matrices!$D330*32</f>
        <v>8660600</v>
      </c>
      <c r="C330">
        <f>'msmf-square'!C330+matrices!$D330*32</f>
        <v>10298864</v>
      </c>
      <c r="D330">
        <f>'msmf-square'!D330+matrices!$D330*32</f>
        <v>9947838</v>
      </c>
      <c r="E330">
        <f>'msmf-square'!E330+matrices!$D330*32</f>
        <v>25395424</v>
      </c>
      <c r="F330" s="6">
        <f t="shared" si="5"/>
        <v>8660602</v>
      </c>
      <c r="G330" s="6">
        <f>'msmf-square'!G330+matrices!$D330*32</f>
        <v>8722934</v>
      </c>
      <c r="I330" s="2">
        <f>(B330-mmf!$H330)/mmf!$H330*100</f>
        <v>0</v>
      </c>
      <c r="J330" s="2">
        <f>(C330-mmf!$H330)/mmf!$H330*100</f>
        <v>18.916287555134748</v>
      </c>
      <c r="K330" s="2">
        <f>(D330-mmf!$H330)/mmf!$H330*100</f>
        <v>14.863150359097521</v>
      </c>
      <c r="L330" s="2">
        <f>(E330-mmf!$H330)/mmf!$H330*100</f>
        <v>193.22938364547491</v>
      </c>
      <c r="M330" s="2">
        <f>(F330-mmf!$H330)/mmf!$H330*100</f>
        <v>2.3093088238690162E-5</v>
      </c>
      <c r="N330" s="2">
        <f>(G330-mmf!$H330)/mmf!$H330*100</f>
        <v>0.71974228113525629</v>
      </c>
      <c r="O330" s="2">
        <f>(mmf!I330-mmf!$H330)/mmf!$H330*100</f>
        <v>66.258781146802761</v>
      </c>
    </row>
    <row r="331" spans="1:15" x14ac:dyDescent="0.25">
      <c r="A331" t="s">
        <v>339</v>
      </c>
      <c r="B331">
        <f>'msmf-square'!B331+matrices!$D331*32</f>
        <v>12043003</v>
      </c>
      <c r="C331">
        <f>'msmf-square'!C331+matrices!$D331*32</f>
        <v>14423686</v>
      </c>
      <c r="D331">
        <f>'msmf-square'!D331+matrices!$D331*32</f>
        <v>14148704</v>
      </c>
      <c r="E331">
        <f>'msmf-square'!E331+matrices!$D331*32</f>
        <v>34794816</v>
      </c>
      <c r="F331" s="6">
        <f t="shared" si="5"/>
        <v>12043005</v>
      </c>
      <c r="G331" s="6">
        <f>'msmf-square'!G331+matrices!$D331*32</f>
        <v>12136561</v>
      </c>
      <c r="I331" s="2">
        <f>(B331-mmf!$H331)/mmf!$H331*100</f>
        <v>0</v>
      </c>
      <c r="J331" s="2">
        <f>(C331-mmf!$H331)/mmf!$H331*100</f>
        <v>19.768184065054207</v>
      </c>
      <c r="K331" s="2">
        <f>(D331-mmf!$H331)/mmf!$H331*100</f>
        <v>17.48484991658642</v>
      </c>
      <c r="L331" s="2">
        <f>(E331-mmf!$H331)/mmf!$H331*100</f>
        <v>188.92142599316799</v>
      </c>
      <c r="M331" s="2">
        <f>(F331-mmf!$H331)/mmf!$H331*100</f>
        <v>1.6607153547997954E-5</v>
      </c>
      <c r="N331" s="2">
        <f>(G331-mmf!$H331)/mmf!$H331*100</f>
        <v>0.77686603582179625</v>
      </c>
      <c r="O331" s="2">
        <f>(mmf!I331-mmf!$H331)/mmf!$H331*100</f>
        <v>66.062235473992658</v>
      </c>
    </row>
    <row r="332" spans="1:15" x14ac:dyDescent="0.25">
      <c r="A332" t="s">
        <v>340</v>
      </c>
      <c r="B332">
        <f>'msmf-square'!B332+matrices!$D332*32</f>
        <v>10325984</v>
      </c>
      <c r="C332">
        <f>'msmf-square'!C332+matrices!$D332*32</f>
        <v>12223793</v>
      </c>
      <c r="D332">
        <f>'msmf-square'!D332+matrices!$D332*32</f>
        <v>11986310</v>
      </c>
      <c r="E332">
        <f>'msmf-square'!E332+matrices!$D332*32</f>
        <v>29957638</v>
      </c>
      <c r="F332" s="6">
        <f t="shared" si="5"/>
        <v>10325986</v>
      </c>
      <c r="G332" s="6">
        <f>'msmf-square'!G332+matrices!$D332*32</f>
        <v>10403922</v>
      </c>
      <c r="I332" s="2">
        <f>(B332-mmf!$H332)/mmf!$H332*100</f>
        <v>0</v>
      </c>
      <c r="J332" s="2">
        <f>(C332-mmf!$H332)/mmf!$H332*100</f>
        <v>18.378965142692454</v>
      </c>
      <c r="K332" s="2">
        <f>(D332-mmf!$H332)/mmf!$H332*100</f>
        <v>16.079106843473706</v>
      </c>
      <c r="L332" s="2">
        <f>(E332-mmf!$H332)/mmf!$H332*100</f>
        <v>190.11896590194212</v>
      </c>
      <c r="M332" s="2">
        <f>(F332-mmf!$H332)/mmf!$H332*100</f>
        <v>1.936861416790884E-5</v>
      </c>
      <c r="N332" s="2">
        <f>(G332-mmf!$H332)/mmf!$H332*100</f>
        <v>0.75477552550923954</v>
      </c>
      <c r="O332" s="2">
        <f>(mmf!I332-mmf!$H332)/mmf!$H332*100</f>
        <v>66.559855215735382</v>
      </c>
    </row>
    <row r="333" spans="1:15" x14ac:dyDescent="0.25">
      <c r="A333" t="s">
        <v>341</v>
      </c>
      <c r="B333">
        <f>'msmf-square'!B333+matrices!$D333*32</f>
        <v>13717126</v>
      </c>
      <c r="C333">
        <f>'msmf-square'!C333+matrices!$D333*32</f>
        <v>16386133</v>
      </c>
      <c r="D333">
        <f>'msmf-square'!D333+matrices!$D333*32</f>
        <v>16073652</v>
      </c>
      <c r="E333">
        <f>'msmf-square'!E333+matrices!$D333*32</f>
        <v>39394672</v>
      </c>
      <c r="F333" s="6">
        <f t="shared" si="5"/>
        <v>13717128</v>
      </c>
      <c r="G333" s="6">
        <f>'msmf-square'!G333+matrices!$D333*32</f>
        <v>13826304</v>
      </c>
      <c r="I333" s="2">
        <f>(B333-mmf!$H333)/mmf!$H333*100</f>
        <v>0</v>
      </c>
      <c r="J333" s="2">
        <f>(C333-mmf!$H333)/mmf!$H333*100</f>
        <v>19.457479649891678</v>
      </c>
      <c r="K333" s="2">
        <f>(D333-mmf!$H333)/mmf!$H333*100</f>
        <v>17.179444148869084</v>
      </c>
      <c r="L333" s="2">
        <f>(E333-mmf!$H333)/mmf!$H333*100</f>
        <v>187.19333772978393</v>
      </c>
      <c r="M333" s="2">
        <f>(F333-mmf!$H333)/mmf!$H333*100</f>
        <v>1.4580313689616908E-5</v>
      </c>
      <c r="N333" s="2">
        <f>(G333-mmf!$H333)/mmf!$H333*100</f>
        <v>0.79592474400249735</v>
      </c>
      <c r="O333" s="2">
        <f>(mmf!I333-mmf!$H333)/mmf!$H333*100</f>
        <v>66.206944515928484</v>
      </c>
    </row>
    <row r="334" spans="1:15" x14ac:dyDescent="0.25">
      <c r="A334" t="s">
        <v>342</v>
      </c>
      <c r="B334">
        <f>'msmf-square'!B334+matrices!$D334*32</f>
        <v>267697044</v>
      </c>
      <c r="C334">
        <f>'msmf-square'!C334+matrices!$D334*32</f>
        <v>260737442</v>
      </c>
      <c r="D334">
        <f>'msmf-square'!D334+matrices!$D334*32</f>
        <v>242825662</v>
      </c>
      <c r="E334">
        <f>'msmf-square'!E334+matrices!$D334*32</f>
        <v>302492206</v>
      </c>
      <c r="F334" s="6">
        <f t="shared" si="5"/>
        <v>242825664</v>
      </c>
      <c r="G334" s="6">
        <f>'msmf-square'!G334+matrices!$D334*32</f>
        <v>240261556</v>
      </c>
      <c r="I334" s="2">
        <f>(B334-mmf!$H334)/mmf!$H334*100</f>
        <v>11.419008707327276</v>
      </c>
      <c r="J334" s="2">
        <f>(C334-mmf!$H334)/mmf!$H334*100</f>
        <v>8.5223313878812981</v>
      </c>
      <c r="K334" s="2">
        <f>(D334-mmf!$H334)/mmf!$H334*100</f>
        <v>1.0672144319251806</v>
      </c>
      <c r="L334" s="2">
        <f>(E334-mmf!$H334)/mmf!$H334*100</f>
        <v>25.901209929731746</v>
      </c>
      <c r="M334" s="2">
        <f>(F334-mmf!$H334)/mmf!$H334*100</f>
        <v>1.0672152643513222</v>
      </c>
      <c r="N334" s="2">
        <f>(G334-mmf!$H334)/mmf!$H334*100</f>
        <v>0</v>
      </c>
      <c r="O334" s="2">
        <f>(mmf!I334-mmf!$H334)/mmf!$H334*100</f>
        <v>90.365163538689472</v>
      </c>
    </row>
    <row r="335" spans="1:15" x14ac:dyDescent="0.25">
      <c r="A335" t="s">
        <v>343</v>
      </c>
      <c r="B335">
        <f>'msmf-square'!B335+matrices!$D335*32</f>
        <v>541818058</v>
      </c>
      <c r="C335">
        <f>'msmf-square'!C335+matrices!$D335*32</f>
        <v>527790832</v>
      </c>
      <c r="D335">
        <f>'msmf-square'!D335+matrices!$D335*32</f>
        <v>490856190</v>
      </c>
      <c r="E335">
        <f>'msmf-square'!E335+matrices!$D335*32</f>
        <v>614869776</v>
      </c>
      <c r="F335" s="6">
        <f t="shared" si="5"/>
        <v>490856192</v>
      </c>
      <c r="G335" s="6">
        <f>'msmf-square'!G335+matrices!$D335*32</f>
        <v>485670820</v>
      </c>
      <c r="I335" s="2">
        <f>(B335-mmf!$H335)/mmf!$H335*100</f>
        <v>11.560760022601317</v>
      </c>
      <c r="J335" s="2">
        <f>(C335-mmf!$H335)/mmf!$H335*100</f>
        <v>8.6725432670630695</v>
      </c>
      <c r="K335" s="2">
        <f>(D335-mmf!$H335)/mmf!$H335*100</f>
        <v>1.0676717205287316</v>
      </c>
      <c r="L335" s="2">
        <f>(E335-mmf!$H335)/mmf!$H335*100</f>
        <v>26.602165639681623</v>
      </c>
      <c r="M335" s="2">
        <f>(F335-mmf!$H335)/mmf!$H335*100</f>
        <v>1.0676721323302889</v>
      </c>
      <c r="N335" s="2">
        <f>(G335-mmf!$H335)/mmf!$H335*100</f>
        <v>0</v>
      </c>
      <c r="O335" s="2">
        <f>(mmf!I335-mmf!$H335)/mmf!$H335*100</f>
        <v>90.151082167135343</v>
      </c>
    </row>
    <row r="336" spans="1:15" x14ac:dyDescent="0.25">
      <c r="A336" t="s">
        <v>344</v>
      </c>
      <c r="B336">
        <f>'msmf-square'!B336+matrices!$D336*32</f>
        <v>61443612</v>
      </c>
      <c r="C336">
        <f>'msmf-square'!C336+matrices!$D336*32</f>
        <v>59820066</v>
      </c>
      <c r="D336">
        <f>'msmf-square'!D336+matrices!$D336*32</f>
        <v>55845090</v>
      </c>
      <c r="E336">
        <f>'msmf-square'!E336+matrices!$D336*32</f>
        <v>68372577</v>
      </c>
      <c r="F336" s="6">
        <f t="shared" si="5"/>
        <v>55845092</v>
      </c>
      <c r="G336" s="6">
        <f>'msmf-square'!G336+matrices!$D336*32</f>
        <v>55241760</v>
      </c>
      <c r="I336" s="2">
        <f>(B336-mmf!$H336)/mmf!$H336*100</f>
        <v>11.226745853137192</v>
      </c>
      <c r="J336" s="2">
        <f>(C336-mmf!$H336)/mmf!$H336*100</f>
        <v>8.2877627360171005</v>
      </c>
      <c r="K336" s="2">
        <f>(D336-mmf!$H336)/mmf!$H336*100</f>
        <v>1.0921628854692536</v>
      </c>
      <c r="L336" s="2">
        <f>(E336-mmf!$H336)/mmf!$H336*100</f>
        <v>23.769729639316342</v>
      </c>
      <c r="M336" s="2">
        <f>(F336-mmf!$H336)/mmf!$H336*100</f>
        <v>1.0921665059187107</v>
      </c>
      <c r="N336" s="2">
        <f>(G336-mmf!$H336)/mmf!$H336*100</f>
        <v>0</v>
      </c>
      <c r="O336" s="2">
        <f>(mmf!I336-mmf!$H336)/mmf!$H336*100</f>
        <v>91.025977448944417</v>
      </c>
    </row>
    <row r="337" spans="1:15" x14ac:dyDescent="0.25">
      <c r="A337" t="s">
        <v>345</v>
      </c>
      <c r="B337">
        <f>'msmf-square'!B337+matrices!$D337*32</f>
        <v>129548882</v>
      </c>
      <c r="C337">
        <f>'msmf-square'!C337+matrices!$D337*32</f>
        <v>126173350</v>
      </c>
      <c r="D337">
        <f>'msmf-square'!D337+matrices!$D337*32</f>
        <v>117660180</v>
      </c>
      <c r="E337">
        <f>'msmf-square'!E337+matrices!$D337*32</f>
        <v>145649446</v>
      </c>
      <c r="F337" s="6">
        <f t="shared" si="5"/>
        <v>117660182</v>
      </c>
      <c r="G337" s="6">
        <f>'msmf-square'!G337+matrices!$D337*32</f>
        <v>116392258</v>
      </c>
      <c r="I337" s="2">
        <f>(B337-mmf!$H337)/mmf!$H337*100</f>
        <v>11.303693412323009</v>
      </c>
      <c r="J337" s="2">
        <f>(C337-mmf!$H337)/mmf!$H337*100</f>
        <v>8.4035589377430924</v>
      </c>
      <c r="K337" s="2">
        <f>(D337-mmf!$H337)/mmf!$H337*100</f>
        <v>1.0893525237735313</v>
      </c>
      <c r="L337" s="2">
        <f>(E337-mmf!$H337)/mmf!$H337*100</f>
        <v>25.136713130868205</v>
      </c>
      <c r="M337" s="2">
        <f>(F337-mmf!$H337)/mmf!$H337*100</f>
        <v>1.0893542421008793</v>
      </c>
      <c r="N337" s="2">
        <f>(G337-mmf!$H337)/mmf!$H337*100</f>
        <v>0</v>
      </c>
      <c r="O337" s="2">
        <f>(mmf!I337-mmf!$H337)/mmf!$H337*100</f>
        <v>90.619331399172623</v>
      </c>
    </row>
    <row r="338" spans="1:15" x14ac:dyDescent="0.25">
      <c r="A338" t="s">
        <v>346</v>
      </c>
      <c r="B338">
        <f>'msmf-square'!B338+matrices!$D338*32</f>
        <v>13773580</v>
      </c>
      <c r="C338">
        <f>'msmf-square'!C338+matrices!$D338*32</f>
        <v>13431252</v>
      </c>
      <c r="D338">
        <f>'msmf-square'!D338+matrices!$D338*32</f>
        <v>12505464</v>
      </c>
      <c r="E338">
        <f>'msmf-square'!E338+matrices!$D338*32</f>
        <v>15227608</v>
      </c>
      <c r="F338" s="6">
        <f t="shared" si="5"/>
        <v>12505466</v>
      </c>
      <c r="G338" s="6">
        <f>'msmf-square'!G338+matrices!$D338*32</f>
        <v>12343788</v>
      </c>
      <c r="I338" s="2">
        <f>(B338-mmf!$H338)/mmf!$H338*100</f>
        <v>11.583089404970339</v>
      </c>
      <c r="J338" s="2">
        <f>(C338-mmf!$H338)/mmf!$H338*100</f>
        <v>8.809807815882774</v>
      </c>
      <c r="K338" s="2">
        <f>(D338-mmf!$H338)/mmf!$H338*100</f>
        <v>1.3097762210433297</v>
      </c>
      <c r="L338" s="2">
        <f>(E338-mmf!$H338)/mmf!$H338*100</f>
        <v>23.362520483987574</v>
      </c>
      <c r="M338" s="2">
        <f>(F338-mmf!$H338)/mmf!$H338*100</f>
        <v>1.3097924235250962</v>
      </c>
      <c r="N338" s="2">
        <f>(G338-mmf!$H338)/mmf!$H338*100</f>
        <v>0</v>
      </c>
      <c r="O338" s="2">
        <f>(mmf!I338-mmf!$H338)/mmf!$H338*100</f>
        <v>92.891712009311888</v>
      </c>
    </row>
    <row r="339" spans="1:15" x14ac:dyDescent="0.25">
      <c r="A339" t="s">
        <v>347</v>
      </c>
      <c r="B339">
        <f>'msmf-square'!B339+matrices!$D339*32</f>
        <v>7649840</v>
      </c>
      <c r="C339">
        <f>'msmf-square'!C339+matrices!$D339*32</f>
        <v>7482812</v>
      </c>
      <c r="D339">
        <f>'msmf-square'!D339+matrices!$D339*32</f>
        <v>6983253</v>
      </c>
      <c r="E339">
        <f>'msmf-square'!E339+matrices!$D339*32</f>
        <v>9395284</v>
      </c>
      <c r="F339" s="6">
        <f t="shared" si="5"/>
        <v>6983255</v>
      </c>
      <c r="G339" s="6">
        <f>'msmf-square'!G339+matrices!$D339*32</f>
        <v>6936201</v>
      </c>
      <c r="I339" s="2">
        <f>(B339-mmf!$H339)/mmf!$H339*100</f>
        <v>10.288614761884784</v>
      </c>
      <c r="J339" s="2">
        <f>(C339-mmf!$H339)/mmf!$H339*100</f>
        <v>7.8805530577905678</v>
      </c>
      <c r="K339" s="2">
        <f>(D339-mmf!$H339)/mmf!$H339*100</f>
        <v>0.67835404423833745</v>
      </c>
      <c r="L339" s="2">
        <f>(E339-mmf!$H339)/mmf!$H339*100</f>
        <v>35.452879753628821</v>
      </c>
      <c r="M339" s="2">
        <f>(F339-mmf!$H339)/mmf!$H339*100</f>
        <v>0.67838287846618051</v>
      </c>
      <c r="N339" s="2">
        <f>(G339-mmf!$H339)/mmf!$H339*100</f>
        <v>0</v>
      </c>
      <c r="O339" s="2">
        <f>(mmf!I339-mmf!$H339)/mmf!$H339*100</f>
        <v>90.915344004592711</v>
      </c>
    </row>
    <row r="340" spans="1:15" x14ac:dyDescent="0.25">
      <c r="A340" t="s">
        <v>348</v>
      </c>
      <c r="B340">
        <f>'msmf-square'!B340+matrices!$D340*32</f>
        <v>7649912</v>
      </c>
      <c r="C340">
        <f>'msmf-square'!C340+matrices!$D340*32</f>
        <v>7482882</v>
      </c>
      <c r="D340">
        <f>'msmf-square'!D340+matrices!$D340*32</f>
        <v>6983317</v>
      </c>
      <c r="E340">
        <f>'msmf-square'!E340+matrices!$D340*32</f>
        <v>9395284</v>
      </c>
      <c r="F340" s="6">
        <f t="shared" si="5"/>
        <v>6983319</v>
      </c>
      <c r="G340" s="6">
        <f>'msmf-square'!G340+matrices!$D340*32</f>
        <v>6936265</v>
      </c>
      <c r="I340" s="2">
        <f>(B340-mmf!$H340)/mmf!$H340*100</f>
        <v>10.288635166043973</v>
      </c>
      <c r="J340" s="2">
        <f>(C340-mmf!$H340)/mmf!$H340*100</f>
        <v>7.8805668468548999</v>
      </c>
      <c r="K340" s="2">
        <f>(D340-mmf!$H340)/mmf!$H340*100</f>
        <v>0.67834778515526728</v>
      </c>
      <c r="L340" s="2">
        <f>(E340-mmf!$H340)/mmf!$H340*100</f>
        <v>35.451629947817736</v>
      </c>
      <c r="M340" s="2">
        <f>(F340-mmf!$H340)/mmf!$H340*100</f>
        <v>0.67837661911706082</v>
      </c>
      <c r="N340" s="2">
        <f>(G340-mmf!$H340)/mmf!$H340*100</f>
        <v>0</v>
      </c>
      <c r="O340" s="2">
        <f>(mmf!I340-mmf!$H340)/mmf!$H340*100</f>
        <v>90.915427827512346</v>
      </c>
    </row>
    <row r="341" spans="1:15" x14ac:dyDescent="0.25">
      <c r="A341" t="s">
        <v>349</v>
      </c>
      <c r="B341">
        <f>'msmf-square'!B341+matrices!$D341*32</f>
        <v>7649984</v>
      </c>
      <c r="C341">
        <f>'msmf-square'!C341+matrices!$D341*32</f>
        <v>7482952</v>
      </c>
      <c r="D341">
        <f>'msmf-square'!D341+matrices!$D341*32</f>
        <v>6983381</v>
      </c>
      <c r="E341">
        <f>'msmf-square'!E341+matrices!$D341*32</f>
        <v>9395284</v>
      </c>
      <c r="F341" s="6">
        <f t="shared" si="5"/>
        <v>6983383</v>
      </c>
      <c r="G341" s="6">
        <f>'msmf-square'!G341+matrices!$D341*32</f>
        <v>6936329</v>
      </c>
      <c r="I341" s="2">
        <f>(B341-mmf!$H341)/mmf!$H341*100</f>
        <v>10.288655569826632</v>
      </c>
      <c r="J341" s="2">
        <f>(C341-mmf!$H341)/mmf!$H341*100</f>
        <v>7.8805806356647734</v>
      </c>
      <c r="K341" s="2">
        <f>(D341-mmf!$H341)/mmf!$H341*100</f>
        <v>0.67834152618769961</v>
      </c>
      <c r="L341" s="2">
        <f>(E341-mmf!$H341)/mmf!$H341*100</f>
        <v>35.450380165070023</v>
      </c>
      <c r="M341" s="2">
        <f>(F341-mmf!$H341)/mmf!$H341*100</f>
        <v>0.6783703598834484</v>
      </c>
      <c r="N341" s="2">
        <f>(G341-mmf!$H341)/mmf!$H341*100</f>
        <v>0</v>
      </c>
      <c r="O341" s="2">
        <f>(mmf!I341-mmf!$H341)/mmf!$H341*100</f>
        <v>90.915511648885172</v>
      </c>
    </row>
    <row r="342" spans="1:15" x14ac:dyDescent="0.25">
      <c r="A342" t="s">
        <v>350</v>
      </c>
      <c r="B342">
        <f>'msmf-square'!B342+matrices!$D342*32</f>
        <v>7662420</v>
      </c>
      <c r="C342">
        <f>'msmf-square'!C342+matrices!$D342*32</f>
        <v>7495027</v>
      </c>
      <c r="D342">
        <f>'msmf-square'!D342+matrices!$D342*32</f>
        <v>6994421</v>
      </c>
      <c r="E342">
        <f>'msmf-square'!E342+matrices!$D342*32</f>
        <v>9395425</v>
      </c>
      <c r="F342" s="6">
        <f t="shared" si="5"/>
        <v>6994423</v>
      </c>
      <c r="G342" s="6">
        <f>'msmf-square'!G342+matrices!$D342*32</f>
        <v>6947375</v>
      </c>
      <c r="I342" s="2">
        <f>(B342-mmf!$H342)/mmf!$H342*100</f>
        <v>10.292304647438781</v>
      </c>
      <c r="J342" s="2">
        <f>(C342-mmf!$H342)/mmf!$H342*100</f>
        <v>7.8828622321380379</v>
      </c>
      <c r="K342" s="2">
        <f>(D342-mmf!$H342)/mmf!$H342*100</f>
        <v>0.67717663146152329</v>
      </c>
      <c r="L342" s="2">
        <f>(E342-mmf!$H342)/mmf!$H342*100</f>
        <v>35.23704996491481</v>
      </c>
      <c r="M342" s="2">
        <f>(F342-mmf!$H342)/mmf!$H342*100</f>
        <v>0.67720541931304989</v>
      </c>
      <c r="N342" s="2">
        <f>(G342-mmf!$H342)/mmf!$H342*100</f>
        <v>0</v>
      </c>
      <c r="O342" s="2">
        <f>(mmf!I342-mmf!$H342)/mmf!$H342*100</f>
        <v>90.929782831645042</v>
      </c>
    </row>
    <row r="343" spans="1:15" x14ac:dyDescent="0.25">
      <c r="A343" t="s">
        <v>351</v>
      </c>
      <c r="B343">
        <f>'msmf-square'!B343+matrices!$D343*32</f>
        <v>7773360</v>
      </c>
      <c r="C343">
        <f>'msmf-square'!C343+matrices!$D343*32</f>
        <v>7602670</v>
      </c>
      <c r="D343">
        <f>'msmf-square'!D343+matrices!$D343*32</f>
        <v>7094143</v>
      </c>
      <c r="E343">
        <f>'msmf-square'!E343+matrices!$D343*32</f>
        <v>9535861</v>
      </c>
      <c r="F343" s="6">
        <f t="shared" si="5"/>
        <v>7094145</v>
      </c>
      <c r="G343" s="6">
        <f>'msmf-square'!G343+matrices!$D343*32</f>
        <v>7049291</v>
      </c>
      <c r="I343" s="2">
        <f>(B343-mmf!$H343)/mmf!$H343*100</f>
        <v>10.271515248838501</v>
      </c>
      <c r="J343" s="2">
        <f>(C343-mmf!$H343)/mmf!$H343*100</f>
        <v>7.8501369854074685</v>
      </c>
      <c r="K343" s="2">
        <f>(D343-mmf!$H343)/mmf!$H343*100</f>
        <v>0.63626256881720444</v>
      </c>
      <c r="L343" s="2">
        <f>(E343-mmf!$H343)/mmf!$H343*100</f>
        <v>35.27404387192982</v>
      </c>
      <c r="M343" s="2">
        <f>(F343-mmf!$H343)/mmf!$H343*100</f>
        <v>0.63629094046479284</v>
      </c>
      <c r="N343" s="2">
        <f>(G343-mmf!$H343)/mmf!$H343*100</f>
        <v>0</v>
      </c>
      <c r="O343" s="2">
        <f>(mmf!I343-mmf!$H343)/mmf!$H343*100</f>
        <v>90.866741066583856</v>
      </c>
    </row>
    <row r="344" spans="1:15" x14ac:dyDescent="0.25">
      <c r="A344" t="s">
        <v>352</v>
      </c>
      <c r="B344">
        <f>'msmf-square'!B344+matrices!$D344*32</f>
        <v>7898032</v>
      </c>
      <c r="C344">
        <f>'msmf-square'!C344+matrices!$D344*32</f>
        <v>7721950</v>
      </c>
      <c r="D344">
        <f>'msmf-square'!D344+matrices!$D344*32</f>
        <v>7203199</v>
      </c>
      <c r="E344">
        <f>'msmf-square'!E344+matrices!$D344*32</f>
        <v>9641611</v>
      </c>
      <c r="F344" s="6">
        <f t="shared" si="5"/>
        <v>7203201</v>
      </c>
      <c r="G344" s="6">
        <f>'msmf-square'!G344+matrices!$D344*32</f>
        <v>7152697</v>
      </c>
      <c r="I344" s="2">
        <f>(B344-mmf!$H344)/mmf!$H344*100</f>
        <v>10.420335154697593</v>
      </c>
      <c r="J344" s="2">
        <f>(C344-mmf!$H344)/mmf!$H344*100</f>
        <v>7.9585784215380579</v>
      </c>
      <c r="K344" s="2">
        <f>(D344-mmf!$H344)/mmf!$H344*100</f>
        <v>0.7060553522678229</v>
      </c>
      <c r="L344" s="2">
        <f>(E344-mmf!$H344)/mmf!$H344*100</f>
        <v>34.79686054085613</v>
      </c>
      <c r="M344" s="2">
        <f>(F344-mmf!$H344)/mmf!$H344*100</f>
        <v>0.70608331374864608</v>
      </c>
      <c r="N344" s="2">
        <f>(G344-mmf!$H344)/mmf!$H344*100</f>
        <v>0</v>
      </c>
      <c r="O344" s="2">
        <f>(mmf!I344-mmf!$H344)/mmf!$H344*100</f>
        <v>91.156762267435624</v>
      </c>
    </row>
    <row r="345" spans="1:15" x14ac:dyDescent="0.25">
      <c r="A345" t="s">
        <v>353</v>
      </c>
      <c r="B345">
        <f>'msmf-square'!B345+matrices!$D345*32</f>
        <v>8603972</v>
      </c>
      <c r="C345">
        <f>'msmf-square'!C345+matrices!$D345*32</f>
        <v>8400303</v>
      </c>
      <c r="D345">
        <f>'msmf-square'!D345+matrices!$D345*32</f>
        <v>7824713</v>
      </c>
      <c r="E345">
        <f>'msmf-square'!E345+matrices!$D345*32</f>
        <v>10450669</v>
      </c>
      <c r="F345" s="6">
        <f t="shared" si="5"/>
        <v>7824715</v>
      </c>
      <c r="G345" s="6">
        <f>'msmf-square'!G345+matrices!$D345*32</f>
        <v>7773651</v>
      </c>
      <c r="I345" s="2">
        <f>(B345-mmf!$H345)/mmf!$H345*100</f>
        <v>10.681223018630499</v>
      </c>
      <c r="J345" s="2">
        <f>(C345-mmf!$H345)/mmf!$H345*100</f>
        <v>8.0612314599664945</v>
      </c>
      <c r="K345" s="2">
        <f>(D345-mmf!$H345)/mmf!$H345*100</f>
        <v>0.65685994907669509</v>
      </c>
      <c r="L345" s="2">
        <f>(E345-mmf!$H345)/mmf!$H345*100</f>
        <v>34.437074677008269</v>
      </c>
      <c r="M345" s="2">
        <f>(F345-mmf!$H345)/mmf!$H345*100</f>
        <v>0.65688567701328504</v>
      </c>
      <c r="N345" s="2">
        <f>(G345-mmf!$H345)/mmf!$H345*100</f>
        <v>0</v>
      </c>
      <c r="O345" s="2">
        <f>(mmf!I345-mmf!$H345)/mmf!$H345*100</f>
        <v>91.757926873743116</v>
      </c>
    </row>
    <row r="346" spans="1:15" x14ac:dyDescent="0.25">
      <c r="A346" t="s">
        <v>354</v>
      </c>
      <c r="B346">
        <f>'msmf-square'!B346+matrices!$D346*32</f>
        <v>9109744</v>
      </c>
      <c r="C346">
        <f>'msmf-square'!C346+matrices!$D346*32</f>
        <v>8884307</v>
      </c>
      <c r="D346">
        <f>'msmf-square'!D346+matrices!$D346*32</f>
        <v>8267252</v>
      </c>
      <c r="E346">
        <f>'msmf-square'!E346+matrices!$D346*32</f>
        <v>11013541</v>
      </c>
      <c r="F346" s="6">
        <f t="shared" si="5"/>
        <v>8267254</v>
      </c>
      <c r="G346" s="6">
        <f>'msmf-square'!G346+matrices!$D346*32</f>
        <v>8228234</v>
      </c>
      <c r="I346" s="2">
        <f>(B346-mmf!$H346)/mmf!$H346*100</f>
        <v>10.713234455899043</v>
      </c>
      <c r="J346" s="2">
        <f>(C346-mmf!$H346)/mmf!$H346*100</f>
        <v>7.9734363412610767</v>
      </c>
      <c r="K346" s="2">
        <f>(D346-mmf!$H346)/mmf!$H346*100</f>
        <v>0.47419652868404083</v>
      </c>
      <c r="L346" s="2">
        <f>(E346-mmf!$H346)/mmf!$H346*100</f>
        <v>33.85060512377261</v>
      </c>
      <c r="M346" s="2">
        <f>(F346-mmf!$H346)/mmf!$H346*100</f>
        <v>0.47422083523633385</v>
      </c>
      <c r="N346" s="2">
        <f>(G346-mmf!$H346)/mmf!$H346*100</f>
        <v>0</v>
      </c>
      <c r="O346" s="2">
        <f>(mmf!I346-mmf!$H346)/mmf!$H346*100</f>
        <v>91.918703332938762</v>
      </c>
    </row>
    <row r="347" spans="1:15" x14ac:dyDescent="0.25">
      <c r="A347" t="s">
        <v>355</v>
      </c>
      <c r="B347">
        <f>'msmf-square'!B347+matrices!$D347*32</f>
        <v>9515760</v>
      </c>
      <c r="C347">
        <f>'msmf-square'!C347+matrices!$D347*32</f>
        <v>9292890</v>
      </c>
      <c r="D347">
        <f>'msmf-square'!D347+matrices!$D347*32</f>
        <v>8651279</v>
      </c>
      <c r="E347">
        <f>'msmf-square'!E347+matrices!$D347*32</f>
        <v>11343340</v>
      </c>
      <c r="F347" s="6">
        <f t="shared" si="5"/>
        <v>8651281</v>
      </c>
      <c r="G347" s="6">
        <f>'msmf-square'!G347+matrices!$D347*32</f>
        <v>8579413</v>
      </c>
      <c r="I347" s="2">
        <f>(B347-mmf!$H347)/mmf!$H347*100</f>
        <v>10.913881870472956</v>
      </c>
      <c r="J347" s="2">
        <f>(C347-mmf!$H347)/mmf!$H347*100</f>
        <v>8.3161516994227931</v>
      </c>
      <c r="K347" s="2">
        <f>(D347-mmf!$H347)/mmf!$H347*100</f>
        <v>0.83765637579167707</v>
      </c>
      <c r="L347" s="2">
        <f>(E347-mmf!$H347)/mmf!$H347*100</f>
        <v>32.215805440302269</v>
      </c>
      <c r="M347" s="2">
        <f>(F347-mmf!$H347)/mmf!$H347*100</f>
        <v>0.83767968740984955</v>
      </c>
      <c r="N347" s="2">
        <f>(G347-mmf!$H347)/mmf!$H347*100</f>
        <v>0</v>
      </c>
      <c r="O347" s="2">
        <f>(mmf!I347-mmf!$H347)/mmf!$H347*100</f>
        <v>92.146292526073765</v>
      </c>
    </row>
    <row r="348" spans="1:15" x14ac:dyDescent="0.25">
      <c r="A348" t="s">
        <v>356</v>
      </c>
      <c r="B348">
        <f>'msmf-square'!B348+matrices!$D348*32</f>
        <v>10337460</v>
      </c>
      <c r="C348">
        <f>'msmf-square'!C348+matrices!$D348*32</f>
        <v>10090122</v>
      </c>
      <c r="D348">
        <f>'msmf-square'!D348+matrices!$D348*32</f>
        <v>9392032</v>
      </c>
      <c r="E348">
        <f>'msmf-square'!E348+matrices!$D348*32</f>
        <v>12243907</v>
      </c>
      <c r="F348" s="6">
        <f t="shared" si="5"/>
        <v>9392034</v>
      </c>
      <c r="G348" s="6">
        <f>'msmf-square'!G348+matrices!$D348*32</f>
        <v>9304232</v>
      </c>
      <c r="I348" s="2">
        <f>(B348-mmf!$H348)/mmf!$H348*100</f>
        <v>11.104925156638398</v>
      </c>
      <c r="J348" s="2">
        <f>(C348-mmf!$H348)/mmf!$H348*100</f>
        <v>8.4465864565715911</v>
      </c>
      <c r="K348" s="2">
        <f>(D348-mmf!$H348)/mmf!$H348*100</f>
        <v>0.94365660701495824</v>
      </c>
      <c r="L348" s="2">
        <f>(E348-mmf!$H348)/mmf!$H348*100</f>
        <v>31.595031164313188</v>
      </c>
      <c r="M348" s="2">
        <f>(F348-mmf!$H348)/mmf!$H348*100</f>
        <v>0.94367810260965124</v>
      </c>
      <c r="N348" s="2">
        <f>(G348-mmf!$H348)/mmf!$H348*100</f>
        <v>0</v>
      </c>
      <c r="O348" s="2">
        <f>(mmf!I348-mmf!$H348)/mmf!$H348*100</f>
        <v>92.192971972323988</v>
      </c>
    </row>
    <row r="349" spans="1:15" x14ac:dyDescent="0.25">
      <c r="A349" t="s">
        <v>357</v>
      </c>
      <c r="B349">
        <f>'msmf-square'!B349+matrices!$D349*32</f>
        <v>11199208</v>
      </c>
      <c r="C349">
        <f>'msmf-square'!C349+matrices!$D349*32</f>
        <v>10916297</v>
      </c>
      <c r="D349">
        <f>'msmf-square'!D349+matrices!$D349*32</f>
        <v>10147392</v>
      </c>
      <c r="E349">
        <f>'msmf-square'!E349+matrices!$D349*32</f>
        <v>13029700</v>
      </c>
      <c r="F349" s="6">
        <f t="shared" si="5"/>
        <v>10147394</v>
      </c>
      <c r="G349" s="6">
        <f>'msmf-square'!G349+matrices!$D349*32</f>
        <v>10064478</v>
      </c>
      <c r="I349" s="2">
        <f>(B349-mmf!$H349)/mmf!$H349*100</f>
        <v>11.274603610838039</v>
      </c>
      <c r="J349" s="2">
        <f>(C349-mmf!$H349)/mmf!$H349*100</f>
        <v>8.4636182820410557</v>
      </c>
      <c r="K349" s="2">
        <f>(D349-mmf!$H349)/mmf!$H349*100</f>
        <v>0.823828121041151</v>
      </c>
      <c r="L349" s="2">
        <f>(E349-mmf!$H349)/mmf!$H349*100</f>
        <v>29.462253283280067</v>
      </c>
      <c r="M349" s="2">
        <f>(F349-mmf!$H349)/mmf!$H349*100</f>
        <v>0.82384799291130639</v>
      </c>
      <c r="N349" s="2">
        <f>(G349-mmf!$H349)/mmf!$H349*100</f>
        <v>0</v>
      </c>
      <c r="O349" s="2">
        <f>(mmf!I349-mmf!$H349)/mmf!$H349*100</f>
        <v>92.685601776863152</v>
      </c>
    </row>
    <row r="350" spans="1:15" x14ac:dyDescent="0.25">
      <c r="A350" t="s">
        <v>358</v>
      </c>
      <c r="B350">
        <f>'msmf-square'!B350+matrices!$D350*32</f>
        <v>11986104</v>
      </c>
      <c r="C350">
        <f>'msmf-square'!C350+matrices!$D350*32</f>
        <v>11676569</v>
      </c>
      <c r="D350">
        <f>'msmf-square'!D350+matrices!$D350*32</f>
        <v>10847720</v>
      </c>
      <c r="E350">
        <f>'msmf-square'!E350+matrices!$D350*32</f>
        <v>13697335</v>
      </c>
      <c r="F350" s="6">
        <f t="shared" si="5"/>
        <v>10847722</v>
      </c>
      <c r="G350" s="6">
        <f>'msmf-square'!G350+matrices!$D350*32</f>
        <v>10723820</v>
      </c>
      <c r="I350" s="2">
        <f>(B350-mmf!$H350)/mmf!$H350*100</f>
        <v>11.770842852640197</v>
      </c>
      <c r="J350" s="2">
        <f>(C350-mmf!$H350)/mmf!$H350*100</f>
        <v>8.8844180525223297</v>
      </c>
      <c r="K350" s="2">
        <f>(D350-mmf!$H350)/mmf!$H350*100</f>
        <v>1.1553718730825395</v>
      </c>
      <c r="L350" s="2">
        <f>(E350-mmf!$H350)/mmf!$H350*100</f>
        <v>27.728132325980852</v>
      </c>
      <c r="M350" s="2">
        <f>(F350-mmf!$H350)/mmf!$H350*100</f>
        <v>1.1553905231531301</v>
      </c>
      <c r="N350" s="2">
        <f>(G350-mmf!$H350)/mmf!$H350*100</f>
        <v>0</v>
      </c>
      <c r="O350" s="2">
        <f>(mmf!I350-mmf!$H350)/mmf!$H350*100</f>
        <v>93.552819797422941</v>
      </c>
    </row>
    <row r="351" spans="1:15" x14ac:dyDescent="0.25">
      <c r="A351" t="s">
        <v>359</v>
      </c>
      <c r="B351">
        <f>'msmf-square'!B351+matrices!$D351*32</f>
        <v>13197044</v>
      </c>
      <c r="C351">
        <f>'msmf-square'!C351+matrices!$D351*32</f>
        <v>12850597</v>
      </c>
      <c r="D351">
        <f>'msmf-square'!D351+matrices!$D351*32</f>
        <v>11930319</v>
      </c>
      <c r="E351">
        <f>'msmf-square'!E351+matrices!$D351*32</f>
        <v>14786137</v>
      </c>
      <c r="F351" s="6">
        <f t="shared" si="5"/>
        <v>11930321</v>
      </c>
      <c r="G351" s="6">
        <f>'msmf-square'!G351+matrices!$D351*32</f>
        <v>11788603</v>
      </c>
      <c r="I351" s="2">
        <f>(B351-mmf!$H351)/mmf!$H351*100</f>
        <v>11.947480121266278</v>
      </c>
      <c r="J351" s="2">
        <f>(C351-mmf!$H351)/mmf!$H351*100</f>
        <v>9.0086501343713064</v>
      </c>
      <c r="K351" s="2">
        <f>(D351-mmf!$H351)/mmf!$H351*100</f>
        <v>1.2021441387075296</v>
      </c>
      <c r="L351" s="2">
        <f>(E351-mmf!$H351)/mmf!$H351*100</f>
        <v>25.427389487965623</v>
      </c>
      <c r="M351" s="2">
        <f>(F351-mmf!$H351)/mmf!$H351*100</f>
        <v>1.2021611042461944</v>
      </c>
      <c r="N351" s="2">
        <f>(G351-mmf!$H351)/mmf!$H351*100</f>
        <v>0</v>
      </c>
      <c r="O351" s="2">
        <f>(mmf!I351-mmf!$H351)/mmf!$H351*100</f>
        <v>93.881361515015811</v>
      </c>
    </row>
    <row r="352" spans="1:15" x14ac:dyDescent="0.25">
      <c r="A352" t="s">
        <v>360</v>
      </c>
      <c r="B352">
        <f>'msmf-square'!B352+matrices!$D352*32</f>
        <v>15469996</v>
      </c>
      <c r="C352">
        <f>'msmf-square'!C352+matrices!$D352*32</f>
        <v>15047884</v>
      </c>
      <c r="D352">
        <f>'msmf-square'!D352+matrices!$D352*32</f>
        <v>13969382</v>
      </c>
      <c r="E352">
        <f>'msmf-square'!E352+matrices!$D352*32</f>
        <v>16999555</v>
      </c>
      <c r="F352" s="6">
        <f t="shared" si="5"/>
        <v>13969384</v>
      </c>
      <c r="G352" s="6">
        <f>'msmf-square'!G352+matrices!$D352*32</f>
        <v>13798224</v>
      </c>
      <c r="I352" s="2">
        <f>(B352-mmf!$H352)/mmf!$H352*100</f>
        <v>12.115849112175596</v>
      </c>
      <c r="J352" s="2">
        <f>(C352-mmf!$H352)/mmf!$H352*100</f>
        <v>9.0566728007894355</v>
      </c>
      <c r="K352" s="2">
        <f>(D352-mmf!$H352)/mmf!$H352*100</f>
        <v>1.240435000910262</v>
      </c>
      <c r="L352" s="2">
        <f>(E352-mmf!$H352)/mmf!$H352*100</f>
        <v>23.201036597173665</v>
      </c>
      <c r="M352" s="2">
        <f>(F352-mmf!$H352)/mmf!$H352*100</f>
        <v>1.2404494955292797</v>
      </c>
      <c r="N352" s="2">
        <f>(G352-mmf!$H352)/mmf!$H352*100</f>
        <v>0</v>
      </c>
      <c r="O352" s="2">
        <f>(mmf!I352-mmf!$H352)/mmf!$H352*100</f>
        <v>94.184990764028768</v>
      </c>
    </row>
    <row r="353" spans="1:15" x14ac:dyDescent="0.25">
      <c r="A353" t="s">
        <v>361</v>
      </c>
      <c r="B353">
        <f>'msmf-square'!B353+matrices!$D353*32</f>
        <v>18341612</v>
      </c>
      <c r="C353">
        <f>'msmf-square'!C353+matrices!$D353*32</f>
        <v>17846476</v>
      </c>
      <c r="D353">
        <f>'msmf-square'!D353+matrices!$D353*32</f>
        <v>16561545</v>
      </c>
      <c r="E353">
        <f>'msmf-square'!E353+matrices!$D353*32</f>
        <v>20279215</v>
      </c>
      <c r="F353" s="6">
        <f t="shared" si="5"/>
        <v>16561547</v>
      </c>
      <c r="G353" s="6">
        <f>'msmf-square'!G353+matrices!$D353*32</f>
        <v>16334785</v>
      </c>
      <c r="I353" s="2">
        <f>(B353-mmf!$H353)/mmf!$H353*100</f>
        <v>12.285604003970667</v>
      </c>
      <c r="J353" s="2">
        <f>(C353-mmf!$H353)/mmf!$H353*100</f>
        <v>9.2544285094661483</v>
      </c>
      <c r="K353" s="2">
        <f>(D353-mmf!$H353)/mmf!$H353*100</f>
        <v>1.3882031505159083</v>
      </c>
      <c r="L353" s="2">
        <f>(E353-mmf!$H353)/mmf!$H353*100</f>
        <v>24.147425264550467</v>
      </c>
      <c r="M353" s="2">
        <f>(F353-mmf!$H353)/mmf!$H353*100</f>
        <v>1.3882153943256674</v>
      </c>
      <c r="N353" s="2">
        <f>(G353-mmf!$H353)/mmf!$H353*100</f>
        <v>0</v>
      </c>
      <c r="O353" s="2">
        <f>(mmf!I353-mmf!$H353)/mmf!$H353*100</f>
        <v>94.114927132496689</v>
      </c>
    </row>
    <row r="354" spans="1:15" x14ac:dyDescent="0.25">
      <c r="A354" t="s">
        <v>362</v>
      </c>
      <c r="B354">
        <f>'msmf-square'!B354+matrices!$D354*32</f>
        <v>22084660</v>
      </c>
      <c r="C354">
        <f>'msmf-square'!C354+matrices!$D354*32</f>
        <v>21469608</v>
      </c>
      <c r="D354">
        <f>'msmf-square'!D354+matrices!$D354*32</f>
        <v>19900370</v>
      </c>
      <c r="E354">
        <f>'msmf-square'!E354+matrices!$D354*32</f>
        <v>24146140</v>
      </c>
      <c r="F354" s="6">
        <f t="shared" si="5"/>
        <v>19900372</v>
      </c>
      <c r="G354" s="6">
        <f>'msmf-square'!G354+matrices!$D354*32</f>
        <v>19633714</v>
      </c>
      <c r="I354" s="2">
        <f>(B354-mmf!$H354)/mmf!$H354*100</f>
        <v>12.483353888113069</v>
      </c>
      <c r="J354" s="2">
        <f>(C354-mmf!$H354)/mmf!$H354*100</f>
        <v>9.350721926579963</v>
      </c>
      <c r="K354" s="2">
        <f>(D354-mmf!$H354)/mmf!$H354*100</f>
        <v>1.3581536330823603</v>
      </c>
      <c r="L354" s="2">
        <f>(E354-mmf!$H354)/mmf!$H354*100</f>
        <v>22.983048444120151</v>
      </c>
      <c r="M354" s="2">
        <f>(F354-mmf!$H354)/mmf!$H354*100</f>
        <v>1.3581638196420709</v>
      </c>
      <c r="N354" s="2">
        <f>(G354-mmf!$H354)/mmf!$H354*100</f>
        <v>0</v>
      </c>
      <c r="O354" s="2">
        <f>(mmf!I354-mmf!$H354)/mmf!$H354*100</f>
        <v>94.401772379897153</v>
      </c>
    </row>
    <row r="355" spans="1:15" x14ac:dyDescent="0.25">
      <c r="A355" t="s">
        <v>363</v>
      </c>
      <c r="B355">
        <f>'msmf-square'!B355+matrices!$D355*32</f>
        <v>25531600</v>
      </c>
      <c r="C355">
        <f>'msmf-square'!C355+matrices!$D355*32</f>
        <v>24818006</v>
      </c>
      <c r="D355">
        <f>'msmf-square'!D355+matrices!$D355*32</f>
        <v>23001662</v>
      </c>
      <c r="E355">
        <f>'msmf-square'!E355+matrices!$D355*32</f>
        <v>27782107</v>
      </c>
      <c r="F355" s="6">
        <f t="shared" si="5"/>
        <v>23001664</v>
      </c>
      <c r="G355" s="6">
        <f>'msmf-square'!G355+matrices!$D355*32</f>
        <v>22655303</v>
      </c>
      <c r="I355" s="2">
        <f>(B355-mmf!$H355)/mmf!$H355*100</f>
        <v>12.695910533617669</v>
      </c>
      <c r="J355" s="2">
        <f>(C355-mmf!$H355)/mmf!$H355*100</f>
        <v>9.5461226009645515</v>
      </c>
      <c r="K355" s="2">
        <f>(D355-mmf!$H355)/mmf!$H355*100</f>
        <v>1.5288208681208104</v>
      </c>
      <c r="L355" s="2">
        <f>(E355-mmf!$H355)/mmf!$H355*100</f>
        <v>22.629598023915197</v>
      </c>
      <c r="M355" s="2">
        <f>(F355-mmf!$H355)/mmf!$H355*100</f>
        <v>1.5288296960760137</v>
      </c>
      <c r="N355" s="2">
        <f>(G355-mmf!$H355)/mmf!$H355*100</f>
        <v>0</v>
      </c>
      <c r="O355" s="2">
        <f>(mmf!I355-mmf!$H355)/mmf!$H355*100</f>
        <v>94.616862992298095</v>
      </c>
    </row>
    <row r="356" spans="1:15" x14ac:dyDescent="0.25">
      <c r="A356" t="s">
        <v>364</v>
      </c>
      <c r="B356">
        <f>'msmf-square'!B356+matrices!$D356*32</f>
        <v>28317812</v>
      </c>
      <c r="C356">
        <f>'msmf-square'!C356+matrices!$D356*32</f>
        <v>27548196</v>
      </c>
      <c r="D356">
        <f>'msmf-square'!D356+matrices!$D356*32</f>
        <v>25525718</v>
      </c>
      <c r="E356">
        <f>'msmf-square'!E356+matrices!$D356*32</f>
        <v>31175977</v>
      </c>
      <c r="F356" s="6">
        <f t="shared" si="5"/>
        <v>25525720</v>
      </c>
      <c r="G356" s="6">
        <f>'msmf-square'!G356+matrices!$D356*32</f>
        <v>25129966</v>
      </c>
      <c r="I356" s="2">
        <f>(B356-mmf!$H356)/mmf!$H356*100</f>
        <v>12.685436979898817</v>
      </c>
      <c r="J356" s="2">
        <f>(C356-mmf!$H356)/mmf!$H356*100</f>
        <v>9.6228940381375772</v>
      </c>
      <c r="K356" s="2">
        <f>(D356-mmf!$H356)/mmf!$H356*100</f>
        <v>1.5748210721813154</v>
      </c>
      <c r="L356" s="2">
        <f>(E356-mmf!$H356)/mmf!$H356*100</f>
        <v>24.058970075805117</v>
      </c>
      <c r="M356" s="2">
        <f>(F356-mmf!$H356)/mmf!$H356*100</f>
        <v>1.5748290308072839</v>
      </c>
      <c r="N356" s="2">
        <f>(G356-mmf!$H356)/mmf!$H356*100</f>
        <v>0</v>
      </c>
      <c r="O356" s="2">
        <f>(mmf!I356-mmf!$H356)/mmf!$H356*100</f>
        <v>94.295272822892002</v>
      </c>
    </row>
    <row r="357" spans="1:15" x14ac:dyDescent="0.25">
      <c r="A357" t="s">
        <v>365</v>
      </c>
      <c r="B357">
        <f>'msmf-square'!B357+matrices!$D357*32</f>
        <v>28329004</v>
      </c>
      <c r="C357">
        <f>'msmf-square'!C357+matrices!$D357*32</f>
        <v>27550186</v>
      </c>
      <c r="D357">
        <f>'msmf-square'!D357+matrices!$D357*32</f>
        <v>25521558</v>
      </c>
      <c r="E357">
        <f>'msmf-square'!E357+matrices!$D357*32</f>
        <v>31618999</v>
      </c>
      <c r="F357" s="6">
        <f t="shared" si="5"/>
        <v>25521560</v>
      </c>
      <c r="G357" s="6">
        <f>'msmf-square'!G357+matrices!$D357*32</f>
        <v>25165798</v>
      </c>
      <c r="I357" s="2">
        <f>(B357-mmf!$H357)/mmf!$H357*100</f>
        <v>12.56946431819885</v>
      </c>
      <c r="J357" s="2">
        <f>(C357-mmf!$H357)/mmf!$H357*100</f>
        <v>9.4747164385568059</v>
      </c>
      <c r="K357" s="2">
        <f>(D357-mmf!$H357)/mmf!$H357*100</f>
        <v>1.4136646888765458</v>
      </c>
      <c r="L357" s="2">
        <f>(E357-mmf!$H357)/mmf!$H357*100</f>
        <v>25.642743377340942</v>
      </c>
      <c r="M357" s="2">
        <f>(F357-mmf!$H357)/mmf!$H357*100</f>
        <v>1.4136726361707268</v>
      </c>
      <c r="N357" s="2">
        <f>(G357-mmf!$H357)/mmf!$H357*100</f>
        <v>0</v>
      </c>
      <c r="O357" s="2">
        <f>(mmf!I357-mmf!$H357)/mmf!$H357*100</f>
        <v>93.985567236930052</v>
      </c>
    </row>
    <row r="358" spans="1:15" x14ac:dyDescent="0.25">
      <c r="A358" t="s">
        <v>366</v>
      </c>
      <c r="B358">
        <f>'msmf-square'!B358+matrices!$D358*32</f>
        <v>28422748</v>
      </c>
      <c r="C358">
        <f>'msmf-square'!C358+matrices!$D358*32</f>
        <v>27641326</v>
      </c>
      <c r="D358">
        <f>'msmf-square'!D358+matrices!$D358*32</f>
        <v>25604886</v>
      </c>
      <c r="E358">
        <f>'msmf-square'!E358+matrices!$D358*32</f>
        <v>31619704</v>
      </c>
      <c r="F358" s="6">
        <f t="shared" si="5"/>
        <v>25604888</v>
      </c>
      <c r="G358" s="6">
        <f>'msmf-square'!G358+matrices!$D358*32</f>
        <v>25234758</v>
      </c>
      <c r="I358" s="2">
        <f>(B358-mmf!$H358)/mmf!$H358*100</f>
        <v>12.633328998043094</v>
      </c>
      <c r="J358" s="2">
        <f>(C358-mmf!$H358)/mmf!$H358*100</f>
        <v>9.5367191553808439</v>
      </c>
      <c r="K358" s="2">
        <f>(D358-mmf!$H358)/mmf!$H358*100</f>
        <v>1.4667388528156284</v>
      </c>
      <c r="L358" s="2">
        <f>(E358-mmf!$H358)/mmf!$H358*100</f>
        <v>25.302188354649569</v>
      </c>
      <c r="M358" s="2">
        <f>(F358-mmf!$H358)/mmf!$H358*100</f>
        <v>1.4667467783919306</v>
      </c>
      <c r="N358" s="2">
        <f>(G358-mmf!$H358)/mmf!$H358*100</f>
        <v>0</v>
      </c>
      <c r="O358" s="2">
        <f>(mmf!I358-mmf!$H358)/mmf!$H358*100</f>
        <v>94.115877790466627</v>
      </c>
    </row>
    <row r="359" spans="1:15" x14ac:dyDescent="0.25">
      <c r="A359" t="s">
        <v>367</v>
      </c>
      <c r="B359">
        <f>'msmf-square'!B359+matrices!$D359*32</f>
        <v>28422784</v>
      </c>
      <c r="C359">
        <f>'msmf-square'!C359+matrices!$D359*32</f>
        <v>27641361</v>
      </c>
      <c r="D359">
        <f>'msmf-square'!D359+matrices!$D359*32</f>
        <v>25604918</v>
      </c>
      <c r="E359">
        <f>'msmf-square'!E359+matrices!$D359*32</f>
        <v>31619704</v>
      </c>
      <c r="F359" s="6">
        <f t="shared" si="5"/>
        <v>25604920</v>
      </c>
      <c r="G359" s="6">
        <f>'msmf-square'!G359+matrices!$D359*32</f>
        <v>25234790</v>
      </c>
      <c r="I359" s="2">
        <f>(B359-mmf!$H359)/mmf!$H359*100</f>
        <v>12.633328828969848</v>
      </c>
      <c r="J359" s="2">
        <f>(C359-mmf!$H359)/mmf!$H359*100</f>
        <v>9.5367189503063035</v>
      </c>
      <c r="K359" s="2">
        <f>(D359-mmf!$H359)/mmf!$H359*100</f>
        <v>1.466736992857876</v>
      </c>
      <c r="L359" s="2">
        <f>(E359-mmf!$H359)/mmf!$H359*100</f>
        <v>25.302029460122316</v>
      </c>
      <c r="M359" s="2">
        <f>(F359-mmf!$H359)/mmf!$H359*100</f>
        <v>1.4667449184241279</v>
      </c>
      <c r="N359" s="2">
        <f>(G359-mmf!$H359)/mmf!$H359*100</f>
        <v>0</v>
      </c>
      <c r="O359" s="2">
        <f>(mmf!I359-mmf!$H359)/mmf!$H359*100</f>
        <v>94.11588525206669</v>
      </c>
    </row>
    <row r="360" spans="1:15" x14ac:dyDescent="0.25">
      <c r="A360" t="s">
        <v>368</v>
      </c>
      <c r="B360">
        <f>'msmf-square'!B360+matrices!$D360*32</f>
        <v>40096941</v>
      </c>
      <c r="C360">
        <f>'msmf-square'!C360+matrices!$D360*32</f>
        <v>39339689</v>
      </c>
      <c r="D360">
        <f>'msmf-square'!D360+matrices!$D360*32</f>
        <v>37154768</v>
      </c>
      <c r="E360">
        <f>'msmf-square'!E360+matrices!$D360*32</f>
        <v>46699952</v>
      </c>
      <c r="F360" s="6">
        <f t="shared" si="5"/>
        <v>37154770</v>
      </c>
      <c r="G360" s="6">
        <f>'msmf-square'!G360+matrices!$D360*32</f>
        <v>36551744</v>
      </c>
      <c r="I360" s="2">
        <f>(B360-mmf!$H360)/mmf!$H360*100</f>
        <v>11.744638837044741</v>
      </c>
      <c r="J360" s="2">
        <f>(C360-mmf!$H360)/mmf!$H360*100</f>
        <v>9.6342820582413466</v>
      </c>
      <c r="K360" s="2">
        <f>(D360-mmf!$H360)/mmf!$H360*100</f>
        <v>3.5452088785073945</v>
      </c>
      <c r="L360" s="2">
        <f>(E360-mmf!$H360)/mmf!$H360*100</f>
        <v>30.146318891192355</v>
      </c>
      <c r="M360" s="2">
        <f>(F360-mmf!$H360)/mmf!$H360*100</f>
        <v>3.5452144522312774</v>
      </c>
      <c r="N360" s="2">
        <f>(G360-mmf!$H360)/mmf!$H360*100</f>
        <v>1.8646642431929434</v>
      </c>
      <c r="O360" s="2">
        <f>(mmf!I360-mmf!$H360)/mmf!$H360*100</f>
        <v>88.339964717770442</v>
      </c>
    </row>
    <row r="361" spans="1:15" x14ac:dyDescent="0.25">
      <c r="A361" t="s">
        <v>369</v>
      </c>
      <c r="B361">
        <f>'msmf-square'!B361+matrices!$D361*32</f>
        <v>7397553</v>
      </c>
      <c r="C361">
        <f>'msmf-square'!C361+matrices!$D361*32</f>
        <v>7748112</v>
      </c>
      <c r="D361">
        <f>'msmf-square'!D361+matrices!$D361*32</f>
        <v>7384088</v>
      </c>
      <c r="E361">
        <f>'msmf-square'!E361+matrices!$D361*32</f>
        <v>14411711</v>
      </c>
      <c r="F361" s="6">
        <f t="shared" si="5"/>
        <v>7384090</v>
      </c>
      <c r="G361" s="6">
        <f>'msmf-square'!G361+matrices!$D361*32</f>
        <v>7294229</v>
      </c>
      <c r="I361" s="2">
        <f>(B361-mmf!$H361)/mmf!$H361*100</f>
        <v>4.2167947384103233</v>
      </c>
      <c r="J361" s="2">
        <f>(C361-mmf!$H361)/mmf!$H361*100</f>
        <v>9.1554731563550646</v>
      </c>
      <c r="K361" s="2">
        <f>(D361-mmf!$H361)/mmf!$H361*100</f>
        <v>4.0270996945015201</v>
      </c>
      <c r="L361" s="2">
        <f>(E361-mmf!$H361)/mmf!$H361*100</f>
        <v>103.03231718870958</v>
      </c>
      <c r="M361" s="2">
        <f>(F361-mmf!$H361)/mmf!$H361*100</f>
        <v>4.0271278705199247</v>
      </c>
      <c r="N361" s="2">
        <f>(G361-mmf!$H361)/mmf!$H361*100</f>
        <v>2.7611652755931582</v>
      </c>
      <c r="O361" s="2">
        <f>(mmf!I361-mmf!$H361)/mmf!$H361*100</f>
        <v>67.238419128135376</v>
      </c>
    </row>
    <row r="362" spans="1:15" x14ac:dyDescent="0.25">
      <c r="A362" t="s">
        <v>370</v>
      </c>
      <c r="B362">
        <f>'msmf-square'!B362+matrices!$D362*32</f>
        <v>7668505</v>
      </c>
      <c r="C362">
        <f>'msmf-square'!C362+matrices!$D362*32</f>
        <v>7794371</v>
      </c>
      <c r="D362">
        <f>'msmf-square'!D362+matrices!$D362*32</f>
        <v>7409805</v>
      </c>
      <c r="E362">
        <f>'msmf-square'!E362+matrices!$D362*32</f>
        <v>12582460</v>
      </c>
      <c r="F362" s="6">
        <f t="shared" si="5"/>
        <v>7409807</v>
      </c>
      <c r="G362" s="6">
        <f>'msmf-square'!G362+matrices!$D362*32</f>
        <v>7306800</v>
      </c>
      <c r="I362" s="2">
        <f>(B362-mmf!$H362)/mmf!$H362*100</f>
        <v>8.0125893707286568</v>
      </c>
      <c r="J362" s="2">
        <f>(C362-mmf!$H362)/mmf!$H362*100</f>
        <v>9.7854398251178942</v>
      </c>
      <c r="K362" s="2">
        <f>(D362-mmf!$H362)/mmf!$H362*100</f>
        <v>4.3687426404719112</v>
      </c>
      <c r="L362" s="2">
        <f>(E362-mmf!$H362)/mmf!$H362*100</f>
        <v>77.226732623062574</v>
      </c>
      <c r="M362" s="2">
        <f>(F362-mmf!$H362)/mmf!$H362*100</f>
        <v>4.3687708109143557</v>
      </c>
      <c r="N362" s="2">
        <f>(G362-mmf!$H362)/mmf!$H362*100</f>
        <v>2.9178944284498933</v>
      </c>
      <c r="O362" s="2">
        <f>(mmf!I362-mmf!$H362)/mmf!$H362*100</f>
        <v>76.552050526505568</v>
      </c>
    </row>
    <row r="363" spans="1:15" x14ac:dyDescent="0.25">
      <c r="A363" t="s">
        <v>371</v>
      </c>
      <c r="B363">
        <f>'msmf-square'!B363+matrices!$D363*32</f>
        <v>68250735</v>
      </c>
      <c r="C363">
        <f>'msmf-square'!C363+matrices!$D363*32</f>
        <v>75540212</v>
      </c>
      <c r="D363">
        <f>'msmf-square'!D363+matrices!$D363*32</f>
        <v>72486624</v>
      </c>
      <c r="E363">
        <f>'msmf-square'!E363+matrices!$D363*32</f>
        <v>148908874</v>
      </c>
      <c r="F363" s="6">
        <f t="shared" si="5"/>
        <v>68250737</v>
      </c>
      <c r="G363" s="6">
        <f>'msmf-square'!G363+matrices!$D363*32</f>
        <v>68643834</v>
      </c>
      <c r="I363" s="2">
        <f>(B363-mmf!$H363)/mmf!$H363*100</f>
        <v>0.56444261428134379</v>
      </c>
      <c r="J363" s="2">
        <f>(C363-mmf!$H363)/mmf!$H363*100</f>
        <v>11.305164914995377</v>
      </c>
      <c r="K363" s="2">
        <f>(D363-mmf!$H363)/mmf!$H363*100</f>
        <v>6.8058379085732739</v>
      </c>
      <c r="L363" s="2">
        <f>(E363-mmf!$H363)/mmf!$H363*100</f>
        <v>119.41064684695706</v>
      </c>
      <c r="M363" s="2">
        <f>(F363-mmf!$H363)/mmf!$H363*100</f>
        <v>0.56444556119298106</v>
      </c>
      <c r="N363" s="2">
        <f>(G363-mmf!$H363)/mmf!$H363*100</f>
        <v>1.1436566231448584</v>
      </c>
      <c r="O363" s="2">
        <f>(mmf!I363-mmf!$H363)/mmf!$H363*100</f>
        <v>66.569253064430782</v>
      </c>
    </row>
    <row r="364" spans="1:15" x14ac:dyDescent="0.25">
      <c r="A364" t="s">
        <v>372</v>
      </c>
      <c r="B364">
        <f>'msmf-square'!B364+matrices!$D364*32</f>
        <v>2024521248</v>
      </c>
      <c r="C364">
        <f>'msmf-square'!C364+matrices!$D364*32</f>
        <v>2037563680</v>
      </c>
      <c r="D364">
        <f>'msmf-square'!D364+matrices!$D364*32</f>
        <v>1937175488</v>
      </c>
      <c r="E364">
        <f>'msmf-square'!E364+matrices!$D364*32</f>
        <v>2630655824</v>
      </c>
      <c r="F364" s="6">
        <f t="shared" si="5"/>
        <v>1937175490</v>
      </c>
      <c r="G364" s="6">
        <f>'msmf-square'!G364+matrices!$D364*32</f>
        <v>1935700640</v>
      </c>
      <c r="I364" s="2">
        <f>(B364-mmf!$H364)/mmf!$H364*100</f>
        <v>4.5885508412085869</v>
      </c>
      <c r="J364" s="2">
        <f>(C364-mmf!$H364)/mmf!$H364*100</f>
        <v>5.2623343659172424</v>
      </c>
      <c r="K364" s="2">
        <f>(D364-mmf!$H364)/mmf!$H364*100</f>
        <v>7.6191946705147548E-2</v>
      </c>
      <c r="L364" s="2">
        <f>(E364-mmf!$H364)/mmf!$H364*100</f>
        <v>35.901996912084506</v>
      </c>
      <c r="M364" s="2">
        <f>(F364-mmf!$H364)/mmf!$H364*100</f>
        <v>7.6192050026909111E-2</v>
      </c>
      <c r="N364" s="2">
        <f>(G364-mmf!$H364)/mmf!$H364*100</f>
        <v>0</v>
      </c>
      <c r="O364" s="2">
        <f>(mmf!I364-mmf!$H364)/mmf!$H364*100</f>
        <v>71.812671198992845</v>
      </c>
    </row>
    <row r="365" spans="1:15" x14ac:dyDescent="0.25">
      <c r="A365" t="s">
        <v>373</v>
      </c>
      <c r="B365">
        <f>'msmf-square'!B365+matrices!$D365*32</f>
        <v>4807904384</v>
      </c>
      <c r="C365">
        <f>'msmf-square'!C365+matrices!$D365*32</f>
        <v>4849354736</v>
      </c>
      <c r="D365">
        <f>'msmf-square'!D365+matrices!$D365*32</f>
        <v>4611491024</v>
      </c>
      <c r="E365">
        <f>'msmf-square'!E365+matrices!$D365*32</f>
        <v>6269596000</v>
      </c>
      <c r="F365" s="6">
        <f t="shared" si="5"/>
        <v>4611491026</v>
      </c>
      <c r="G365" s="6">
        <f>'msmf-square'!G365+matrices!$D365*32</f>
        <v>4597521696</v>
      </c>
      <c r="I365" s="2">
        <f>(B365-mmf!$H365)/mmf!$H365*100</f>
        <v>4.5760020704859334</v>
      </c>
      <c r="J365" s="2">
        <f>(C365-mmf!$H365)/mmf!$H365*100</f>
        <v>5.4775824161765954</v>
      </c>
      <c r="K365" s="2">
        <f>(D365-mmf!$H365)/mmf!$H365*100</f>
        <v>0.30384474340064105</v>
      </c>
      <c r="L365" s="2">
        <f>(E365-mmf!$H365)/mmf!$H365*100</f>
        <v>36.369035636194205</v>
      </c>
      <c r="M365" s="2">
        <f>(F365-mmf!$H365)/mmf!$H365*100</f>
        <v>0.30384478690233896</v>
      </c>
      <c r="N365" s="2">
        <f>(G365-mmf!$H365)/mmf!$H365*100</f>
        <v>0</v>
      </c>
      <c r="O365" s="2">
        <f>(mmf!I365-mmf!$H365)/mmf!$H365*100</f>
        <v>71.368370547435049</v>
      </c>
    </row>
    <row r="366" spans="1:15" x14ac:dyDescent="0.25">
      <c r="A366" t="s">
        <v>374</v>
      </c>
      <c r="B366">
        <f>'msmf-square'!B366+matrices!$D366*32</f>
        <v>9409767040</v>
      </c>
      <c r="C366">
        <f>'msmf-square'!C366+matrices!$D366*32</f>
        <v>9511863552</v>
      </c>
      <c r="D366">
        <f>'msmf-square'!D366+matrices!$D366*32</f>
        <v>9047397920</v>
      </c>
      <c r="E366">
        <f>'msmf-square'!E366+matrices!$D366*32</f>
        <v>12320156016</v>
      </c>
      <c r="F366" s="6">
        <f t="shared" si="5"/>
        <v>9047397922</v>
      </c>
      <c r="G366" s="6">
        <f>'msmf-square'!G366+matrices!$D366*32</f>
        <v>8999044672</v>
      </c>
      <c r="I366" s="2">
        <f>(B366-mmf!$H366)/mmf!$H366*100</f>
        <v>4.5640663311511123</v>
      </c>
      <c r="J366" s="2">
        <f>(C366-mmf!$H366)/mmf!$H366*100</f>
        <v>5.6985924472139349</v>
      </c>
      <c r="K366" s="2">
        <f>(D366-mmf!$H366)/mmf!$H366*100</f>
        <v>0.53731534582163254</v>
      </c>
      <c r="L366" s="2">
        <f>(E366-mmf!$H366)/mmf!$H366*100</f>
        <v>36.905154547498171</v>
      </c>
      <c r="M366" s="2">
        <f>(F366-mmf!$H366)/mmf!$H366*100</f>
        <v>0.53731536804621383</v>
      </c>
      <c r="N366" s="2">
        <f>(G366-mmf!$H366)/mmf!$H366*100</f>
        <v>0</v>
      </c>
      <c r="O366" s="2">
        <f>(mmf!I366-mmf!$H366)/mmf!$H366*100</f>
        <v>70.935702807010131</v>
      </c>
    </row>
    <row r="367" spans="1:15" x14ac:dyDescent="0.25">
      <c r="A367" t="s">
        <v>375</v>
      </c>
      <c r="B367">
        <f>'msmf-square'!B367+matrices!$D367*32</f>
        <v>16294970016</v>
      </c>
      <c r="C367">
        <f>'msmf-square'!C367+matrices!$D367*32</f>
        <v>16508411728</v>
      </c>
      <c r="D367">
        <f>'msmf-square'!D367+matrices!$D367*32</f>
        <v>15705945776</v>
      </c>
      <c r="E367">
        <f>'msmf-square'!E367+matrices!$D367*32</f>
        <v>21426035072</v>
      </c>
      <c r="F367" s="6">
        <f t="shared" si="5"/>
        <v>15705945778</v>
      </c>
      <c r="G367" s="6">
        <f>'msmf-square'!G367+matrices!$D367*32</f>
        <v>15585450368</v>
      </c>
      <c r="I367" s="2">
        <f>(B367-mmf!$H367)/mmf!$H367*100</f>
        <v>4.5524487983791833</v>
      </c>
      <c r="J367" s="2">
        <f>(C367-mmf!$H367)/mmf!$H367*100</f>
        <v>5.9219421845840374</v>
      </c>
      <c r="K367" s="2">
        <f>(D367-mmf!$H367)/mmf!$H367*100</f>
        <v>0.77312753340385221</v>
      </c>
      <c r="L367" s="2">
        <f>(E367-mmf!$H367)/mmf!$H367*100</f>
        <v>37.474596922729106</v>
      </c>
      <c r="M367" s="2">
        <f>(F367-mmf!$H367)/mmf!$H367*100</f>
        <v>0.7731275462363334</v>
      </c>
      <c r="N367" s="2">
        <f>(G367-mmf!$H367)/mmf!$H367*100</f>
        <v>0</v>
      </c>
      <c r="O367" s="2">
        <f>(mmf!I367-mmf!$H367)/mmf!$H367*100</f>
        <v>70.509706607921359</v>
      </c>
    </row>
    <row r="368" spans="1:15" x14ac:dyDescent="0.25">
      <c r="A368" t="s">
        <v>376</v>
      </c>
      <c r="B368">
        <f>'msmf-square'!B368+matrices!$D368*32</f>
        <v>598980832</v>
      </c>
      <c r="C368">
        <f>'msmf-square'!C368+matrices!$D368*32</f>
        <v>601616784</v>
      </c>
      <c r="D368">
        <f>'msmf-square'!D368+matrices!$D368*32</f>
        <v>571849712</v>
      </c>
      <c r="E368">
        <f>'msmf-square'!E368+matrices!$D368*32</f>
        <v>776532288</v>
      </c>
      <c r="F368" s="6">
        <f t="shared" si="5"/>
        <v>571849714</v>
      </c>
      <c r="G368" s="6">
        <f>'msmf-square'!G368+matrices!$D368*32</f>
        <v>572624704</v>
      </c>
      <c r="I368" s="2">
        <f>(B368-mmf!$H368)/mmf!$H368*100</f>
        <v>4.7444493597996251</v>
      </c>
      <c r="J368" s="2">
        <f>(C368-mmf!$H368)/mmf!$H368*100</f>
        <v>5.205401240107645</v>
      </c>
      <c r="K368" s="2">
        <f>(D368-mmf!$H368)/mmf!$H368*100</f>
        <v>0</v>
      </c>
      <c r="L368" s="2">
        <f>(E368-mmf!$H368)/mmf!$H368*100</f>
        <v>35.793071449513988</v>
      </c>
      <c r="M368" s="2">
        <f>(F368-mmf!$H368)/mmf!$H368*100</f>
        <v>3.4974224136708146E-7</v>
      </c>
      <c r="N368" s="2">
        <f>(G368-mmf!$H368)/mmf!$H368*100</f>
        <v>0.13552371956077858</v>
      </c>
      <c r="O368" s="2">
        <f>(mmf!I368-mmf!$H368)/mmf!$H368*100</f>
        <v>72.517903794974714</v>
      </c>
    </row>
    <row r="369" spans="1:15" x14ac:dyDescent="0.25">
      <c r="A369" t="s">
        <v>377</v>
      </c>
      <c r="B369">
        <f>'msmf-square'!B369+matrices!$D369*32</f>
        <v>16328344</v>
      </c>
      <c r="C369">
        <f>'msmf-square'!C369+matrices!$D369*32</f>
        <v>17032938</v>
      </c>
      <c r="D369">
        <f>'msmf-square'!D369+matrices!$D369*32</f>
        <v>16472076</v>
      </c>
      <c r="E369">
        <f>'msmf-square'!E369+matrices!$D369*32</f>
        <v>32831296</v>
      </c>
      <c r="F369" s="6">
        <f t="shared" si="5"/>
        <v>16328346</v>
      </c>
      <c r="G369" s="6">
        <f>'msmf-square'!G369+matrices!$D369*32</f>
        <v>16124062</v>
      </c>
      <c r="I369" s="2">
        <f>(B369-mmf!$H369)/mmf!$H369*100</f>
        <v>1.2669388147974128</v>
      </c>
      <c r="J369" s="2">
        <f>(C369-mmf!$H369)/mmf!$H369*100</f>
        <v>5.6367682039426539</v>
      </c>
      <c r="K369" s="2">
        <f>(D369-mmf!$H369)/mmf!$H369*100</f>
        <v>2.1583519090908978</v>
      </c>
      <c r="L369" s="2">
        <f>(E369-mmf!$H369)/mmf!$H369*100</f>
        <v>103.61678093274512</v>
      </c>
      <c r="M369" s="2">
        <f>(F369-mmf!$H369)/mmf!$H369*100</f>
        <v>1.2669512186197249</v>
      </c>
      <c r="N369" s="2">
        <f>(G369-mmf!$H369)/mmf!$H369*100</f>
        <v>0</v>
      </c>
      <c r="O369" s="2">
        <f>(mmf!I369-mmf!$H369)/mmf!$H369*100</f>
        <v>57.136979503055741</v>
      </c>
    </row>
    <row r="370" spans="1:15" x14ac:dyDescent="0.25">
      <c r="A370" t="s">
        <v>378</v>
      </c>
      <c r="B370">
        <f>'msmf-square'!B370+matrices!$D370*32</f>
        <v>76016546</v>
      </c>
      <c r="C370">
        <f>'msmf-square'!C370+matrices!$D370*32</f>
        <v>82616123</v>
      </c>
      <c r="D370">
        <f>'msmf-square'!D370+matrices!$D370*32</f>
        <v>80936524</v>
      </c>
      <c r="E370">
        <f>'msmf-square'!E370+matrices!$D370*32</f>
        <v>213509400</v>
      </c>
      <c r="F370" s="6">
        <f t="shared" si="5"/>
        <v>76016548</v>
      </c>
      <c r="G370" s="6">
        <f>'msmf-square'!G370+matrices!$D370*32</f>
        <v>76159292</v>
      </c>
      <c r="I370" s="2">
        <f>(B370-mmf!$H370)/mmf!$H370*100</f>
        <v>0.33422635556187641</v>
      </c>
      <c r="J370" s="2">
        <f>(C370-mmf!$H370)/mmf!$H370*100</f>
        <v>9.0450069344237463</v>
      </c>
      <c r="K370" s="2">
        <f>(D370-mmf!$H370)/mmf!$H370*100</f>
        <v>6.8281044951498631</v>
      </c>
      <c r="L370" s="2">
        <f>(E370-mmf!$H370)/mmf!$H370*100</f>
        <v>181.81102136158887</v>
      </c>
      <c r="M370" s="2">
        <f>(F370-mmf!$H370)/mmf!$H370*100</f>
        <v>0.33422899536154199</v>
      </c>
      <c r="N370" s="2">
        <f>(G370-mmf!$H370)/mmf!$H370*100</f>
        <v>0.52263677709498635</v>
      </c>
      <c r="O370" s="2">
        <f>(mmf!I370-mmf!$H370)/mmf!$H370*100</f>
        <v>42.744020276301228</v>
      </c>
    </row>
    <row r="371" spans="1:15" x14ac:dyDescent="0.25">
      <c r="A371" t="s">
        <v>379</v>
      </c>
      <c r="B371">
        <f>'msmf-square'!B371+matrices!$D371*32</f>
        <v>4859365</v>
      </c>
      <c r="C371">
        <f>'msmf-square'!C371+matrices!$D371*32</f>
        <v>5068896</v>
      </c>
      <c r="D371">
        <f>'msmf-square'!D371+matrices!$D371*32</f>
        <v>4831288</v>
      </c>
      <c r="E371">
        <f>'msmf-square'!E371+matrices!$D371*32</f>
        <v>8808786</v>
      </c>
      <c r="F371" s="6">
        <f t="shared" si="5"/>
        <v>4831290</v>
      </c>
      <c r="G371" s="6">
        <f>'msmf-square'!G371+matrices!$D371*32</f>
        <v>4730419</v>
      </c>
      <c r="I371" s="2">
        <f>(B371-mmf!$H371)/mmf!$H371*100</f>
        <v>2.7258896093559577</v>
      </c>
      <c r="J371" s="2">
        <f>(C371-mmf!$H371)/mmf!$H371*100</f>
        <v>7.1553281009568082</v>
      </c>
      <c r="K371" s="2">
        <f>(D371-mmf!$H371)/mmf!$H371*100</f>
        <v>2.1323481070070116</v>
      </c>
      <c r="L371" s="2">
        <f>(E371-mmf!$H371)/mmf!$H371*100</f>
        <v>86.215766510323931</v>
      </c>
      <c r="M371" s="2">
        <f>(F371-mmf!$H371)/mmf!$H371*100</f>
        <v>2.1323903865598375</v>
      </c>
      <c r="N371" s="2">
        <f>(G371-mmf!$H371)/mmf!$H371*100</f>
        <v>0</v>
      </c>
      <c r="O371" s="2">
        <f>(mmf!I371-mmf!$H371)/mmf!$H371*100</f>
        <v>87.7949500879309</v>
      </c>
    </row>
    <row r="372" spans="1:15" x14ac:dyDescent="0.25">
      <c r="A372" t="s">
        <v>380</v>
      </c>
      <c r="B372">
        <f>'msmf-square'!B372+matrices!$D372*32</f>
        <v>105520862</v>
      </c>
      <c r="C372">
        <f>'msmf-square'!C372+matrices!$D372*32</f>
        <v>119118338</v>
      </c>
      <c r="D372">
        <f>'msmf-square'!D372+matrices!$D372*32</f>
        <v>116867107</v>
      </c>
      <c r="E372">
        <f>'msmf-square'!E372+matrices!$D372*32</f>
        <v>296485715</v>
      </c>
      <c r="F372" s="6">
        <f t="shared" si="5"/>
        <v>105520864</v>
      </c>
      <c r="G372" s="6">
        <f>'msmf-square'!G372+matrices!$D372*32</f>
        <v>105625878</v>
      </c>
      <c r="I372" s="2">
        <f>(B372-mmf!$H372)/mmf!$H372*100</f>
        <v>0.38955242513281002</v>
      </c>
      <c r="J372" s="2">
        <f>(C372-mmf!$H372)/mmf!$H372*100</f>
        <v>13.32580506635446</v>
      </c>
      <c r="K372" s="2">
        <f>(D372-mmf!$H372)/mmf!$H372*100</f>
        <v>11.184047804216247</v>
      </c>
      <c r="L372" s="2">
        <f>(E372-mmf!$H372)/mmf!$H372*100</f>
        <v>182.06809217778647</v>
      </c>
      <c r="M372" s="2">
        <f>(F372-mmf!$H372)/mmf!$H372*100</f>
        <v>0.38955432787603106</v>
      </c>
      <c r="N372" s="2">
        <f>(G372-mmf!$H372)/mmf!$H372*100</f>
        <v>0.48946166618390896</v>
      </c>
      <c r="O372" s="2">
        <f>(mmf!I372-mmf!$H372)/mmf!$H372*100</f>
        <v>44.981483359207154</v>
      </c>
    </row>
    <row r="373" spans="1:15" x14ac:dyDescent="0.25">
      <c r="A373" t="s">
        <v>381</v>
      </c>
      <c r="B373">
        <f>'msmf-square'!B373+matrices!$D373*32</f>
        <v>454993298</v>
      </c>
      <c r="C373">
        <f>'msmf-square'!C373+matrices!$D373*32</f>
        <v>479960914</v>
      </c>
      <c r="D373">
        <f>'msmf-square'!D373+matrices!$D373*32</f>
        <v>457833824</v>
      </c>
      <c r="E373">
        <f>'msmf-square'!E373+matrices!$D373*32</f>
        <v>892561494</v>
      </c>
      <c r="F373" s="6">
        <f t="shared" si="5"/>
        <v>454993300</v>
      </c>
      <c r="G373" s="6">
        <f>'msmf-square'!G373+matrices!$D373*32</f>
        <v>438115436</v>
      </c>
      <c r="I373" s="2">
        <f>(B373-mmf!$H373)/mmf!$H373*100</f>
        <v>3.9455274098295594</v>
      </c>
      <c r="J373" s="2">
        <f>(C373-mmf!$H373)/mmf!$H373*100</f>
        <v>9.6495059622479271</v>
      </c>
      <c r="K373" s="2">
        <f>(D373-mmf!$H373)/mmf!$H373*100</f>
        <v>4.5944599863954094</v>
      </c>
      <c r="L373" s="2">
        <f>(E373-mmf!$H373)/mmf!$H373*100</f>
        <v>103.91020185869951</v>
      </c>
      <c r="M373" s="2">
        <f>(F373-mmf!$H373)/mmf!$H373*100</f>
        <v>3.9455278667397065</v>
      </c>
      <c r="N373" s="2">
        <f>(G373-mmf!$H373)/mmf!$H373*100</f>
        <v>8.9694203380173754E-2</v>
      </c>
      <c r="O373" s="2">
        <f>(mmf!I373-mmf!$H373)/mmf!$H373*100</f>
        <v>63.087197847375677</v>
      </c>
    </row>
    <row r="374" spans="1:15" x14ac:dyDescent="0.25">
      <c r="A374" t="s">
        <v>382</v>
      </c>
      <c r="B374">
        <f>'msmf-square'!B374+matrices!$D374*32</f>
        <v>69487008</v>
      </c>
      <c r="C374">
        <f>'msmf-square'!C374+matrices!$D374*32</f>
        <v>67795132</v>
      </c>
      <c r="D374">
        <f>'msmf-square'!D374+matrices!$D374*32</f>
        <v>63443330</v>
      </c>
      <c r="E374">
        <f>'msmf-square'!E374+matrices!$D374*32</f>
        <v>76465200</v>
      </c>
      <c r="F374" s="6">
        <f t="shared" si="5"/>
        <v>63443332</v>
      </c>
      <c r="G374" s="6">
        <f>'msmf-square'!G374+matrices!$D374*32</f>
        <v>63318766</v>
      </c>
      <c r="I374" s="2">
        <f>(B374-mmf!$H374)/mmf!$H374*100</f>
        <v>9.7415701373586465</v>
      </c>
      <c r="J374" s="2">
        <f>(C374-mmf!$H374)/mmf!$H374*100</f>
        <v>7.0695723918561519</v>
      </c>
      <c r="K374" s="2">
        <f>(D374-mmf!$H374)/mmf!$H374*100</f>
        <v>0.19672524887803405</v>
      </c>
      <c r="L374" s="2">
        <f>(E374-mmf!$H374)/mmf!$H374*100</f>
        <v>20.762302916642437</v>
      </c>
      <c r="M374" s="2">
        <f>(F374-mmf!$H374)/mmf!$H374*100</f>
        <v>0.19672840749928702</v>
      </c>
      <c r="N374" s="2">
        <f>(G374-mmf!$H374)/mmf!$H374*100</f>
        <v>0</v>
      </c>
      <c r="O374" s="2">
        <f>(mmf!I374-mmf!$H374)/mmf!$H374*100</f>
        <v>89.249070330903166</v>
      </c>
    </row>
    <row r="375" spans="1:15" x14ac:dyDescent="0.25">
      <c r="A375" t="s">
        <v>383</v>
      </c>
      <c r="B375">
        <f>'msmf-square'!B375+matrices!$D375*32</f>
        <v>19374520</v>
      </c>
      <c r="C375">
        <f>'msmf-square'!C375+matrices!$D375*32</f>
        <v>18915198</v>
      </c>
      <c r="D375">
        <f>'msmf-square'!D375+matrices!$D375*32</f>
        <v>17781766</v>
      </c>
      <c r="E375">
        <f>'msmf-square'!E375+matrices!$D375*32</f>
        <v>20642022</v>
      </c>
      <c r="F375" s="6">
        <f t="shared" si="5"/>
        <v>17781768</v>
      </c>
      <c r="G375" s="6">
        <f>'msmf-square'!G375+matrices!$D375*32</f>
        <v>17747710</v>
      </c>
      <c r="I375" s="2">
        <f>(B375-mmf!$H375)/mmf!$H375*100</f>
        <v>9.1663093435716494</v>
      </c>
      <c r="J375" s="2">
        <f>(C375-mmf!$H375)/mmf!$H375*100</f>
        <v>6.5782458694671035</v>
      </c>
      <c r="K375" s="2">
        <f>(D375-mmf!$H375)/mmf!$H375*100</f>
        <v>0.19188954518639306</v>
      </c>
      <c r="L375" s="2">
        <f>(E375-mmf!$H375)/mmf!$H375*100</f>
        <v>16.308087071515143</v>
      </c>
      <c r="M375" s="2">
        <f>(F375-mmf!$H375)/mmf!$H375*100</f>
        <v>0.19190081424589428</v>
      </c>
      <c r="N375" s="2">
        <f>(G375-mmf!$H375)/mmf!$H375*100</f>
        <v>0</v>
      </c>
      <c r="O375" s="2">
        <f>(mmf!I375-mmf!$H375)/mmf!$H375*100</f>
        <v>88.860241687519121</v>
      </c>
    </row>
    <row r="376" spans="1:15" x14ac:dyDescent="0.25">
      <c r="A376" t="s">
        <v>384</v>
      </c>
      <c r="B376">
        <f>'msmf-square'!B376+matrices!$D376*32</f>
        <v>16983596</v>
      </c>
      <c r="C376">
        <f>'msmf-square'!C376+matrices!$D376*32</f>
        <v>18524596</v>
      </c>
      <c r="D376">
        <f>'msmf-square'!D376+matrices!$D376*32</f>
        <v>17719350</v>
      </c>
      <c r="E376">
        <f>'msmf-square'!E376+matrices!$D376*32</f>
        <v>38082320</v>
      </c>
      <c r="F376" s="6">
        <f t="shared" si="5"/>
        <v>16983598</v>
      </c>
      <c r="G376" s="6">
        <f>'msmf-square'!G376+matrices!$D376*32</f>
        <v>16765576</v>
      </c>
      <c r="I376" s="2">
        <f>(B376-mmf!$H376)/mmf!$H376*100</f>
        <v>1.3004026822579791</v>
      </c>
      <c r="J376" s="2">
        <f>(C376-mmf!$H376)/mmf!$H376*100</f>
        <v>10.491855454295159</v>
      </c>
      <c r="K376" s="2">
        <f>(D376-mmf!$H376)/mmf!$H376*100</f>
        <v>5.6888829826067413</v>
      </c>
      <c r="L376" s="2">
        <f>(E376-mmf!$H376)/mmf!$H376*100</f>
        <v>127.14590897443668</v>
      </c>
      <c r="M376" s="2">
        <f>(F376-mmf!$H376)/mmf!$H376*100</f>
        <v>1.3004146114633937</v>
      </c>
      <c r="N376" s="2">
        <f>(G376-mmf!$H376)/mmf!$H376*100</f>
        <v>0</v>
      </c>
      <c r="O376" s="2">
        <f>(mmf!I376-mmf!$H376)/mmf!$H376*100</f>
        <v>70.541829281618476</v>
      </c>
    </row>
    <row r="377" spans="1:15" x14ac:dyDescent="0.25">
      <c r="A377" t="s">
        <v>385</v>
      </c>
      <c r="B377">
        <f>'msmf-square'!B377+matrices!$D377*32</f>
        <v>15128008</v>
      </c>
      <c r="C377">
        <f>'msmf-square'!C377+matrices!$D377*32</f>
        <v>16742352</v>
      </c>
      <c r="D377">
        <f>'msmf-square'!D377+matrices!$D377*32</f>
        <v>16401264</v>
      </c>
      <c r="E377">
        <f>'msmf-square'!E377+matrices!$D377*32</f>
        <v>39527796</v>
      </c>
      <c r="F377" s="6">
        <f t="shared" si="5"/>
        <v>15128010</v>
      </c>
      <c r="G377" s="6">
        <f>'msmf-square'!G377+matrices!$D377*32</f>
        <v>15262052</v>
      </c>
      <c r="I377" s="2">
        <f>(B377-mmf!$H377)/mmf!$H377*100</f>
        <v>0.7141728227129247</v>
      </c>
      <c r="J377" s="2">
        <f>(C377-mmf!$H377)/mmf!$H377*100</f>
        <v>11.461610331425881</v>
      </c>
      <c r="K377" s="2">
        <f>(D377-mmf!$H377)/mmf!$H377*100</f>
        <v>9.1908291565512048</v>
      </c>
      <c r="L377" s="2">
        <f>(E377-mmf!$H377)/mmf!$H377*100</f>
        <v>163.15488976770376</v>
      </c>
      <c r="M377" s="2">
        <f>(F377-mmf!$H377)/mmf!$H377*100</f>
        <v>0.71418613764147609</v>
      </c>
      <c r="N377" s="2">
        <f>(G377-mmf!$H377)/mmf!$H377*100</f>
        <v>1.6065659640867085</v>
      </c>
      <c r="O377" s="2">
        <f>(mmf!I377-mmf!$H377)/mmf!$H377*100</f>
        <v>53.011750291297353</v>
      </c>
    </row>
    <row r="378" spans="1:15" x14ac:dyDescent="0.25">
      <c r="A378" t="s">
        <v>386</v>
      </c>
      <c r="B378">
        <f>'msmf-square'!B378+matrices!$D378*32</f>
        <v>9823848</v>
      </c>
      <c r="C378">
        <f>'msmf-square'!C378+matrices!$D378*32</f>
        <v>10979118</v>
      </c>
      <c r="D378">
        <f>'msmf-square'!D378+matrices!$D378*32</f>
        <v>10574196</v>
      </c>
      <c r="E378">
        <f>'msmf-square'!E378+matrices!$D378*32</f>
        <v>24331758</v>
      </c>
      <c r="F378" s="6">
        <f t="shared" si="5"/>
        <v>9823850</v>
      </c>
      <c r="G378" s="6">
        <f>'msmf-square'!G378+matrices!$D378*32</f>
        <v>9861172</v>
      </c>
      <c r="I378" s="2">
        <f>(B378-mmf!$H378)/mmf!$H378*100</f>
        <v>0.65981150174999548</v>
      </c>
      <c r="J378" s="2">
        <f>(C378-mmf!$H378)/mmf!$H378*100</f>
        <v>12.497256506357836</v>
      </c>
      <c r="K378" s="2">
        <f>(D378-mmf!$H378)/mmf!$H378*100</f>
        <v>8.3482334155168925</v>
      </c>
      <c r="L378" s="2">
        <f>(E378-mmf!$H378)/mmf!$H378*100</f>
        <v>149.31474650118744</v>
      </c>
      <c r="M378" s="2">
        <f>(F378-mmf!$H378)/mmf!$H378*100</f>
        <v>0.65983199469970344</v>
      </c>
      <c r="N378" s="2">
        <f>(G378-mmf!$H378)/mmf!$H378*100</f>
        <v>1.042250929201572</v>
      </c>
      <c r="O378" s="2">
        <f>(mmf!I378-mmf!$H378)/mmf!$H378*100</f>
        <v>61.095569485751966</v>
      </c>
    </row>
    <row r="379" spans="1:15" x14ac:dyDescent="0.25">
      <c r="A379" t="s">
        <v>387</v>
      </c>
      <c r="B379">
        <f>'msmf-square'!B379+matrices!$D379*32</f>
        <v>10464679</v>
      </c>
      <c r="C379">
        <f>'msmf-square'!C379+matrices!$D379*32</f>
        <v>10901214</v>
      </c>
      <c r="D379">
        <f>'msmf-square'!D379+matrices!$D379*32</f>
        <v>10389616</v>
      </c>
      <c r="E379">
        <f>'msmf-square'!E379+matrices!$D379*32</f>
        <v>22248343</v>
      </c>
      <c r="F379" s="6">
        <f t="shared" si="5"/>
        <v>10389618</v>
      </c>
      <c r="G379" s="6">
        <f>'msmf-square'!G379+matrices!$D379*32</f>
        <v>10222591</v>
      </c>
      <c r="I379" s="2">
        <f>(B379-mmf!$H379)/mmf!$H379*100</f>
        <v>2.3681667397238138</v>
      </c>
      <c r="J379" s="2">
        <f>(C379-mmf!$H379)/mmf!$H379*100</f>
        <v>6.6384637710733028</v>
      </c>
      <c r="K379" s="2">
        <f>(D379-mmf!$H379)/mmf!$H379*100</f>
        <v>1.6338812733484105</v>
      </c>
      <c r="L379" s="2">
        <f>(E379-mmf!$H379)/mmf!$H379*100</f>
        <v>117.63898213280761</v>
      </c>
      <c r="M379" s="2">
        <f>(F379-mmf!$H379)/mmf!$H379*100</f>
        <v>1.6339008378599906</v>
      </c>
      <c r="N379" s="2">
        <f>(G379-mmf!$H379)/mmf!$H379*100</f>
        <v>0</v>
      </c>
      <c r="O379" s="2">
        <f>(mmf!I379-mmf!$H379)/mmf!$H379*100</f>
        <v>73.884996474964126</v>
      </c>
    </row>
    <row r="380" spans="1:15" x14ac:dyDescent="0.25">
      <c r="A380" t="s">
        <v>388</v>
      </c>
      <c r="B380">
        <f>'msmf-square'!B380+matrices!$D380*32</f>
        <v>3494284</v>
      </c>
      <c r="C380">
        <f>'msmf-square'!C380+matrices!$D380*32</f>
        <v>3561500</v>
      </c>
      <c r="D380">
        <f>'msmf-square'!D380+matrices!$D380*32</f>
        <v>3387792</v>
      </c>
      <c r="E380">
        <f>'msmf-square'!E380+matrices!$D380*32</f>
        <v>7464200</v>
      </c>
      <c r="F380" s="6">
        <f t="shared" si="5"/>
        <v>3387794</v>
      </c>
      <c r="G380" s="6">
        <f>'msmf-square'!G380+matrices!$D380*32</f>
        <v>3379230</v>
      </c>
      <c r="I380" s="2">
        <f>(B380-mmf!$H380)/mmf!$H380*100</f>
        <v>3.4047401331072464</v>
      </c>
      <c r="J380" s="2">
        <f>(C380-mmf!$H380)/mmf!$H380*100</f>
        <v>5.3938323227480813</v>
      </c>
      <c r="K380" s="2">
        <f>(D380-mmf!$H380)/mmf!$H380*100</f>
        <v>0.2533713301550945</v>
      </c>
      <c r="L380" s="2">
        <f>(E380-mmf!$H380)/mmf!$H380*100</f>
        <v>120.88463940010001</v>
      </c>
      <c r="M380" s="2">
        <f>(F380-mmf!$H380)/mmf!$H380*100</f>
        <v>0.25343051523571941</v>
      </c>
      <c r="N380" s="2">
        <f>(G380-mmf!$H380)/mmf!$H380*100</f>
        <v>0</v>
      </c>
      <c r="O380" s="2">
        <f>(mmf!I380-mmf!$H380)/mmf!$H380*100</f>
        <v>79.11204623538498</v>
      </c>
    </row>
    <row r="381" spans="1:15" x14ac:dyDescent="0.25">
      <c r="A381" t="s">
        <v>389</v>
      </c>
      <c r="B381">
        <f>'msmf-square'!B381+matrices!$D381*32</f>
        <v>6636306</v>
      </c>
      <c r="C381">
        <f>'msmf-square'!C381+matrices!$D381*32</f>
        <v>6567340</v>
      </c>
      <c r="D381">
        <f>'msmf-square'!D381+matrices!$D381*32</f>
        <v>6401180</v>
      </c>
      <c r="E381">
        <f>'msmf-square'!E381+matrices!$D381*32</f>
        <v>7110088</v>
      </c>
      <c r="F381" s="6">
        <f t="shared" si="5"/>
        <v>6401182</v>
      </c>
      <c r="G381" s="6">
        <f>'msmf-square'!G381+matrices!$D381*32</f>
        <v>6371446</v>
      </c>
      <c r="I381" s="2">
        <f>(B381-mmf!$H381)/mmf!$H381*100</f>
        <v>4.1569841445725197</v>
      </c>
      <c r="J381" s="2">
        <f>(C381-mmf!$H381)/mmf!$H381*100</f>
        <v>3.0745610964920678</v>
      </c>
      <c r="K381" s="2">
        <f>(D381-mmf!$H381)/mmf!$H381*100</f>
        <v>0.46667585348757568</v>
      </c>
      <c r="L381" s="2">
        <f>(E381-mmf!$H381)/mmf!$H381*100</f>
        <v>11.593004162634353</v>
      </c>
      <c r="M381" s="2">
        <f>(F381-mmf!$H381)/mmf!$H381*100</f>
        <v>0.46670724353623966</v>
      </c>
      <c r="N381" s="2">
        <f>(G381-mmf!$H381)/mmf!$H381*100</f>
        <v>0</v>
      </c>
      <c r="O381" s="2">
        <f>(mmf!I381-mmf!$H381)/mmf!$H381*100</f>
        <v>81.923161555477364</v>
      </c>
    </row>
    <row r="382" spans="1:15" x14ac:dyDescent="0.25">
      <c r="A382" t="s">
        <v>390</v>
      </c>
      <c r="B382">
        <f>'msmf-square'!B382+matrices!$D382*32</f>
        <v>4853120</v>
      </c>
      <c r="C382">
        <f>'msmf-square'!C382+matrices!$D382*32</f>
        <v>5161820</v>
      </c>
      <c r="D382">
        <f>'msmf-square'!D382+matrices!$D382*32</f>
        <v>5278461</v>
      </c>
      <c r="E382">
        <f>'msmf-square'!E382+matrices!$D382*32</f>
        <v>12281920</v>
      </c>
      <c r="F382" s="6">
        <f t="shared" si="5"/>
        <v>4853122</v>
      </c>
      <c r="G382" s="6">
        <f>'msmf-square'!G382+matrices!$D382*32</f>
        <v>4866402</v>
      </c>
      <c r="I382" s="2">
        <f>(B382-mmf!$H382)/mmf!$H382*100</f>
        <v>0.54541378811691577</v>
      </c>
      <c r="J382" s="2">
        <f>(C382-mmf!$H382)/mmf!$H382*100</f>
        <v>6.9409632977914528</v>
      </c>
      <c r="K382" s="2">
        <f>(D382-mmf!$H382)/mmf!$H382*100</f>
        <v>9.3574948506192719</v>
      </c>
      <c r="L382" s="2">
        <f>(E382-mmf!$H382)/mmf!$H382*100</f>
        <v>154.45295573003531</v>
      </c>
      <c r="M382" s="2">
        <f>(F382-mmf!$H382)/mmf!$H382*100</f>
        <v>0.54545522348788866</v>
      </c>
      <c r="N382" s="2">
        <f>(G382-mmf!$H382)/mmf!$H382*100</f>
        <v>0.82058608674826405</v>
      </c>
      <c r="O382" s="2">
        <f>(mmf!I382-mmf!$H382)/mmf!$H382*100</f>
        <v>63.149950049660298</v>
      </c>
    </row>
    <row r="383" spans="1:15" x14ac:dyDescent="0.25">
      <c r="A383" t="s">
        <v>391</v>
      </c>
      <c r="B383">
        <f>'msmf-square'!B383+matrices!$D383*32</f>
        <v>231794596</v>
      </c>
      <c r="C383">
        <f>'msmf-square'!C383+matrices!$D383*32</f>
        <v>250487292</v>
      </c>
      <c r="D383">
        <f>'msmf-square'!D383+matrices!$D383*32</f>
        <v>239654576</v>
      </c>
      <c r="E383">
        <f>'msmf-square'!E383+matrices!$D383*32</f>
        <v>492369884</v>
      </c>
      <c r="F383" s="6">
        <f t="shared" si="5"/>
        <v>231794598</v>
      </c>
      <c r="G383" s="6">
        <f>'msmf-square'!G383+matrices!$D383*32</f>
        <v>229546528</v>
      </c>
      <c r="I383" s="2">
        <f>(B383-mmf!$H383)/mmf!$H383*100</f>
        <v>0.98196621743383627</v>
      </c>
      <c r="J383" s="2">
        <f>(C383-mmf!$H383)/mmf!$H383*100</f>
        <v>9.1254916859256063</v>
      </c>
      <c r="K383" s="2">
        <f>(D383-mmf!$H383)/mmf!$H383*100</f>
        <v>4.4061885613822929</v>
      </c>
      <c r="L383" s="2">
        <f>(E383-mmf!$H383)/mmf!$H383*100</f>
        <v>114.50232167004366</v>
      </c>
      <c r="M383" s="2">
        <f>(F383-mmf!$H383)/mmf!$H383*100</f>
        <v>0.98196708873944882</v>
      </c>
      <c r="N383" s="2">
        <f>(G383-mmf!$H383)/mmf!$H383*100</f>
        <v>2.5890846274527011E-3</v>
      </c>
      <c r="O383" s="2">
        <f>(mmf!I383-mmf!$H383)/mmf!$H383*100</f>
        <v>53.191433227374588</v>
      </c>
    </row>
    <row r="384" spans="1:15" x14ac:dyDescent="0.25">
      <c r="A384" t="s">
        <v>392</v>
      </c>
      <c r="B384">
        <f>'msmf-square'!B384+matrices!$D384*32</f>
        <v>228019130</v>
      </c>
      <c r="C384">
        <f>'msmf-square'!C384+matrices!$D384*32</f>
        <v>246637176</v>
      </c>
      <c r="D384">
        <f>'msmf-square'!D384+matrices!$D384*32</f>
        <v>235984720</v>
      </c>
      <c r="E384">
        <f>'msmf-square'!E384+matrices!$D384*32</f>
        <v>486102526</v>
      </c>
      <c r="F384" s="6">
        <f t="shared" si="5"/>
        <v>228019132</v>
      </c>
      <c r="G384" s="6">
        <f>'msmf-square'!G384+matrices!$D384*32</f>
        <v>225719718</v>
      </c>
      <c r="I384" s="2">
        <f>(B384-mmf!$H384)/mmf!$H384*100</f>
        <v>1.0227263146425469</v>
      </c>
      <c r="J384" s="2">
        <f>(C384-mmf!$H384)/mmf!$H384*100</f>
        <v>9.2713577587298275</v>
      </c>
      <c r="K384" s="2">
        <f>(D384-mmf!$H384)/mmf!$H384*100</f>
        <v>4.5518408170294888</v>
      </c>
      <c r="L384" s="2">
        <f>(E384-mmf!$H384)/mmf!$H384*100</f>
        <v>115.36527415464839</v>
      </c>
      <c r="M384" s="2">
        <f>(F384-mmf!$H384)/mmf!$H384*100</f>
        <v>1.0227272007324668</v>
      </c>
      <c r="N384" s="2">
        <f>(G384-mmf!$H384)/mmf!$H384*100</f>
        <v>3.9834172347510983E-3</v>
      </c>
      <c r="O384" s="2">
        <f>(mmf!I384-mmf!$H384)/mmf!$H384*100</f>
        <v>53.196908536828204</v>
      </c>
    </row>
    <row r="385" spans="1:15" x14ac:dyDescent="0.25">
      <c r="A385" t="s">
        <v>393</v>
      </c>
      <c r="B385">
        <f>'msmf-square'!B385+matrices!$D385*32</f>
        <v>91445136</v>
      </c>
      <c r="C385">
        <f>'msmf-square'!C385+matrices!$D385*32</f>
        <v>105684984</v>
      </c>
      <c r="D385">
        <f>'msmf-square'!D385+matrices!$D385*32</f>
        <v>101484534</v>
      </c>
      <c r="E385">
        <f>'msmf-square'!E385+matrices!$D385*32</f>
        <v>225581195</v>
      </c>
      <c r="F385" s="6">
        <f t="shared" si="5"/>
        <v>91445138</v>
      </c>
      <c r="G385" s="6">
        <f>'msmf-square'!G385+matrices!$D385*32</f>
        <v>91980038</v>
      </c>
      <c r="I385" s="2">
        <f>(B385-mmf!$H385)/mmf!$H385*100</f>
        <v>0</v>
      </c>
      <c r="J385" s="2">
        <f>(C385-mmf!$H385)/mmf!$H385*100</f>
        <v>15.572012490637007</v>
      </c>
      <c r="K385" s="2">
        <f>(D385-mmf!$H385)/mmf!$H385*100</f>
        <v>10.978602514189491</v>
      </c>
      <c r="L385" s="2">
        <f>(E385-mmf!$H385)/mmf!$H385*100</f>
        <v>146.6847389236755</v>
      </c>
      <c r="M385" s="2">
        <f>(F385-mmf!$H385)/mmf!$H385*100</f>
        <v>2.187103751477826E-6</v>
      </c>
      <c r="N385" s="2">
        <f>(G385-mmf!$H385)/mmf!$H385*100</f>
        <v>0.58494308543649609</v>
      </c>
      <c r="O385" s="2">
        <f>(mmf!I385-mmf!$H385)/mmf!$H385*100</f>
        <v>65.389695521913822</v>
      </c>
    </row>
    <row r="386" spans="1:15" x14ac:dyDescent="0.25">
      <c r="A386" t="s">
        <v>394</v>
      </c>
      <c r="B386">
        <f>'msmf-square'!B386+matrices!$D386*32</f>
        <v>30750736</v>
      </c>
      <c r="C386">
        <f>'msmf-square'!C386+matrices!$D386*32</f>
        <v>32217560</v>
      </c>
      <c r="D386">
        <f>'msmf-square'!D386+matrices!$D386*32</f>
        <v>31656617</v>
      </c>
      <c r="E386">
        <f>'msmf-square'!E386+matrices!$D386*32</f>
        <v>82566493</v>
      </c>
      <c r="F386" s="6">
        <f t="shared" si="5"/>
        <v>30750738</v>
      </c>
      <c r="G386" s="6">
        <f>'msmf-square'!G386+matrices!$D386*32</f>
        <v>31044280</v>
      </c>
      <c r="I386" s="2">
        <f>(B386-mmf!$H386)/mmf!$H386*100</f>
        <v>0</v>
      </c>
      <c r="J386" s="2">
        <f>(C386-mmf!$H386)/mmf!$H386*100</f>
        <v>4.7700451787560469</v>
      </c>
      <c r="K386" s="2">
        <f>(D386-mmf!$H386)/mmf!$H386*100</f>
        <v>2.945883961931838</v>
      </c>
      <c r="L386" s="2">
        <f>(E386-mmf!$H386)/mmf!$H386*100</f>
        <v>168.50249372893057</v>
      </c>
      <c r="M386" s="2">
        <f>(F386-mmf!$H386)/mmf!$H386*100</f>
        <v>6.5039093698440261E-6</v>
      </c>
      <c r="N386" s="2">
        <f>(G386-mmf!$H386)/mmf!$H386*100</f>
        <v>0.95459178603074735</v>
      </c>
      <c r="O386" s="2">
        <f>(mmf!I386-mmf!$H386)/mmf!$H386*100</f>
        <v>41.778356134305206</v>
      </c>
    </row>
    <row r="387" spans="1:15" x14ac:dyDescent="0.25">
      <c r="A387" t="s">
        <v>395</v>
      </c>
      <c r="B387">
        <f>'msmf-square'!B387+matrices!$D387*32</f>
        <v>82787790</v>
      </c>
      <c r="C387">
        <f>'msmf-square'!C387+matrices!$D387*32</f>
        <v>80939304</v>
      </c>
      <c r="D387">
        <f>'msmf-square'!D387+matrices!$D387*32</f>
        <v>75755462</v>
      </c>
      <c r="E387">
        <f>'msmf-square'!E387+matrices!$D387*32</f>
        <v>92027941</v>
      </c>
      <c r="F387" s="6">
        <f t="shared" ref="F387:F450" si="6">MIN(B387:E387)+2</f>
        <v>75755464</v>
      </c>
      <c r="G387" s="6">
        <f>'msmf-square'!G387+matrices!$D387*32</f>
        <v>75029200</v>
      </c>
      <c r="I387" s="2">
        <f>(B387-mmf!$H387)/mmf!$H387*100</f>
        <v>10.340760663848208</v>
      </c>
      <c r="J387" s="2">
        <f>(C387-mmf!$H387)/mmf!$H387*100</f>
        <v>7.8770718600224985</v>
      </c>
      <c r="K387" s="2">
        <f>(D387-mmf!$H387)/mmf!$H387*100</f>
        <v>0.96797246938525261</v>
      </c>
      <c r="L387" s="2">
        <f>(E387-mmf!$H387)/mmf!$H387*100</f>
        <v>22.656167198903894</v>
      </c>
      <c r="M387" s="2">
        <f>(F387-mmf!$H387)/mmf!$H387*100</f>
        <v>0.96797513501410115</v>
      </c>
      <c r="N387" s="2">
        <f>(G387-mmf!$H387)/mmf!$H387*100</f>
        <v>0</v>
      </c>
      <c r="O387" s="2">
        <f>(mmf!I387-mmf!$H387)/mmf!$H387*100</f>
        <v>88.410912018254223</v>
      </c>
    </row>
    <row r="388" spans="1:15" x14ac:dyDescent="0.25">
      <c r="A388" t="s">
        <v>396</v>
      </c>
      <c r="B388">
        <f>'msmf-square'!B388+matrices!$D388*32</f>
        <v>3715070</v>
      </c>
      <c r="C388">
        <f>'msmf-square'!C388+matrices!$D388*32</f>
        <v>3616548</v>
      </c>
      <c r="D388">
        <f>'msmf-square'!D388+matrices!$D388*32</f>
        <v>3388704</v>
      </c>
      <c r="E388">
        <f>'msmf-square'!E388+matrices!$D388*32</f>
        <v>3864056</v>
      </c>
      <c r="F388" s="6">
        <f t="shared" si="6"/>
        <v>3388706</v>
      </c>
      <c r="G388" s="6">
        <f>'msmf-square'!G388+matrices!$D388*32</f>
        <v>3343528</v>
      </c>
      <c r="I388" s="2">
        <f>(B388-mmf!$H388)/mmf!$H388*100</f>
        <v>11.112274220523949</v>
      </c>
      <c r="J388" s="2">
        <f>(C388-mmf!$H388)/mmf!$H388*100</f>
        <v>8.1656262486810327</v>
      </c>
      <c r="K388" s="2">
        <f>(D388-mmf!$H388)/mmf!$H388*100</f>
        <v>1.3511476500271569</v>
      </c>
      <c r="L388" s="2">
        <f>(E388-mmf!$H388)/mmf!$H388*100</f>
        <v>15.568226137182043</v>
      </c>
      <c r="M388" s="2">
        <f>(F388-mmf!$H388)/mmf!$H388*100</f>
        <v>1.3512074670826744</v>
      </c>
      <c r="N388" s="2">
        <f>(G388-mmf!$H388)/mmf!$H388*100</f>
        <v>0</v>
      </c>
      <c r="O388" s="2">
        <f>(mmf!I388-mmf!$H388)/mmf!$H388*100</f>
        <v>93.382319513998397</v>
      </c>
    </row>
    <row r="389" spans="1:15" x14ac:dyDescent="0.25">
      <c r="A389" t="s">
        <v>397</v>
      </c>
      <c r="B389">
        <f>'msmf-square'!B389+matrices!$D389*32</f>
        <v>16320784</v>
      </c>
      <c r="C389">
        <f>'msmf-square'!C389+matrices!$D389*32</f>
        <v>17148366</v>
      </c>
      <c r="D389">
        <f>'msmf-square'!D389+matrices!$D389*32</f>
        <v>16795604</v>
      </c>
      <c r="E389">
        <f>'msmf-square'!E389+matrices!$D389*32</f>
        <v>45036808</v>
      </c>
      <c r="F389" s="6">
        <f t="shared" si="6"/>
        <v>16320786</v>
      </c>
      <c r="G389" s="6">
        <f>'msmf-square'!G389+matrices!$D389*32</f>
        <v>16381172</v>
      </c>
      <c r="I389" s="2">
        <f>(B389-mmf!$H389)/mmf!$H389*100</f>
        <v>0.42713942604708727</v>
      </c>
      <c r="J389" s="2">
        <f>(C389-mmf!$H389)/mmf!$H389*100</f>
        <v>5.5195230333840204</v>
      </c>
      <c r="K389" s="2">
        <f>(D389-mmf!$H389)/mmf!$H389*100</f>
        <v>3.3488626926668577</v>
      </c>
      <c r="L389" s="2">
        <f>(E389-mmf!$H389)/mmf!$H389*100</f>
        <v>177.12625792487131</v>
      </c>
      <c r="M389" s="2">
        <f>(F389-mmf!$H389)/mmf!$H389*100</f>
        <v>0.42715173270336376</v>
      </c>
      <c r="N389" s="2">
        <f>(G389-mmf!$H389)/mmf!$H389*100</f>
        <v>0.79872660566175113</v>
      </c>
      <c r="O389" s="2">
        <f>(mmf!I389-mmf!$H389)/mmf!$H389*100</f>
        <v>41.583453159143282</v>
      </c>
    </row>
    <row r="390" spans="1:15" x14ac:dyDescent="0.25">
      <c r="A390" t="s">
        <v>398</v>
      </c>
      <c r="B390">
        <f>'msmf-square'!B390+matrices!$D390*32</f>
        <v>116019142</v>
      </c>
      <c r="C390">
        <f>'msmf-square'!C390+matrices!$D390*32</f>
        <v>122566189</v>
      </c>
      <c r="D390">
        <f>'msmf-square'!D390+matrices!$D390*32</f>
        <v>120191240</v>
      </c>
      <c r="E390">
        <f>'msmf-square'!E390+matrices!$D390*32</f>
        <v>313941728</v>
      </c>
      <c r="F390" s="6">
        <f t="shared" si="6"/>
        <v>116019144</v>
      </c>
      <c r="G390" s="6">
        <f>'msmf-square'!G390+matrices!$D390*32</f>
        <v>115902500</v>
      </c>
      <c r="I390" s="2">
        <f>(B390-mmf!$H390)/mmf!$H390*100</f>
        <v>0.59335257008292375</v>
      </c>
      <c r="J390" s="2">
        <f>(C390-mmf!$H390)/mmf!$H390*100</f>
        <v>6.2699107294589318</v>
      </c>
      <c r="K390" s="2">
        <f>(D390-mmf!$H390)/mmf!$H390*100</f>
        <v>4.2107325802793261</v>
      </c>
      <c r="L390" s="2">
        <f>(E390-mmf!$H390)/mmf!$H390*100</f>
        <v>172.20034889729726</v>
      </c>
      <c r="M390" s="2">
        <f>(F390-mmf!$H390)/mmf!$H390*100</f>
        <v>0.59335430416491808</v>
      </c>
      <c r="N390" s="2">
        <f>(G390-mmf!$H390)/mmf!$H390*100</f>
        <v>0.49221917409142774</v>
      </c>
      <c r="O390" s="2">
        <f>(mmf!I390-mmf!$H390)/mmf!$H390*100</f>
        <v>34.163066134419104</v>
      </c>
    </row>
    <row r="391" spans="1:15" x14ac:dyDescent="0.25">
      <c r="A391" t="s">
        <v>399</v>
      </c>
      <c r="B391">
        <f>'msmf-square'!B391+matrices!$D391*32</f>
        <v>317222644</v>
      </c>
      <c r="C391">
        <f>'msmf-square'!C391+matrices!$D391*32</f>
        <v>310369726</v>
      </c>
      <c r="D391">
        <f>'msmf-square'!D391+matrices!$D391*32</f>
        <v>291804910</v>
      </c>
      <c r="E391">
        <f>'msmf-square'!E391+matrices!$D391*32</f>
        <v>484995425</v>
      </c>
      <c r="F391" s="6">
        <f t="shared" si="6"/>
        <v>291804912</v>
      </c>
      <c r="G391" s="6">
        <f>'msmf-square'!G391+matrices!$D391*32</f>
        <v>288843998</v>
      </c>
      <c r="I391" s="2">
        <f>(B391-mmf!$H391)/mmf!$H391*100</f>
        <v>9.8249041685124432</v>
      </c>
      <c r="J391" s="2">
        <f>(C391-mmf!$H391)/mmf!$H391*100</f>
        <v>7.4523715739456016</v>
      </c>
      <c r="K391" s="2">
        <f>(D391-mmf!$H391)/mmf!$H391*100</f>
        <v>1.0250903672923126</v>
      </c>
      <c r="L391" s="2">
        <f>(E391-mmf!$H391)/mmf!$H391*100</f>
        <v>67.909123387774187</v>
      </c>
      <c r="M391" s="2">
        <f>(F391-mmf!$H391)/mmf!$H391*100</f>
        <v>1.0250910597076004</v>
      </c>
      <c r="N391" s="2">
        <f>(G391-mmf!$H391)/mmf!$H391*100</f>
        <v>0</v>
      </c>
      <c r="O391" s="2">
        <f>(mmf!I391-mmf!$H391)/mmf!$H391*100</f>
        <v>83.144873932952549</v>
      </c>
    </row>
    <row r="392" spans="1:15" x14ac:dyDescent="0.25">
      <c r="A392" t="s">
        <v>400</v>
      </c>
      <c r="B392">
        <f>'msmf-square'!B392+matrices!$D392*32</f>
        <v>256969552</v>
      </c>
      <c r="C392">
        <f>'msmf-square'!C392+matrices!$D392*32</f>
        <v>293633158</v>
      </c>
      <c r="D392">
        <f>'msmf-square'!D392+matrices!$D392*32</f>
        <v>281714594</v>
      </c>
      <c r="E392">
        <f>'msmf-square'!E392+matrices!$D392*32</f>
        <v>635158869</v>
      </c>
      <c r="F392" s="6">
        <f t="shared" si="6"/>
        <v>256969554</v>
      </c>
      <c r="G392" s="6">
        <f>'msmf-square'!G392+matrices!$D392*32</f>
        <v>258102152</v>
      </c>
      <c r="I392" s="2">
        <f>(B392-mmf!$H392)/mmf!$H392*100</f>
        <v>0</v>
      </c>
      <c r="J392" s="2">
        <f>(C392-mmf!$H392)/mmf!$H392*100</f>
        <v>14.267684912335451</v>
      </c>
      <c r="K392" s="2">
        <f>(D392-mmf!$H392)/mmf!$H392*100</f>
        <v>9.6295618712056594</v>
      </c>
      <c r="L392" s="2">
        <f>(E392-mmf!$H392)/mmf!$H392*100</f>
        <v>147.17281252060553</v>
      </c>
      <c r="M392" s="2">
        <f>(F392-mmf!$H392)/mmf!$H392*100</f>
        <v>7.7830232587244424E-7</v>
      </c>
      <c r="N392" s="2">
        <f>(G392-mmf!$H392)/mmf!$H392*100</f>
        <v>0.44075260714156511</v>
      </c>
      <c r="O392" s="2">
        <f>(mmf!I392-mmf!$H392)/mmf!$H392*100</f>
        <v>56.626780436617643</v>
      </c>
    </row>
    <row r="393" spans="1:15" x14ac:dyDescent="0.25">
      <c r="A393" t="s">
        <v>401</v>
      </c>
      <c r="B393">
        <f>'msmf-square'!B393+matrices!$D393*32</f>
        <v>13972076</v>
      </c>
      <c r="C393">
        <f>'msmf-square'!C393+matrices!$D393*32</f>
        <v>13823702</v>
      </c>
      <c r="D393">
        <f>'msmf-square'!D393+matrices!$D393*32</f>
        <v>13093076</v>
      </c>
      <c r="E393">
        <f>'msmf-square'!E393+matrices!$D393*32</f>
        <v>17678197</v>
      </c>
      <c r="F393" s="6">
        <f t="shared" si="6"/>
        <v>13093078</v>
      </c>
      <c r="G393" s="6">
        <f>'msmf-square'!G393+matrices!$D393*32</f>
        <v>12998614</v>
      </c>
      <c r="I393" s="2">
        <f>(B393-mmf!$H393)/mmf!$H393*100</f>
        <v>7.4889676699377334</v>
      </c>
      <c r="J393" s="2">
        <f>(C393-mmf!$H393)/mmf!$H393*100</f>
        <v>6.347507511185424</v>
      </c>
      <c r="K393" s="2">
        <f>(D393-mmf!$H393)/mmf!$H393*100</f>
        <v>0.72670824751008067</v>
      </c>
      <c r="L393" s="2">
        <f>(E393-mmf!$H393)/mmf!$H393*100</f>
        <v>36.000630528762528</v>
      </c>
      <c r="M393" s="2">
        <f>(F393-mmf!$H393)/mmf!$H393*100</f>
        <v>0.7267236337658769</v>
      </c>
      <c r="N393" s="2">
        <f>(G393-mmf!$H393)/mmf!$H393*100</f>
        <v>0</v>
      </c>
      <c r="O393" s="2">
        <f>(mmf!I393-mmf!$H393)/mmf!$H393*100</f>
        <v>83.514703952282915</v>
      </c>
    </row>
    <row r="394" spans="1:15" x14ac:dyDescent="0.25">
      <c r="A394" t="s">
        <v>402</v>
      </c>
      <c r="B394">
        <f>'msmf-square'!B394+matrices!$D394*32</f>
        <v>22109213</v>
      </c>
      <c r="C394">
        <f>'msmf-square'!C394+matrices!$D394*32</f>
        <v>22184108</v>
      </c>
      <c r="D394">
        <f>'msmf-square'!D394+matrices!$D394*32</f>
        <v>23142499</v>
      </c>
      <c r="E394">
        <f>'msmf-square'!E394+matrices!$D394*32</f>
        <v>54176535</v>
      </c>
      <c r="F394" s="6">
        <f t="shared" si="6"/>
        <v>22109215</v>
      </c>
      <c r="G394" s="6">
        <f>'msmf-square'!G394+matrices!$D394*32</f>
        <v>21269636</v>
      </c>
      <c r="I394" s="2">
        <f>(B394-mmf!$H394)/mmf!$H394*100</f>
        <v>4.8271764574909959</v>
      </c>
      <c r="J394" s="2">
        <f>(C394-mmf!$H394)/mmf!$H394*100</f>
        <v>5.1822787119576645</v>
      </c>
      <c r="K394" s="2">
        <f>(D394-mmf!$H394)/mmf!$H394*100</f>
        <v>9.7263311154634451</v>
      </c>
      <c r="L394" s="2">
        <f>(E394-mmf!$H394)/mmf!$H394*100</f>
        <v>156.869079614025</v>
      </c>
      <c r="M394" s="2">
        <f>(F394-mmf!$H394)/mmf!$H394*100</f>
        <v>4.8271859401601853</v>
      </c>
      <c r="N394" s="2">
        <f>(G394-mmf!$H394)/mmf!$H394*100</f>
        <v>0.84646098251452695</v>
      </c>
      <c r="O394" s="2">
        <f>(mmf!I394-mmf!$H394)/mmf!$H394*100</f>
        <v>64.343760413156105</v>
      </c>
    </row>
    <row r="395" spans="1:15" x14ac:dyDescent="0.25">
      <c r="A395" t="s">
        <v>403</v>
      </c>
      <c r="B395">
        <f>'msmf-square'!B395+matrices!$D395*32</f>
        <v>22228533</v>
      </c>
      <c r="C395">
        <f>'msmf-square'!C395+matrices!$D395*32</f>
        <v>22306568</v>
      </c>
      <c r="D395">
        <f>'msmf-square'!D395+matrices!$D395*32</f>
        <v>23250479</v>
      </c>
      <c r="E395">
        <f>'msmf-square'!E395+matrices!$D395*32</f>
        <v>54246035</v>
      </c>
      <c r="F395" s="6">
        <f t="shared" si="6"/>
        <v>22228535</v>
      </c>
      <c r="G395" s="6">
        <f>'msmf-square'!G395+matrices!$D395*32</f>
        <v>21370180</v>
      </c>
      <c r="I395" s="2">
        <f>(B395-mmf!$H395)/mmf!$H395*100</f>
        <v>4.8844510406422694</v>
      </c>
      <c r="J395" s="2">
        <f>(C395-mmf!$H395)/mmf!$H395*100</f>
        <v>5.2526560920937762</v>
      </c>
      <c r="K395" s="2">
        <f>(D395-mmf!$H395)/mmf!$H395*100</f>
        <v>9.706462695805488</v>
      </c>
      <c r="L395" s="2">
        <f>(E395-mmf!$H395)/mmf!$H395*100</f>
        <v>155.95776392920158</v>
      </c>
      <c r="M395" s="2">
        <f>(F395-mmf!$H395)/mmf!$H395*100</f>
        <v>4.8844604775629197</v>
      </c>
      <c r="N395" s="2">
        <f>(G395-mmf!$H395)/mmf!$H395*100</f>
        <v>0.83434646540608903</v>
      </c>
      <c r="O395" s="2">
        <f>(mmf!I395-mmf!$H395)/mmf!$H395*100</f>
        <v>64.499116090827343</v>
      </c>
    </row>
    <row r="396" spans="1:15" x14ac:dyDescent="0.25">
      <c r="A396" t="s">
        <v>404</v>
      </c>
      <c r="B396">
        <f>'msmf-square'!B396+matrices!$D396*32</f>
        <v>4317668</v>
      </c>
      <c r="C396">
        <f>'msmf-square'!C396+matrices!$D396*32</f>
        <v>4611485</v>
      </c>
      <c r="D396">
        <f>'msmf-square'!D396+matrices!$D396*32</f>
        <v>4412840</v>
      </c>
      <c r="E396">
        <f>'msmf-square'!E396+matrices!$D396*32</f>
        <v>8945021</v>
      </c>
      <c r="F396" s="6">
        <f t="shared" si="6"/>
        <v>4317670</v>
      </c>
      <c r="G396" s="6">
        <f>'msmf-square'!G396+matrices!$D396*32</f>
        <v>4323898</v>
      </c>
      <c r="I396" s="2">
        <f>(B396-mmf!$H396)/mmf!$H396*100</f>
        <v>1.0170329030147878</v>
      </c>
      <c r="J396" s="2">
        <f>(C396-mmf!$H396)/mmf!$H396*100</f>
        <v>7.8912348000724348</v>
      </c>
      <c r="K396" s="2">
        <f>(D396-mmf!$H396)/mmf!$H396*100</f>
        <v>3.2436962443012702</v>
      </c>
      <c r="L396" s="2">
        <f>(E396-mmf!$H396)/mmf!$H396*100</f>
        <v>109.2795186371806</v>
      </c>
      <c r="M396" s="2">
        <f>(F396-mmf!$H396)/mmf!$H396*100</f>
        <v>1.0170796954188832</v>
      </c>
      <c r="N396" s="2">
        <f>(G396-mmf!$H396)/mmf!$H396*100</f>
        <v>1.1627912417721407</v>
      </c>
      <c r="O396" s="2">
        <f>(mmf!I396-mmf!$H396)/mmf!$H396*100</f>
        <v>73.384199796078704</v>
      </c>
    </row>
    <row r="397" spans="1:15" x14ac:dyDescent="0.25">
      <c r="A397" t="s">
        <v>405</v>
      </c>
      <c r="B397">
        <f>'msmf-square'!B397+matrices!$D397*32</f>
        <v>4957522</v>
      </c>
      <c r="C397">
        <f>'msmf-square'!C397+matrices!$D397*32</f>
        <v>5240423</v>
      </c>
      <c r="D397">
        <f>'msmf-square'!D397+matrices!$D397*32</f>
        <v>5109192</v>
      </c>
      <c r="E397">
        <f>'msmf-square'!E397+matrices!$D397*32</f>
        <v>10559209</v>
      </c>
      <c r="F397" s="6">
        <f t="shared" si="6"/>
        <v>4957524</v>
      </c>
      <c r="G397" s="6">
        <f>'msmf-square'!G397+matrices!$D397*32</f>
        <v>4980988</v>
      </c>
      <c r="I397" s="2">
        <f>(B397-mmf!$H397)/mmf!$H397*100</f>
        <v>0.3333704374576254</v>
      </c>
      <c r="J397" s="2">
        <f>(C397-mmf!$H397)/mmf!$H397*100</f>
        <v>6.0588943645581406</v>
      </c>
      <c r="K397" s="2">
        <f>(D397-mmf!$H397)/mmf!$H397*100</f>
        <v>3.4029609091185069</v>
      </c>
      <c r="L397" s="2">
        <f>(E397-mmf!$H397)/mmf!$H397*100</f>
        <v>113.70374717924328</v>
      </c>
      <c r="M397" s="2">
        <f>(F397-mmf!$H397)/mmf!$H397*100</f>
        <v>0.33341091468412581</v>
      </c>
      <c r="N397" s="2">
        <f>(G397-mmf!$H397)/mmf!$H397*100</f>
        <v>0.80828973598729004</v>
      </c>
      <c r="O397" s="2">
        <f>(mmf!I397-mmf!$H397)/mmf!$H397*100</f>
        <v>67.84060068204127</v>
      </c>
    </row>
    <row r="398" spans="1:15" x14ac:dyDescent="0.25">
      <c r="A398" t="s">
        <v>406</v>
      </c>
      <c r="B398">
        <f>'msmf-square'!B398+matrices!$D398*32</f>
        <v>225171516</v>
      </c>
      <c r="C398">
        <f>'msmf-square'!C398+matrices!$D398*32</f>
        <v>219893782</v>
      </c>
      <c r="D398">
        <f>'msmf-square'!D398+matrices!$D398*32</f>
        <v>205253493</v>
      </c>
      <c r="E398">
        <f>'msmf-square'!E398+matrices!$D398*32</f>
        <v>267524348</v>
      </c>
      <c r="F398" s="6">
        <f t="shared" si="6"/>
        <v>205253495</v>
      </c>
      <c r="G398" s="6">
        <f>'msmf-square'!G398+matrices!$D398*32</f>
        <v>202595407</v>
      </c>
      <c r="I398" s="2">
        <f>(B398-mmf!$H398)/mmf!$H398*100</f>
        <v>11.143445616217745</v>
      </c>
      <c r="J398" s="2">
        <f>(C398-mmf!$H398)/mmf!$H398*100</f>
        <v>8.538384584404719</v>
      </c>
      <c r="K398" s="2">
        <f>(D398-mmf!$H398)/mmf!$H398*100</f>
        <v>1.3120169106301605</v>
      </c>
      <c r="L398" s="2">
        <f>(E398-mmf!$H398)/mmf!$H398*100</f>
        <v>32.048575020261936</v>
      </c>
      <c r="M398" s="2">
        <f>(F398-mmf!$H398)/mmf!$H398*100</f>
        <v>1.3120178978193717</v>
      </c>
      <c r="N398" s="2">
        <f>(G398-mmf!$H398)/mmf!$H398*100</f>
        <v>0</v>
      </c>
      <c r="O398" s="2">
        <f>(mmf!I398-mmf!$H398)/mmf!$H398*100</f>
        <v>90.650102941376147</v>
      </c>
    </row>
    <row r="399" spans="1:15" x14ac:dyDescent="0.25">
      <c r="A399" t="s">
        <v>407</v>
      </c>
      <c r="B399">
        <f>'msmf-square'!B399+matrices!$D399*32</f>
        <v>34533058</v>
      </c>
      <c r="C399">
        <f>'msmf-square'!C399+matrices!$D399*32</f>
        <v>35230404</v>
      </c>
      <c r="D399">
        <f>'msmf-square'!D399+matrices!$D399*32</f>
        <v>33503698</v>
      </c>
      <c r="E399">
        <f>'msmf-square'!E399+matrices!$D399*32</f>
        <v>60504592</v>
      </c>
      <c r="F399" s="6">
        <f t="shared" si="6"/>
        <v>33503700</v>
      </c>
      <c r="G399" s="6">
        <f>'msmf-square'!G399+matrices!$D399*32</f>
        <v>33149628</v>
      </c>
      <c r="I399" s="2">
        <f>(B399-mmf!$H399)/mmf!$H399*100</f>
        <v>4.173289667081634</v>
      </c>
      <c r="J399" s="2">
        <f>(C399-mmf!$H399)/mmf!$H399*100</f>
        <v>6.2769211165808549</v>
      </c>
      <c r="K399" s="2">
        <f>(D399-mmf!$H399)/mmf!$H399*100</f>
        <v>1.0680964504337727</v>
      </c>
      <c r="L399" s="2">
        <f>(E399-mmf!$H399)/mmf!$H399*100</f>
        <v>82.5196711106381</v>
      </c>
      <c r="M399" s="2">
        <f>(F399-mmf!$H399)/mmf!$H399*100</f>
        <v>1.0681024836839799</v>
      </c>
      <c r="N399" s="2">
        <f>(G399-mmf!$H399)/mmf!$H399*100</f>
        <v>0</v>
      </c>
      <c r="O399" s="2">
        <f>(mmf!I399-mmf!$H399)/mmf!$H399*100</f>
        <v>73.065857631946884</v>
      </c>
    </row>
    <row r="400" spans="1:15" x14ac:dyDescent="0.25">
      <c r="A400" t="s">
        <v>408</v>
      </c>
      <c r="B400">
        <f>'msmf-square'!B400+matrices!$D400*32</f>
        <v>4253241</v>
      </c>
      <c r="C400">
        <f>'msmf-square'!C400+matrices!$D400*32</f>
        <v>4392089</v>
      </c>
      <c r="D400">
        <f>'msmf-square'!D400+matrices!$D400*32</f>
        <v>4612979</v>
      </c>
      <c r="E400">
        <f>'msmf-square'!E400+matrices!$D400*32</f>
        <v>11041605</v>
      </c>
      <c r="F400" s="6">
        <f t="shared" si="6"/>
        <v>4253243</v>
      </c>
      <c r="G400" s="6">
        <f>'msmf-square'!G400+matrices!$D400*32</f>
        <v>4244082</v>
      </c>
      <c r="I400" s="2">
        <f>(B400-mmf!$H400)/mmf!$H400*100</f>
        <v>1.3400527376823297</v>
      </c>
      <c r="J400" s="2">
        <f>(C400-mmf!$H400)/mmf!$H400*100</f>
        <v>4.6483213362690821</v>
      </c>
      <c r="K400" s="2">
        <f>(D400-mmf!$H400)/mmf!$H400*100</f>
        <v>9.9113676224368881</v>
      </c>
      <c r="L400" s="2">
        <f>(E400-mmf!$H400)/mmf!$H400*100</f>
        <v>163.08333645064008</v>
      </c>
      <c r="M400" s="2">
        <f>(F400-mmf!$H400)/mmf!$H400*100</f>
        <v>1.3401003907792211</v>
      </c>
      <c r="N400" s="2">
        <f>(G400-mmf!$H400)/mmf!$H400*100</f>
        <v>1.1218253804682821</v>
      </c>
      <c r="O400" s="2">
        <f>(mmf!I400-mmf!$H400)/mmf!$H400*100</f>
        <v>62.768492439478784</v>
      </c>
    </row>
    <row r="401" spans="1:15" x14ac:dyDescent="0.25">
      <c r="A401" t="s">
        <v>409</v>
      </c>
      <c r="B401">
        <f>'msmf-square'!B401+matrices!$D401*32</f>
        <v>10996928</v>
      </c>
      <c r="C401">
        <f>'msmf-square'!C401+matrices!$D401*32</f>
        <v>10852454</v>
      </c>
      <c r="D401">
        <f>'msmf-square'!D401+matrices!$D401*32</f>
        <v>10266328</v>
      </c>
      <c r="E401">
        <f>'msmf-square'!E401+matrices!$D401*32</f>
        <v>10429070</v>
      </c>
      <c r="F401" s="6">
        <f t="shared" si="6"/>
        <v>10266330</v>
      </c>
      <c r="G401" s="6">
        <f>'msmf-square'!G401+matrices!$D401*32</f>
        <v>10196238</v>
      </c>
      <c r="I401" s="2">
        <f>(B401-mmf!$H401)/mmf!$H401*100</f>
        <v>7.852798257553423</v>
      </c>
      <c r="J401" s="2">
        <f>(C401-mmf!$H401)/mmf!$H401*100</f>
        <v>6.4358638941146724</v>
      </c>
      <c r="K401" s="2">
        <f>(D401-mmf!$H401)/mmf!$H401*100</f>
        <v>0.68741039587345842</v>
      </c>
      <c r="L401" s="2">
        <f>(E401-mmf!$H401)/mmf!$H401*100</f>
        <v>2.2835088784706676</v>
      </c>
      <c r="M401" s="2">
        <f>(F401-mmf!$H401)/mmf!$H401*100</f>
        <v>0.68743001095109779</v>
      </c>
      <c r="N401" s="2">
        <f>(G401-mmf!$H401)/mmf!$H401*100</f>
        <v>0</v>
      </c>
      <c r="O401" s="2">
        <f>(mmf!I401-mmf!$H401)/mmf!$H401*100</f>
        <v>85.729677945924763</v>
      </c>
    </row>
    <row r="402" spans="1:15" x14ac:dyDescent="0.25">
      <c r="A402" t="s">
        <v>410</v>
      </c>
      <c r="B402">
        <f>'msmf-square'!B402+matrices!$D402*32</f>
        <v>10996928</v>
      </c>
      <c r="C402">
        <f>'msmf-square'!C402+matrices!$D402*32</f>
        <v>10852454</v>
      </c>
      <c r="D402">
        <f>'msmf-square'!D402+matrices!$D402*32</f>
        <v>10266328</v>
      </c>
      <c r="E402">
        <f>'msmf-square'!E402+matrices!$D402*32</f>
        <v>10429070</v>
      </c>
      <c r="F402" s="6">
        <f t="shared" si="6"/>
        <v>10266330</v>
      </c>
      <c r="G402" s="6">
        <f>'msmf-square'!G402+matrices!$D402*32</f>
        <v>10196238</v>
      </c>
      <c r="I402" s="2">
        <f>(B402-mmf!$H402)/mmf!$H402*100</f>
        <v>7.852798257553423</v>
      </c>
      <c r="J402" s="2">
        <f>(C402-mmf!$H402)/mmf!$H402*100</f>
        <v>6.4358638941146724</v>
      </c>
      <c r="K402" s="2">
        <f>(D402-mmf!$H402)/mmf!$H402*100</f>
        <v>0.68741039587345842</v>
      </c>
      <c r="L402" s="2">
        <f>(E402-mmf!$H402)/mmf!$H402*100</f>
        <v>2.2835088784706676</v>
      </c>
      <c r="M402" s="2">
        <f>(F402-mmf!$H402)/mmf!$H402*100</f>
        <v>0.68743001095109779</v>
      </c>
      <c r="N402" s="2">
        <f>(G402-mmf!$H402)/mmf!$H402*100</f>
        <v>0</v>
      </c>
      <c r="O402" s="2">
        <f>(mmf!I402-mmf!$H402)/mmf!$H402*100</f>
        <v>85.729677945924763</v>
      </c>
    </row>
    <row r="403" spans="1:15" x14ac:dyDescent="0.25">
      <c r="A403" t="s">
        <v>411</v>
      </c>
      <c r="B403">
        <f>'msmf-square'!B403+matrices!$D403*32</f>
        <v>55246364</v>
      </c>
      <c r="C403">
        <f>'msmf-square'!C403+matrices!$D403*32</f>
        <v>53385404</v>
      </c>
      <c r="D403">
        <f>'msmf-square'!D403+matrices!$D403*32</f>
        <v>49440288</v>
      </c>
      <c r="E403">
        <f>'msmf-square'!E403+matrices!$D403*32</f>
        <v>47951520</v>
      </c>
      <c r="F403" s="6">
        <f t="shared" si="6"/>
        <v>47951522</v>
      </c>
      <c r="G403" s="6">
        <f>'msmf-square'!G403+matrices!$D403*32</f>
        <v>47998044</v>
      </c>
      <c r="I403" s="2">
        <f>(B403-mmf!$H403)/mmf!$H403*100</f>
        <v>15.212956752987184</v>
      </c>
      <c r="J403" s="2">
        <f>(C403-mmf!$H403)/mmf!$H403*100</f>
        <v>11.332037024060968</v>
      </c>
      <c r="K403" s="2">
        <f>(D403-mmf!$H403)/mmf!$H403*100</f>
        <v>3.1047357831409723</v>
      </c>
      <c r="L403" s="2">
        <f>(E403-mmf!$H403)/mmf!$H403*100</f>
        <v>0</v>
      </c>
      <c r="M403" s="2">
        <f>(F403-mmf!$H403)/mmf!$H403*100</f>
        <v>4.1708792547139282E-6</v>
      </c>
      <c r="N403" s="2">
        <f>(G403-mmf!$H403)/mmf!$H403*100</f>
        <v>9.7022993223155385E-2</v>
      </c>
      <c r="O403" s="2">
        <f>(mmf!I403-mmf!$H403)/mmf!$H403*100</f>
        <v>100.11791909828926</v>
      </c>
    </row>
    <row r="404" spans="1:15" x14ac:dyDescent="0.25">
      <c r="A404" t="s">
        <v>412</v>
      </c>
      <c r="B404">
        <f>'msmf-square'!B404+matrices!$D404*32</f>
        <v>25573738</v>
      </c>
      <c r="C404">
        <f>'msmf-square'!C404+matrices!$D404*32</f>
        <v>25099536</v>
      </c>
      <c r="D404">
        <f>'msmf-square'!D404+matrices!$D404*32</f>
        <v>23726520</v>
      </c>
      <c r="E404">
        <f>'msmf-square'!E404+matrices!$D404*32</f>
        <v>30146042</v>
      </c>
      <c r="F404" s="6">
        <f t="shared" si="6"/>
        <v>23726522</v>
      </c>
      <c r="G404" s="6">
        <f>'msmf-square'!G404+matrices!$D404*32</f>
        <v>23593204</v>
      </c>
      <c r="I404" s="2">
        <f>(B404-mmf!$H404)/mmf!$H404*100</f>
        <v>8.3945105548190924</v>
      </c>
      <c r="J404" s="2">
        <f>(C404-mmf!$H404)/mmf!$H404*100</f>
        <v>6.3846012606002978</v>
      </c>
      <c r="K404" s="2">
        <f>(D404-mmf!$H404)/mmf!$H404*100</f>
        <v>0.56506102350490417</v>
      </c>
      <c r="L404" s="2">
        <f>(E404-mmf!$H404)/mmf!$H404*100</f>
        <v>27.774260757462194</v>
      </c>
      <c r="M404" s="2">
        <f>(F404-mmf!$H404)/mmf!$H404*100</f>
        <v>0.56506950052226901</v>
      </c>
      <c r="N404" s="2">
        <f>(G404-mmf!$H404)/mmf!$H404*100</f>
        <v>0</v>
      </c>
      <c r="O404" s="2">
        <f>(mmf!I404-mmf!$H404)/mmf!$H404*100</f>
        <v>85.568013568653072</v>
      </c>
    </row>
    <row r="405" spans="1:15" x14ac:dyDescent="0.25">
      <c r="A405" t="s">
        <v>413</v>
      </c>
      <c r="B405">
        <f>'msmf-square'!B405+matrices!$D405*32</f>
        <v>6356252</v>
      </c>
      <c r="C405">
        <f>'msmf-square'!C405+matrices!$D405*32</f>
        <v>6232692</v>
      </c>
      <c r="D405">
        <f>'msmf-square'!D405+matrices!$D405*32</f>
        <v>5895376</v>
      </c>
      <c r="E405">
        <f>'msmf-square'!E405+matrices!$D405*32</f>
        <v>6634696</v>
      </c>
      <c r="F405" s="6">
        <f t="shared" si="6"/>
        <v>5895378</v>
      </c>
      <c r="G405" s="6">
        <f>'msmf-square'!G405+matrices!$D405*32</f>
        <v>5855562</v>
      </c>
      <c r="I405" s="2">
        <f>(B405-mmf!$H405)/mmf!$H405*100</f>
        <v>8.5506737013458309</v>
      </c>
      <c r="J405" s="2">
        <f>(C405-mmf!$H405)/mmf!$H405*100</f>
        <v>6.4405431963661215</v>
      </c>
      <c r="K405" s="2">
        <f>(D405-mmf!$H405)/mmf!$H405*100</f>
        <v>0.67993473555569894</v>
      </c>
      <c r="L405" s="2">
        <f>(E405-mmf!$H405)/mmf!$H405*100</f>
        <v>13.305879094098911</v>
      </c>
      <c r="M405" s="2">
        <f>(F405-mmf!$H405)/mmf!$H405*100</f>
        <v>0.67996889111583148</v>
      </c>
      <c r="N405" s="2">
        <f>(G405-mmf!$H405)/mmf!$H405*100</f>
        <v>0</v>
      </c>
      <c r="O405" s="2">
        <f>(mmf!I405-mmf!$H405)/mmf!$H405*100</f>
        <v>87.791641519635519</v>
      </c>
    </row>
    <row r="406" spans="1:15" x14ac:dyDescent="0.25">
      <c r="A406" t="s">
        <v>414</v>
      </c>
      <c r="B406">
        <f>'msmf-square'!B406+matrices!$D406*32</f>
        <v>5227480</v>
      </c>
      <c r="C406">
        <f>'msmf-square'!C406+matrices!$D406*32</f>
        <v>5171690</v>
      </c>
      <c r="D406">
        <f>'msmf-square'!D406+matrices!$D406*32</f>
        <v>4896000</v>
      </c>
      <c r="E406">
        <f>'msmf-square'!E406+matrices!$D406*32</f>
        <v>6193230</v>
      </c>
      <c r="F406" s="6">
        <f t="shared" si="6"/>
        <v>4896002</v>
      </c>
      <c r="G406" s="6">
        <f>'msmf-square'!G406+matrices!$D406*32</f>
        <v>4886856</v>
      </c>
      <c r="I406" s="2">
        <f>(B406-mmf!$H406)/mmf!$H406*100</f>
        <v>7.1539554565811123</v>
      </c>
      <c r="J406" s="2">
        <f>(C406-mmf!$H406)/mmf!$H406*100</f>
        <v>6.0103606126175473</v>
      </c>
      <c r="K406" s="2">
        <f>(D406-mmf!$H406)/mmf!$H406*100</f>
        <v>0.35921054034087696</v>
      </c>
      <c r="L406" s="2">
        <f>(E406-mmf!$H406)/mmf!$H406*100</f>
        <v>26.95009671053009</v>
      </c>
      <c r="M406" s="2">
        <f>(F406-mmf!$H406)/mmf!$H406*100</f>
        <v>0.35925153675041138</v>
      </c>
      <c r="N406" s="2">
        <f>(G406-mmf!$H406)/mmf!$H406*100</f>
        <v>0.17177495594935796</v>
      </c>
      <c r="O406" s="2">
        <f>(mmf!I406-mmf!$H406)/mmf!$H406*100</f>
        <v>83.068974819185343</v>
      </c>
    </row>
    <row r="407" spans="1:15" x14ac:dyDescent="0.25">
      <c r="A407" t="s">
        <v>415</v>
      </c>
      <c r="B407">
        <f>'msmf-square'!B407+matrices!$D407*32</f>
        <v>3422992</v>
      </c>
      <c r="C407">
        <f>'msmf-square'!C407+matrices!$D407*32</f>
        <v>3730835</v>
      </c>
      <c r="D407">
        <f>'msmf-square'!D407+matrices!$D407*32</f>
        <v>3634168</v>
      </c>
      <c r="E407">
        <f>'msmf-square'!E407+matrices!$D407*32</f>
        <v>7703538</v>
      </c>
      <c r="F407" s="6">
        <f t="shared" si="6"/>
        <v>3422994</v>
      </c>
      <c r="G407" s="6">
        <f>'msmf-square'!G407+matrices!$D407*32</f>
        <v>3443688</v>
      </c>
      <c r="I407" s="2">
        <f>(B407-mmf!$H407)/mmf!$H407*100</f>
        <v>0.11743278764378935</v>
      </c>
      <c r="J407" s="2">
        <f>(C407-mmf!$H407)/mmf!$H407*100</f>
        <v>9.1213833845621064</v>
      </c>
      <c r="K407" s="2">
        <f>(D407-mmf!$H407)/mmf!$H407*100</f>
        <v>6.2940171870123729</v>
      </c>
      <c r="L407" s="2">
        <f>(E407-mmf!$H407)/mmf!$H407*100</f>
        <v>125.317046590252</v>
      </c>
      <c r="M407" s="2">
        <f>(F407-mmf!$H407)/mmf!$H407*100</f>
        <v>0.11749128467374891</v>
      </c>
      <c r="N407" s="2">
        <f>(G407-mmf!$H407)/mmf!$H407*100</f>
        <v>0.72276005366517537</v>
      </c>
      <c r="O407" s="2">
        <f>(mmf!I407-mmf!$H407)/mmf!$H407*100</f>
        <v>68.145734820678811</v>
      </c>
    </row>
    <row r="408" spans="1:15" x14ac:dyDescent="0.25">
      <c r="A408" t="s">
        <v>416</v>
      </c>
      <c r="B408">
        <f>'msmf-square'!B408+matrices!$D408*32</f>
        <v>13727375</v>
      </c>
      <c r="C408">
        <f>'msmf-square'!C408+matrices!$D408*32</f>
        <v>15344849</v>
      </c>
      <c r="D408">
        <f>'msmf-square'!D408+matrices!$D408*32</f>
        <v>14808933</v>
      </c>
      <c r="E408">
        <f>'msmf-square'!E408+matrices!$D408*32</f>
        <v>31231824</v>
      </c>
      <c r="F408" s="6">
        <f t="shared" si="6"/>
        <v>13727377</v>
      </c>
      <c r="G408" s="6">
        <f>'msmf-square'!G408+matrices!$D408*32</f>
        <v>13810847</v>
      </c>
      <c r="I408" s="2">
        <f>(B408-mmf!$H408)/mmf!$H408*100</f>
        <v>0</v>
      </c>
      <c r="J408" s="2">
        <f>(C408-mmf!$H408)/mmf!$H408*100</f>
        <v>11.782835392782671</v>
      </c>
      <c r="K408" s="2">
        <f>(D408-mmf!$H408)/mmf!$H408*100</f>
        <v>7.8788406377767055</v>
      </c>
      <c r="L408" s="2">
        <f>(E408-mmf!$H408)/mmf!$H408*100</f>
        <v>127.5149036141287</v>
      </c>
      <c r="M408" s="2">
        <f>(F408-mmf!$H408)/mmf!$H408*100</f>
        <v>1.4569427876779064E-5</v>
      </c>
      <c r="N408" s="2">
        <f>(G408-mmf!$H408)/mmf!$H408*100</f>
        <v>0.60806964186525103</v>
      </c>
      <c r="O408" s="2">
        <f>(mmf!I408-mmf!$H408)/mmf!$H408*100</f>
        <v>66.348832169296756</v>
      </c>
    </row>
    <row r="409" spans="1:15" x14ac:dyDescent="0.25">
      <c r="A409" t="s">
        <v>417</v>
      </c>
      <c r="B409">
        <f>'msmf-square'!B409+matrices!$D409*32</f>
        <v>57054702</v>
      </c>
      <c r="C409">
        <f>'msmf-square'!C409+matrices!$D409*32</f>
        <v>63165453</v>
      </c>
      <c r="D409">
        <f>'msmf-square'!D409+matrices!$D409*32</f>
        <v>60560525</v>
      </c>
      <c r="E409">
        <f>'msmf-square'!E409+matrices!$D409*32</f>
        <v>121004974</v>
      </c>
      <c r="F409" s="6">
        <f t="shared" si="6"/>
        <v>57054704</v>
      </c>
      <c r="G409" s="6">
        <f>'msmf-square'!G409+matrices!$D409*32</f>
        <v>56157282</v>
      </c>
      <c r="I409" s="2">
        <f>(B409-mmf!$H409)/mmf!$H409*100</f>
        <v>1.5980474268679885</v>
      </c>
      <c r="J409" s="2">
        <f>(C409-mmf!$H409)/mmf!$H409*100</f>
        <v>12.479540943594813</v>
      </c>
      <c r="K409" s="2">
        <f>(D409-mmf!$H409)/mmf!$H409*100</f>
        <v>7.8409118874378567</v>
      </c>
      <c r="L409" s="2">
        <f>(E409-mmf!$H409)/mmf!$H409*100</f>
        <v>115.47512573703264</v>
      </c>
      <c r="M409" s="2">
        <f>(F409-mmf!$H409)/mmf!$H409*100</f>
        <v>1.5980509882939136</v>
      </c>
      <c r="N409" s="2">
        <f>(G409-mmf!$H409)/mmf!$H409*100</f>
        <v>0</v>
      </c>
      <c r="O409" s="2">
        <f>(mmf!I409-mmf!$H409)/mmf!$H409*100</f>
        <v>63.465005304209697</v>
      </c>
    </row>
    <row r="410" spans="1:15" x14ac:dyDescent="0.25">
      <c r="A410" t="s">
        <v>418</v>
      </c>
      <c r="B410">
        <f>'msmf-square'!B410+matrices!$D410*32</f>
        <v>19321488</v>
      </c>
      <c r="C410">
        <f>'msmf-square'!C410+matrices!$D410*32</f>
        <v>20910772</v>
      </c>
      <c r="D410">
        <f>'msmf-square'!D410+matrices!$D410*32</f>
        <v>20467199</v>
      </c>
      <c r="E410">
        <f>'msmf-square'!E410+matrices!$D410*32</f>
        <v>45387671</v>
      </c>
      <c r="F410" s="6">
        <f t="shared" si="6"/>
        <v>19321490</v>
      </c>
      <c r="G410" s="6">
        <f>'msmf-square'!G410+matrices!$D410*32</f>
        <v>19085390</v>
      </c>
      <c r="I410" s="2">
        <f>(B410-mmf!$H410)/mmf!$H410*100</f>
        <v>1.237061438094794</v>
      </c>
      <c r="J410" s="2">
        <f>(C410-mmf!$H410)/mmf!$H410*100</f>
        <v>9.5642897525279817</v>
      </c>
      <c r="K410" s="2">
        <f>(D410-mmf!$H410)/mmf!$H410*100</f>
        <v>7.2401402329216227</v>
      </c>
      <c r="L410" s="2">
        <f>(E410-mmf!$H410)/mmf!$H410*100</f>
        <v>137.813694139863</v>
      </c>
      <c r="M410" s="2">
        <f>(F410-mmf!$H410)/mmf!$H410*100</f>
        <v>1.2370719173147626</v>
      </c>
      <c r="N410" s="2">
        <f>(G410-mmf!$H410)/mmf!$H410*100</f>
        <v>0</v>
      </c>
      <c r="O410" s="2">
        <f>(mmf!I410-mmf!$H410)/mmf!$H410*100</f>
        <v>54.993196366435271</v>
      </c>
    </row>
    <row r="411" spans="1:15" x14ac:dyDescent="0.25">
      <c r="A411" t="s">
        <v>419</v>
      </c>
      <c r="B411">
        <f>'msmf-square'!B411+matrices!$D411*32</f>
        <v>27514680</v>
      </c>
      <c r="C411">
        <f>'msmf-square'!C411+matrices!$D411*32</f>
        <v>29999550</v>
      </c>
      <c r="D411">
        <f>'msmf-square'!D411+matrices!$D411*32</f>
        <v>28717232</v>
      </c>
      <c r="E411">
        <f>'msmf-square'!E411+matrices!$D411*32</f>
        <v>60105968</v>
      </c>
      <c r="F411" s="6">
        <f t="shared" si="6"/>
        <v>27514682</v>
      </c>
      <c r="G411" s="6">
        <f>'msmf-square'!G411+matrices!$D411*32</f>
        <v>27054168</v>
      </c>
      <c r="I411" s="2">
        <f>(B411-mmf!$H411)/mmf!$H411*100</f>
        <v>1.7021850385493282</v>
      </c>
      <c r="J411" s="2">
        <f>(C411-mmf!$H411)/mmf!$H411*100</f>
        <v>10.886980519970157</v>
      </c>
      <c r="K411" s="2">
        <f>(D411-mmf!$H411)/mmf!$H411*100</f>
        <v>6.147163719837919</v>
      </c>
      <c r="L411" s="2">
        <f>(E411-mmf!$H411)/mmf!$H411*100</f>
        <v>122.16897595963772</v>
      </c>
      <c r="M411" s="2">
        <f>(F411-mmf!$H411)/mmf!$H411*100</f>
        <v>1.7021924311255847</v>
      </c>
      <c r="N411" s="2">
        <f>(G411-mmf!$H411)/mmf!$H411*100</f>
        <v>0</v>
      </c>
      <c r="O411" s="2">
        <f>(mmf!I411-mmf!$H411)/mmf!$H411*100</f>
        <v>62.827465254152337</v>
      </c>
    </row>
    <row r="412" spans="1:15" x14ac:dyDescent="0.25">
      <c r="A412" t="s">
        <v>420</v>
      </c>
      <c r="B412">
        <f>'msmf-square'!B412+matrices!$D412*32</f>
        <v>27514680</v>
      </c>
      <c r="C412">
        <f>'msmf-square'!C412+matrices!$D412*32</f>
        <v>29999550</v>
      </c>
      <c r="D412">
        <f>'msmf-square'!D412+matrices!$D412*32</f>
        <v>28717232</v>
      </c>
      <c r="E412">
        <f>'msmf-square'!E412+matrices!$D412*32</f>
        <v>60105968</v>
      </c>
      <c r="F412" s="6">
        <f t="shared" si="6"/>
        <v>27514682</v>
      </c>
      <c r="G412" s="6">
        <f>'msmf-square'!G412+matrices!$D412*32</f>
        <v>27054168</v>
      </c>
      <c r="I412" s="2">
        <f>(B412-mmf!$H412)/mmf!$H412*100</f>
        <v>1.7021850385493282</v>
      </c>
      <c r="J412" s="2">
        <f>(C412-mmf!$H412)/mmf!$H412*100</f>
        <v>10.886980519970157</v>
      </c>
      <c r="K412" s="2">
        <f>(D412-mmf!$H412)/mmf!$H412*100</f>
        <v>6.147163719837919</v>
      </c>
      <c r="L412" s="2">
        <f>(E412-mmf!$H412)/mmf!$H412*100</f>
        <v>122.16897595963772</v>
      </c>
      <c r="M412" s="2">
        <f>(F412-mmf!$H412)/mmf!$H412*100</f>
        <v>1.7021924311255847</v>
      </c>
      <c r="N412" s="2">
        <f>(G412-mmf!$H412)/mmf!$H412*100</f>
        <v>0</v>
      </c>
      <c r="O412" s="2">
        <f>(mmf!I412-mmf!$H412)/mmf!$H412*100</f>
        <v>62.827465254152337</v>
      </c>
    </row>
    <row r="413" spans="1:15" x14ac:dyDescent="0.25">
      <c r="A413" t="s">
        <v>421</v>
      </c>
      <c r="B413">
        <f>'msmf-square'!B413+matrices!$D413*32</f>
        <v>20834232</v>
      </c>
      <c r="C413">
        <f>'msmf-square'!C413+matrices!$D413*32</f>
        <v>22810888</v>
      </c>
      <c r="D413">
        <f>'msmf-square'!D413+matrices!$D413*32</f>
        <v>21840602</v>
      </c>
      <c r="E413">
        <f>'msmf-square'!E413+matrices!$D413*32</f>
        <v>45888416</v>
      </c>
      <c r="F413" s="6">
        <f t="shared" si="6"/>
        <v>20834234</v>
      </c>
      <c r="G413" s="6">
        <f>'msmf-square'!G413+matrices!$D413*32</f>
        <v>20596124</v>
      </c>
      <c r="I413" s="2">
        <f>(B413-mmf!$H413)/mmf!$H413*100</f>
        <v>1.1560816005963064</v>
      </c>
      <c r="J413" s="2">
        <f>(C413-mmf!$H413)/mmf!$H413*100</f>
        <v>10.753304845125228</v>
      </c>
      <c r="K413" s="2">
        <f>(D413-mmf!$H413)/mmf!$H413*100</f>
        <v>6.0422922293534453</v>
      </c>
      <c r="L413" s="2">
        <f>(E413-mmf!$H413)/mmf!$H413*100</f>
        <v>122.80122221054796</v>
      </c>
      <c r="M413" s="2">
        <f>(F413-mmf!$H413)/mmf!$H413*100</f>
        <v>1.156091311161265</v>
      </c>
      <c r="N413" s="2">
        <f>(G413-mmf!$H413)/mmf!$H413*100</f>
        <v>0</v>
      </c>
      <c r="O413" s="2">
        <f>(mmf!I413-mmf!$H413)/mmf!$H413*100</f>
        <v>65.402927269227945</v>
      </c>
    </row>
    <row r="414" spans="1:15" x14ac:dyDescent="0.25">
      <c r="A414" t="s">
        <v>422</v>
      </c>
      <c r="B414">
        <f>'msmf-square'!B414+matrices!$D414*32</f>
        <v>25968140</v>
      </c>
      <c r="C414">
        <f>'msmf-square'!C414+matrices!$D414*32</f>
        <v>28307116</v>
      </c>
      <c r="D414">
        <f>'msmf-square'!D414+matrices!$D414*32</f>
        <v>27097026</v>
      </c>
      <c r="E414">
        <f>'msmf-square'!E414+matrices!$D414*32</f>
        <v>56916096</v>
      </c>
      <c r="F414" s="6">
        <f t="shared" si="6"/>
        <v>25968142</v>
      </c>
      <c r="G414" s="6">
        <f>'msmf-square'!G414+matrices!$D414*32</f>
        <v>25522948</v>
      </c>
      <c r="I414" s="2">
        <f>(B414-mmf!$H414)/mmf!$H414*100</f>
        <v>1.7442812640608758</v>
      </c>
      <c r="J414" s="2">
        <f>(C414-mmf!$H414)/mmf!$H414*100</f>
        <v>10.908489097732755</v>
      </c>
      <c r="K414" s="2">
        <f>(D414-mmf!$H414)/mmf!$H414*100</f>
        <v>6.1673048113407587</v>
      </c>
      <c r="L414" s="2">
        <f>(E414-mmf!$H414)/mmf!$H414*100</f>
        <v>122.99969423594798</v>
      </c>
      <c r="M414" s="2">
        <f>(F414-mmf!$H414)/mmf!$H414*100</f>
        <v>1.7442891001462684</v>
      </c>
      <c r="N414" s="2">
        <f>(G414-mmf!$H414)/mmf!$H414*100</f>
        <v>0</v>
      </c>
      <c r="O414" s="2">
        <f>(mmf!I414-mmf!$H414)/mmf!$H414*100</f>
        <v>62.615321709702187</v>
      </c>
    </row>
    <row r="415" spans="1:15" x14ac:dyDescent="0.25">
      <c r="A415" t="s">
        <v>423</v>
      </c>
      <c r="B415">
        <f>'msmf-square'!B415+matrices!$D415*32</f>
        <v>81766836</v>
      </c>
      <c r="C415">
        <f>'msmf-square'!C415+matrices!$D415*32</f>
        <v>90926805</v>
      </c>
      <c r="D415">
        <f>'msmf-square'!D415+matrices!$D415*32</f>
        <v>87140065</v>
      </c>
      <c r="E415">
        <f>'msmf-square'!E415+matrices!$D415*32</f>
        <v>179222050</v>
      </c>
      <c r="F415" s="6">
        <f t="shared" si="6"/>
        <v>81766838</v>
      </c>
      <c r="G415" s="6">
        <f>'msmf-square'!G415+matrices!$D415*32</f>
        <v>80909016</v>
      </c>
      <c r="I415" s="2">
        <f>(B415-mmf!$H415)/mmf!$H415*100</f>
        <v>1.0602279478964372</v>
      </c>
      <c r="J415" s="2">
        <f>(C415-mmf!$H415)/mmf!$H415*100</f>
        <v>12.381548429658322</v>
      </c>
      <c r="K415" s="2">
        <f>(D415-mmf!$H415)/mmf!$H415*100</f>
        <v>7.7013036470496692</v>
      </c>
      <c r="L415" s="2">
        <f>(E415-mmf!$H415)/mmf!$H415*100</f>
        <v>121.5106039603794</v>
      </c>
      <c r="M415" s="2">
        <f>(F415-mmf!$H415)/mmf!$H415*100</f>
        <v>1.0602304198088381</v>
      </c>
      <c r="N415" s="2">
        <f>(G415-mmf!$H415)/mmf!$H415*100</f>
        <v>0</v>
      </c>
      <c r="O415" s="2">
        <f>(mmf!I415-mmf!$H415)/mmf!$H415*100</f>
        <v>66.049904747327531</v>
      </c>
    </row>
    <row r="416" spans="1:15" x14ac:dyDescent="0.25">
      <c r="A416" t="s">
        <v>424</v>
      </c>
      <c r="B416">
        <f>'msmf-square'!B416+matrices!$D416*32</f>
        <v>8341738</v>
      </c>
      <c r="C416">
        <f>'msmf-square'!C416+matrices!$D416*32</f>
        <v>8975216</v>
      </c>
      <c r="D416">
        <f>'msmf-square'!D416+matrices!$D416*32</f>
        <v>8580688</v>
      </c>
      <c r="E416">
        <f>'msmf-square'!E416+matrices!$D416*32</f>
        <v>17406912</v>
      </c>
      <c r="F416" s="6">
        <f t="shared" si="6"/>
        <v>8341740</v>
      </c>
      <c r="G416" s="6">
        <f>'msmf-square'!G416+matrices!$D416*32</f>
        <v>8165668</v>
      </c>
      <c r="I416" s="2">
        <f>(B416-mmf!$H416)/mmf!$H416*100</f>
        <v>2.1562228589259327</v>
      </c>
      <c r="J416" s="2">
        <f>(C416-mmf!$H416)/mmf!$H416*100</f>
        <v>9.9140449991354043</v>
      </c>
      <c r="K416" s="2">
        <f>(D416-mmf!$H416)/mmf!$H416*100</f>
        <v>5.0824990680493007</v>
      </c>
      <c r="L416" s="2">
        <f>(E416-mmf!$H416)/mmf!$H416*100</f>
        <v>113.17192910610621</v>
      </c>
      <c r="M416" s="2">
        <f>(F416-mmf!$H416)/mmf!$H416*100</f>
        <v>2.1562473517169689</v>
      </c>
      <c r="N416" s="2">
        <f>(G416-mmf!$H416)/mmf!$H416*100</f>
        <v>0</v>
      </c>
      <c r="O416" s="2">
        <f>(mmf!I416-mmf!$H416)/mmf!$H416*100</f>
        <v>70.245667592657455</v>
      </c>
    </row>
    <row r="417" spans="1:15" x14ac:dyDescent="0.25">
      <c r="A417" t="s">
        <v>425</v>
      </c>
      <c r="B417">
        <f>'msmf-square'!B417+matrices!$D417*32</f>
        <v>23891563</v>
      </c>
      <c r="C417">
        <f>'msmf-square'!C417+matrices!$D417*32</f>
        <v>25949751</v>
      </c>
      <c r="D417">
        <f>'msmf-square'!D417+matrices!$D417*32</f>
        <v>24835875</v>
      </c>
      <c r="E417">
        <f>'msmf-square'!E417+matrices!$D417*32</f>
        <v>50508992</v>
      </c>
      <c r="F417" s="6">
        <f t="shared" si="6"/>
        <v>23891565</v>
      </c>
      <c r="G417" s="6">
        <f>'msmf-square'!G417+matrices!$D417*32</f>
        <v>23442329</v>
      </c>
      <c r="I417" s="2">
        <f>(B417-mmf!$H417)/mmf!$H417*100</f>
        <v>1.9163368963894329</v>
      </c>
      <c r="J417" s="2">
        <f>(C417-mmf!$H417)/mmf!$H417*100</f>
        <v>10.696130064551181</v>
      </c>
      <c r="K417" s="2">
        <f>(D417-mmf!$H417)/mmf!$H417*100</f>
        <v>5.9445714630146176</v>
      </c>
      <c r="L417" s="2">
        <f>(E417-mmf!$H417)/mmf!$H417*100</f>
        <v>115.46063959771233</v>
      </c>
      <c r="M417" s="2">
        <f>(F417-mmf!$H417)/mmf!$H417*100</f>
        <v>1.9163454279649432</v>
      </c>
      <c r="N417" s="2">
        <f>(G417-mmf!$H417)/mmf!$H417*100</f>
        <v>0</v>
      </c>
      <c r="O417" s="2">
        <f>(mmf!I417-mmf!$H417)/mmf!$H417*100</f>
        <v>67.114044001344737</v>
      </c>
    </row>
    <row r="418" spans="1:15" x14ac:dyDescent="0.25">
      <c r="A418" t="s">
        <v>426</v>
      </c>
      <c r="B418">
        <f>'msmf-square'!B418+matrices!$D418*32</f>
        <v>84463115</v>
      </c>
      <c r="C418">
        <f>'msmf-square'!C418+matrices!$D418*32</f>
        <v>93659301</v>
      </c>
      <c r="D418">
        <f>'msmf-square'!D418+matrices!$D418*32</f>
        <v>89762831</v>
      </c>
      <c r="E418">
        <f>'msmf-square'!E418+matrices!$D418*32</f>
        <v>182086250</v>
      </c>
      <c r="F418" s="6">
        <f t="shared" si="6"/>
        <v>84463117</v>
      </c>
      <c r="G418" s="6">
        <f>'msmf-square'!G418+matrices!$D418*32</f>
        <v>83365509</v>
      </c>
      <c r="I418" s="2">
        <f>(B418-mmf!$H418)/mmf!$H418*100</f>
        <v>1.3166188429317933</v>
      </c>
      <c r="J418" s="2">
        <f>(C418-mmf!$H418)/mmf!$H418*100</f>
        <v>12.347782822270059</v>
      </c>
      <c r="K418" s="2">
        <f>(D418-mmf!$H418)/mmf!$H418*100</f>
        <v>7.6738234753655741</v>
      </c>
      <c r="L418" s="2">
        <f>(E418-mmf!$H418)/mmf!$H418*100</f>
        <v>118.4191666124176</v>
      </c>
      <c r="M418" s="2">
        <f>(F418-mmf!$H418)/mmf!$H418*100</f>
        <v>1.3166212420054917</v>
      </c>
      <c r="N418" s="2">
        <f>(G418-mmf!$H418)/mmf!$H418*100</f>
        <v>0</v>
      </c>
      <c r="O418" s="2">
        <f>(mmf!I418-mmf!$H418)/mmf!$H418*100</f>
        <v>63.315233881676413</v>
      </c>
    </row>
    <row r="419" spans="1:15" x14ac:dyDescent="0.25">
      <c r="A419" t="s">
        <v>427</v>
      </c>
      <c r="B419">
        <f>'msmf-square'!B419+matrices!$D419*32</f>
        <v>26070396</v>
      </c>
      <c r="C419">
        <f>'msmf-square'!C419+matrices!$D419*32</f>
        <v>28379449</v>
      </c>
      <c r="D419">
        <f>'msmf-square'!D419+matrices!$D419*32</f>
        <v>27164979</v>
      </c>
      <c r="E419">
        <f>'msmf-square'!E419+matrices!$D419*32</f>
        <v>56943776</v>
      </c>
      <c r="F419" s="6">
        <f t="shared" si="6"/>
        <v>26070398</v>
      </c>
      <c r="G419" s="6">
        <f>'msmf-square'!G419+matrices!$D419*32</f>
        <v>25624058</v>
      </c>
      <c r="I419" s="2">
        <f>(B419-mmf!$H419)/mmf!$H419*100</f>
        <v>1.7418708621405714</v>
      </c>
      <c r="J419" s="2">
        <f>(C419-mmf!$H419)/mmf!$H419*100</f>
        <v>10.753140661795255</v>
      </c>
      <c r="K419" s="2">
        <f>(D419-mmf!$H419)/mmf!$H419*100</f>
        <v>6.0135713086506444</v>
      </c>
      <c r="L419" s="2">
        <f>(E419-mmf!$H419)/mmf!$H419*100</f>
        <v>122.22778296864611</v>
      </c>
      <c r="M419" s="2">
        <f>(F419-mmf!$H419)/mmf!$H419*100</f>
        <v>1.7418786673055453</v>
      </c>
      <c r="N419" s="2">
        <f>(G419-mmf!$H419)/mmf!$H419*100</f>
        <v>0</v>
      </c>
      <c r="O419" s="2">
        <f>(mmf!I419-mmf!$H419)/mmf!$H419*100</f>
        <v>62.554861528958448</v>
      </c>
    </row>
    <row r="420" spans="1:15" x14ac:dyDescent="0.25">
      <c r="A420" t="s">
        <v>428</v>
      </c>
      <c r="B420">
        <f>'msmf-square'!B420+matrices!$D420*32</f>
        <v>10645901</v>
      </c>
      <c r="C420">
        <f>'msmf-square'!C420+matrices!$D420*32</f>
        <v>11538300</v>
      </c>
      <c r="D420">
        <f>'msmf-square'!D420+matrices!$D420*32</f>
        <v>11039696</v>
      </c>
      <c r="E420">
        <f>'msmf-square'!E420+matrices!$D420*32</f>
        <v>22712047</v>
      </c>
      <c r="F420" s="6">
        <f t="shared" si="6"/>
        <v>10645903</v>
      </c>
      <c r="G420" s="6">
        <f>'msmf-square'!G420+matrices!$D420*32</f>
        <v>10451363</v>
      </c>
      <c r="I420" s="2">
        <f>(B420-mmf!$H420)/mmf!$H420*100</f>
        <v>1.8613648765237607</v>
      </c>
      <c r="J420" s="2">
        <f>(C420-mmf!$H420)/mmf!$H420*100</f>
        <v>10.399954532246177</v>
      </c>
      <c r="K420" s="2">
        <f>(D420-mmf!$H420)/mmf!$H420*100</f>
        <v>5.6292466351039572</v>
      </c>
      <c r="L420" s="2">
        <f>(E420-mmf!$H420)/mmf!$H420*100</f>
        <v>117.31181856376054</v>
      </c>
      <c r="M420" s="2">
        <f>(F420-mmf!$H420)/mmf!$H420*100</f>
        <v>1.8613840127837871</v>
      </c>
      <c r="N420" s="2">
        <f>(G420-mmf!$H420)/mmf!$H420*100</f>
        <v>0</v>
      </c>
      <c r="O420" s="2">
        <f>(mmf!I420-mmf!$H420)/mmf!$H420*100</f>
        <v>68.287944835520491</v>
      </c>
    </row>
    <row r="421" spans="1:15" x14ac:dyDescent="0.25">
      <c r="A421" t="s">
        <v>429</v>
      </c>
      <c r="B421">
        <f>'msmf-square'!B421+matrices!$D421*32</f>
        <v>209085372</v>
      </c>
      <c r="C421">
        <f>'msmf-square'!C421+matrices!$D421*32</f>
        <v>226757858</v>
      </c>
      <c r="D421">
        <f>'msmf-square'!D421+matrices!$D421*32</f>
        <v>217025318</v>
      </c>
      <c r="E421">
        <f>'msmf-square'!E421+matrices!$D421*32</f>
        <v>443975377</v>
      </c>
      <c r="F421" s="6">
        <f t="shared" si="6"/>
        <v>209085374</v>
      </c>
      <c r="G421" s="6">
        <f>'msmf-square'!G421+matrices!$D421*32</f>
        <v>207112190</v>
      </c>
      <c r="I421" s="2">
        <f>(B421-mmf!$H421)/mmf!$H421*100</f>
        <v>0.95271166800949769</v>
      </c>
      <c r="J421" s="2">
        <f>(C421-mmf!$H421)/mmf!$H421*100</f>
        <v>9.4855199010739071</v>
      </c>
      <c r="K421" s="2">
        <f>(D421-mmf!$H421)/mmf!$H421*100</f>
        <v>4.7863566118440453</v>
      </c>
      <c r="L421" s="2">
        <f>(E421-mmf!$H421)/mmf!$H421*100</f>
        <v>114.36467694151658</v>
      </c>
      <c r="M421" s="2">
        <f>(F421-mmf!$H421)/mmf!$H421*100</f>
        <v>0.95271263366970338</v>
      </c>
      <c r="N421" s="2">
        <f>(G421-mmf!$H421)/mmf!$H421*100</f>
        <v>0</v>
      </c>
      <c r="O421" s="2">
        <f>(mmf!I421-mmf!$H421)/mmf!$H421*100</f>
        <v>60.32331076215263</v>
      </c>
    </row>
    <row r="422" spans="1:15" x14ac:dyDescent="0.25">
      <c r="A422" t="s">
        <v>430</v>
      </c>
      <c r="B422">
        <f>'msmf-square'!B422+matrices!$D422*32</f>
        <v>265906583</v>
      </c>
      <c r="C422">
        <f>'msmf-square'!C422+matrices!$D422*32</f>
        <v>287941572</v>
      </c>
      <c r="D422">
        <f>'msmf-square'!D422+matrices!$D422*32</f>
        <v>275590818</v>
      </c>
      <c r="E422">
        <f>'msmf-square'!E422+matrices!$D422*32</f>
        <v>560969884</v>
      </c>
      <c r="F422" s="6">
        <f t="shared" si="6"/>
        <v>265906585</v>
      </c>
      <c r="G422" s="6">
        <f>'msmf-square'!G422+matrices!$D422*32</f>
        <v>261813930</v>
      </c>
      <c r="I422" s="2">
        <f>(B422-mmf!$H422)/mmf!$H422*100</f>
        <v>1.5631914619669014</v>
      </c>
      <c r="J422" s="2">
        <f>(C422-mmf!$H422)/mmf!$H422*100</f>
        <v>9.9794697707642985</v>
      </c>
      <c r="K422" s="2">
        <f>(D422-mmf!$H422)/mmf!$H422*100</f>
        <v>5.2620912875033046</v>
      </c>
      <c r="L422" s="2">
        <f>(E422-mmf!$H422)/mmf!$H422*100</f>
        <v>114.26281023320645</v>
      </c>
      <c r="M422" s="2">
        <f>(F422-mmf!$H422)/mmf!$H422*100</f>
        <v>1.5631922258681956</v>
      </c>
      <c r="N422" s="2">
        <f>(G422-mmf!$H422)/mmf!$H422*100</f>
        <v>0</v>
      </c>
      <c r="O422" s="2">
        <f>(mmf!I422-mmf!$H422)/mmf!$H422*100</f>
        <v>58.827289289000021</v>
      </c>
    </row>
    <row r="423" spans="1:15" x14ac:dyDescent="0.25">
      <c r="A423" t="s">
        <v>431</v>
      </c>
      <c r="B423">
        <f>'msmf-square'!B423+matrices!$D423*32</f>
        <v>902553080</v>
      </c>
      <c r="C423">
        <f>'msmf-square'!C423+matrices!$D423*32</f>
        <v>1083670147</v>
      </c>
      <c r="D423">
        <f>'msmf-square'!D423+matrices!$D423*32</f>
        <v>1059253573</v>
      </c>
      <c r="E423">
        <f>'msmf-square'!E423+matrices!$D423*32</f>
        <v>2137996422</v>
      </c>
      <c r="F423" s="6">
        <f t="shared" si="6"/>
        <v>902553082</v>
      </c>
      <c r="G423" s="6">
        <f>'msmf-square'!G423+matrices!$D423*32</f>
        <v>894282390</v>
      </c>
      <c r="I423" s="2">
        <f>(B423-mmf!$H423)/mmf!$H423*100</f>
        <v>0.9248409778034431</v>
      </c>
      <c r="J423" s="2">
        <f>(C423-mmf!$H423)/mmf!$H423*100</f>
        <v>21.177623435031524</v>
      </c>
      <c r="K423" s="2">
        <f>(D423-mmf!$H423)/mmf!$H423*100</f>
        <v>18.447325458348786</v>
      </c>
      <c r="L423" s="2">
        <f>(E423-mmf!$H423)/mmf!$H423*100</f>
        <v>139.07397103056005</v>
      </c>
      <c r="M423" s="2">
        <f>(F423-mmf!$H423)/mmf!$H423*100</f>
        <v>0.92484120144644688</v>
      </c>
      <c r="N423" s="2">
        <f>(G423-mmf!$H423)/mmf!$H423*100</f>
        <v>0</v>
      </c>
      <c r="O423" s="2">
        <f>(mmf!I423-mmf!$H423)/mmf!$H423*100</f>
        <v>62.176992884764282</v>
      </c>
    </row>
    <row r="424" spans="1:15" x14ac:dyDescent="0.25">
      <c r="A424" t="s">
        <v>432</v>
      </c>
      <c r="B424">
        <f>'msmf-square'!B424+matrices!$D424*32</f>
        <v>10323696</v>
      </c>
      <c r="C424">
        <f>'msmf-square'!C424+matrices!$D424*32</f>
        <v>10188284</v>
      </c>
      <c r="D424">
        <f>'msmf-square'!D424+matrices!$D424*32</f>
        <v>9590968</v>
      </c>
      <c r="E424">
        <f>'msmf-square'!E424+matrices!$D424*32</f>
        <v>14349368</v>
      </c>
      <c r="F424" s="6">
        <f t="shared" si="6"/>
        <v>9590970</v>
      </c>
      <c r="G424" s="6">
        <f>'msmf-square'!G424+matrices!$D424*32</f>
        <v>9566428</v>
      </c>
      <c r="I424" s="2">
        <f>(B424-mmf!$H424)/mmf!$H424*100</f>
        <v>8.0255037266443168</v>
      </c>
      <c r="J424" s="2">
        <f>(C424-mmf!$H424)/mmf!$H424*100</f>
        <v>6.6085742170353194</v>
      </c>
      <c r="K424" s="2">
        <f>(D424-mmf!$H424)/mmf!$H424*100</f>
        <v>0.35835513038415584</v>
      </c>
      <c r="L424" s="2">
        <f>(E424-mmf!$H424)/mmf!$H424*100</f>
        <v>50.149491650954339</v>
      </c>
      <c r="M424" s="2">
        <f>(F424-mmf!$H424)/mmf!$H424*100</f>
        <v>0.35837605806426703</v>
      </c>
      <c r="N424" s="2">
        <f>(G424-mmf!$H424)/mmf!$H424*100</f>
        <v>0.10157249541971561</v>
      </c>
      <c r="O424" s="2">
        <f>(mmf!I424-mmf!$H424)/mmf!$H424*100</f>
        <v>81.134261427115007</v>
      </c>
    </row>
    <row r="425" spans="1:15" x14ac:dyDescent="0.25">
      <c r="A425" t="s">
        <v>433</v>
      </c>
      <c r="B425">
        <f>'msmf-square'!B425+matrices!$D425*32</f>
        <v>39630790</v>
      </c>
      <c r="C425">
        <f>'msmf-square'!C425+matrices!$D425*32</f>
        <v>39307005</v>
      </c>
      <c r="D425">
        <f>'msmf-square'!D425+matrices!$D425*32</f>
        <v>37262120</v>
      </c>
      <c r="E425">
        <f>'msmf-square'!E425+matrices!$D425*32</f>
        <v>64818614</v>
      </c>
      <c r="F425" s="6">
        <f t="shared" si="6"/>
        <v>37262122</v>
      </c>
      <c r="G425" s="6">
        <f>'msmf-square'!G425+matrices!$D425*32</f>
        <v>36746300</v>
      </c>
      <c r="I425" s="2">
        <f>(B425-mmf!$H425)/mmf!$H425*100</f>
        <v>7.8497426951829166</v>
      </c>
      <c r="J425" s="2">
        <f>(C425-mmf!$H425)/mmf!$H425*100</f>
        <v>6.9686063630896173</v>
      </c>
      <c r="K425" s="2">
        <f>(D425-mmf!$H425)/mmf!$H425*100</f>
        <v>1.4037331649717113</v>
      </c>
      <c r="L425" s="2">
        <f>(E425-mmf!$H425)/mmf!$H425*100</f>
        <v>76.394940442983369</v>
      </c>
      <c r="M425" s="2">
        <f>(F425-mmf!$H425)/mmf!$H425*100</f>
        <v>1.4037386076965572</v>
      </c>
      <c r="N425" s="2">
        <f>(G425-mmf!$H425)/mmf!$H425*100</f>
        <v>0</v>
      </c>
      <c r="O425" s="2">
        <f>(mmf!I425-mmf!$H425)/mmf!$H425*100</f>
        <v>78.735861841872506</v>
      </c>
    </row>
    <row r="426" spans="1:15" x14ac:dyDescent="0.25">
      <c r="A426" t="s">
        <v>434</v>
      </c>
      <c r="B426">
        <f>'msmf-square'!B426+matrices!$D426*32</f>
        <v>1463621236</v>
      </c>
      <c r="C426">
        <f>'msmf-square'!C426+matrices!$D426*32</f>
        <v>1452476806</v>
      </c>
      <c r="D426">
        <f>'msmf-square'!D426+matrices!$D426*32</f>
        <v>1375191856</v>
      </c>
      <c r="E426">
        <f>'msmf-square'!E426+matrices!$D426*32</f>
        <v>1984175016</v>
      </c>
      <c r="F426" s="6">
        <f t="shared" si="6"/>
        <v>1375191858</v>
      </c>
      <c r="G426" s="6">
        <f>'msmf-square'!G426+matrices!$D426*32</f>
        <v>1359614428</v>
      </c>
      <c r="I426" s="2">
        <f>(B426-mmf!$H426)/mmf!$H426*100</f>
        <v>7.6497281772005437</v>
      </c>
      <c r="J426" s="2">
        <f>(C426-mmf!$H426)/mmf!$H426*100</f>
        <v>6.8300524095350372</v>
      </c>
      <c r="K426" s="2">
        <f>(D426-mmf!$H426)/mmf!$H426*100</f>
        <v>1.1457239404935176</v>
      </c>
      <c r="L426" s="2">
        <f>(E426-mmf!$H426)/mmf!$H426*100</f>
        <v>45.936596077369664</v>
      </c>
      <c r="M426" s="2">
        <f>(F426-mmf!$H426)/mmf!$H426*100</f>
        <v>1.1457240875940455</v>
      </c>
      <c r="N426" s="2">
        <f>(G426-mmf!$H426)/mmf!$H426*100</f>
        <v>0</v>
      </c>
      <c r="O426" s="2">
        <f>(mmf!I426-mmf!$H426)/mmf!$H426*100</f>
        <v>77.25405073444837</v>
      </c>
    </row>
    <row r="427" spans="1:15" x14ac:dyDescent="0.25">
      <c r="A427" t="s">
        <v>435</v>
      </c>
      <c r="B427">
        <f>'msmf-square'!B427+matrices!$D427*32</f>
        <v>90512388</v>
      </c>
      <c r="C427">
        <f>'msmf-square'!C427+matrices!$D427*32</f>
        <v>89020670</v>
      </c>
      <c r="D427">
        <f>'msmf-square'!D427+matrices!$D427*32</f>
        <v>83687706</v>
      </c>
      <c r="E427">
        <f>'msmf-square'!E427+matrices!$D427*32</f>
        <v>109962486</v>
      </c>
      <c r="F427" s="6">
        <f t="shared" si="6"/>
        <v>83687708</v>
      </c>
      <c r="G427" s="6">
        <f>'msmf-square'!G427+matrices!$D427*32</f>
        <v>83151892</v>
      </c>
      <c r="I427" s="2">
        <f>(B427-mmf!$H427)/mmf!$H427*100</f>
        <v>8.8518683375238183</v>
      </c>
      <c r="J427" s="2">
        <f>(C427-mmf!$H427)/mmf!$H427*100</f>
        <v>7.0579007390475246</v>
      </c>
      <c r="K427" s="2">
        <f>(D427-mmf!$H427)/mmf!$H427*100</f>
        <v>0.64437980557315522</v>
      </c>
      <c r="L427" s="2">
        <f>(E427-mmf!$H427)/mmf!$H427*100</f>
        <v>32.242915170228478</v>
      </c>
      <c r="M427" s="2">
        <f>(F427-mmf!$H427)/mmf!$H427*100</f>
        <v>0.64438221081006797</v>
      </c>
      <c r="N427" s="2">
        <f>(G427-mmf!$H427)/mmf!$H427*100</f>
        <v>0</v>
      </c>
      <c r="O427" s="2">
        <f>(mmf!I427-mmf!$H427)/mmf!$H427*100</f>
        <v>84.523541568963935</v>
      </c>
    </row>
    <row r="428" spans="1:15" x14ac:dyDescent="0.25">
      <c r="A428" t="s">
        <v>436</v>
      </c>
      <c r="B428">
        <f>'msmf-square'!B428+matrices!$D428*32</f>
        <v>9251635</v>
      </c>
      <c r="C428">
        <f>'msmf-square'!C428+matrices!$D428*32</f>
        <v>9932028</v>
      </c>
      <c r="D428">
        <f>'msmf-square'!D428+matrices!$D428*32</f>
        <v>9725246</v>
      </c>
      <c r="E428">
        <f>'msmf-square'!E428+matrices!$D428*32</f>
        <v>22370754</v>
      </c>
      <c r="F428" s="6">
        <f t="shared" si="6"/>
        <v>9251637</v>
      </c>
      <c r="G428" s="6">
        <f>'msmf-square'!G428+matrices!$D428*32</f>
        <v>9291051</v>
      </c>
      <c r="I428" s="2">
        <f>(B428-mmf!$H428)/mmf!$H428*100</f>
        <v>1.7754308905239509</v>
      </c>
      <c r="J428" s="2">
        <f>(C428-mmf!$H428)/mmf!$H428*100</f>
        <v>9.2603014836565443</v>
      </c>
      <c r="K428" s="2">
        <f>(D428-mmf!$H428)/mmf!$H428*100</f>
        <v>6.9855330615987867</v>
      </c>
      <c r="L428" s="2">
        <f>(E428-mmf!$H428)/mmf!$H428*100</f>
        <v>146.09629840519131</v>
      </c>
      <c r="M428" s="2">
        <f>(F428-mmf!$H428)/mmf!$H428*100</f>
        <v>1.7754528921335884</v>
      </c>
      <c r="N428" s="2">
        <f>(G428-mmf!$H428)/mmf!$H428*100</f>
        <v>2.2090386132649464</v>
      </c>
      <c r="O428" s="2">
        <f>(mmf!I428-mmf!$H428)/mmf!$H428*100</f>
        <v>52.94075714579278</v>
      </c>
    </row>
    <row r="429" spans="1:15" x14ac:dyDescent="0.25">
      <c r="A429" t="s">
        <v>437</v>
      </c>
      <c r="B429">
        <f>'msmf-square'!B429+matrices!$D429*32</f>
        <v>350979648</v>
      </c>
      <c r="C429">
        <f>'msmf-square'!C429+matrices!$D429*32</f>
        <v>395422969</v>
      </c>
      <c r="D429">
        <f>'msmf-square'!D429+matrices!$D429*32</f>
        <v>379840633</v>
      </c>
      <c r="E429">
        <f>'msmf-square'!E429+matrices!$D429*32</f>
        <v>918449648</v>
      </c>
      <c r="F429" s="6">
        <f t="shared" si="6"/>
        <v>350979650</v>
      </c>
      <c r="G429" s="6">
        <f>'msmf-square'!G429+matrices!$D429*32</f>
        <v>356101326</v>
      </c>
      <c r="I429" s="2">
        <f>(B429-mmf!$H429)/mmf!$H429*100</f>
        <v>5.7040890537574764</v>
      </c>
      <c r="J429" s="2">
        <f>(C429-mmf!$H429)/mmf!$H429*100</f>
        <v>19.089026863110828</v>
      </c>
      <c r="K429" s="2">
        <f>(D429-mmf!$H429)/mmf!$H429*100</f>
        <v>14.396114776625485</v>
      </c>
      <c r="L429" s="2">
        <f>(E429-mmf!$H429)/mmf!$H429*100</f>
        <v>176.60829890508128</v>
      </c>
      <c r="M429" s="2">
        <f>(F429-mmf!$H429)/mmf!$H429*100</f>
        <v>5.7040896560949035</v>
      </c>
      <c r="N429" s="2">
        <f>(G429-mmf!$H429)/mmf!$H429*100</f>
        <v>7.2465782279920772</v>
      </c>
      <c r="O429" s="2">
        <f>(mmf!I429-mmf!$H429)/mmf!$H429*100</f>
        <v>69.234862993925049</v>
      </c>
    </row>
    <row r="430" spans="1:15" x14ac:dyDescent="0.25">
      <c r="A430" t="s">
        <v>438</v>
      </c>
      <c r="B430">
        <f>'msmf-square'!B430+matrices!$D430*32</f>
        <v>5368603</v>
      </c>
      <c r="C430">
        <f>'msmf-square'!C430+matrices!$D430*32</f>
        <v>5237763</v>
      </c>
      <c r="D430">
        <f>'msmf-square'!D430+matrices!$D430*32</f>
        <v>4916960</v>
      </c>
      <c r="E430">
        <f>'msmf-square'!E430+matrices!$D430*32</f>
        <v>6210720</v>
      </c>
      <c r="F430" s="6">
        <f t="shared" si="6"/>
        <v>4916962</v>
      </c>
      <c r="G430" s="6">
        <f>'msmf-square'!G430+matrices!$D430*32</f>
        <v>4908460</v>
      </c>
      <c r="I430" s="2">
        <f>(B430-mmf!$H430)/mmf!$H430*100</f>
        <v>9.5355179215725645</v>
      </c>
      <c r="J430" s="2">
        <f>(C430-mmf!$H430)/mmf!$H430*100</f>
        <v>6.8659915727517342</v>
      </c>
      <c r="K430" s="2">
        <f>(D430-mmf!$H430)/mmf!$H430*100</f>
        <v>0.32065328720626846</v>
      </c>
      <c r="L430" s="2">
        <f>(E430-mmf!$H430)/mmf!$H430*100</f>
        <v>26.71721709835299</v>
      </c>
      <c r="M430" s="2">
        <f>(F430-mmf!$H430)/mmf!$H430*100</f>
        <v>0.32069409317308017</v>
      </c>
      <c r="N430" s="2">
        <f>(G430-mmf!$H430)/mmf!$H430*100</f>
        <v>0.1472279282565814</v>
      </c>
      <c r="O430" s="2">
        <f>(mmf!I430-mmf!$H430)/mmf!$H430*100</f>
        <v>90.704237536429517</v>
      </c>
    </row>
    <row r="431" spans="1:15" x14ac:dyDescent="0.25">
      <c r="A431" t="s">
        <v>439</v>
      </c>
      <c r="B431">
        <f>'msmf-square'!B431+matrices!$D431*32</f>
        <v>4235203</v>
      </c>
      <c r="C431">
        <f>'msmf-square'!C431+matrices!$D431*32</f>
        <v>4146129</v>
      </c>
      <c r="D431">
        <f>'msmf-square'!D431+matrices!$D431*32</f>
        <v>3901032</v>
      </c>
      <c r="E431">
        <f>'msmf-square'!E431+matrices!$D431*32</f>
        <v>5145320</v>
      </c>
      <c r="F431" s="6">
        <f t="shared" si="6"/>
        <v>3901034</v>
      </c>
      <c r="G431" s="6">
        <f>'msmf-square'!G431+matrices!$D431*32</f>
        <v>3880176</v>
      </c>
      <c r="I431" s="2">
        <f>(B431-mmf!$H431)/mmf!$H431*100</f>
        <v>9.1497653714676854</v>
      </c>
      <c r="J431" s="2">
        <f>(C431-mmf!$H431)/mmf!$H431*100</f>
        <v>6.8541478530870767</v>
      </c>
      <c r="K431" s="2">
        <f>(D431-mmf!$H431)/mmf!$H431*100</f>
        <v>0.5375013916894491</v>
      </c>
      <c r="L431" s="2">
        <f>(E431-mmf!$H431)/mmf!$H431*100</f>
        <v>32.605325119272941</v>
      </c>
      <c r="M431" s="2">
        <f>(F431-mmf!$H431)/mmf!$H431*100</f>
        <v>0.53755293574312091</v>
      </c>
      <c r="N431" s="2">
        <f>(G431-mmf!$H431)/mmf!$H431*100</f>
        <v>0</v>
      </c>
      <c r="O431" s="2">
        <f>(mmf!I431-mmf!$H431)/mmf!$H431*100</f>
        <v>90.09446994156967</v>
      </c>
    </row>
    <row r="432" spans="1:15" x14ac:dyDescent="0.25">
      <c r="A432" t="s">
        <v>440</v>
      </c>
      <c r="B432">
        <f>'msmf-square'!B432+matrices!$D432*32</f>
        <v>5368603</v>
      </c>
      <c r="C432">
        <f>'msmf-square'!C432+matrices!$D432*32</f>
        <v>5237763</v>
      </c>
      <c r="D432">
        <f>'msmf-square'!D432+matrices!$D432*32</f>
        <v>4916960</v>
      </c>
      <c r="E432">
        <f>'msmf-square'!E432+matrices!$D432*32</f>
        <v>6210720</v>
      </c>
      <c r="F432" s="6">
        <f t="shared" si="6"/>
        <v>4916962</v>
      </c>
      <c r="G432" s="6">
        <f>'msmf-square'!G432+matrices!$D432*32</f>
        <v>4908460</v>
      </c>
      <c r="I432" s="2">
        <f>(B432-mmf!$H432)/mmf!$H432*100</f>
        <v>9.5355179215725645</v>
      </c>
      <c r="J432" s="2">
        <f>(C432-mmf!$H432)/mmf!$H432*100</f>
        <v>6.8659915727517342</v>
      </c>
      <c r="K432" s="2">
        <f>(D432-mmf!$H432)/mmf!$H432*100</f>
        <v>0.32065328720626846</v>
      </c>
      <c r="L432" s="2">
        <f>(E432-mmf!$H432)/mmf!$H432*100</f>
        <v>26.71721709835299</v>
      </c>
      <c r="M432" s="2">
        <f>(F432-mmf!$H432)/mmf!$H432*100</f>
        <v>0.32069409317308017</v>
      </c>
      <c r="N432" s="2">
        <f>(G432-mmf!$H432)/mmf!$H432*100</f>
        <v>0.1472279282565814</v>
      </c>
      <c r="O432" s="2">
        <f>(mmf!I432-mmf!$H432)/mmf!$H432*100</f>
        <v>90.704237536429517</v>
      </c>
    </row>
    <row r="433" spans="1:15" x14ac:dyDescent="0.25">
      <c r="A433" t="s">
        <v>441</v>
      </c>
      <c r="B433">
        <f>'msmf-square'!B433+matrices!$D433*32</f>
        <v>4235203</v>
      </c>
      <c r="C433">
        <f>'msmf-square'!C433+matrices!$D433*32</f>
        <v>4146129</v>
      </c>
      <c r="D433">
        <f>'msmf-square'!D433+matrices!$D433*32</f>
        <v>3901032</v>
      </c>
      <c r="E433">
        <f>'msmf-square'!E433+matrices!$D433*32</f>
        <v>5145320</v>
      </c>
      <c r="F433" s="6">
        <f t="shared" si="6"/>
        <v>3901034</v>
      </c>
      <c r="G433" s="6">
        <f>'msmf-square'!G433+matrices!$D433*32</f>
        <v>3880176</v>
      </c>
      <c r="I433" s="2">
        <f>(B433-mmf!$H433)/mmf!$H433*100</f>
        <v>9.1497653714676854</v>
      </c>
      <c r="J433" s="2">
        <f>(C433-mmf!$H433)/mmf!$H433*100</f>
        <v>6.8541478530870767</v>
      </c>
      <c r="K433" s="2">
        <f>(D433-mmf!$H433)/mmf!$H433*100</f>
        <v>0.5375013916894491</v>
      </c>
      <c r="L433" s="2">
        <f>(E433-mmf!$H433)/mmf!$H433*100</f>
        <v>32.605325119272941</v>
      </c>
      <c r="M433" s="2">
        <f>(F433-mmf!$H433)/mmf!$H433*100</f>
        <v>0.53755293574312091</v>
      </c>
      <c r="N433" s="2">
        <f>(G433-mmf!$H433)/mmf!$H433*100</f>
        <v>0</v>
      </c>
      <c r="O433" s="2">
        <f>(mmf!I433-mmf!$H433)/mmf!$H433*100</f>
        <v>90.09446994156967</v>
      </c>
    </row>
    <row r="434" spans="1:15" x14ac:dyDescent="0.25">
      <c r="A434" t="s">
        <v>442</v>
      </c>
      <c r="B434">
        <f>'msmf-square'!B434+matrices!$D434*32</f>
        <v>92786059</v>
      </c>
      <c r="C434">
        <f>'msmf-square'!C434+matrices!$D434*32</f>
        <v>90428031</v>
      </c>
      <c r="D434">
        <f>'msmf-square'!D434+matrices!$D434*32</f>
        <v>84429916</v>
      </c>
      <c r="E434">
        <f>'msmf-square'!E434+matrices!$D434*32</f>
        <v>100551312</v>
      </c>
      <c r="F434" s="6">
        <f t="shared" si="6"/>
        <v>84429918</v>
      </c>
      <c r="G434" s="6">
        <f>'msmf-square'!G434+matrices!$D434*32</f>
        <v>84043482</v>
      </c>
      <c r="I434" s="2">
        <f>(B434-mmf!$H434)/mmf!$H434*100</f>
        <v>10.402445010548231</v>
      </c>
      <c r="J434" s="2">
        <f>(C434-mmf!$H434)/mmf!$H434*100</f>
        <v>7.5967211829705006</v>
      </c>
      <c r="K434" s="2">
        <f>(D434-mmf!$H434)/mmf!$H434*100</f>
        <v>0.45980246272994735</v>
      </c>
      <c r="L434" s="2">
        <f>(E434-mmf!$H434)/mmf!$H434*100</f>
        <v>19.642011024721704</v>
      </c>
      <c r="M434" s="2">
        <f>(F434-mmf!$H434)/mmf!$H434*100</f>
        <v>0.45980484245048292</v>
      </c>
      <c r="N434" s="2">
        <f>(G434-mmf!$H434)/mmf!$H434*100</f>
        <v>0</v>
      </c>
      <c r="O434" s="2">
        <f>(mmf!I434-mmf!$H434)/mmf!$H434*100</f>
        <v>90.445798045349903</v>
      </c>
    </row>
    <row r="435" spans="1:15" x14ac:dyDescent="0.25">
      <c r="A435" t="s">
        <v>443</v>
      </c>
      <c r="B435">
        <f>'msmf-square'!B435+matrices!$D435*32</f>
        <v>73008475</v>
      </c>
      <c r="C435">
        <f>'msmf-square'!C435+matrices!$D435*32</f>
        <v>71361765</v>
      </c>
      <c r="D435">
        <f>'msmf-square'!D435+matrices!$D435*32</f>
        <v>66770482</v>
      </c>
      <c r="E435">
        <f>'msmf-square'!E435+matrices!$D435*32</f>
        <v>81337824</v>
      </c>
      <c r="F435" s="6">
        <f t="shared" si="6"/>
        <v>66770484</v>
      </c>
      <c r="G435" s="6">
        <f>'msmf-square'!G435+matrices!$D435*32</f>
        <v>66435342</v>
      </c>
      <c r="I435" s="2">
        <f>(B435-mmf!$H435)/mmf!$H435*100</f>
        <v>9.8940304996096806</v>
      </c>
      <c r="J435" s="2">
        <f>(C435-mmf!$H435)/mmf!$H435*100</f>
        <v>7.4153648520391453</v>
      </c>
      <c r="K435" s="2">
        <f>(D435-mmf!$H435)/mmf!$H435*100</f>
        <v>0.50446041204995973</v>
      </c>
      <c r="L435" s="2">
        <f>(E435-mmf!$H435)/mmf!$H435*100</f>
        <v>22.431557588730406</v>
      </c>
      <c r="M435" s="2">
        <f>(F435-mmf!$H435)/mmf!$H435*100</f>
        <v>0.50446342249581555</v>
      </c>
      <c r="N435" s="2">
        <f>(G435-mmf!$H435)/mmf!$H435*100</f>
        <v>0</v>
      </c>
      <c r="O435" s="2">
        <f>(mmf!I435-mmf!$H435)/mmf!$H435*100</f>
        <v>89.506844113183021</v>
      </c>
    </row>
    <row r="436" spans="1:15" x14ac:dyDescent="0.25">
      <c r="A436" t="s">
        <v>444</v>
      </c>
      <c r="B436">
        <f>'msmf-square'!B436+matrices!$D436*32</f>
        <v>5368603</v>
      </c>
      <c r="C436">
        <f>'msmf-square'!C436+matrices!$D436*32</f>
        <v>5237763</v>
      </c>
      <c r="D436">
        <f>'msmf-square'!D436+matrices!$D436*32</f>
        <v>4916960</v>
      </c>
      <c r="E436">
        <f>'msmf-square'!E436+matrices!$D436*32</f>
        <v>6210720</v>
      </c>
      <c r="F436" s="6">
        <f t="shared" si="6"/>
        <v>4916962</v>
      </c>
      <c r="G436" s="6">
        <f>'msmf-square'!G436+matrices!$D436*32</f>
        <v>4908460</v>
      </c>
      <c r="I436" s="2">
        <f>(B436-mmf!$H436)/mmf!$H436*100</f>
        <v>9.5355179215725645</v>
      </c>
      <c r="J436" s="2">
        <f>(C436-mmf!$H436)/mmf!$H436*100</f>
        <v>6.8659915727517342</v>
      </c>
      <c r="K436" s="2">
        <f>(D436-mmf!$H436)/mmf!$H436*100</f>
        <v>0.32065328720626846</v>
      </c>
      <c r="L436" s="2">
        <f>(E436-mmf!$H436)/mmf!$H436*100</f>
        <v>26.71721709835299</v>
      </c>
      <c r="M436" s="2">
        <f>(F436-mmf!$H436)/mmf!$H436*100</f>
        <v>0.32069409317308017</v>
      </c>
      <c r="N436" s="2">
        <f>(G436-mmf!$H436)/mmf!$H436*100</f>
        <v>0.1472279282565814</v>
      </c>
      <c r="O436" s="2">
        <f>(mmf!I436-mmf!$H436)/mmf!$H436*100</f>
        <v>90.704237536429517</v>
      </c>
    </row>
    <row r="437" spans="1:15" x14ac:dyDescent="0.25">
      <c r="A437" t="s">
        <v>445</v>
      </c>
      <c r="B437">
        <f>'msmf-square'!B437+matrices!$D437*32</f>
        <v>4235203</v>
      </c>
      <c r="C437">
        <f>'msmf-square'!C437+matrices!$D437*32</f>
        <v>4146129</v>
      </c>
      <c r="D437">
        <f>'msmf-square'!D437+matrices!$D437*32</f>
        <v>3901032</v>
      </c>
      <c r="E437">
        <f>'msmf-square'!E437+matrices!$D437*32</f>
        <v>5145320</v>
      </c>
      <c r="F437" s="6">
        <f t="shared" si="6"/>
        <v>3901034</v>
      </c>
      <c r="G437" s="6">
        <f>'msmf-square'!G437+matrices!$D437*32</f>
        <v>3880176</v>
      </c>
      <c r="I437" s="2">
        <f>(B437-mmf!$H437)/mmf!$H437*100</f>
        <v>9.1497653714676854</v>
      </c>
      <c r="J437" s="2">
        <f>(C437-mmf!$H437)/mmf!$H437*100</f>
        <v>6.8541478530870767</v>
      </c>
      <c r="K437" s="2">
        <f>(D437-mmf!$H437)/mmf!$H437*100</f>
        <v>0.5375013916894491</v>
      </c>
      <c r="L437" s="2">
        <f>(E437-mmf!$H437)/mmf!$H437*100</f>
        <v>32.605325119272941</v>
      </c>
      <c r="M437" s="2">
        <f>(F437-mmf!$H437)/mmf!$H437*100</f>
        <v>0.53755293574312091</v>
      </c>
      <c r="N437" s="2">
        <f>(G437-mmf!$H437)/mmf!$H437*100</f>
        <v>0</v>
      </c>
      <c r="O437" s="2">
        <f>(mmf!I437-mmf!$H437)/mmf!$H437*100</f>
        <v>90.09446994156967</v>
      </c>
    </row>
    <row r="438" spans="1:15" x14ac:dyDescent="0.25">
      <c r="A438" t="s">
        <v>446</v>
      </c>
      <c r="B438">
        <f>'msmf-square'!B438+matrices!$D438*32</f>
        <v>3992776</v>
      </c>
      <c r="C438">
        <f>'msmf-square'!C438+matrices!$D438*32</f>
        <v>3894204</v>
      </c>
      <c r="D438">
        <f>'msmf-square'!D438+matrices!$D438*32</f>
        <v>3678454</v>
      </c>
      <c r="E438">
        <f>'msmf-square'!E438+matrices!$D438*32</f>
        <v>4069048</v>
      </c>
      <c r="F438" s="6">
        <f t="shared" si="6"/>
        <v>3678456</v>
      </c>
      <c r="G438" s="6">
        <f>'msmf-square'!G438+matrices!$D438*32</f>
        <v>3640476</v>
      </c>
      <c r="I438" s="2">
        <f>(B438-mmf!$H438)/mmf!$H438*100</f>
        <v>9.6773059347184276</v>
      </c>
      <c r="J438" s="2">
        <f>(C438-mmf!$H438)/mmf!$H438*100</f>
        <v>6.9696380363446986</v>
      </c>
      <c r="K438" s="2">
        <f>(D438-mmf!$H438)/mmf!$H438*100</f>
        <v>1.0432152278987692</v>
      </c>
      <c r="L438" s="2">
        <f>(E438-mmf!$H438)/mmf!$H438*100</f>
        <v>11.772416574096354</v>
      </c>
      <c r="M438" s="2">
        <f>(F438-mmf!$H438)/mmf!$H438*100</f>
        <v>1.0432701657695311</v>
      </c>
      <c r="N438" s="2">
        <f>(G438-mmf!$H438)/mmf!$H438*100</f>
        <v>0</v>
      </c>
      <c r="O438" s="2">
        <f>(mmf!I438-mmf!$H438)/mmf!$H438*100</f>
        <v>91.983685649898533</v>
      </c>
    </row>
    <row r="439" spans="1:15" x14ac:dyDescent="0.25">
      <c r="A439" t="s">
        <v>447</v>
      </c>
      <c r="B439">
        <f>'msmf-square'!B439+matrices!$D439*32</f>
        <v>5207972</v>
      </c>
      <c r="C439">
        <f>'msmf-square'!C439+matrices!$D439*32</f>
        <v>5849742</v>
      </c>
      <c r="D439">
        <f>'msmf-square'!D439+matrices!$D439*32</f>
        <v>5603264</v>
      </c>
      <c r="E439">
        <f>'msmf-square'!E439+matrices!$D439*32</f>
        <v>13308994</v>
      </c>
      <c r="F439" s="6">
        <f t="shared" si="6"/>
        <v>5207974</v>
      </c>
      <c r="G439" s="6">
        <f>'msmf-square'!G439+matrices!$D439*32</f>
        <v>5189567</v>
      </c>
      <c r="I439" s="2">
        <f>(B439-mmf!$H439)/mmf!$H439*100</f>
        <v>0.35465386611252925</v>
      </c>
      <c r="J439" s="2">
        <f>(C439-mmf!$H439)/mmf!$H439*100</f>
        <v>12.721196199991253</v>
      </c>
      <c r="K439" s="2">
        <f>(D439-mmf!$H439)/mmf!$H439*100</f>
        <v>7.9717055392097267</v>
      </c>
      <c r="L439" s="2">
        <f>(E439-mmf!$H439)/mmf!$H439*100</f>
        <v>156.45673328815295</v>
      </c>
      <c r="M439" s="2">
        <f>(F439-mmf!$H439)/mmf!$H439*100</f>
        <v>0.35469240497328586</v>
      </c>
      <c r="N439" s="2">
        <f>(G439-mmf!$H439)/mmf!$H439*100</f>
        <v>0</v>
      </c>
      <c r="O439" s="2">
        <f>(mmf!I439-mmf!$H439)/mmf!$H439*100</f>
        <v>73.697420227930394</v>
      </c>
    </row>
    <row r="440" spans="1:15" x14ac:dyDescent="0.25">
      <c r="A440" t="s">
        <v>448</v>
      </c>
      <c r="B440">
        <f>'msmf-square'!B440+matrices!$D440*32</f>
        <v>5025146</v>
      </c>
      <c r="C440">
        <f>'msmf-square'!C440+matrices!$D440*32</f>
        <v>5563103</v>
      </c>
      <c r="D440">
        <f>'msmf-square'!D440+matrices!$D440*32</f>
        <v>5424440</v>
      </c>
      <c r="E440">
        <f>'msmf-square'!E440+matrices!$D440*32</f>
        <v>12976935</v>
      </c>
      <c r="F440" s="6">
        <f t="shared" si="6"/>
        <v>5025148</v>
      </c>
      <c r="G440" s="6">
        <f>'msmf-square'!G440+matrices!$D440*32</f>
        <v>5036380</v>
      </c>
      <c r="I440" s="2">
        <f>(B440-mmf!$H440)/mmf!$H440*100</f>
        <v>0.64285382395682955</v>
      </c>
      <c r="J440" s="2">
        <f>(C440-mmf!$H440)/mmf!$H440*100</f>
        <v>11.416974160873277</v>
      </c>
      <c r="K440" s="2">
        <f>(D440-mmf!$H440)/mmf!$H440*100</f>
        <v>8.6398528514045925</v>
      </c>
      <c r="L440" s="2">
        <f>(E440-mmf!$H440)/mmf!$H440*100</f>
        <v>159.90006505044613</v>
      </c>
      <c r="M440" s="2">
        <f>(F440-mmf!$H440)/mmf!$H440*100</f>
        <v>0.64289387965026579</v>
      </c>
      <c r="N440" s="2">
        <f>(G440-mmf!$H440)/mmf!$H440*100</f>
        <v>0.86784665398770455</v>
      </c>
      <c r="O440" s="2">
        <f>(mmf!I440-mmf!$H440)/mmf!$H440*100</f>
        <v>75.046584771466257</v>
      </c>
    </row>
    <row r="441" spans="1:15" x14ac:dyDescent="0.25">
      <c r="A441" t="s">
        <v>449</v>
      </c>
      <c r="B441">
        <f>'msmf-square'!B441+matrices!$D441*32</f>
        <v>4677840</v>
      </c>
      <c r="C441">
        <f>'msmf-square'!C441+matrices!$D441*32</f>
        <v>5219424</v>
      </c>
      <c r="D441">
        <f>'msmf-square'!D441+matrices!$D441*32</f>
        <v>4997320</v>
      </c>
      <c r="E441">
        <f>'msmf-square'!E441+matrices!$D441*32</f>
        <v>11047521</v>
      </c>
      <c r="F441" s="6">
        <f t="shared" si="6"/>
        <v>4677842</v>
      </c>
      <c r="G441" s="6">
        <f>'msmf-square'!G441+matrices!$D441*32</f>
        <v>4676380</v>
      </c>
      <c r="I441" s="2">
        <f>(B441-mmf!$H441)/mmf!$H441*100</f>
        <v>1.038345990197779</v>
      </c>
      <c r="J441" s="2">
        <f>(C441-mmf!$H441)/mmf!$H441*100</f>
        <v>12.736213291079226</v>
      </c>
      <c r="K441" s="2">
        <f>(D441-mmf!$H441)/mmf!$H441*100</f>
        <v>7.938909236685129</v>
      </c>
      <c r="L441" s="2">
        <f>(E441-mmf!$H441)/mmf!$H441*100</f>
        <v>138.61937328595587</v>
      </c>
      <c r="M441" s="2">
        <f>(F441-mmf!$H441)/mmf!$H441*100</f>
        <v>1.0383891889159864</v>
      </c>
      <c r="N441" s="2">
        <f>(G441-mmf!$H441)/mmf!$H441*100</f>
        <v>1.0068109259062066</v>
      </c>
      <c r="O441" s="2">
        <f>(mmf!I441-mmf!$H441)/mmf!$H441*100</f>
        <v>66.671713716910602</v>
      </c>
    </row>
    <row r="442" spans="1:15" x14ac:dyDescent="0.25">
      <c r="A442" t="s">
        <v>450</v>
      </c>
      <c r="B442">
        <f>'msmf-square'!B442+matrices!$D442*32</f>
        <v>9350608</v>
      </c>
      <c r="C442">
        <f>'msmf-square'!C442+matrices!$D442*32</f>
        <v>10507140</v>
      </c>
      <c r="D442">
        <f>'msmf-square'!D442+matrices!$D442*32</f>
        <v>10064364</v>
      </c>
      <c r="E442">
        <f>'msmf-square'!E442+matrices!$D442*32</f>
        <v>22196592</v>
      </c>
      <c r="F442" s="6">
        <f t="shared" si="6"/>
        <v>9350610</v>
      </c>
      <c r="G442" s="6">
        <f>'msmf-square'!G442+matrices!$D442*32</f>
        <v>9347884</v>
      </c>
      <c r="I442" s="2">
        <f>(B442-mmf!$H442)/mmf!$H442*100</f>
        <v>0.92830735129099973</v>
      </c>
      <c r="J442" s="2">
        <f>(C442-mmf!$H442)/mmf!$H442*100</f>
        <v>13.411647168081874</v>
      </c>
      <c r="K442" s="2">
        <f>(D442-mmf!$H442)/mmf!$H442*100</f>
        <v>8.632425088001602</v>
      </c>
      <c r="L442" s="2">
        <f>(E442-mmf!$H442)/mmf!$H442*100</f>
        <v>139.58489753042872</v>
      </c>
      <c r="M442" s="2">
        <f>(F442-mmf!$H442)/mmf!$H442*100</f>
        <v>0.92832893882998124</v>
      </c>
      <c r="N442" s="2">
        <f>(G442-mmf!$H442)/mmf!$H442*100</f>
        <v>0.89890512319792615</v>
      </c>
      <c r="O442" s="2">
        <f>(mmf!I442-mmf!$H442)/mmf!$H442*100</f>
        <v>66.053767651590931</v>
      </c>
    </row>
    <row r="443" spans="1:15" x14ac:dyDescent="0.25">
      <c r="A443" t="s">
        <v>451</v>
      </c>
      <c r="B443">
        <f>'msmf-square'!B443+matrices!$D443*32</f>
        <v>42220949</v>
      </c>
      <c r="C443">
        <f>'msmf-square'!C443+matrices!$D443*32</f>
        <v>45731383</v>
      </c>
      <c r="D443">
        <f>'msmf-square'!D443+matrices!$D443*32</f>
        <v>43956672</v>
      </c>
      <c r="E443">
        <f>'msmf-square'!E443+matrices!$D443*32</f>
        <v>88681423</v>
      </c>
      <c r="F443" s="6">
        <f t="shared" si="6"/>
        <v>42220951</v>
      </c>
      <c r="G443" s="6">
        <f>'msmf-square'!G443+matrices!$D443*32</f>
        <v>41305827</v>
      </c>
      <c r="I443" s="2">
        <f>(B443-mmf!$H443)/mmf!$H443*100</f>
        <v>2.2154791865079955</v>
      </c>
      <c r="J443" s="2">
        <f>(C443-mmf!$H443)/mmf!$H443*100</f>
        <v>10.714120310434652</v>
      </c>
      <c r="K443" s="2">
        <f>(D443-mmf!$H443)/mmf!$H443*100</f>
        <v>6.4176054385740784</v>
      </c>
      <c r="L443" s="2">
        <f>(E443-mmf!$H443)/mmf!$H443*100</f>
        <v>114.69470396997498</v>
      </c>
      <c r="M443" s="2">
        <f>(F443-mmf!$H443)/mmf!$H443*100</f>
        <v>2.2154840284398616</v>
      </c>
      <c r="N443" s="2">
        <f>(G443-mmf!$H443)/mmf!$H443*100</f>
        <v>0</v>
      </c>
      <c r="O443" s="2">
        <f>(mmf!I443-mmf!$H443)/mmf!$H443*100</f>
        <v>61.826736939560611</v>
      </c>
    </row>
    <row r="444" spans="1:15" x14ac:dyDescent="0.25">
      <c r="A444" t="s">
        <v>452</v>
      </c>
      <c r="B444">
        <f>'msmf-square'!B444+matrices!$D444*32</f>
        <v>4482700</v>
      </c>
      <c r="C444">
        <f>'msmf-square'!C444+matrices!$D444*32</f>
        <v>4441700</v>
      </c>
      <c r="D444">
        <f>'msmf-square'!D444+matrices!$D444*32</f>
        <v>4328930</v>
      </c>
      <c r="E444">
        <f>'msmf-square'!E444+matrices!$D444*32</f>
        <v>5170030</v>
      </c>
      <c r="F444" s="6">
        <f t="shared" si="6"/>
        <v>4328932</v>
      </c>
      <c r="G444" s="6">
        <f>'msmf-square'!G444+matrices!$D444*32</f>
        <v>4318700</v>
      </c>
      <c r="I444" s="2">
        <f>(B444-mmf!$H444)/mmf!$H444*100</f>
        <v>5.1109917861154166</v>
      </c>
      <c r="J444" s="2">
        <f>(C444-mmf!$H444)/mmf!$H444*100</f>
        <v>4.1496179125055983</v>
      </c>
      <c r="K444" s="2">
        <f>(D444-mmf!$H444)/mmf!$H444*100</f>
        <v>1.5053707972134227</v>
      </c>
      <c r="L444" s="2">
        <f>(E444-mmf!$H444)/mmf!$H444*100</f>
        <v>21.227604092169962</v>
      </c>
      <c r="M444" s="2">
        <f>(F444-mmf!$H444)/mmf!$H444*100</f>
        <v>1.5054176934999401</v>
      </c>
      <c r="N444" s="2">
        <f>(G444-mmf!$H444)/mmf!$H444*100</f>
        <v>1.2654962916761436</v>
      </c>
      <c r="O444" s="2">
        <f>(mmf!I444-mmf!$H444)/mmf!$H444*100</f>
        <v>73.081812916644196</v>
      </c>
    </row>
    <row r="445" spans="1:15" x14ac:dyDescent="0.25">
      <c r="A445" t="s">
        <v>453</v>
      </c>
      <c r="B445">
        <f>'msmf-square'!B445+matrices!$D445*32</f>
        <v>7560940</v>
      </c>
      <c r="C445">
        <f>'msmf-square'!C445+matrices!$D445*32</f>
        <v>7491780</v>
      </c>
      <c r="D445">
        <f>'msmf-square'!D445+matrices!$D445*32</f>
        <v>7301570</v>
      </c>
      <c r="E445">
        <f>'msmf-square'!E445+matrices!$D445*32</f>
        <v>8719950</v>
      </c>
      <c r="F445" s="6">
        <f t="shared" si="6"/>
        <v>7301572</v>
      </c>
      <c r="G445" s="6">
        <f>'msmf-square'!G445+matrices!$D445*32</f>
        <v>7284300</v>
      </c>
      <c r="I445" s="2">
        <f>(B445-mmf!$H445)/mmf!$H445*100</f>
        <v>5.1098442037598506</v>
      </c>
      <c r="J445" s="2">
        <f>(C445-mmf!$H445)/mmf!$H445*100</f>
        <v>4.1484033213917817</v>
      </c>
      <c r="K445" s="2">
        <f>(D445-mmf!$H445)/mmf!$H445*100</f>
        <v>1.5041628610790214</v>
      </c>
      <c r="L445" s="2">
        <f>(E445-mmf!$H445)/mmf!$H445*100</f>
        <v>21.222041963641519</v>
      </c>
      <c r="M445" s="2">
        <f>(F445-mmf!$H445)/mmf!$H445*100</f>
        <v>1.5041906644590783</v>
      </c>
      <c r="N445" s="2">
        <f>(G445-mmf!$H445)/mmf!$H445*100</f>
        <v>1.264080674287573</v>
      </c>
      <c r="O445" s="2">
        <f>(mmf!I445-mmf!$H445)/mmf!$H445*100</f>
        <v>73.079822113974387</v>
      </c>
    </row>
    <row r="446" spans="1:15" x14ac:dyDescent="0.25">
      <c r="A446" t="s">
        <v>454</v>
      </c>
      <c r="B446">
        <f>'msmf-square'!B446+matrices!$D446*32</f>
        <v>1317899148</v>
      </c>
      <c r="C446">
        <f>'msmf-square'!C446+matrices!$D446*32</f>
        <v>1319068432</v>
      </c>
      <c r="D446">
        <f>'msmf-square'!D446+matrices!$D446*32</f>
        <v>1253145382</v>
      </c>
      <c r="E446">
        <f>'msmf-square'!E446+matrices!$D446*32</f>
        <v>1828025276</v>
      </c>
      <c r="F446" s="6">
        <f t="shared" si="6"/>
        <v>1253145384</v>
      </c>
      <c r="G446" s="6">
        <f>'msmf-square'!G446+matrices!$D446*32</f>
        <v>1243197900</v>
      </c>
      <c r="I446" s="2">
        <f>(B446-mmf!$H446)/mmf!$H446*100</f>
        <v>6.00879779478392</v>
      </c>
      <c r="J446" s="2">
        <f>(C446-mmf!$H446)/mmf!$H446*100</f>
        <v>6.1028523294641985</v>
      </c>
      <c r="K446" s="2">
        <f>(D446-mmf!$H446)/mmf!$H446*100</f>
        <v>0.80015273513573337</v>
      </c>
      <c r="L446" s="2">
        <f>(E446-mmf!$H446)/mmf!$H446*100</f>
        <v>47.042178562238561</v>
      </c>
      <c r="M446" s="2">
        <f>(F446-mmf!$H446)/mmf!$H446*100</f>
        <v>0.80015289601116613</v>
      </c>
      <c r="N446" s="2">
        <f>(G446-mmf!$H446)/mmf!$H446*100</f>
        <v>0</v>
      </c>
      <c r="O446" s="2">
        <f>(mmf!I446-mmf!$H446)/mmf!$H446*100</f>
        <v>73.267731549417832</v>
      </c>
    </row>
    <row r="447" spans="1:15" x14ac:dyDescent="0.25">
      <c r="A447" t="s">
        <v>455</v>
      </c>
      <c r="B447">
        <f>'msmf-square'!B447+matrices!$D447*32</f>
        <v>8490560</v>
      </c>
      <c r="C447">
        <f>'msmf-square'!C447+matrices!$D447*32</f>
        <v>8857600</v>
      </c>
      <c r="D447">
        <f>'msmf-square'!D447+matrices!$D447*32</f>
        <v>8448000</v>
      </c>
      <c r="E447">
        <f>'msmf-square'!E447+matrices!$D447*32</f>
        <v>16898560</v>
      </c>
      <c r="F447" s="6">
        <f t="shared" si="6"/>
        <v>8448002</v>
      </c>
      <c r="G447" s="6">
        <f>'msmf-square'!G447+matrices!$D447*32</f>
        <v>8219360</v>
      </c>
      <c r="I447" s="2">
        <f>(B447-mmf!$H447)/mmf!$H447*100</f>
        <v>3.2995269704697203</v>
      </c>
      <c r="J447" s="2">
        <f>(C447-mmf!$H447)/mmf!$H447*100</f>
        <v>7.7650814661968814</v>
      </c>
      <c r="K447" s="2">
        <f>(D447-mmf!$H447)/mmf!$H447*100</f>
        <v>2.7817250978178349</v>
      </c>
      <c r="L447" s="2">
        <f>(E447-mmf!$H447)/mmf!$H447*100</f>
        <v>105.59459617293805</v>
      </c>
      <c r="M447" s="2">
        <f>(F447-mmf!$H447)/mmf!$H447*100</f>
        <v>2.7817494306126025</v>
      </c>
      <c r="N447" s="2">
        <f>(G447-mmf!$H447)/mmf!$H447*100</f>
        <v>0</v>
      </c>
      <c r="O447" s="2">
        <f>(mmf!I447-mmf!$H447)/mmf!$H447*100</f>
        <v>91.361273870471678</v>
      </c>
    </row>
    <row r="448" spans="1:15" x14ac:dyDescent="0.25">
      <c r="A448" t="s">
        <v>456</v>
      </c>
      <c r="B448">
        <f>'msmf-square'!B448+matrices!$D448*32</f>
        <v>6339282</v>
      </c>
      <c r="C448">
        <f>'msmf-square'!C448+matrices!$D448*32</f>
        <v>6637497</v>
      </c>
      <c r="D448">
        <f>'msmf-square'!D448+matrices!$D448*32</f>
        <v>6492348</v>
      </c>
      <c r="E448">
        <f>'msmf-square'!E448+matrices!$D448*32</f>
        <v>13682760</v>
      </c>
      <c r="F448" s="6">
        <f t="shared" si="6"/>
        <v>6339284</v>
      </c>
      <c r="G448" s="6">
        <f>'msmf-square'!G448+matrices!$D448*32</f>
        <v>6349848</v>
      </c>
      <c r="I448" s="2">
        <f>(B448-mmf!$H448)/mmf!$H448*100</f>
        <v>0</v>
      </c>
      <c r="J448" s="2">
        <f>(C448-mmf!$H448)/mmf!$H448*100</f>
        <v>4.7042393760050425</v>
      </c>
      <c r="K448" s="2">
        <f>(D448-mmf!$H448)/mmf!$H448*100</f>
        <v>2.4145636682513887</v>
      </c>
      <c r="L448" s="2">
        <f>(E448-mmf!$H448)/mmf!$H448*100</f>
        <v>115.84084759125719</v>
      </c>
      <c r="M448" s="2">
        <f>(F448-mmf!$H448)/mmf!$H448*100</f>
        <v>3.1549314259879904E-5</v>
      </c>
      <c r="N448" s="2">
        <f>(G448-mmf!$H448)/mmf!$H448*100</f>
        <v>0.16667502723494554</v>
      </c>
      <c r="O448" s="2">
        <f>(mmf!I448-mmf!$H448)/mmf!$H448*100</f>
        <v>55.883394996468049</v>
      </c>
    </row>
    <row r="449" spans="1:15" x14ac:dyDescent="0.25">
      <c r="A449" t="s">
        <v>457</v>
      </c>
      <c r="B449">
        <f>'msmf-square'!B449+matrices!$D449*32</f>
        <v>88700400</v>
      </c>
      <c r="C449">
        <f>'msmf-square'!C449+matrices!$D449*32</f>
        <v>86923570</v>
      </c>
      <c r="D449">
        <f>'msmf-square'!D449+matrices!$D449*32</f>
        <v>81790775</v>
      </c>
      <c r="E449">
        <f>'msmf-square'!E449+matrices!$D449*32</f>
        <v>107091623</v>
      </c>
      <c r="F449" s="6">
        <f t="shared" si="6"/>
        <v>81790777</v>
      </c>
      <c r="G449" s="6">
        <f>'msmf-square'!G449+matrices!$D449*32</f>
        <v>80920509</v>
      </c>
      <c r="I449" s="2">
        <f>(B449-mmf!$H449)/mmf!$H449*100</f>
        <v>9.6142388328279047</v>
      </c>
      <c r="J449" s="2">
        <f>(C449-mmf!$H449)/mmf!$H449*100</f>
        <v>7.418466683149509</v>
      </c>
      <c r="K449" s="2">
        <f>(D449-mmf!$H449)/mmf!$H449*100</f>
        <v>1.075457891645244</v>
      </c>
      <c r="L449" s="2">
        <f>(E449-mmf!$H449)/mmf!$H449*100</f>
        <v>32.341756525530506</v>
      </c>
      <c r="M449" s="2">
        <f>(F449-mmf!$H449)/mmf!$H449*100</f>
        <v>1.0754603632065636</v>
      </c>
      <c r="N449" s="2">
        <f>(G449-mmf!$H449)/mmf!$H449*100</f>
        <v>0</v>
      </c>
      <c r="O449" s="2">
        <f>(mmf!I449-mmf!$H449)/mmf!$H449*100</f>
        <v>86.417848656883763</v>
      </c>
    </row>
    <row r="450" spans="1:15" x14ac:dyDescent="0.25">
      <c r="A450" t="s">
        <v>458</v>
      </c>
      <c r="B450">
        <f>'msmf-square'!B450+matrices!$D450*32</f>
        <v>158665177</v>
      </c>
      <c r="C450">
        <f>'msmf-square'!C450+matrices!$D450*32</f>
        <v>157069403</v>
      </c>
      <c r="D450">
        <f>'msmf-square'!D450+matrices!$D450*32</f>
        <v>148856258</v>
      </c>
      <c r="E450">
        <f>'msmf-square'!E450+matrices!$D450*32</f>
        <v>227053824</v>
      </c>
      <c r="F450" s="6">
        <f t="shared" si="6"/>
        <v>148856260</v>
      </c>
      <c r="G450" s="6">
        <f>'msmf-square'!G450+matrices!$D450*32</f>
        <v>146833040</v>
      </c>
      <c r="I450" s="2">
        <f>(B450-mmf!$H450)/mmf!$H450*100</f>
        <v>8.0582251787472359</v>
      </c>
      <c r="J450" s="2">
        <f>(C450-mmf!$H450)/mmf!$H450*100</f>
        <v>6.9714302720967973</v>
      </c>
      <c r="K450" s="2">
        <f>(D450-mmf!$H450)/mmf!$H450*100</f>
        <v>1.3779037742459053</v>
      </c>
      <c r="L450" s="2">
        <f>(E450-mmf!$H450)/mmf!$H450*100</f>
        <v>54.634014251833243</v>
      </c>
      <c r="M450" s="2">
        <f>(F450-mmf!$H450)/mmf!$H450*100</f>
        <v>1.3779051363371624</v>
      </c>
      <c r="N450" s="2">
        <f>(G450-mmf!$H450)/mmf!$H450*100</f>
        <v>0</v>
      </c>
      <c r="O450" s="2">
        <f>(mmf!I450-mmf!$H450)/mmf!$H450*100</f>
        <v>81.528429841131128</v>
      </c>
    </row>
    <row r="451" spans="1:15" x14ac:dyDescent="0.25">
      <c r="A451" t="s">
        <v>459</v>
      </c>
      <c r="B451">
        <f>'msmf-square'!B451+matrices!$D451*32</f>
        <v>151830948</v>
      </c>
      <c r="C451">
        <f>'msmf-square'!C451+matrices!$D451*32</f>
        <v>148730934</v>
      </c>
      <c r="D451">
        <f>'msmf-square'!D451+matrices!$D451*32</f>
        <v>140776656</v>
      </c>
      <c r="E451">
        <f>'msmf-square'!E451+matrices!$D451*32</f>
        <v>147922059</v>
      </c>
      <c r="F451" s="6">
        <f t="shared" ref="F451:F514" si="7">MIN(B451:E451)+2</f>
        <v>140776658</v>
      </c>
      <c r="G451" s="6">
        <f>'msmf-square'!G451+matrices!$D451*32</f>
        <v>139786868</v>
      </c>
      <c r="I451" s="2">
        <f>(B451-mmf!$H451)/mmf!$H451*100</f>
        <v>8.6160310852661777</v>
      </c>
      <c r="J451" s="2">
        <f>(C451-mmf!$H451)/mmf!$H451*100</f>
        <v>6.3983592507416365</v>
      </c>
      <c r="K451" s="2">
        <f>(D451-mmf!$H451)/mmf!$H451*100</f>
        <v>0.70806937315456553</v>
      </c>
      <c r="L451" s="2">
        <f>(E451-mmf!$H451)/mmf!$H451*100</f>
        <v>5.8197104752357713</v>
      </c>
      <c r="M451" s="2">
        <f>(F451-mmf!$H451)/mmf!$H451*100</f>
        <v>0.70807080390412636</v>
      </c>
      <c r="N451" s="2">
        <f>(G451-mmf!$H451)/mmf!$H451*100</f>
        <v>0</v>
      </c>
      <c r="O451" s="2">
        <f>(mmf!I451-mmf!$H451)/mmf!$H451*100</f>
        <v>85.314185592884158</v>
      </c>
    </row>
    <row r="452" spans="1:15" x14ac:dyDescent="0.25">
      <c r="A452" t="s">
        <v>460</v>
      </c>
      <c r="B452">
        <f>'msmf-square'!B452+matrices!$D452*32</f>
        <v>198578148</v>
      </c>
      <c r="C452">
        <f>'msmf-square'!C452+matrices!$D452*32</f>
        <v>195836492</v>
      </c>
      <c r="D452">
        <f>'msmf-square'!D452+matrices!$D452*32</f>
        <v>185543536</v>
      </c>
      <c r="E452">
        <f>'msmf-square'!E452+matrices!$D452*32</f>
        <v>245803060</v>
      </c>
      <c r="F452" s="6">
        <f t="shared" si="7"/>
        <v>185543538</v>
      </c>
      <c r="G452" s="6">
        <f>'msmf-square'!G452+matrices!$D452*32</f>
        <v>184681328</v>
      </c>
      <c r="I452" s="2">
        <f>(B452-mmf!$H452)/mmf!$H452*100</f>
        <v>7.5994129800704773</v>
      </c>
      <c r="J452" s="2">
        <f>(C452-mmf!$H452)/mmf!$H452*100</f>
        <v>6.1138488373668798</v>
      </c>
      <c r="K452" s="2">
        <f>(D452-mmf!$H452)/mmf!$H452*100</f>
        <v>0.53661874138625698</v>
      </c>
      <c r="L452" s="2">
        <f>(E452-mmf!$H452)/mmf!$H452*100</f>
        <v>33.188194325918694</v>
      </c>
      <c r="M452" s="2">
        <f>(F452-mmf!$H452)/mmf!$H452*100</f>
        <v>0.53661982508468065</v>
      </c>
      <c r="N452" s="2">
        <f>(G452-mmf!$H452)/mmf!$H452*100</f>
        <v>6.9432016154432313E-2</v>
      </c>
      <c r="O452" s="2">
        <f>(mmf!I452-mmf!$H452)/mmf!$H452*100</f>
        <v>81.590004386215185</v>
      </c>
    </row>
    <row r="453" spans="1:15" x14ac:dyDescent="0.25">
      <c r="A453" t="s">
        <v>461</v>
      </c>
      <c r="B453">
        <f>'msmf-square'!B453+matrices!$D453*32</f>
        <v>129611622</v>
      </c>
      <c r="C453">
        <f>'msmf-square'!C453+matrices!$D453*32</f>
        <v>127486008</v>
      </c>
      <c r="D453">
        <f>'msmf-square'!D453+matrices!$D453*32</f>
        <v>120717690</v>
      </c>
      <c r="E453">
        <f>'msmf-square'!E453+matrices!$D453*32</f>
        <v>152568784</v>
      </c>
      <c r="F453" s="6">
        <f t="shared" si="7"/>
        <v>120717692</v>
      </c>
      <c r="G453" s="6">
        <f>'msmf-square'!G453+matrices!$D453*32</f>
        <v>120140098</v>
      </c>
      <c r="I453" s="2">
        <f>(B453-mmf!$H453)/mmf!$H453*100</f>
        <v>7.8837325403213834</v>
      </c>
      <c r="J453" s="2">
        <f>(C453-mmf!$H453)/mmf!$H453*100</f>
        <v>6.1144531445279826</v>
      </c>
      <c r="K453" s="2">
        <f>(D453-mmf!$H453)/mmf!$H453*100</f>
        <v>0.48076538109699224</v>
      </c>
      <c r="L453" s="2">
        <f>(E453-mmf!$H453)/mmf!$H453*100</f>
        <v>26.992391832408856</v>
      </c>
      <c r="M453" s="2">
        <f>(F453-mmf!$H453)/mmf!$H453*100</f>
        <v>0.48076704582012242</v>
      </c>
      <c r="N453" s="2">
        <f>(G453-mmf!$H453)/mmf!$H453*100</f>
        <v>0</v>
      </c>
      <c r="O453" s="2">
        <f>(mmf!I453-mmf!$H453)/mmf!$H453*100</f>
        <v>83.338968143675061</v>
      </c>
    </row>
    <row r="454" spans="1:15" x14ac:dyDescent="0.25">
      <c r="A454" t="s">
        <v>462</v>
      </c>
      <c r="B454">
        <f>'msmf-square'!B454+matrices!$D454*32</f>
        <v>13608036</v>
      </c>
      <c r="C454">
        <f>'msmf-square'!C454+matrices!$D454*32</f>
        <v>14437570</v>
      </c>
      <c r="D454">
        <f>'msmf-square'!D454+matrices!$D454*32</f>
        <v>13778046</v>
      </c>
      <c r="E454">
        <f>'msmf-square'!E454+matrices!$D454*32</f>
        <v>27983648</v>
      </c>
      <c r="F454" s="6">
        <f t="shared" si="7"/>
        <v>13608038</v>
      </c>
      <c r="G454" s="6">
        <f>'msmf-square'!G454+matrices!$D454*32</f>
        <v>13181800</v>
      </c>
      <c r="I454" s="2">
        <f>(B454-mmf!$H454)/mmf!$H454*100</f>
        <v>3.2335189427847486</v>
      </c>
      <c r="J454" s="2">
        <f>(C454-mmf!$H454)/mmf!$H454*100</f>
        <v>9.5265441745436892</v>
      </c>
      <c r="K454" s="2">
        <f>(D454-mmf!$H454)/mmf!$H454*100</f>
        <v>4.5232517562093193</v>
      </c>
      <c r="L454" s="2">
        <f>(E454-mmf!$H454)/mmf!$H454*100</f>
        <v>112.29003626211897</v>
      </c>
      <c r="M454" s="2">
        <f>(F454-mmf!$H454)/mmf!$H454*100</f>
        <v>3.2335341152194692</v>
      </c>
      <c r="N454" s="2">
        <f>(G454-mmf!$H454)/mmf!$H454*100</f>
        <v>0</v>
      </c>
      <c r="O454" s="2">
        <f>(mmf!I454-mmf!$H454)/mmf!$H454*100</f>
        <v>78.671805064558711</v>
      </c>
    </row>
    <row r="455" spans="1:15" x14ac:dyDescent="0.25">
      <c r="A455" t="s">
        <v>463</v>
      </c>
      <c r="B455">
        <f>'msmf-square'!B455+matrices!$D455*32</f>
        <v>17989820</v>
      </c>
      <c r="C455">
        <f>'msmf-square'!C455+matrices!$D455*32</f>
        <v>18409980</v>
      </c>
      <c r="D455">
        <f>'msmf-square'!D455+matrices!$D455*32</f>
        <v>17516980</v>
      </c>
      <c r="E455">
        <f>'msmf-square'!E455+matrices!$D455*32</f>
        <v>30182934</v>
      </c>
      <c r="F455" s="6">
        <f t="shared" si="7"/>
        <v>17516982</v>
      </c>
      <c r="G455" s="6">
        <f>'msmf-square'!G455+matrices!$D455*32</f>
        <v>17315290</v>
      </c>
      <c r="I455" s="2">
        <f>(B455-mmf!$H455)/mmf!$H455*100</f>
        <v>3.8955743738626385</v>
      </c>
      <c r="J455" s="2">
        <f>(C455-mmf!$H455)/mmf!$H455*100</f>
        <v>6.3221002940175994</v>
      </c>
      <c r="K455" s="2">
        <f>(D455-mmf!$H455)/mmf!$H455*100</f>
        <v>1.1648086748763664</v>
      </c>
      <c r="L455" s="2">
        <f>(E455-mmf!$H455)/mmf!$H455*100</f>
        <v>74.313765463933905</v>
      </c>
      <c r="M455" s="2">
        <f>(F455-mmf!$H455)/mmf!$H455*100</f>
        <v>1.1648202253615159</v>
      </c>
      <c r="N455" s="2">
        <f>(G455-mmf!$H455)/mmf!$H455*100</f>
        <v>0</v>
      </c>
      <c r="O455" s="2">
        <f>(mmf!I455-mmf!$H455)/mmf!$H455*100</f>
        <v>68.189478778582398</v>
      </c>
    </row>
    <row r="456" spans="1:15" x14ac:dyDescent="0.25">
      <c r="A456" t="s">
        <v>464</v>
      </c>
      <c r="B456">
        <f>'msmf-square'!B456+matrices!$D456*32</f>
        <v>106722010</v>
      </c>
      <c r="C456">
        <f>'msmf-square'!C456+matrices!$D456*32</f>
        <v>109973813</v>
      </c>
      <c r="D456">
        <f>'msmf-square'!D456+matrices!$D456*32</f>
        <v>104719865</v>
      </c>
      <c r="E456">
        <f>'msmf-square'!E456+matrices!$D456*32</f>
        <v>180812672</v>
      </c>
      <c r="F456" s="6">
        <f t="shared" si="7"/>
        <v>104719867</v>
      </c>
      <c r="G456" s="6">
        <f>'msmf-square'!G456+matrices!$D456*32</f>
        <v>102556448</v>
      </c>
      <c r="I456" s="2">
        <f>(B456-mmf!$H456)/mmf!$H456*100</f>
        <v>4.0617260847411565</v>
      </c>
      <c r="J456" s="2">
        <f>(C456-mmf!$H456)/mmf!$H456*100</f>
        <v>7.2324706487494579</v>
      </c>
      <c r="K456" s="2">
        <f>(D456-mmf!$H456)/mmf!$H456*100</f>
        <v>2.1094890103838231</v>
      </c>
      <c r="L456" s="2">
        <f>(E456-mmf!$H456)/mmf!$H456*100</f>
        <v>76.305513233063621</v>
      </c>
      <c r="M456" s="2">
        <f>(F456-mmf!$H456)/mmf!$H456*100</f>
        <v>2.1094909605293659</v>
      </c>
      <c r="N456" s="2">
        <f>(G456-mmf!$H456)/mmf!$H456*100</f>
        <v>0</v>
      </c>
      <c r="O456" s="2">
        <f>(mmf!I456-mmf!$H456)/mmf!$H456*100</f>
        <v>66.979823638197772</v>
      </c>
    </row>
    <row r="457" spans="1:15" x14ac:dyDescent="0.25">
      <c r="A457" t="s">
        <v>465</v>
      </c>
      <c r="B457">
        <f>'msmf-square'!B457+matrices!$D457*32</f>
        <v>305682989</v>
      </c>
      <c r="C457">
        <f>'msmf-square'!C457+matrices!$D457*32</f>
        <v>309378280</v>
      </c>
      <c r="D457">
        <f>'msmf-square'!D457+matrices!$D457*32</f>
        <v>294181376</v>
      </c>
      <c r="E457">
        <f>'msmf-square'!E457+matrices!$D457*32</f>
        <v>471228300</v>
      </c>
      <c r="F457" s="6">
        <f t="shared" si="7"/>
        <v>294181378</v>
      </c>
      <c r="G457" s="6">
        <f>'msmf-square'!G457+matrices!$D457*32</f>
        <v>289742377</v>
      </c>
      <c r="I457" s="2">
        <f>(B457-mmf!$H457)/mmf!$H457*100</f>
        <v>5.5016501780131382</v>
      </c>
      <c r="J457" s="2">
        <f>(C457-mmf!$H457)/mmf!$H457*100</f>
        <v>6.7770214365294583</v>
      </c>
      <c r="K457" s="2">
        <f>(D457-mmf!$H457)/mmf!$H457*100</f>
        <v>1.5320503151667042</v>
      </c>
      <c r="L457" s="2">
        <f>(E457-mmf!$H457)/mmf!$H457*100</f>
        <v>62.63699665858681</v>
      </c>
      <c r="M457" s="2">
        <f>(F457-mmf!$H457)/mmf!$H457*100</f>
        <v>1.53205100543508</v>
      </c>
      <c r="N457" s="2">
        <f>(G457-mmf!$H457)/mmf!$H457*100</f>
        <v>0</v>
      </c>
      <c r="O457" s="2">
        <f>(mmf!I457-mmf!$H457)/mmf!$H457*100</f>
        <v>69.889338624429115</v>
      </c>
    </row>
    <row r="458" spans="1:15" x14ac:dyDescent="0.25">
      <c r="A458" t="s">
        <v>466</v>
      </c>
      <c r="B458">
        <f>'msmf-square'!B458+matrices!$D458*32</f>
        <v>15430870</v>
      </c>
      <c r="C458">
        <f>'msmf-square'!C458+matrices!$D458*32</f>
        <v>16088624</v>
      </c>
      <c r="D458">
        <f>'msmf-square'!D458+matrices!$D458*32</f>
        <v>15330130</v>
      </c>
      <c r="E458">
        <f>'msmf-square'!E458+matrices!$D458*32</f>
        <v>29904886</v>
      </c>
      <c r="F458" s="6">
        <f t="shared" si="7"/>
        <v>15330132</v>
      </c>
      <c r="G458" s="6">
        <f>'msmf-square'!G458+matrices!$D458*32</f>
        <v>14928062</v>
      </c>
      <c r="I458" s="2">
        <f>(B458-mmf!$H458)/mmf!$H458*100</f>
        <v>3.368206804071419</v>
      </c>
      <c r="J458" s="2">
        <f>(C458-mmf!$H458)/mmf!$H458*100</f>
        <v>7.7743648170807438</v>
      </c>
      <c r="K458" s="2">
        <f>(D458-mmf!$H458)/mmf!$H458*100</f>
        <v>2.6933703785528222</v>
      </c>
      <c r="L458" s="2">
        <f>(E458-mmf!$H458)/mmf!$H458*100</f>
        <v>100.32664655331682</v>
      </c>
      <c r="M458" s="2">
        <f>(F458-mmf!$H458)/mmf!$H458*100</f>
        <v>2.6933837761391932</v>
      </c>
      <c r="N458" s="2">
        <f>(G458-mmf!$H458)/mmf!$H458*100</f>
        <v>0</v>
      </c>
      <c r="O458" s="2">
        <f>(mmf!I458-mmf!$H458)/mmf!$H458*100</f>
        <v>66.856970449345667</v>
      </c>
    </row>
    <row r="459" spans="1:15" x14ac:dyDescent="0.25">
      <c r="A459" t="s">
        <v>467</v>
      </c>
      <c r="B459">
        <f>'msmf-square'!B459+matrices!$D459*32</f>
        <v>223890459</v>
      </c>
      <c r="C459">
        <f>'msmf-square'!C459+matrices!$D459*32</f>
        <v>234546368</v>
      </c>
      <c r="D459">
        <f>'msmf-square'!D459+matrices!$D459*32</f>
        <v>223644368</v>
      </c>
      <c r="E459">
        <f>'msmf-square'!E459+matrices!$D459*32</f>
        <v>403547710</v>
      </c>
      <c r="F459" s="6">
        <f t="shared" si="7"/>
        <v>223644370</v>
      </c>
      <c r="G459" s="6">
        <f>'msmf-square'!G459+matrices!$D459*32</f>
        <v>216527831</v>
      </c>
      <c r="I459" s="2">
        <f>(B459-mmf!$H459)/mmf!$H459*100</f>
        <v>3.4003148537519872</v>
      </c>
      <c r="J459" s="2">
        <f>(C459-mmf!$H459)/mmf!$H459*100</f>
        <v>8.3215801482812619</v>
      </c>
      <c r="K459" s="2">
        <f>(D459-mmf!$H459)/mmf!$H459*100</f>
        <v>3.2866615654594531</v>
      </c>
      <c r="L459" s="2">
        <f>(E459-mmf!$H459)/mmf!$H459*100</f>
        <v>86.372212817298305</v>
      </c>
      <c r="M459" s="2">
        <f>(F459-mmf!$H459)/mmf!$H459*100</f>
        <v>3.2866624891282457</v>
      </c>
      <c r="N459" s="2">
        <f>(G459-mmf!$H459)/mmf!$H459*100</f>
        <v>0</v>
      </c>
      <c r="O459" s="2">
        <f>(mmf!I459-mmf!$H459)/mmf!$H459*100</f>
        <v>64.669750929154233</v>
      </c>
    </row>
    <row r="460" spans="1:15" x14ac:dyDescent="0.25">
      <c r="A460" t="s">
        <v>468</v>
      </c>
      <c r="B460">
        <f>'msmf-square'!B460+matrices!$D460*32</f>
        <v>3569526</v>
      </c>
      <c r="C460">
        <f>'msmf-square'!C460+matrices!$D460*32</f>
        <v>3678564</v>
      </c>
      <c r="D460">
        <f>'msmf-square'!D460+matrices!$D460*32</f>
        <v>3518760</v>
      </c>
      <c r="E460">
        <f>'msmf-square'!E460+matrices!$D460*32</f>
        <v>6406692</v>
      </c>
      <c r="F460" s="6">
        <f t="shared" si="7"/>
        <v>3518762</v>
      </c>
      <c r="G460" s="6">
        <f>'msmf-square'!G460+matrices!$D460*32</f>
        <v>3453180</v>
      </c>
      <c r="I460" s="2">
        <f>(B460-mmf!$H460)/mmf!$H460*100</f>
        <v>3.3692422636526329</v>
      </c>
      <c r="J460" s="2">
        <f>(C460-mmf!$H460)/mmf!$H460*100</f>
        <v>6.5268535089395856</v>
      </c>
      <c r="K460" s="2">
        <f>(D460-mmf!$H460)/mmf!$H460*100</f>
        <v>1.8991190728545861</v>
      </c>
      <c r="L460" s="2">
        <f>(E460-mmf!$H460)/mmf!$H460*100</f>
        <v>85.530206939690373</v>
      </c>
      <c r="M460" s="2">
        <f>(F460-mmf!$H460)/mmf!$H460*100</f>
        <v>1.8991769904841336</v>
      </c>
      <c r="N460" s="2">
        <f>(G460-mmf!$H460)/mmf!$H460*100</f>
        <v>0</v>
      </c>
      <c r="O460" s="2">
        <f>(mmf!I460-mmf!$H460)/mmf!$H460*100</f>
        <v>68.643163692596389</v>
      </c>
    </row>
    <row r="461" spans="1:15" x14ac:dyDescent="0.25">
      <c r="A461" t="s">
        <v>469</v>
      </c>
      <c r="B461">
        <f>'msmf-square'!B461+matrices!$D461*32</f>
        <v>4129138</v>
      </c>
      <c r="C461">
        <f>'msmf-square'!C461+matrices!$D461*32</f>
        <v>4259657</v>
      </c>
      <c r="D461">
        <f>'msmf-square'!D461+matrices!$D461*32</f>
        <v>4074084</v>
      </c>
      <c r="E461">
        <f>'msmf-square'!E461+matrices!$D461*32</f>
        <v>7475884</v>
      </c>
      <c r="F461" s="6">
        <f t="shared" si="7"/>
        <v>4074086</v>
      </c>
      <c r="G461" s="6">
        <f>'msmf-square'!G461+matrices!$D461*32</f>
        <v>3998776</v>
      </c>
      <c r="I461" s="2">
        <f>(B461-mmf!$H461)/mmf!$H461*100</f>
        <v>3.2600475745578144</v>
      </c>
      <c r="J461" s="2">
        <f>(C461-mmf!$H461)/mmf!$H461*100</f>
        <v>6.5240213505332632</v>
      </c>
      <c r="K461" s="2">
        <f>(D461-mmf!$H461)/mmf!$H461*100</f>
        <v>1.8832762825424578</v>
      </c>
      <c r="L461" s="2">
        <f>(E461-mmf!$H461)/mmf!$H461*100</f>
        <v>86.954308018253585</v>
      </c>
      <c r="M461" s="2">
        <f>(F461-mmf!$H461)/mmf!$H461*100</f>
        <v>1.8833262978471412</v>
      </c>
      <c r="N461" s="2">
        <f>(G461-mmf!$H461)/mmf!$H461*100</f>
        <v>0</v>
      </c>
      <c r="O461" s="2">
        <f>(mmf!I461-mmf!$H461)/mmf!$H461*100</f>
        <v>68.270690831394404</v>
      </c>
    </row>
    <row r="462" spans="1:15" x14ac:dyDescent="0.25">
      <c r="A462" t="s">
        <v>470</v>
      </c>
      <c r="B462">
        <f>'msmf-square'!B462+matrices!$D462*32</f>
        <v>11969120</v>
      </c>
      <c r="C462">
        <f>'msmf-square'!C462+matrices!$D462*32</f>
        <v>12427778</v>
      </c>
      <c r="D462">
        <f>'msmf-square'!D462+matrices!$D462*32</f>
        <v>11883454</v>
      </c>
      <c r="E462">
        <f>'msmf-square'!E462+matrices!$D462*32</f>
        <v>23217100</v>
      </c>
      <c r="F462" s="6">
        <f t="shared" si="7"/>
        <v>11883456</v>
      </c>
      <c r="G462" s="6">
        <f>'msmf-square'!G462+matrices!$D462*32</f>
        <v>11489024</v>
      </c>
      <c r="I462" s="2">
        <f>(B462-mmf!$H462)/mmf!$H462*100</f>
        <v>4.1787361572227546</v>
      </c>
      <c r="J462" s="2">
        <f>(C462-mmf!$H462)/mmf!$H462*100</f>
        <v>8.1708768299204522</v>
      </c>
      <c r="K462" s="2">
        <f>(D462-mmf!$H462)/mmf!$H462*100</f>
        <v>3.4331027596425945</v>
      </c>
      <c r="L462" s="2">
        <f>(E462-mmf!$H462)/mmf!$H462*100</f>
        <v>102.08069893491387</v>
      </c>
      <c r="M462" s="2">
        <f>(F462-mmf!$H462)/mmf!$H462*100</f>
        <v>3.433120167561666</v>
      </c>
      <c r="N462" s="2">
        <f>(G462-mmf!$H462)/mmf!$H462*100</f>
        <v>0</v>
      </c>
      <c r="O462" s="2">
        <f>(mmf!I462-mmf!$H462)/mmf!$H462*100</f>
        <v>66.412186100403304</v>
      </c>
    </row>
    <row r="463" spans="1:15" x14ac:dyDescent="0.25">
      <c r="A463" t="s">
        <v>471</v>
      </c>
      <c r="B463">
        <f>'msmf-square'!B463+matrices!$D463*32</f>
        <v>23126798</v>
      </c>
      <c r="C463">
        <f>'msmf-square'!C463+matrices!$D463*32</f>
        <v>24140300</v>
      </c>
      <c r="D463">
        <f>'msmf-square'!D463+matrices!$D463*32</f>
        <v>23003248</v>
      </c>
      <c r="E463">
        <f>'msmf-square'!E463+matrices!$D463*32</f>
        <v>44862480</v>
      </c>
      <c r="F463" s="6">
        <f t="shared" si="7"/>
        <v>23003250</v>
      </c>
      <c r="G463" s="6">
        <f>'msmf-square'!G463+matrices!$D463*32</f>
        <v>22148440</v>
      </c>
      <c r="I463" s="2">
        <f>(B463-mmf!$H463)/mmf!$H463*100</f>
        <v>4.4172772439052137</v>
      </c>
      <c r="J463" s="2">
        <f>(C463-mmf!$H463)/mmf!$H463*100</f>
        <v>8.9932293199882238</v>
      </c>
      <c r="K463" s="2">
        <f>(D463-mmf!$H463)/mmf!$H463*100</f>
        <v>3.8594501463759978</v>
      </c>
      <c r="L463" s="2">
        <f>(E463-mmf!$H463)/mmf!$H463*100</f>
        <v>102.55367872409975</v>
      </c>
      <c r="M463" s="2">
        <f>(F463-mmf!$H463)/mmf!$H463*100</f>
        <v>3.8594591763573418</v>
      </c>
      <c r="N463" s="2">
        <f>(G463-mmf!$H463)/mmf!$H463*100</f>
        <v>0</v>
      </c>
      <c r="O463" s="2">
        <f>(mmf!I463-mmf!$H463)/mmf!$H463*100</f>
        <v>65.947217953047712</v>
      </c>
    </row>
    <row r="464" spans="1:15" x14ac:dyDescent="0.25">
      <c r="A464" t="s">
        <v>472</v>
      </c>
      <c r="B464">
        <f>'msmf-square'!B464+matrices!$D464*32</f>
        <v>39734104</v>
      </c>
      <c r="C464">
        <f>'msmf-square'!C464+matrices!$D464*32</f>
        <v>41583683</v>
      </c>
      <c r="D464">
        <f>'msmf-square'!D464+matrices!$D464*32</f>
        <v>39636031</v>
      </c>
      <c r="E464">
        <f>'msmf-square'!E464+matrices!$D464*32</f>
        <v>77161214</v>
      </c>
      <c r="F464" s="6">
        <f t="shared" si="7"/>
        <v>39636033</v>
      </c>
      <c r="G464" s="6">
        <f>'msmf-square'!G464+matrices!$D464*32</f>
        <v>37995364</v>
      </c>
      <c r="I464" s="2">
        <f>(B464-mmf!$H464)/mmf!$H464*100</f>
        <v>4.5761898741120097</v>
      </c>
      <c r="J464" s="2">
        <f>(C464-mmf!$H464)/mmf!$H464*100</f>
        <v>9.4440969166659379</v>
      </c>
      <c r="K464" s="2">
        <f>(D464-mmf!$H464)/mmf!$H464*100</f>
        <v>4.3180715415701769</v>
      </c>
      <c r="L464" s="2">
        <f>(E464-mmf!$H464)/mmf!$H464*100</f>
        <v>103.08060214925167</v>
      </c>
      <c r="M464" s="2">
        <f>(F464-mmf!$H464)/mmf!$H464*100</f>
        <v>4.3180768053702554</v>
      </c>
      <c r="N464" s="2">
        <f>(G464-mmf!$H464)/mmf!$H464*100</f>
        <v>0</v>
      </c>
      <c r="O464" s="2">
        <f>(mmf!I464-mmf!$H464)/mmf!$H464*100</f>
        <v>65.41647554685882</v>
      </c>
    </row>
    <row r="465" spans="1:15" x14ac:dyDescent="0.25">
      <c r="A465" t="s">
        <v>473</v>
      </c>
      <c r="B465">
        <f>'msmf-square'!B465+matrices!$D465*32</f>
        <v>27526673</v>
      </c>
      <c r="C465">
        <f>'msmf-square'!C465+matrices!$D465*32</f>
        <v>28769956</v>
      </c>
      <c r="D465">
        <f>'msmf-square'!D465+matrices!$D465*32</f>
        <v>27418900</v>
      </c>
      <c r="E465">
        <f>'msmf-square'!E465+matrices!$D465*32</f>
        <v>50471257</v>
      </c>
      <c r="F465" s="6">
        <f t="shared" si="7"/>
        <v>27418902</v>
      </c>
      <c r="G465" s="6">
        <f>'msmf-square'!G465+matrices!$D465*32</f>
        <v>26526173</v>
      </c>
      <c r="I465" s="2">
        <f>(B465-mmf!$H465)/mmf!$H465*100</f>
        <v>3.7717464935480893</v>
      </c>
      <c r="J465" s="2">
        <f>(C465-mmf!$H465)/mmf!$H465*100</f>
        <v>8.4587512868893686</v>
      </c>
      <c r="K465" s="2">
        <f>(D465-mmf!$H465)/mmf!$H465*100</f>
        <v>3.3654572033440329</v>
      </c>
      <c r="L465" s="2">
        <f>(E465-mmf!$H465)/mmf!$H465*100</f>
        <v>90.269651788820056</v>
      </c>
      <c r="M465" s="2">
        <f>(F465-mmf!$H465)/mmf!$H465*100</f>
        <v>3.3654647430671583</v>
      </c>
      <c r="N465" s="2">
        <f>(G465-mmf!$H465)/mmf!$H465*100</f>
        <v>0</v>
      </c>
      <c r="O465" s="2">
        <f>(mmf!I465-mmf!$H465)/mmf!$H465*100</f>
        <v>67.014879982875783</v>
      </c>
    </row>
    <row r="466" spans="1:15" x14ac:dyDescent="0.25">
      <c r="A466" t="s">
        <v>474</v>
      </c>
      <c r="B466">
        <f>'msmf-square'!B466+matrices!$D466*32</f>
        <v>229466150</v>
      </c>
      <c r="C466">
        <f>'msmf-square'!C466+matrices!$D466*32</f>
        <v>232354370</v>
      </c>
      <c r="D466">
        <f>'msmf-square'!D466+matrices!$D466*32</f>
        <v>220915536</v>
      </c>
      <c r="E466">
        <f>'msmf-square'!E466+matrices!$D466*32</f>
        <v>352773642</v>
      </c>
      <c r="F466" s="6">
        <f t="shared" si="7"/>
        <v>220915538</v>
      </c>
      <c r="G466" s="6">
        <f>'msmf-square'!G466+matrices!$D466*32</f>
        <v>214709230</v>
      </c>
      <c r="I466" s="2">
        <f>(B466-mmf!$H466)/mmf!$H466*100</f>
        <v>6.8729788654171964</v>
      </c>
      <c r="J466" s="2">
        <f>(C466-mmf!$H466)/mmf!$H466*100</f>
        <v>8.2181562478706667</v>
      </c>
      <c r="K466" s="2">
        <f>(D466-mmf!$H466)/mmf!$H466*100</f>
        <v>2.8905632049446592</v>
      </c>
      <c r="L466" s="2">
        <f>(E466-mmf!$H466)/mmf!$H466*100</f>
        <v>64.302970114512547</v>
      </c>
      <c r="M466" s="2">
        <f>(F466-mmf!$H466)/mmf!$H466*100</f>
        <v>2.8905641364369847</v>
      </c>
      <c r="N466" s="2">
        <f>(G466-mmf!$H466)/mmf!$H466*100</f>
        <v>0</v>
      </c>
      <c r="O466" s="2">
        <f>(mmf!I466-mmf!$H466)/mmf!$H466*100</f>
        <v>72.798026428579703</v>
      </c>
    </row>
    <row r="467" spans="1:15" x14ac:dyDescent="0.25">
      <c r="A467" t="s">
        <v>475</v>
      </c>
      <c r="B467">
        <f>'msmf-square'!B467+matrices!$D467*32</f>
        <v>305496954</v>
      </c>
      <c r="C467">
        <f>'msmf-square'!C467+matrices!$D467*32</f>
        <v>319176399</v>
      </c>
      <c r="D467">
        <f>'msmf-square'!D467+matrices!$D467*32</f>
        <v>312372095</v>
      </c>
      <c r="E467">
        <f>'msmf-square'!E467+matrices!$D467*32</f>
        <v>626682159</v>
      </c>
      <c r="F467" s="6">
        <f t="shared" si="7"/>
        <v>305496956</v>
      </c>
      <c r="G467" s="6">
        <f>'msmf-square'!G467+matrices!$D467*32</f>
        <v>306658974</v>
      </c>
      <c r="I467" s="2">
        <f>(B467-mmf!$H467)/mmf!$H467*100</f>
        <v>8.225054356265538</v>
      </c>
      <c r="J467" s="2">
        <f>(C467-mmf!$H467)/mmf!$H467*100</f>
        <v>13.071121262348488</v>
      </c>
      <c r="K467" s="2">
        <f>(D467-mmf!$H467)/mmf!$H467*100</f>
        <v>10.660635132733738</v>
      </c>
      <c r="L467" s="2">
        <f>(E467-mmf!$H467)/mmf!$H467*100</f>
        <v>122.00781328208217</v>
      </c>
      <c r="M467" s="2">
        <f>(F467-mmf!$H467)/mmf!$H467*100</f>
        <v>8.2250550647835965</v>
      </c>
      <c r="N467" s="2">
        <f>(G467-mmf!$H467)/mmf!$H467*100</f>
        <v>8.636710433409494</v>
      </c>
      <c r="O467" s="2">
        <f>(mmf!I467-mmf!$H467)/mmf!$H467*100</f>
        <v>74.088339717801361</v>
      </c>
    </row>
    <row r="468" spans="1:15" x14ac:dyDescent="0.25">
      <c r="A468" t="s">
        <v>476</v>
      </c>
      <c r="B468">
        <f>'msmf-square'!B468+matrices!$D468*32</f>
        <v>38968714</v>
      </c>
      <c r="C468">
        <f>'msmf-square'!C468+matrices!$D468*32</f>
        <v>41774695</v>
      </c>
      <c r="D468">
        <f>'msmf-square'!D468+matrices!$D468*32</f>
        <v>40899808</v>
      </c>
      <c r="E468">
        <f>'msmf-square'!E468+matrices!$D468*32</f>
        <v>106429680</v>
      </c>
      <c r="F468" s="6">
        <f t="shared" si="7"/>
        <v>38968716</v>
      </c>
      <c r="G468" s="6">
        <f>'msmf-square'!G468+matrices!$D468*32</f>
        <v>39152535</v>
      </c>
      <c r="I468" s="2">
        <f>(B468-mmf!$H468)/mmf!$H468*100</f>
        <v>0.4846474917306941</v>
      </c>
      <c r="J468" s="2">
        <f>(C468-mmf!$H468)/mmf!$H468*100</f>
        <v>7.7201444509963757</v>
      </c>
      <c r="K468" s="2">
        <f>(D468-mmf!$H468)/mmf!$H468*100</f>
        <v>5.4641625935992391</v>
      </c>
      <c r="L468" s="2">
        <f>(E468-mmf!$H468)/mmf!$H468*100</f>
        <v>174.43935864698281</v>
      </c>
      <c r="M468" s="2">
        <f>(F468-mmf!$H468)/mmf!$H468*100</f>
        <v>0.48465264892666893</v>
      </c>
      <c r="N468" s="2">
        <f>(G468-mmf!$H468)/mmf!$H468*100</f>
        <v>0.95864795237143863</v>
      </c>
      <c r="O468" s="2">
        <f>(mmf!I468-mmf!$H468)/mmf!$H468*100</f>
        <v>45.414690644052293</v>
      </c>
    </row>
    <row r="469" spans="1:15" x14ac:dyDescent="0.25">
      <c r="A469" t="s">
        <v>477</v>
      </c>
      <c r="B469">
        <f>'msmf-square'!B469+matrices!$D469*32</f>
        <v>95183602</v>
      </c>
      <c r="C469">
        <f>'msmf-square'!C469+matrices!$D469*32</f>
        <v>102400099</v>
      </c>
      <c r="D469">
        <f>'msmf-square'!D469+matrices!$D469*32</f>
        <v>100319036</v>
      </c>
      <c r="E469">
        <f>'msmf-square'!E469+matrices!$D469*32</f>
        <v>264651212</v>
      </c>
      <c r="F469" s="6">
        <f t="shared" si="7"/>
        <v>95183604</v>
      </c>
      <c r="G469" s="6">
        <f>'msmf-square'!G469+matrices!$D469*32</f>
        <v>95347960</v>
      </c>
      <c r="I469" s="2">
        <f>(B469-mmf!$H469)/mmf!$H469*100</f>
        <v>0.19540944492001602</v>
      </c>
      <c r="J469" s="2">
        <f>(C469-mmf!$H469)/mmf!$H469*100</f>
        <v>7.7918846410681617</v>
      </c>
      <c r="K469" s="2">
        <f>(D469-mmf!$H469)/mmf!$H469*100</f>
        <v>5.6012451298036723</v>
      </c>
      <c r="L469" s="2">
        <f>(E469-mmf!$H469)/mmf!$H469*100</f>
        <v>178.58618490225163</v>
      </c>
      <c r="M469" s="2">
        <f>(F469-mmf!$H469)/mmf!$H469*100</f>
        <v>0.19541155022822751</v>
      </c>
      <c r="N469" s="2">
        <f>(G469-mmf!$H469)/mmf!$H469*100</f>
        <v>0.36842156843209073</v>
      </c>
      <c r="O469" s="2">
        <f>(mmf!I469-mmf!$H469)/mmf!$H469*100</f>
        <v>41.180082306392933</v>
      </c>
    </row>
    <row r="470" spans="1:15" x14ac:dyDescent="0.25">
      <c r="A470" t="s">
        <v>478</v>
      </c>
      <c r="B470">
        <f>'msmf-square'!B470+matrices!$D470*32</f>
        <v>146393874</v>
      </c>
      <c r="C470">
        <f>'msmf-square'!C470+matrices!$D470*32</f>
        <v>156816431</v>
      </c>
      <c r="D470">
        <f>'msmf-square'!D470+matrices!$D470*32</f>
        <v>153667775</v>
      </c>
      <c r="E470">
        <f>'msmf-square'!E470+matrices!$D470*32</f>
        <v>396121951</v>
      </c>
      <c r="F470" s="6">
        <f t="shared" si="7"/>
        <v>146393876</v>
      </c>
      <c r="G470" s="6">
        <f>'msmf-square'!G470+matrices!$D470*32</f>
        <v>146880398</v>
      </c>
      <c r="I470" s="2">
        <f>(B470-mmf!$H470)/mmf!$H470*100</f>
        <v>0.44503541165003685</v>
      </c>
      <c r="J470" s="2">
        <f>(C470-mmf!$H470)/mmf!$H470*100</f>
        <v>7.5962506800221332</v>
      </c>
      <c r="K470" s="2">
        <f>(D470-mmf!$H470)/mmf!$H470*100</f>
        <v>5.4358674974642058</v>
      </c>
      <c r="L470" s="2">
        <f>(E470-mmf!$H470)/mmf!$H470*100</f>
        <v>171.79063104462213</v>
      </c>
      <c r="M470" s="2">
        <f>(F470-mmf!$H470)/mmf!$H470*100</f>
        <v>0.44503678390739521</v>
      </c>
      <c r="N470" s="2">
        <f>(G470-mmf!$H470)/mmf!$H470*100</f>
        <v>0.77885348117265651</v>
      </c>
      <c r="O470" s="2">
        <f>(mmf!I470-mmf!$H470)/mmf!$H470*100</f>
        <v>39.207121774172876</v>
      </c>
    </row>
    <row r="471" spans="1:15" x14ac:dyDescent="0.25">
      <c r="A471" t="s">
        <v>479</v>
      </c>
      <c r="B471">
        <f>'msmf-square'!B471+matrices!$D471*32</f>
        <v>72502066</v>
      </c>
      <c r="C471">
        <f>'msmf-square'!C471+matrices!$D471*32</f>
        <v>71827932</v>
      </c>
      <c r="D471">
        <f>'msmf-square'!D471+matrices!$D471*32</f>
        <v>68049038</v>
      </c>
      <c r="E471">
        <f>'msmf-square'!E471+matrices!$D471*32</f>
        <v>90609688</v>
      </c>
      <c r="F471" s="6">
        <f t="shared" si="7"/>
        <v>68049040</v>
      </c>
      <c r="G471" s="6">
        <f>'msmf-square'!G471+matrices!$D471*32</f>
        <v>67724432</v>
      </c>
      <c r="I471" s="2">
        <f>(B471-mmf!$H471)/mmf!$H471*100</f>
        <v>7.4977850156568664</v>
      </c>
      <c r="J471" s="2">
        <f>(C471-mmf!$H471)/mmf!$H471*100</f>
        <v>6.4982560945948817</v>
      </c>
      <c r="K471" s="2">
        <f>(D471-mmf!$H471)/mmf!$H471*100</f>
        <v>0.89534355402044208</v>
      </c>
      <c r="L471" s="2">
        <f>(E471-mmf!$H471)/mmf!$H471*100</f>
        <v>34.345699348205386</v>
      </c>
      <c r="M471" s="2">
        <f>(F471-mmf!$H471)/mmf!$H471*100</f>
        <v>0.89534651939207743</v>
      </c>
      <c r="N471" s="2">
        <f>(G471-mmf!$H471)/mmf!$H471*100</f>
        <v>0.41405484146441202</v>
      </c>
      <c r="O471" s="2">
        <f>(mmf!I471-mmf!$H471)/mmf!$H471*100</f>
        <v>80.513084020306152</v>
      </c>
    </row>
    <row r="472" spans="1:15" x14ac:dyDescent="0.25">
      <c r="A472" t="s">
        <v>480</v>
      </c>
      <c r="B472">
        <f>'msmf-square'!B472+matrices!$D472*32</f>
        <v>4615127</v>
      </c>
      <c r="C472">
        <f>'msmf-square'!C472+matrices!$D472*32</f>
        <v>4893520</v>
      </c>
      <c r="D472">
        <f>'msmf-square'!D472+matrices!$D472*32</f>
        <v>4668724</v>
      </c>
      <c r="E472">
        <f>'msmf-square'!E472+matrices!$D472*32</f>
        <v>9503551</v>
      </c>
      <c r="F472" s="6">
        <f t="shared" si="7"/>
        <v>4615129</v>
      </c>
      <c r="G472" s="6">
        <f>'msmf-square'!G472+matrices!$D472*32</f>
        <v>4623105</v>
      </c>
      <c r="I472" s="2">
        <f>(B472-mmf!$H472)/mmf!$H472*100</f>
        <v>2.4626548886329305</v>
      </c>
      <c r="J472" s="2">
        <f>(C472-mmf!$H472)/mmf!$H472*100</f>
        <v>8.64339181795496</v>
      </c>
      <c r="K472" s="2">
        <f>(D472-mmf!$H472)/mmf!$H472*100</f>
        <v>3.6525876714287362</v>
      </c>
      <c r="L472" s="2">
        <f>(E472-mmf!$H472)/mmf!$H472*100</f>
        <v>110.99290795887575</v>
      </c>
      <c r="M472" s="2">
        <f>(F472-mmf!$H472)/mmf!$H472*100</f>
        <v>2.4626992915951407</v>
      </c>
      <c r="N472" s="2">
        <f>(G472-mmf!$H472)/mmf!$H472*100</f>
        <v>2.6397783048902759</v>
      </c>
      <c r="O472" s="2">
        <f>(mmf!I472-mmf!$H472)/mmf!$H472*100</f>
        <v>72.796436395864845</v>
      </c>
    </row>
    <row r="473" spans="1:15" x14ac:dyDescent="0.25">
      <c r="A473" t="s">
        <v>481</v>
      </c>
      <c r="B473">
        <f>'msmf-square'!B473+matrices!$D473*32</f>
        <v>1876202272</v>
      </c>
      <c r="C473">
        <f>'msmf-square'!C473+matrices!$D473*32</f>
        <v>1934361667</v>
      </c>
      <c r="D473">
        <f>'msmf-square'!D473+matrices!$D473*32</f>
        <v>1842025419</v>
      </c>
      <c r="E473">
        <f>'msmf-square'!E473+matrices!$D473*32</f>
        <v>3262704634</v>
      </c>
      <c r="F473" s="6">
        <f t="shared" si="7"/>
        <v>1842025421</v>
      </c>
      <c r="G473" s="6">
        <f>'msmf-square'!G473+matrices!$D473*32</f>
        <v>1858850667</v>
      </c>
      <c r="I473" s="2">
        <f>(B473-mmf!$H473)/mmf!$H473*100</f>
        <v>12.104605341416125</v>
      </c>
      <c r="J473" s="2">
        <f>(C473-mmf!$H473)/mmf!$H473*100</f>
        <v>15.579676297609129</v>
      </c>
      <c r="K473" s="2">
        <f>(D473-mmf!$H473)/mmf!$H473*100</f>
        <v>10.062510693863864</v>
      </c>
      <c r="L473" s="2">
        <f>(E473-mmf!$H473)/mmf!$H473*100</f>
        <v>94.949244438490666</v>
      </c>
      <c r="M473" s="2">
        <f>(F473-mmf!$H473)/mmf!$H473*100</f>
        <v>10.062510813365483</v>
      </c>
      <c r="N473" s="2">
        <f>(G473-mmf!$H473)/mmf!$H473*100</f>
        <v>11.067832889109265</v>
      </c>
      <c r="O473" s="2">
        <f>(mmf!I473-mmf!$H473)/mmf!$H473*100</f>
        <v>76.568809632312878</v>
      </c>
    </row>
    <row r="474" spans="1:15" x14ac:dyDescent="0.25">
      <c r="A474" t="s">
        <v>482</v>
      </c>
      <c r="B474">
        <f>'msmf-square'!B474+matrices!$D474*32</f>
        <v>37260530</v>
      </c>
      <c r="C474">
        <f>'msmf-square'!C474+matrices!$D474*32</f>
        <v>41466183</v>
      </c>
      <c r="D474">
        <f>'msmf-square'!D474+matrices!$D474*32</f>
        <v>40666689</v>
      </c>
      <c r="E474">
        <f>'msmf-square'!E474+matrices!$D474*32</f>
        <v>111071157</v>
      </c>
      <c r="F474" s="6">
        <f t="shared" si="7"/>
        <v>37260532</v>
      </c>
      <c r="G474" s="6">
        <f>'msmf-square'!G474+matrices!$D474*32</f>
        <v>37447748</v>
      </c>
      <c r="I474" s="2">
        <f>(B474-mmf!$H474)/mmf!$H474*100</f>
        <v>0</v>
      </c>
      <c r="J474" s="2">
        <f>(C474-mmf!$H474)/mmf!$H474*100</f>
        <v>11.287152920261736</v>
      </c>
      <c r="K474" s="2">
        <f>(D474-mmf!$H474)/mmf!$H474*100</f>
        <v>9.1414668551413509</v>
      </c>
      <c r="L474" s="2">
        <f>(E474-mmf!$H474)/mmf!$H474*100</f>
        <v>198.09333629983257</v>
      </c>
      <c r="M474" s="2">
        <f>(F474-mmf!$H474)/mmf!$H474*100</f>
        <v>5.367610176237429E-6</v>
      </c>
      <c r="N474" s="2">
        <f>(G474-mmf!$H474)/mmf!$H474*100</f>
        <v>0.50245662098740951</v>
      </c>
      <c r="O474" s="2">
        <f>(mmf!I474-mmf!$H474)/mmf!$H474*100</f>
        <v>41.618082190457301</v>
      </c>
    </row>
    <row r="475" spans="1:15" x14ac:dyDescent="0.25">
      <c r="A475" t="s">
        <v>483</v>
      </c>
      <c r="B475">
        <f>'msmf-square'!B475+matrices!$D475*32</f>
        <v>5031392</v>
      </c>
      <c r="C475">
        <f>'msmf-square'!C475+matrices!$D475*32</f>
        <v>4951414</v>
      </c>
      <c r="D475">
        <f>'msmf-square'!D475+matrices!$D475*32</f>
        <v>4691472</v>
      </c>
      <c r="E475">
        <f>'msmf-square'!E475+matrices!$D475*32</f>
        <v>6598694</v>
      </c>
      <c r="F475" s="6">
        <f t="shared" si="7"/>
        <v>4691474</v>
      </c>
      <c r="G475" s="6">
        <f>'msmf-square'!G475+matrices!$D475*32</f>
        <v>4721466</v>
      </c>
      <c r="I475" s="2">
        <f>(B475-mmf!$H475)/mmf!$H475*100</f>
        <v>7.245487130691604</v>
      </c>
      <c r="J475" s="2">
        <f>(C475-mmf!$H475)/mmf!$H475*100</f>
        <v>5.5407343366857997</v>
      </c>
      <c r="K475" s="2">
        <f>(D475-mmf!$H475)/mmf!$H475*100</f>
        <v>0</v>
      </c>
      <c r="L475" s="2">
        <f>(E475-mmf!$H475)/mmf!$H475*100</f>
        <v>40.652954978735885</v>
      </c>
      <c r="M475" s="2">
        <f>(F475-mmf!$H475)/mmf!$H475*100</f>
        <v>4.2630543249538741E-5</v>
      </c>
      <c r="N475" s="2">
        <f>(G475-mmf!$H475)/mmf!$H475*100</f>
        <v>0.63933025711333247</v>
      </c>
      <c r="O475" s="2">
        <f>(mmf!I475-mmf!$H475)/mmf!$H475*100</f>
        <v>97.763431178956196</v>
      </c>
    </row>
    <row r="476" spans="1:15" x14ac:dyDescent="0.25">
      <c r="A476" t="s">
        <v>484</v>
      </c>
      <c r="B476">
        <f>'msmf-square'!B476+matrices!$D476*32</f>
        <v>22798312</v>
      </c>
      <c r="C476">
        <f>'msmf-square'!C476+matrices!$D476*32</f>
        <v>22567276</v>
      </c>
      <c r="D476">
        <f>'msmf-square'!D476+matrices!$D476*32</f>
        <v>21389680</v>
      </c>
      <c r="E476">
        <f>'msmf-square'!E476+matrices!$D476*32</f>
        <v>30188636</v>
      </c>
      <c r="F476" s="6">
        <f t="shared" si="7"/>
        <v>21389682</v>
      </c>
      <c r="G476" s="6">
        <f>'msmf-square'!G476+matrices!$D476*32</f>
        <v>21437190</v>
      </c>
      <c r="I476" s="2">
        <f>(B476-mmf!$H476)/mmf!$H476*100</f>
        <v>13.764372548021599</v>
      </c>
      <c r="J476" s="2">
        <f>(C476-mmf!$H476)/mmf!$H476*100</f>
        <v>12.611494844794944</v>
      </c>
      <c r="K476" s="2">
        <f>(D476-mmf!$H476)/mmf!$H476*100</f>
        <v>6.7352497063364467</v>
      </c>
      <c r="L476" s="2">
        <f>(E476-mmf!$H476)/mmf!$H476*100</f>
        <v>50.642347232576547</v>
      </c>
      <c r="M476" s="2">
        <f>(F476-mmf!$H476)/mmf!$H476*100</f>
        <v>6.7352596864062457</v>
      </c>
      <c r="N476" s="2">
        <f>(G476-mmf!$H476)/mmf!$H476*100</f>
        <v>6.9723262644498938</v>
      </c>
      <c r="O476" s="2">
        <f>(mmf!I476-mmf!$H476)/mmf!$H476*100</f>
        <v>88.9972924070631</v>
      </c>
    </row>
    <row r="477" spans="1:15" x14ac:dyDescent="0.25">
      <c r="A477" t="s">
        <v>485</v>
      </c>
      <c r="B477">
        <f>'msmf-square'!B477+matrices!$D477*32</f>
        <v>111211338</v>
      </c>
      <c r="C477">
        <f>'msmf-square'!C477+matrices!$D477*32</f>
        <v>110089770</v>
      </c>
      <c r="D477">
        <f>'msmf-square'!D477+matrices!$D477*32</f>
        <v>104385402</v>
      </c>
      <c r="E477">
        <f>'msmf-square'!E477+matrices!$D477*32</f>
        <v>148267723</v>
      </c>
      <c r="F477" s="6">
        <f t="shared" si="7"/>
        <v>104385404</v>
      </c>
      <c r="G477" s="6">
        <f>'msmf-square'!G477+matrices!$D477*32</f>
        <v>104139657</v>
      </c>
      <c r="I477" s="2">
        <f>(B477-mmf!$H477)/mmf!$H477*100</f>
        <v>12.510160923205532</v>
      </c>
      <c r="J477" s="2">
        <f>(C477-mmf!$H477)/mmf!$H477*100</f>
        <v>11.375494274681639</v>
      </c>
      <c r="K477" s="2">
        <f>(D477-mmf!$H477)/mmf!$H477*100</f>
        <v>5.6045056939563169</v>
      </c>
      <c r="L477" s="2">
        <f>(E477-mmf!$H477)/mmf!$H477*100</f>
        <v>49.999322680995547</v>
      </c>
      <c r="M477" s="2">
        <f>(F477-mmf!$H477)/mmf!$H477*100</f>
        <v>5.6045077173140587</v>
      </c>
      <c r="N477" s="2">
        <f>(G477-mmf!$H477)/mmf!$H477*100</f>
        <v>5.3558906696853814</v>
      </c>
      <c r="O477" s="2">
        <f>(mmf!I477-mmf!$H477)/mmf!$H477*100</f>
        <v>85.61338621109013</v>
      </c>
    </row>
    <row r="478" spans="1:15" x14ac:dyDescent="0.25">
      <c r="A478" t="s">
        <v>486</v>
      </c>
      <c r="B478">
        <f>'msmf-square'!B478+matrices!$D478*32</f>
        <v>129816890</v>
      </c>
      <c r="C478">
        <f>'msmf-square'!C478+matrices!$D478*32</f>
        <v>128512358</v>
      </c>
      <c r="D478">
        <f>'msmf-square'!D478+matrices!$D478*32</f>
        <v>121876886</v>
      </c>
      <c r="E478">
        <f>'msmf-square'!E478+matrices!$D478*32</f>
        <v>173658260</v>
      </c>
      <c r="F478" s="6">
        <f t="shared" si="7"/>
        <v>121876888</v>
      </c>
      <c r="G478" s="6">
        <f>'msmf-square'!G478+matrices!$D478*32</f>
        <v>121601212</v>
      </c>
      <c r="I478" s="2">
        <f>(B478-mmf!$H478)/mmf!$H478*100</f>
        <v>12.708537603640488</v>
      </c>
      <c r="J478" s="2">
        <f>(C478-mmf!$H478)/mmf!$H478*100</f>
        <v>11.575927709988342</v>
      </c>
      <c r="K478" s="2">
        <f>(D478-mmf!$H478)/mmf!$H478*100</f>
        <v>5.81493354790432</v>
      </c>
      <c r="L478" s="2">
        <f>(E478-mmf!$H478)/mmf!$H478*100</f>
        <v>50.772126241760816</v>
      </c>
      <c r="M478" s="2">
        <f>(F478-mmf!$H478)/mmf!$H478*100</f>
        <v>5.8149352843276416</v>
      </c>
      <c r="N478" s="2">
        <f>(G478-mmf!$H478)/mmf!$H478*100</f>
        <v>5.5755901666590457</v>
      </c>
      <c r="O478" s="2">
        <f>(mmf!I478-mmf!$H478)/mmf!$H478*100</f>
        <v>85.292037794955263</v>
      </c>
    </row>
    <row r="479" spans="1:15" x14ac:dyDescent="0.25">
      <c r="A479" t="s">
        <v>487</v>
      </c>
      <c r="B479">
        <f>'msmf-square'!B479+matrices!$D479*32</f>
        <v>19377568</v>
      </c>
      <c r="C479">
        <f>'msmf-square'!C479+matrices!$D479*32</f>
        <v>19513800</v>
      </c>
      <c r="D479">
        <f>'msmf-square'!D479+matrices!$D479*32</f>
        <v>18531128</v>
      </c>
      <c r="E479">
        <f>'msmf-square'!E479+matrices!$D479*32</f>
        <v>31797833</v>
      </c>
      <c r="F479" s="6">
        <f t="shared" si="7"/>
        <v>18531130</v>
      </c>
      <c r="G479" s="6">
        <f>'msmf-square'!G479+matrices!$D479*32</f>
        <v>18715880</v>
      </c>
      <c r="I479" s="2">
        <f>(B479-mmf!$H479)/mmf!$H479*100</f>
        <v>13.285913700961666</v>
      </c>
      <c r="J479" s="2">
        <f>(C479-mmf!$H479)/mmf!$H479*100</f>
        <v>14.082358672555079</v>
      </c>
      <c r="K479" s="2">
        <f>(D479-mmf!$H479)/mmf!$H479*100</f>
        <v>8.3374222910467584</v>
      </c>
      <c r="L479" s="2">
        <f>(E479-mmf!$H479)/mmf!$H479*100</f>
        <v>85.897764111347257</v>
      </c>
      <c r="M479" s="2">
        <f>(F479-mmf!$H479)/mmf!$H479*100</f>
        <v>8.3374339835268145</v>
      </c>
      <c r="N479" s="2">
        <f>(G479-mmf!$H479)/mmf!$H479*100</f>
        <v>9.4175268288339602</v>
      </c>
      <c r="O479" s="2">
        <f>(mmf!I479-mmf!$H479)/mmf!$H479*100</f>
        <v>84.431755115503876</v>
      </c>
    </row>
    <row r="480" spans="1:15" x14ac:dyDescent="0.25">
      <c r="A480" t="s">
        <v>488</v>
      </c>
      <c r="B480">
        <f>'msmf-square'!B480+matrices!$D480*32</f>
        <v>9044461</v>
      </c>
      <c r="C480">
        <f>'msmf-square'!C480+matrices!$D480*32</f>
        <v>8964819</v>
      </c>
      <c r="D480">
        <f>'msmf-square'!D480+matrices!$D480*32</f>
        <v>8496977</v>
      </c>
      <c r="E480">
        <f>'msmf-square'!E480+matrices!$D480*32</f>
        <v>12108416</v>
      </c>
      <c r="F480" s="6">
        <f t="shared" si="7"/>
        <v>8496979</v>
      </c>
      <c r="G480" s="6">
        <f>'msmf-square'!G480+matrices!$D480*32</f>
        <v>8517452</v>
      </c>
      <c r="I480" s="2">
        <f>(B480-mmf!$H480)/mmf!$H480*100</f>
        <v>13.27843959262921</v>
      </c>
      <c r="J480" s="2">
        <f>(C480-mmf!$H480)/mmf!$H480*100</f>
        <v>12.280953784902673</v>
      </c>
      <c r="K480" s="2">
        <f>(D480-mmf!$H480)/mmf!$H480*100</f>
        <v>6.4214103874691677</v>
      </c>
      <c r="L480" s="2">
        <f>(E480-mmf!$H480)/mmf!$H480*100</f>
        <v>51.653312499045001</v>
      </c>
      <c r="M480" s="2">
        <f>(F480-mmf!$H480)/mmf!$H480*100</f>
        <v>6.4214354367097117</v>
      </c>
      <c r="N480" s="2">
        <f>(G480-mmf!$H480)/mmf!$H480*100</f>
        <v>6.6778519875445159</v>
      </c>
      <c r="O480" s="2">
        <f>(mmf!I480-mmf!$H480)/mmf!$H480*100</f>
        <v>88.430407072703161</v>
      </c>
    </row>
    <row r="481" spans="1:15" x14ac:dyDescent="0.25">
      <c r="A481" t="s">
        <v>489</v>
      </c>
      <c r="B481">
        <f>'msmf-square'!B481+matrices!$D481*32</f>
        <v>48861015</v>
      </c>
      <c r="C481">
        <f>'msmf-square'!C481+matrices!$D481*32</f>
        <v>49070789</v>
      </c>
      <c r="D481">
        <f>'msmf-square'!D481+matrices!$D481*32</f>
        <v>46573327</v>
      </c>
      <c r="E481">
        <f>'msmf-square'!E481+matrices!$D481*32</f>
        <v>75152168</v>
      </c>
      <c r="F481" s="6">
        <f t="shared" si="7"/>
        <v>46573329</v>
      </c>
      <c r="G481" s="6">
        <f>'msmf-square'!G481+matrices!$D481*32</f>
        <v>45436666</v>
      </c>
      <c r="I481" s="2">
        <f>(B481-mmf!$H481)/mmf!$H481*100</f>
        <v>8.2694683782607576</v>
      </c>
      <c r="J481" s="2">
        <f>(C481-mmf!$H481)/mmf!$H481*100</f>
        <v>8.7342994805123428</v>
      </c>
      <c r="K481" s="2">
        <f>(D481-mmf!$H481)/mmf!$H481*100</f>
        <v>3.2002580154525639</v>
      </c>
      <c r="L481" s="2">
        <f>(E481-mmf!$H481)/mmf!$H481*100</f>
        <v>66.527143916959972</v>
      </c>
      <c r="M481" s="2">
        <f>(F481-mmf!$H481)/mmf!$H481*100</f>
        <v>3.2002624471848304</v>
      </c>
      <c r="N481" s="2">
        <f>(G481-mmf!$H481)/mmf!$H481*100</f>
        <v>0.6815694004841224</v>
      </c>
      <c r="O481" s="2">
        <f>(mmf!I481-mmf!$H481)/mmf!$H481*100</f>
        <v>78.648091208595446</v>
      </c>
    </row>
    <row r="482" spans="1:15" x14ac:dyDescent="0.25">
      <c r="A482" t="s">
        <v>490</v>
      </c>
      <c r="B482">
        <f>'msmf-square'!B482+matrices!$D482*32</f>
        <v>19676160</v>
      </c>
      <c r="C482">
        <f>'msmf-square'!C482+matrices!$D482*32</f>
        <v>19789581</v>
      </c>
      <c r="D482">
        <f>'msmf-square'!D482+matrices!$D482*32</f>
        <v>18906500</v>
      </c>
      <c r="E482">
        <f>'msmf-square'!E482+matrices!$D482*32</f>
        <v>36003904</v>
      </c>
      <c r="F482" s="6">
        <f t="shared" si="7"/>
        <v>18906502</v>
      </c>
      <c r="G482" s="6">
        <f>'msmf-square'!G482+matrices!$D482*32</f>
        <v>18364684</v>
      </c>
      <c r="I482" s="2">
        <f>(B482-mmf!$H482)/mmf!$H482*100</f>
        <v>7.4179705374927494</v>
      </c>
      <c r="J482" s="2">
        <f>(C482-mmf!$H482)/mmf!$H482*100</f>
        <v>8.0371692854360948</v>
      </c>
      <c r="K482" s="2">
        <f>(D482-mmf!$H482)/mmf!$H482*100</f>
        <v>3.2161692102070045</v>
      </c>
      <c r="L482" s="2">
        <f>(E482-mmf!$H482)/mmf!$H482*100</f>
        <v>96.555948879594254</v>
      </c>
      <c r="M482" s="2">
        <f>(F482-mmf!$H482)/mmf!$H482*100</f>
        <v>3.2161801287978817</v>
      </c>
      <c r="N482" s="2">
        <f>(G482-mmf!$H482)/mmf!$H482*100</f>
        <v>0.25823559283744807</v>
      </c>
      <c r="O482" s="2">
        <f>(mmf!I482-mmf!$H482)/mmf!$H482*100</f>
        <v>78.108421825782742</v>
      </c>
    </row>
    <row r="483" spans="1:15" x14ac:dyDescent="0.25">
      <c r="A483" t="s">
        <v>491</v>
      </c>
      <c r="B483">
        <f>'msmf-square'!B483+matrices!$D483*32</f>
        <v>56639819</v>
      </c>
      <c r="C483">
        <f>'msmf-square'!C483+matrices!$D483*32</f>
        <v>56663071</v>
      </c>
      <c r="D483">
        <f>'msmf-square'!D483+matrices!$D483*32</f>
        <v>53751375</v>
      </c>
      <c r="E483">
        <f>'msmf-square'!E483+matrices!$D483*32</f>
        <v>84103138</v>
      </c>
      <c r="F483" s="6">
        <f t="shared" si="7"/>
        <v>53751377</v>
      </c>
      <c r="G483" s="6">
        <f>'msmf-square'!G483+matrices!$D483*32</f>
        <v>52339690</v>
      </c>
      <c r="I483" s="2">
        <f>(B483-mmf!$H483)/mmf!$H483*100</f>
        <v>8.7568516411440243</v>
      </c>
      <c r="J483" s="2">
        <f>(C483-mmf!$H483)/mmf!$H483*100</f>
        <v>8.8014989292005037</v>
      </c>
      <c r="K483" s="2">
        <f>(D483-mmf!$H483)/mmf!$H483*100</f>
        <v>3.2106108316217927</v>
      </c>
      <c r="L483" s="2">
        <f>(E483-mmf!$H483)/mmf!$H483*100</f>
        <v>61.490496677269789</v>
      </c>
      <c r="M483" s="2">
        <f>(F483-mmf!$H483)/mmf!$H483*100</f>
        <v>3.2106146719183748</v>
      </c>
      <c r="N483" s="2">
        <f>(G483-mmf!$H483)/mmf!$H483*100</f>
        <v>0.49996629179675589</v>
      </c>
      <c r="O483" s="2">
        <f>(mmf!I483-mmf!$H483)/mmf!$H483*100</f>
        <v>80.25915895853538</v>
      </c>
    </row>
    <row r="484" spans="1:15" x14ac:dyDescent="0.25">
      <c r="A484" t="s">
        <v>492</v>
      </c>
      <c r="B484">
        <f>'msmf-square'!B484+matrices!$D484*32</f>
        <v>20925500</v>
      </c>
      <c r="C484">
        <f>'msmf-square'!C484+matrices!$D484*32</f>
        <v>20924006</v>
      </c>
      <c r="D484">
        <f>'msmf-square'!D484+matrices!$D484*32</f>
        <v>19935760</v>
      </c>
      <c r="E484">
        <f>'msmf-square'!E484+matrices!$D484*32</f>
        <v>37429584</v>
      </c>
      <c r="F484" s="6">
        <f t="shared" si="7"/>
        <v>19935762</v>
      </c>
      <c r="G484" s="6">
        <f>'msmf-square'!G484+matrices!$D484*32</f>
        <v>19430266</v>
      </c>
      <c r="I484" s="2">
        <f>(B484-mmf!$H484)/mmf!$H484*100</f>
        <v>7.8703635925370028</v>
      </c>
      <c r="J484" s="2">
        <f>(C484-mmf!$H484)/mmf!$H484*100</f>
        <v>7.8626620645827243</v>
      </c>
      <c r="K484" s="2">
        <f>(D484-mmf!$H484)/mmf!$H484*100</f>
        <v>2.7682817468426313</v>
      </c>
      <c r="L484" s="2">
        <f>(E484-mmf!$H484)/mmf!$H484*100</f>
        <v>92.9484521372204</v>
      </c>
      <c r="M484" s="2">
        <f>(F484-mmf!$H484)/mmf!$H484*100</f>
        <v>2.7682920567863452</v>
      </c>
      <c r="N484" s="2">
        <f>(G484-mmf!$H484)/mmf!$H484*100</f>
        <v>0.16247440298724433</v>
      </c>
      <c r="O484" s="2">
        <f>(mmf!I484-mmf!$H484)/mmf!$H484*100</f>
        <v>79.085371901320642</v>
      </c>
    </row>
    <row r="485" spans="1:15" x14ac:dyDescent="0.25">
      <c r="A485" t="s">
        <v>493</v>
      </c>
      <c r="B485">
        <f>'msmf-square'!B485+matrices!$D485*32</f>
        <v>480406969</v>
      </c>
      <c r="C485">
        <f>'msmf-square'!C485+matrices!$D485*32</f>
        <v>525691002</v>
      </c>
      <c r="D485">
        <f>'msmf-square'!D485+matrices!$D485*32</f>
        <v>503220476</v>
      </c>
      <c r="E485">
        <f>'msmf-square'!E485+matrices!$D485*32</f>
        <v>1030802508</v>
      </c>
      <c r="F485" s="6">
        <f t="shared" si="7"/>
        <v>480406971</v>
      </c>
      <c r="G485" s="6">
        <f>'msmf-square'!G485+matrices!$D485*32</f>
        <v>476529424</v>
      </c>
      <c r="I485" s="2">
        <f>(B485-mmf!$H485)/mmf!$H485*100</f>
        <v>0.81370526240579011</v>
      </c>
      <c r="J485" s="2">
        <f>(C485-mmf!$H485)/mmf!$H485*100</f>
        <v>10.316588131607169</v>
      </c>
      <c r="K485" s="2">
        <f>(D485-mmf!$H485)/mmf!$H485*100</f>
        <v>5.6011340865280967</v>
      </c>
      <c r="L485" s="2">
        <f>(E485-mmf!$H485)/mmf!$H485*100</f>
        <v>116.31455605561936</v>
      </c>
      <c r="M485" s="2">
        <f>(F485-mmf!$H485)/mmf!$H485*100</f>
        <v>0.81370568210705074</v>
      </c>
      <c r="N485" s="2">
        <f>(G485-mmf!$H485)/mmf!$H485*100</f>
        <v>0</v>
      </c>
      <c r="O485" s="2">
        <f>(mmf!I485-mmf!$H485)/mmf!$H485*100</f>
        <v>60.733253693060519</v>
      </c>
    </row>
    <row r="486" spans="1:15" x14ac:dyDescent="0.25">
      <c r="A486" t="s">
        <v>494</v>
      </c>
      <c r="B486">
        <f>'msmf-square'!B486+matrices!$D486*32</f>
        <v>11953304</v>
      </c>
      <c r="C486">
        <f>'msmf-square'!C486+matrices!$D486*32</f>
        <v>12215400</v>
      </c>
      <c r="D486">
        <f>'msmf-square'!D486+matrices!$D486*32</f>
        <v>11623524</v>
      </c>
      <c r="E486">
        <f>'msmf-square'!E486+matrices!$D486*32</f>
        <v>19207454</v>
      </c>
      <c r="F486" s="6">
        <f t="shared" si="7"/>
        <v>11623526</v>
      </c>
      <c r="G486" s="6">
        <f>'msmf-square'!G486+matrices!$D486*32</f>
        <v>11488210</v>
      </c>
      <c r="I486" s="2">
        <f>(B486-mmf!$H486)/mmf!$H486*100</f>
        <v>4.0484461896152668</v>
      </c>
      <c r="J486" s="2">
        <f>(C486-mmf!$H486)/mmf!$H486*100</f>
        <v>6.3298808082373146</v>
      </c>
      <c r="K486" s="2">
        <f>(D486-mmf!$H486)/mmf!$H486*100</f>
        <v>1.1778510316228552</v>
      </c>
      <c r="L486" s="2">
        <f>(E486-mmf!$H486)/mmf!$H486*100</f>
        <v>67.192748043428878</v>
      </c>
      <c r="M486" s="2">
        <f>(F486-mmf!$H486)/mmf!$H486*100</f>
        <v>1.1778684407753688</v>
      </c>
      <c r="N486" s="2">
        <f>(G486-mmf!$H486)/mmf!$H486*100</f>
        <v>0</v>
      </c>
      <c r="O486" s="2">
        <f>(mmf!I486-mmf!$H486)/mmf!$H486*100</f>
        <v>78.699518898070281</v>
      </c>
    </row>
    <row r="487" spans="1:15" x14ac:dyDescent="0.25">
      <c r="A487" t="s">
        <v>495</v>
      </c>
      <c r="B487">
        <f>'msmf-square'!B487+matrices!$D487*32</f>
        <v>2976164</v>
      </c>
      <c r="C487">
        <f>'msmf-square'!C487+matrices!$D487*32</f>
        <v>3027036</v>
      </c>
      <c r="D487">
        <f>'msmf-square'!D487+matrices!$D487*32</f>
        <v>2878552</v>
      </c>
      <c r="E487">
        <f>'msmf-square'!E487+matrices!$D487*32</f>
        <v>4747098</v>
      </c>
      <c r="F487" s="6">
        <f t="shared" si="7"/>
        <v>2878554</v>
      </c>
      <c r="G487" s="6">
        <f>'msmf-square'!G487+matrices!$D487*32</f>
        <v>2863926</v>
      </c>
      <c r="I487" s="2">
        <f>(B487-mmf!$H487)/mmf!$H487*100</f>
        <v>3.9190258407514724</v>
      </c>
      <c r="J487" s="2">
        <f>(C487-mmf!$H487)/mmf!$H487*100</f>
        <v>5.6953287200856444</v>
      </c>
      <c r="K487" s="2">
        <f>(D487-mmf!$H487)/mmf!$H487*100</f>
        <v>0.5106975529395662</v>
      </c>
      <c r="L487" s="2">
        <f>(E487-mmf!$H487)/mmf!$H487*100</f>
        <v>65.754911265165376</v>
      </c>
      <c r="M487" s="2">
        <f>(F487-mmf!$H487)/mmf!$H487*100</f>
        <v>0.5107673871461762</v>
      </c>
      <c r="N487" s="2">
        <f>(G487-mmf!$H487)/mmf!$H487*100</f>
        <v>0</v>
      </c>
      <c r="O487" s="2">
        <f>(mmf!I487-mmf!$H487)/mmf!$H487*100</f>
        <v>79.927553994062691</v>
      </c>
    </row>
    <row r="488" spans="1:15" x14ac:dyDescent="0.25">
      <c r="A488" t="s">
        <v>496</v>
      </c>
      <c r="B488">
        <f>'msmf-square'!B488+matrices!$D488*32</f>
        <v>124748064</v>
      </c>
      <c r="C488">
        <f>'msmf-square'!C488+matrices!$D488*32</f>
        <v>130220800</v>
      </c>
      <c r="D488">
        <f>'msmf-square'!D488+matrices!$D488*32</f>
        <v>124177504</v>
      </c>
      <c r="E488">
        <f>'msmf-square'!E488+matrices!$D488*32</f>
        <v>232570040</v>
      </c>
      <c r="F488" s="6">
        <f t="shared" si="7"/>
        <v>124177506</v>
      </c>
      <c r="G488" s="6">
        <f>'msmf-square'!G488+matrices!$D488*32</f>
        <v>121015632</v>
      </c>
      <c r="I488" s="2">
        <f>(B488-mmf!$H488)/mmf!$H488*100</f>
        <v>3.0842560901553613</v>
      </c>
      <c r="J488" s="2">
        <f>(C488-mmf!$H488)/mmf!$H488*100</f>
        <v>7.6065941629755729</v>
      </c>
      <c r="K488" s="2">
        <f>(D488-mmf!$H488)/mmf!$H488*100</f>
        <v>2.6127798101322974</v>
      </c>
      <c r="L488" s="2">
        <f>(E488-mmf!$H488)/mmf!$H488*100</f>
        <v>92.181816643324225</v>
      </c>
      <c r="M488" s="2">
        <f>(F488-mmf!$H488)/mmf!$H488*100</f>
        <v>2.6127814628113497</v>
      </c>
      <c r="N488" s="2">
        <f>(G488-mmf!$H488)/mmf!$H488*100</f>
        <v>0</v>
      </c>
      <c r="O488" s="2">
        <f>(mmf!I488-mmf!$H488)/mmf!$H488*100</f>
        <v>65.44393537522491</v>
      </c>
    </row>
    <row r="489" spans="1:15" x14ac:dyDescent="0.25">
      <c r="A489" t="s">
        <v>497</v>
      </c>
      <c r="B489">
        <f>'msmf-square'!B489+matrices!$D489*32</f>
        <v>151298244</v>
      </c>
      <c r="C489">
        <f>'msmf-square'!C489+matrices!$D489*32</f>
        <v>174825802</v>
      </c>
      <c r="D489">
        <f>'msmf-square'!D489+matrices!$D489*32</f>
        <v>167906040</v>
      </c>
      <c r="E489">
        <f>'msmf-square'!E489+matrices!$D489*32</f>
        <v>366190664</v>
      </c>
      <c r="F489" s="6">
        <f t="shared" si="7"/>
        <v>151298246</v>
      </c>
      <c r="G489" s="6">
        <f>'msmf-square'!G489+matrices!$D489*32</f>
        <v>152174864</v>
      </c>
      <c r="I489" s="2">
        <f>(B489-mmf!$H489)/mmf!$H489*100</f>
        <v>0.30182448749697394</v>
      </c>
      <c r="J489" s="2">
        <f>(C489-mmf!$H489)/mmf!$H489*100</f>
        <v>15.899209696643258</v>
      </c>
      <c r="K489" s="2">
        <f>(D489-mmf!$H489)/mmf!$H489*100</f>
        <v>11.311815056297986</v>
      </c>
      <c r="L489" s="2">
        <f>(E489-mmf!$H489)/mmf!$H489*100</f>
        <v>142.76284204255521</v>
      </c>
      <c r="M489" s="2">
        <f>(F489-mmf!$H489)/mmf!$H489*100</f>
        <v>0.30182581337917636</v>
      </c>
      <c r="N489" s="2">
        <f>(G489-mmf!$H489)/mmf!$H489*100</f>
        <v>0.88297191563387678</v>
      </c>
      <c r="O489" s="2">
        <f>(mmf!I489-mmf!$H489)/mmf!$H489*100</f>
        <v>58.001627162415261</v>
      </c>
    </row>
    <row r="490" spans="1:15" x14ac:dyDescent="0.25">
      <c r="A490" t="s">
        <v>498</v>
      </c>
      <c r="B490">
        <f>'msmf-square'!B490+matrices!$D490*32</f>
        <v>18749342</v>
      </c>
      <c r="C490">
        <f>'msmf-square'!C490+matrices!$D490*32</f>
        <v>21244832</v>
      </c>
      <c r="D490">
        <f>'msmf-square'!D490+matrices!$D490*32</f>
        <v>20378320</v>
      </c>
      <c r="E490">
        <f>'msmf-square'!E490+matrices!$D490*32</f>
        <v>44828906</v>
      </c>
      <c r="F490" s="6">
        <f t="shared" si="7"/>
        <v>18749344</v>
      </c>
      <c r="G490" s="6">
        <f>'msmf-square'!G490+matrices!$D490*32</f>
        <v>18871710</v>
      </c>
      <c r="I490" s="2">
        <f>(B490-mmf!$H490)/mmf!$H490*100</f>
        <v>0</v>
      </c>
      <c r="J490" s="2">
        <f>(C490-mmf!$H490)/mmf!$H490*100</f>
        <v>13.309747083390979</v>
      </c>
      <c r="K490" s="2">
        <f>(D490-mmf!$H490)/mmf!$H490*100</f>
        <v>8.688187564128917</v>
      </c>
      <c r="L490" s="2">
        <f>(E490-mmf!$H490)/mmf!$H490*100</f>
        <v>139.09588933840985</v>
      </c>
      <c r="M490" s="2">
        <f>(F490-mmf!$H490)/mmf!$H490*100</f>
        <v>1.0667041008692464E-5</v>
      </c>
      <c r="N490" s="2">
        <f>(G490-mmf!$H490)/mmf!$H490*100</f>
        <v>0.65265223707583975</v>
      </c>
      <c r="O490" s="2">
        <f>(mmf!I490-mmf!$H490)/mmf!$H490*100</f>
        <v>59.186045035607115</v>
      </c>
    </row>
    <row r="491" spans="1:15" x14ac:dyDescent="0.25">
      <c r="A491" t="s">
        <v>499</v>
      </c>
      <c r="B491">
        <f>'msmf-square'!B491+matrices!$D491*32</f>
        <v>3709980</v>
      </c>
      <c r="C491">
        <f>'msmf-square'!C491+matrices!$D491*32</f>
        <v>3747058</v>
      </c>
      <c r="D491">
        <f>'msmf-square'!D491+matrices!$D491*32</f>
        <v>3559496</v>
      </c>
      <c r="E491">
        <f>'msmf-square'!E491+matrices!$D491*32</f>
        <v>6504422</v>
      </c>
      <c r="F491" s="6">
        <f t="shared" si="7"/>
        <v>3559498</v>
      </c>
      <c r="G491" s="6">
        <f>'msmf-square'!G491+matrices!$D491*32</f>
        <v>3514846</v>
      </c>
      <c r="I491" s="2">
        <f>(B491-mmf!$H491)/mmf!$H491*100</f>
        <v>5.5517083821026585</v>
      </c>
      <c r="J491" s="2">
        <f>(C491-mmf!$H491)/mmf!$H491*100</f>
        <v>6.6066052396036703</v>
      </c>
      <c r="K491" s="2">
        <f>(D491-mmf!$H491)/mmf!$H491*100</f>
        <v>1.2703259260860931</v>
      </c>
      <c r="L491" s="2">
        <f>(E491-mmf!$H491)/mmf!$H491*100</f>
        <v>85.055675269983382</v>
      </c>
      <c r="M491" s="2">
        <f>(F491-mmf!$H491)/mmf!$H491*100</f>
        <v>1.2703828275833422</v>
      </c>
      <c r="N491" s="2">
        <f>(G491-mmf!$H491)/mmf!$H491*100</f>
        <v>0</v>
      </c>
      <c r="O491" s="2">
        <f>(mmf!I491-mmf!$H491)/mmf!$H491*100</f>
        <v>81.181650632773099</v>
      </c>
    </row>
    <row r="492" spans="1:15" x14ac:dyDescent="0.25">
      <c r="A492" t="s">
        <v>500</v>
      </c>
      <c r="B492">
        <f>'msmf-square'!B492+matrices!$D492*32</f>
        <v>90186262</v>
      </c>
      <c r="C492">
        <f>'msmf-square'!C492+matrices!$D492*32</f>
        <v>93931297</v>
      </c>
      <c r="D492">
        <f>'msmf-square'!D492+matrices!$D492*32</f>
        <v>89500021</v>
      </c>
      <c r="E492">
        <f>'msmf-square'!E492+matrices!$D492*32</f>
        <v>173452816</v>
      </c>
      <c r="F492" s="6">
        <f t="shared" si="7"/>
        <v>89500023</v>
      </c>
      <c r="G492" s="6">
        <f>'msmf-square'!G492+matrices!$D492*32</f>
        <v>87317572</v>
      </c>
      <c r="I492" s="2">
        <f>(B492-mmf!$H492)/mmf!$H492*100</f>
        <v>3.2853524603272297</v>
      </c>
      <c r="J492" s="2">
        <f>(C492-mmf!$H492)/mmf!$H492*100</f>
        <v>7.5743345222654606</v>
      </c>
      <c r="K492" s="2">
        <f>(D492-mmf!$H492)/mmf!$H492*100</f>
        <v>2.4994384864480654</v>
      </c>
      <c r="L492" s="2">
        <f>(E492-mmf!$H492)/mmf!$H492*100</f>
        <v>98.645944942216218</v>
      </c>
      <c r="M492" s="2">
        <f>(F492-mmf!$H492)/mmf!$H492*100</f>
        <v>2.499440776937774</v>
      </c>
      <c r="N492" s="2">
        <f>(G492-mmf!$H492)/mmf!$H492*100</f>
        <v>0</v>
      </c>
      <c r="O492" s="2">
        <f>(mmf!I492-mmf!$H492)/mmf!$H492*100</f>
        <v>65.298155564838652</v>
      </c>
    </row>
    <row r="493" spans="1:15" x14ac:dyDescent="0.25">
      <c r="A493" t="s">
        <v>501</v>
      </c>
      <c r="B493">
        <f>'msmf-square'!B493+matrices!$D493*32</f>
        <v>10818840</v>
      </c>
      <c r="C493">
        <f>'msmf-square'!C493+matrices!$D493*32</f>
        <v>11493636</v>
      </c>
      <c r="D493">
        <f>'msmf-square'!D493+matrices!$D493*32</f>
        <v>11013423</v>
      </c>
      <c r="E493">
        <f>'msmf-square'!E493+matrices!$D493*32</f>
        <v>21609796</v>
      </c>
      <c r="F493" s="6">
        <f t="shared" si="7"/>
        <v>10818842</v>
      </c>
      <c r="G493" s="6">
        <f>'msmf-square'!G493+matrices!$D493*32</f>
        <v>10656708</v>
      </c>
      <c r="I493" s="2">
        <f>(B493-mmf!$H493)/mmf!$H493*100</f>
        <v>1.5214079244734866</v>
      </c>
      <c r="J493" s="2">
        <f>(C493-mmf!$H493)/mmf!$H493*100</f>
        <v>7.8535322540506876</v>
      </c>
      <c r="K493" s="2">
        <f>(D493-mmf!$H493)/mmf!$H493*100</f>
        <v>3.3473282743601493</v>
      </c>
      <c r="L493" s="2">
        <f>(E493-mmf!$H493)/mmf!$H493*100</f>
        <v>102.78115905962704</v>
      </c>
      <c r="M493" s="2">
        <f>(F493-mmf!$H493)/mmf!$H493*100</f>
        <v>1.5214266919953141</v>
      </c>
      <c r="N493" s="2">
        <f>(G493-mmf!$H493)/mmf!$H493*100</f>
        <v>0</v>
      </c>
      <c r="O493" s="2">
        <f>(mmf!I493-mmf!$H493)/mmf!$H493*100</f>
        <v>65.33045664758761</v>
      </c>
    </row>
    <row r="494" spans="1:15" x14ac:dyDescent="0.25">
      <c r="A494" t="s">
        <v>502</v>
      </c>
      <c r="B494">
        <f>'msmf-square'!B494+matrices!$D494*32</f>
        <v>16002588</v>
      </c>
      <c r="C494">
        <f>'msmf-square'!C494+matrices!$D494*32</f>
        <v>15667638</v>
      </c>
      <c r="D494">
        <f>'msmf-square'!D494+matrices!$D494*32</f>
        <v>14633445</v>
      </c>
      <c r="E494">
        <f>'msmf-square'!E494+matrices!$D494*32</f>
        <v>17113442</v>
      </c>
      <c r="F494" s="6">
        <f t="shared" si="7"/>
        <v>14633447</v>
      </c>
      <c r="G494" s="6">
        <f>'msmf-square'!G494+matrices!$D494*32</f>
        <v>14586981</v>
      </c>
      <c r="I494" s="2">
        <f>(B494-mmf!$H494)/mmf!$H494*100</f>
        <v>9.7045920605504321</v>
      </c>
      <c r="J494" s="2">
        <f>(C494-mmf!$H494)/mmf!$H494*100</f>
        <v>7.4083664056325302</v>
      </c>
      <c r="K494" s="2">
        <f>(D494-mmf!$H494)/mmf!$H494*100</f>
        <v>0.31853061301718294</v>
      </c>
      <c r="L494" s="2">
        <f>(E494-mmf!$H494)/mmf!$H494*100</f>
        <v>17.319971829674692</v>
      </c>
      <c r="M494" s="2">
        <f>(F494-mmf!$H494)/mmf!$H494*100</f>
        <v>0.31854432387345949</v>
      </c>
      <c r="N494" s="2">
        <f>(G494-mmf!$H494)/mmf!$H494*100</f>
        <v>0</v>
      </c>
      <c r="O494" s="2">
        <f>(mmf!I494-mmf!$H494)/mmf!$H494*100</f>
        <v>88.613120151455604</v>
      </c>
    </row>
    <row r="495" spans="1:15" x14ac:dyDescent="0.25">
      <c r="A495" t="s">
        <v>503</v>
      </c>
      <c r="B495">
        <f>'msmf-square'!B495+matrices!$D495*32</f>
        <v>3023696</v>
      </c>
      <c r="C495">
        <f>'msmf-square'!C495+matrices!$D495*32</f>
        <v>2985894</v>
      </c>
      <c r="D495">
        <f>'msmf-square'!D495+matrices!$D495*32</f>
        <v>2822430</v>
      </c>
      <c r="E495">
        <f>'msmf-square'!E495+matrices!$D495*32</f>
        <v>5007464</v>
      </c>
      <c r="F495" s="6">
        <f t="shared" si="7"/>
        <v>2822432</v>
      </c>
      <c r="G495" s="6">
        <f>'msmf-square'!G495+matrices!$D495*32</f>
        <v>2813886</v>
      </c>
      <c r="I495" s="2">
        <f>(B495-mmf!$H495)/mmf!$H495*100</f>
        <v>7.456236677676352</v>
      </c>
      <c r="J495" s="2">
        <f>(C495-mmf!$H495)/mmf!$H495*100</f>
        <v>6.1128275985594298</v>
      </c>
      <c r="K495" s="2">
        <f>(D495-mmf!$H495)/mmf!$H495*100</f>
        <v>0.30363703433614581</v>
      </c>
      <c r="L495" s="2">
        <f>(E495-mmf!$H495)/mmf!$H495*100</f>
        <v>77.955467989819056</v>
      </c>
      <c r="M495" s="2">
        <f>(F495-mmf!$H495)/mmf!$H495*100</f>
        <v>0.3037081104209623</v>
      </c>
      <c r="N495" s="2">
        <f>(G495-mmf!$H495)/mmf!$H495*100</f>
        <v>0</v>
      </c>
      <c r="O495" s="2">
        <f>(mmf!I495-mmf!$H495)/mmf!$H495*100</f>
        <v>88.539265627676457</v>
      </c>
    </row>
    <row r="496" spans="1:15" x14ac:dyDescent="0.25">
      <c r="A496" t="s">
        <v>504</v>
      </c>
      <c r="B496">
        <f>'msmf-square'!B496+matrices!$D496*32</f>
        <v>14419922</v>
      </c>
      <c r="C496">
        <f>'msmf-square'!C496+matrices!$D496*32</f>
        <v>15931317</v>
      </c>
      <c r="D496">
        <f>'msmf-square'!D496+matrices!$D496*32</f>
        <v>15274205</v>
      </c>
      <c r="E496">
        <f>'msmf-square'!E496+matrices!$D496*32</f>
        <v>33065264</v>
      </c>
      <c r="F496" s="6">
        <f t="shared" si="7"/>
        <v>14419924</v>
      </c>
      <c r="G496" s="6">
        <f>'msmf-square'!G496+matrices!$D496*32</f>
        <v>14362828</v>
      </c>
      <c r="I496" s="2">
        <f>(B496-mmf!$H496)/mmf!$H496*100</f>
        <v>0.39751224480304298</v>
      </c>
      <c r="J496" s="2">
        <f>(C496-mmf!$H496)/mmf!$H496*100</f>
        <v>10.920474714311137</v>
      </c>
      <c r="K496" s="2">
        <f>(D496-mmf!$H496)/mmf!$H496*100</f>
        <v>6.3453868555691111</v>
      </c>
      <c r="L496" s="2">
        <f>(E496-mmf!$H496)/mmf!$H496*100</f>
        <v>130.21416116658918</v>
      </c>
      <c r="M496" s="2">
        <f>(F496-mmf!$H496)/mmf!$H496*100</f>
        <v>0.39752616963734438</v>
      </c>
      <c r="N496" s="2">
        <f>(G496-mmf!$H496)/mmf!$H496*100</f>
        <v>0</v>
      </c>
      <c r="O496" s="2">
        <f>(mmf!I496-mmf!$H496)/mmf!$H496*100</f>
        <v>64.81812634670554</v>
      </c>
    </row>
    <row r="497" spans="1:15" x14ac:dyDescent="0.25">
      <c r="A497" t="s">
        <v>505</v>
      </c>
      <c r="B497">
        <f>'msmf-square'!B497+matrices!$D497*32</f>
        <v>225461361</v>
      </c>
      <c r="C497">
        <f>'msmf-square'!C497+matrices!$D497*32</f>
        <v>252641839</v>
      </c>
      <c r="D497">
        <f>'msmf-square'!D497+matrices!$D497*32</f>
        <v>242833481</v>
      </c>
      <c r="E497">
        <f>'msmf-square'!E497+matrices!$D497*32</f>
        <v>518120780</v>
      </c>
      <c r="F497" s="6">
        <f t="shared" si="7"/>
        <v>225461363</v>
      </c>
      <c r="G497" s="6">
        <f>'msmf-square'!G497+matrices!$D497*32</f>
        <v>226228473</v>
      </c>
      <c r="I497" s="2">
        <f>(B497-mmf!$H497)/mmf!$H497*100</f>
        <v>0</v>
      </c>
      <c r="J497" s="2">
        <f>(C497-mmf!$H497)/mmf!$H497*100</f>
        <v>12.055492736957266</v>
      </c>
      <c r="K497" s="2">
        <f>(D497-mmf!$H497)/mmf!$H497*100</f>
        <v>7.7051428781182594</v>
      </c>
      <c r="L497" s="2">
        <f>(E497-mmf!$H497)/mmf!$H497*100</f>
        <v>129.80468923896896</v>
      </c>
      <c r="M497" s="2">
        <f>(F497-mmf!$H497)/mmf!$H497*100</f>
        <v>8.8706995785410876E-7</v>
      </c>
      <c r="N497" s="2">
        <f>(G497-mmf!$H497)/mmf!$H497*100</f>
        <v>0.34024100475469055</v>
      </c>
      <c r="O497" s="2">
        <f>(mmf!I497-mmf!$H497)/mmf!$H497*100</f>
        <v>56.640998898254679</v>
      </c>
    </row>
    <row r="498" spans="1:15" x14ac:dyDescent="0.25">
      <c r="A498" t="s">
        <v>506</v>
      </c>
      <c r="B498">
        <f>'msmf-square'!B498+matrices!$D498*32</f>
        <v>112028040</v>
      </c>
      <c r="C498">
        <f>'msmf-square'!C498+matrices!$D498*32</f>
        <v>110604928</v>
      </c>
      <c r="D498">
        <f>'msmf-square'!D498+matrices!$D498*32</f>
        <v>107758700</v>
      </c>
      <c r="E498">
        <f>'msmf-square'!E498+matrices!$D498*32</f>
        <v>104912596</v>
      </c>
      <c r="F498" s="6">
        <f t="shared" si="7"/>
        <v>104912598</v>
      </c>
      <c r="G498" s="6">
        <f>'msmf-square'!G498+matrices!$D498*32</f>
        <v>106335592</v>
      </c>
      <c r="I498" s="2">
        <f>(B498-mmf!$H498)/mmf!$H498*100</f>
        <v>6.782259014923242</v>
      </c>
      <c r="J498" s="2">
        <f>(C498-mmf!$H498)/mmf!$H498*100</f>
        <v>5.4257850982926774</v>
      </c>
      <c r="K498" s="2">
        <f>(D498-mmf!$H498)/mmf!$H498*100</f>
        <v>2.712833452333979</v>
      </c>
      <c r="L498" s="2">
        <f>(E498-mmf!$H498)/mmf!$H498*100</f>
        <v>0</v>
      </c>
      <c r="M498" s="2">
        <f>(F498-mmf!$H498)/mmf!$H498*100</f>
        <v>1.9063487858026125E-6</v>
      </c>
      <c r="N498" s="2">
        <f>(G498-mmf!$H498)/mmf!$H498*100</f>
        <v>1.3563633484009872</v>
      </c>
      <c r="O498" s="2">
        <f>(mmf!I498-mmf!$H498)/mmf!$H498*100</f>
        <v>79.860896779258042</v>
      </c>
    </row>
    <row r="499" spans="1:15" x14ac:dyDescent="0.25">
      <c r="A499" t="s">
        <v>507</v>
      </c>
      <c r="B499">
        <f>'msmf-square'!B499+matrices!$D499*32</f>
        <v>37133332</v>
      </c>
      <c r="C499">
        <f>'msmf-square'!C499+matrices!$D499*32</f>
        <v>37133332</v>
      </c>
      <c r="D499">
        <f>'msmf-square'!D499+matrices!$D499*32</f>
        <v>36319616</v>
      </c>
      <c r="E499">
        <f>'msmf-square'!E499+matrices!$D499*32</f>
        <v>60731096</v>
      </c>
      <c r="F499" s="6">
        <f t="shared" si="7"/>
        <v>36319618</v>
      </c>
      <c r="G499" s="6">
        <f>'msmf-square'!G499+matrices!$D499*32</f>
        <v>37133332</v>
      </c>
      <c r="I499" s="2">
        <f>(B499-mmf!$H499)/mmf!$H499*100</f>
        <v>2.2404311763648601</v>
      </c>
      <c r="J499" s="2">
        <f>(C499-mmf!$H499)/mmf!$H499*100</f>
        <v>2.2404311763648601</v>
      </c>
      <c r="K499" s="2">
        <f>(D499-mmf!$H499)/mmf!$H499*100</f>
        <v>0</v>
      </c>
      <c r="L499" s="2">
        <f>(E499-mmf!$H499)/mmf!$H499*100</f>
        <v>67.212935290945808</v>
      </c>
      <c r="M499" s="2">
        <f>(F499-mmf!$H499)/mmf!$H499*100</f>
        <v>5.5066661497742703E-6</v>
      </c>
      <c r="N499" s="2">
        <f>(G499-mmf!$H499)/mmf!$H499*100</f>
        <v>2.2404311763648601</v>
      </c>
      <c r="O499" s="2">
        <f>(mmf!I499-mmf!$H499)/mmf!$H499*100</f>
        <v>61.389283410925934</v>
      </c>
    </row>
    <row r="500" spans="1:15" x14ac:dyDescent="0.25">
      <c r="A500" t="s">
        <v>508</v>
      </c>
      <c r="B500">
        <f>'msmf-square'!B500+matrices!$D500*32</f>
        <v>20565984</v>
      </c>
      <c r="C500">
        <f>'msmf-square'!C500+matrices!$D500*32</f>
        <v>21302178</v>
      </c>
      <c r="D500">
        <f>'msmf-square'!D500+matrices!$D500*32</f>
        <v>20895320</v>
      </c>
      <c r="E500">
        <f>'msmf-square'!E500+matrices!$D500*32</f>
        <v>51639184</v>
      </c>
      <c r="F500" s="6">
        <f t="shared" si="7"/>
        <v>20565986</v>
      </c>
      <c r="G500" s="6">
        <f>'msmf-square'!G500+matrices!$D500*32</f>
        <v>20648640</v>
      </c>
      <c r="I500" s="2">
        <f>(B500-mmf!$H500)/mmf!$H500*100</f>
        <v>0</v>
      </c>
      <c r="J500" s="2">
        <f>(C500-mmf!$H500)/mmf!$H500*100</f>
        <v>3.5796682521974148</v>
      </c>
      <c r="K500" s="2">
        <f>(D500-mmf!$H500)/mmf!$H500*100</f>
        <v>1.6013627162211153</v>
      </c>
      <c r="L500" s="2">
        <f>(E500-mmf!$H500)/mmf!$H500*100</f>
        <v>151.09026633493443</v>
      </c>
      <c r="M500" s="2">
        <f>(F500-mmf!$H500)/mmf!$H500*100</f>
        <v>9.7247960515772062E-6</v>
      </c>
      <c r="N500" s="2">
        <f>(G500-mmf!$H500)/mmf!$H500*100</f>
        <v>0.40190637121958284</v>
      </c>
      <c r="O500" s="2">
        <f>(mmf!I500-mmf!$H500)/mmf!$H500*100</f>
        <v>42.507161339812384</v>
      </c>
    </row>
    <row r="501" spans="1:15" x14ac:dyDescent="0.25">
      <c r="A501" t="s">
        <v>509</v>
      </c>
      <c r="B501">
        <f>'msmf-square'!B501+matrices!$D501*32</f>
        <v>85818754</v>
      </c>
      <c r="C501">
        <f>'msmf-square'!C501+matrices!$D501*32</f>
        <v>84540804</v>
      </c>
      <c r="D501">
        <f>'msmf-square'!D501+matrices!$D501*32</f>
        <v>79324456</v>
      </c>
      <c r="E501">
        <f>'msmf-square'!E501+matrices!$D501*32</f>
        <v>104207816</v>
      </c>
      <c r="F501" s="6">
        <f t="shared" si="7"/>
        <v>79324458</v>
      </c>
      <c r="G501" s="6">
        <f>'msmf-square'!G501+matrices!$D501*32</f>
        <v>78912658</v>
      </c>
      <c r="I501" s="2">
        <f>(B501-mmf!$H501)/mmf!$H501*100</f>
        <v>8.7515693616605841</v>
      </c>
      <c r="J501" s="2">
        <f>(C501-mmf!$H501)/mmf!$H501*100</f>
        <v>7.1321206795492813</v>
      </c>
      <c r="K501" s="2">
        <f>(D501-mmf!$H501)/mmf!$H501*100</f>
        <v>0.52184023506089472</v>
      </c>
      <c r="L501" s="2">
        <f>(E501-mmf!$H501)/mmf!$H501*100</f>
        <v>32.054626774832499</v>
      </c>
      <c r="M501" s="2">
        <f>(F501-mmf!$H501)/mmf!$H501*100</f>
        <v>0.52184276950853692</v>
      </c>
      <c r="N501" s="2">
        <f>(G501-mmf!$H501)/mmf!$H501*100</f>
        <v>0</v>
      </c>
      <c r="O501" s="2">
        <f>(mmf!I501-mmf!$H501)/mmf!$H501*100</f>
        <v>83.677341092730657</v>
      </c>
    </row>
    <row r="502" spans="1:15" x14ac:dyDescent="0.25">
      <c r="A502" t="s">
        <v>510</v>
      </c>
      <c r="B502">
        <f>'msmf-square'!B502+matrices!$D502*32</f>
        <v>120221008</v>
      </c>
      <c r="C502">
        <f>'msmf-square'!C502+matrices!$D502*32</f>
        <v>126663566</v>
      </c>
      <c r="D502">
        <f>'msmf-square'!D502+matrices!$D502*32</f>
        <v>120855892</v>
      </c>
      <c r="E502">
        <f>'msmf-square'!E502+matrices!$D502*32</f>
        <v>220290600</v>
      </c>
      <c r="F502" s="6">
        <f t="shared" si="7"/>
        <v>120221010</v>
      </c>
      <c r="G502" s="6">
        <f>'msmf-square'!G502+matrices!$D502*32</f>
        <v>116752470</v>
      </c>
      <c r="I502" s="2">
        <f>(B502-mmf!$H502)/mmf!$H502*100</f>
        <v>2.9708476403111641</v>
      </c>
      <c r="J502" s="2">
        <f>(C502-mmf!$H502)/mmf!$H502*100</f>
        <v>8.4889818605122436</v>
      </c>
      <c r="K502" s="2">
        <f>(D502-mmf!$H502)/mmf!$H502*100</f>
        <v>3.5146339944670979</v>
      </c>
      <c r="L502" s="2">
        <f>(E502-mmf!$H502)/mmf!$H502*100</f>
        <v>88.681746947195208</v>
      </c>
      <c r="M502" s="2">
        <f>(F502-mmf!$H502)/mmf!$H502*100</f>
        <v>2.9708493533370217</v>
      </c>
      <c r="N502" s="2">
        <f>(G502-mmf!$H502)/mmf!$H502*100</f>
        <v>0</v>
      </c>
      <c r="O502" s="2">
        <f>(mmf!I502-mmf!$H502)/mmf!$H502*100</f>
        <v>79.09720967787662</v>
      </c>
    </row>
    <row r="503" spans="1:15" x14ac:dyDescent="0.25">
      <c r="A503" t="s">
        <v>511</v>
      </c>
      <c r="B503">
        <f>'msmf-square'!B503+matrices!$D503*32</f>
        <v>193671680</v>
      </c>
      <c r="C503">
        <f>'msmf-square'!C503+matrices!$D503*32</f>
        <v>210050138</v>
      </c>
      <c r="D503">
        <f>'msmf-square'!D503+matrices!$D503*32</f>
        <v>200880536</v>
      </c>
      <c r="E503">
        <f>'msmf-square'!E503+matrices!$D503*32</f>
        <v>403005540</v>
      </c>
      <c r="F503" s="6">
        <f t="shared" si="7"/>
        <v>193671682</v>
      </c>
      <c r="G503" s="6">
        <f>'msmf-square'!G503+matrices!$D503*32</f>
        <v>186825534</v>
      </c>
      <c r="I503" s="2">
        <f>(B503-mmf!$H503)/mmf!$H503*100</f>
        <v>3.6644594844300027</v>
      </c>
      <c r="J503" s="2">
        <f>(C503-mmf!$H503)/mmf!$H503*100</f>
        <v>12.431172282906468</v>
      </c>
      <c r="K503" s="2">
        <f>(D503-mmf!$H503)/mmf!$H503*100</f>
        <v>7.5230626665838951</v>
      </c>
      <c r="L503" s="2">
        <f>(E503-mmf!$H503)/mmf!$H503*100</f>
        <v>115.71223770729327</v>
      </c>
      <c r="M503" s="2">
        <f>(F503-mmf!$H503)/mmf!$H503*100</f>
        <v>3.6644605549474836</v>
      </c>
      <c r="N503" s="2">
        <f>(G503-mmf!$H503)/mmf!$H503*100</f>
        <v>0</v>
      </c>
      <c r="O503" s="2">
        <f>(mmf!I503-mmf!$H503)/mmf!$H503*100</f>
        <v>72.780288159112132</v>
      </c>
    </row>
    <row r="504" spans="1:15" x14ac:dyDescent="0.25">
      <c r="A504" t="s">
        <v>512</v>
      </c>
      <c r="B504">
        <f>'msmf-square'!B504+matrices!$D504*32</f>
        <v>28660240</v>
      </c>
      <c r="C504">
        <f>'msmf-square'!C504+matrices!$D504*32</f>
        <v>29862025</v>
      </c>
      <c r="D504">
        <f>'msmf-square'!D504+matrices!$D504*32</f>
        <v>29214530</v>
      </c>
      <c r="E504">
        <f>'msmf-square'!E504+matrices!$D504*32</f>
        <v>60352730</v>
      </c>
      <c r="F504" s="6">
        <f t="shared" si="7"/>
        <v>28660242</v>
      </c>
      <c r="G504" s="6">
        <f>'msmf-square'!G504+matrices!$D504*32</f>
        <v>28806712</v>
      </c>
      <c r="I504" s="2">
        <f>(B504-mmf!$H504)/mmf!$H504*100</f>
        <v>0.21028248888229373</v>
      </c>
      <c r="J504" s="2">
        <f>(C504-mmf!$H504)/mmf!$H504*100</f>
        <v>4.4123133979361402</v>
      </c>
      <c r="K504" s="2">
        <f>(D504-mmf!$H504)/mmf!$H504*100</f>
        <v>2.1483527032546288</v>
      </c>
      <c r="L504" s="2">
        <f>(E504-mmf!$H504)/mmf!$H504*100</f>
        <v>111.02280100498953</v>
      </c>
      <c r="M504" s="2">
        <f>(F504-mmf!$H504)/mmf!$H504*100</f>
        <v>0.21028948186508026</v>
      </c>
      <c r="N504" s="2">
        <f>(G504-mmf!$H504)/mmf!$H504*100</f>
        <v>0.72242057623646683</v>
      </c>
      <c r="O504" s="2">
        <f>(mmf!I504-mmf!$H504)/mmf!$H504*100</f>
        <v>53.079190390215082</v>
      </c>
    </row>
    <row r="505" spans="1:15" x14ac:dyDescent="0.25">
      <c r="A505" t="s">
        <v>513</v>
      </c>
      <c r="B505">
        <f>'msmf-square'!B505+matrices!$D505*32</f>
        <v>320784783</v>
      </c>
      <c r="C505">
        <f>'msmf-square'!C505+matrices!$D505*32</f>
        <v>312439267</v>
      </c>
      <c r="D505">
        <f>'msmf-square'!D505+matrices!$D505*32</f>
        <v>292413878</v>
      </c>
      <c r="E505">
        <f>'msmf-square'!E505+matrices!$D505*32</f>
        <v>339162512</v>
      </c>
      <c r="F505" s="6">
        <f t="shared" si="7"/>
        <v>292413880</v>
      </c>
      <c r="G505" s="6">
        <f>'msmf-square'!G505+matrices!$D505*32</f>
        <v>282730942</v>
      </c>
      <c r="I505" s="2">
        <f>(B505-mmf!$H505)/mmf!$H505*100</f>
        <v>13.459383232274591</v>
      </c>
      <c r="J505" s="2">
        <f>(C505-mmf!$H505)/mmf!$H505*100</f>
        <v>10.507631315429212</v>
      </c>
      <c r="K505" s="2">
        <f>(D505-mmf!$H505)/mmf!$H505*100</f>
        <v>3.42478822144624</v>
      </c>
      <c r="L505" s="2">
        <f>(E505-mmf!$H505)/mmf!$H505*100</f>
        <v>19.959460256033807</v>
      </c>
      <c r="M505" s="2">
        <f>(F505-mmf!$H505)/mmf!$H505*100</f>
        <v>3.4247889288325575</v>
      </c>
      <c r="N505" s="2">
        <f>(G505-mmf!$H505)/mmf!$H505*100</f>
        <v>0</v>
      </c>
      <c r="O505" s="2">
        <f>(mmf!I505-mmf!$H505)/mmf!$H505*100</f>
        <v>94.097287024212591</v>
      </c>
    </row>
    <row r="506" spans="1:15" x14ac:dyDescent="0.25">
      <c r="A506" t="s">
        <v>514</v>
      </c>
      <c r="B506">
        <f>'msmf-square'!B506+matrices!$D506*32</f>
        <v>41872118</v>
      </c>
      <c r="C506">
        <f>'msmf-square'!C506+matrices!$D506*32</f>
        <v>42668676</v>
      </c>
      <c r="D506">
        <f>'msmf-square'!D506+matrices!$D506*32</f>
        <v>40601730</v>
      </c>
      <c r="E506">
        <f>'msmf-square'!E506+matrices!$D506*32</f>
        <v>64950000</v>
      </c>
      <c r="F506" s="6">
        <f t="shared" si="7"/>
        <v>40601732</v>
      </c>
      <c r="G506" s="6">
        <f>'msmf-square'!G506+matrices!$D506*32</f>
        <v>39125592</v>
      </c>
      <c r="I506" s="2">
        <f>(B506-mmf!$H506)/mmf!$H506*100</f>
        <v>7.0197685443328242</v>
      </c>
      <c r="J506" s="2">
        <f>(C506-mmf!$H506)/mmf!$H506*100</f>
        <v>9.0556687295619707</v>
      </c>
      <c r="K506" s="2">
        <f>(D506-mmf!$H506)/mmf!$H506*100</f>
        <v>3.7728195908192266</v>
      </c>
      <c r="L506" s="2">
        <f>(E506-mmf!$H506)/mmf!$H506*100</f>
        <v>66.003877973271301</v>
      </c>
      <c r="M506" s="2">
        <f>(F506-mmf!$H506)/mmf!$H506*100</f>
        <v>3.7728247025629673</v>
      </c>
      <c r="N506" s="2">
        <f>(G506-mmf!$H506)/mmf!$H506*100</f>
        <v>0</v>
      </c>
      <c r="O506" s="2">
        <f>(mmf!I506-mmf!$H506)/mmf!$H506*100</f>
        <v>78.535951609371182</v>
      </c>
    </row>
    <row r="507" spans="1:15" x14ac:dyDescent="0.25">
      <c r="A507" t="s">
        <v>515</v>
      </c>
      <c r="B507">
        <f>'msmf-square'!B507+matrices!$D507*32</f>
        <v>182224796</v>
      </c>
      <c r="C507">
        <f>'msmf-square'!C507+matrices!$D507*32</f>
        <v>190201428</v>
      </c>
      <c r="D507">
        <f>'msmf-square'!D507+matrices!$D507*32</f>
        <v>181343344</v>
      </c>
      <c r="E507">
        <f>'msmf-square'!E507+matrices!$D507*32</f>
        <v>333576981</v>
      </c>
      <c r="F507" s="6">
        <f t="shared" si="7"/>
        <v>181343346</v>
      </c>
      <c r="G507" s="6">
        <f>'msmf-square'!G507+matrices!$D507*32</f>
        <v>176234278</v>
      </c>
      <c r="I507" s="2">
        <f>(B507-mmf!$H507)/mmf!$H507*100</f>
        <v>3.3991786773739894</v>
      </c>
      <c r="J507" s="2">
        <f>(C507-mmf!$H507)/mmf!$H507*100</f>
        <v>7.9253310754903206</v>
      </c>
      <c r="K507" s="2">
        <f>(D507-mmf!$H507)/mmf!$H507*100</f>
        <v>2.8990194518231012</v>
      </c>
      <c r="L507" s="2">
        <f>(E507-mmf!$H507)/mmf!$H507*100</f>
        <v>89.28041966954919</v>
      </c>
      <c r="M507" s="2">
        <f>(F507-mmf!$H507)/mmf!$H507*100</f>
        <v>2.8990205866761065</v>
      </c>
      <c r="N507" s="2">
        <f>(G507-mmf!$H507)/mmf!$H507*100</f>
        <v>0</v>
      </c>
      <c r="O507" s="2">
        <f>(mmf!I507-mmf!$H507)/mmf!$H507*100</f>
        <v>65.547653561471165</v>
      </c>
    </row>
    <row r="508" spans="1:15" x14ac:dyDescent="0.25">
      <c r="A508" t="s">
        <v>516</v>
      </c>
      <c r="B508">
        <f>'msmf-square'!B508+matrices!$D508*32</f>
        <v>488378512</v>
      </c>
      <c r="C508">
        <f>'msmf-square'!C508+matrices!$D508*32</f>
        <v>556902143</v>
      </c>
      <c r="D508">
        <f>'msmf-square'!D508+matrices!$D508*32</f>
        <v>546626260</v>
      </c>
      <c r="E508">
        <f>'msmf-square'!E508+matrices!$D508*32</f>
        <v>1318983441</v>
      </c>
      <c r="F508" s="6">
        <f t="shared" si="7"/>
        <v>488378514</v>
      </c>
      <c r="G508" s="6">
        <f>'msmf-square'!G508+matrices!$D508*32</f>
        <v>482750238</v>
      </c>
      <c r="I508" s="2">
        <f>(B508-mmf!$H508)/mmf!$H508*100</f>
        <v>9.4887379578667268</v>
      </c>
      <c r="J508" s="2">
        <f>(C508-mmf!$H508)/mmf!$H508*100</f>
        <v>24.850932841822949</v>
      </c>
      <c r="K508" s="2">
        <f>(D508-mmf!$H508)/mmf!$H508*100</f>
        <v>22.547200319961512</v>
      </c>
      <c r="L508" s="2">
        <f>(E508-mmf!$H508)/mmf!$H508*100</f>
        <v>195.70062726759437</v>
      </c>
      <c r="M508" s="2">
        <f>(F508-mmf!$H508)/mmf!$H508*100</f>
        <v>9.488738406243284</v>
      </c>
      <c r="N508" s="2">
        <f>(G508-mmf!$H508)/mmf!$H508*100</f>
        <v>8.2269448977718262</v>
      </c>
      <c r="O508" s="2">
        <f>(mmf!I508-mmf!$H508)/mmf!$H508*100</f>
        <v>66.56357637696722</v>
      </c>
    </row>
    <row r="509" spans="1:15" x14ac:dyDescent="0.25">
      <c r="A509" t="s">
        <v>517</v>
      </c>
      <c r="B509">
        <f>'msmf-square'!B509+matrices!$D509*32</f>
        <v>32397998</v>
      </c>
      <c r="C509">
        <f>'msmf-square'!C509+matrices!$D509*32</f>
        <v>35141933</v>
      </c>
      <c r="D509">
        <f>'msmf-square'!D509+matrices!$D509*32</f>
        <v>33609141</v>
      </c>
      <c r="E509">
        <f>'msmf-square'!E509+matrices!$D509*32</f>
        <v>74128304</v>
      </c>
      <c r="F509" s="6">
        <f t="shared" si="7"/>
        <v>32398000</v>
      </c>
      <c r="G509" s="6">
        <f>'msmf-square'!G509+matrices!$D509*32</f>
        <v>32167978</v>
      </c>
      <c r="I509" s="2">
        <f>(B509-mmf!$H509)/mmf!$H509*100</f>
        <v>0.71505893220891914</v>
      </c>
      <c r="J509" s="2">
        <f>(C509-mmf!$H509)/mmf!$H509*100</f>
        <v>9.2450790658959043</v>
      </c>
      <c r="K509" s="2">
        <f>(D509-mmf!$H509)/mmf!$H509*100</f>
        <v>4.4801168416616051</v>
      </c>
      <c r="L509" s="2">
        <f>(E509-mmf!$H509)/mmf!$H509*100</f>
        <v>130.44129164723998</v>
      </c>
      <c r="M509" s="2">
        <f>(F509-mmf!$H509)/mmf!$H509*100</f>
        <v>0.71506514957203715</v>
      </c>
      <c r="N509" s="2">
        <f>(G509-mmf!$H509)/mmf!$H509*100</f>
        <v>0</v>
      </c>
      <c r="O509" s="2">
        <f>(mmf!I509-mmf!$H509)/mmf!$H509*100</f>
        <v>64.101380571697732</v>
      </c>
    </row>
    <row r="510" spans="1:15" x14ac:dyDescent="0.25">
      <c r="A510" t="s">
        <v>518</v>
      </c>
      <c r="B510">
        <f>'msmf-square'!B510+matrices!$D510*32</f>
        <v>42046524</v>
      </c>
      <c r="C510">
        <f>'msmf-square'!C510+matrices!$D510*32</f>
        <v>47488908</v>
      </c>
      <c r="D510">
        <f>'msmf-square'!D510+matrices!$D510*32</f>
        <v>45565328</v>
      </c>
      <c r="E510">
        <f>'msmf-square'!E510+matrices!$D510*32</f>
        <v>107670221</v>
      </c>
      <c r="F510" s="6">
        <f t="shared" si="7"/>
        <v>42046526</v>
      </c>
      <c r="G510" s="6">
        <f>'msmf-square'!G510+matrices!$D510*32</f>
        <v>42353352</v>
      </c>
      <c r="I510" s="2">
        <f>(B510-mmf!$H510)/mmf!$H510*100</f>
        <v>0</v>
      </c>
      <c r="J510" s="2">
        <f>(C510-mmf!$H510)/mmf!$H510*100</f>
        <v>12.94371920018882</v>
      </c>
      <c r="K510" s="2">
        <f>(D510-mmf!$H510)/mmf!$H510*100</f>
        <v>8.3688344843916234</v>
      </c>
      <c r="L510" s="2">
        <f>(E510-mmf!$H510)/mmf!$H510*100</f>
        <v>156.07401220609819</v>
      </c>
      <c r="M510" s="2">
        <f>(F510-mmf!$H510)/mmf!$H510*100</f>
        <v>4.7566357685120421E-6</v>
      </c>
      <c r="N510" s="2">
        <f>(G510-mmf!$H510)/mmf!$H510*100</f>
        <v>0.7297345197905063</v>
      </c>
      <c r="O510" s="2">
        <f>(mmf!I510-mmf!$H510)/mmf!$H510*100</f>
        <v>60.009193625613378</v>
      </c>
    </row>
    <row r="511" spans="1:15" x14ac:dyDescent="0.25">
      <c r="A511" t="s">
        <v>519</v>
      </c>
      <c r="B511">
        <f>'msmf-square'!B511+matrices!$D511*32</f>
        <v>37639661</v>
      </c>
      <c r="C511">
        <f>'msmf-square'!C511+matrices!$D511*32</f>
        <v>36547835</v>
      </c>
      <c r="D511">
        <f>'msmf-square'!D511+matrices!$D511*32</f>
        <v>34363120</v>
      </c>
      <c r="E511">
        <f>'msmf-square'!E511+matrices!$D511*32</f>
        <v>37465660</v>
      </c>
      <c r="F511" s="6">
        <f t="shared" si="7"/>
        <v>34363122</v>
      </c>
      <c r="G511" s="6">
        <f>'msmf-square'!G511+matrices!$D511*32</f>
        <v>33015216</v>
      </c>
      <c r="I511" s="2">
        <f>(B511-mmf!$H511)/mmf!$H511*100</f>
        <v>14.007011191445788</v>
      </c>
      <c r="J511" s="2">
        <f>(C511-mmf!$H511)/mmf!$H511*100</f>
        <v>10.699972400604619</v>
      </c>
      <c r="K511" s="2">
        <f>(D511-mmf!$H511)/mmf!$H511*100</f>
        <v>4.0826750913881646</v>
      </c>
      <c r="L511" s="2">
        <f>(E511-mmf!$H511)/mmf!$H511*100</f>
        <v>13.479978443878727</v>
      </c>
      <c r="M511" s="2">
        <f>(F511-mmf!$H511)/mmf!$H511*100</f>
        <v>4.0826811492010231</v>
      </c>
      <c r="N511" s="2">
        <f>(G511-mmf!$H511)/mmf!$H511*100</f>
        <v>0</v>
      </c>
      <c r="O511" s="2">
        <f>(mmf!I511-mmf!$H511)/mmf!$H511*100</f>
        <v>97.066273926543445</v>
      </c>
    </row>
    <row r="512" spans="1:15" x14ac:dyDescent="0.25">
      <c r="A512" t="s">
        <v>520</v>
      </c>
      <c r="B512">
        <f>'msmf-square'!B512+matrices!$D512*32</f>
        <v>15532452</v>
      </c>
      <c r="C512">
        <f>'msmf-square'!C512+matrices!$D512*32</f>
        <v>15116414</v>
      </c>
      <c r="D512">
        <f>'msmf-square'!D512+matrices!$D512*32</f>
        <v>14191965</v>
      </c>
      <c r="E512">
        <f>'msmf-square'!E512+matrices!$D512*32</f>
        <v>16242012</v>
      </c>
      <c r="F512" s="6">
        <f t="shared" si="7"/>
        <v>14191967</v>
      </c>
      <c r="G512" s="6">
        <f>'msmf-square'!G512+matrices!$D512*32</f>
        <v>13819497</v>
      </c>
      <c r="I512" s="2">
        <f>(B512-mmf!$H512)/mmf!$H512*100</f>
        <v>12.395205122154589</v>
      </c>
      <c r="J512" s="2">
        <f>(C512-mmf!$H512)/mmf!$H512*100</f>
        <v>9.3846903400319128</v>
      </c>
      <c r="K512" s="2">
        <f>(D512-mmf!$H512)/mmf!$H512*100</f>
        <v>2.6952355791241898</v>
      </c>
      <c r="L512" s="2">
        <f>(E512-mmf!$H512)/mmf!$H512*100</f>
        <v>17.529690118243813</v>
      </c>
      <c r="M512" s="2">
        <f>(F512-mmf!$H512)/mmf!$H512*100</f>
        <v>2.6952500514309601</v>
      </c>
      <c r="N512" s="2">
        <f>(G512-mmf!$H512)/mmf!$H512*100</f>
        <v>0</v>
      </c>
      <c r="O512" s="2">
        <f>(mmf!I512-mmf!$H512)/mmf!$H512*100</f>
        <v>94.589542586101359</v>
      </c>
    </row>
    <row r="513" spans="1:15" x14ac:dyDescent="0.25">
      <c r="A513" t="s">
        <v>521</v>
      </c>
      <c r="B513">
        <f>'msmf-square'!B513+matrices!$D513*32</f>
        <v>11537104</v>
      </c>
      <c r="C513">
        <f>'msmf-square'!C513+matrices!$D513*32</f>
        <v>11299404</v>
      </c>
      <c r="D513">
        <f>'msmf-square'!D513+matrices!$D513*32</f>
        <v>10670599</v>
      </c>
      <c r="E513">
        <f>'msmf-square'!E513+matrices!$D513*32</f>
        <v>12885536</v>
      </c>
      <c r="F513" s="6">
        <f t="shared" si="7"/>
        <v>10670601</v>
      </c>
      <c r="G513" s="6">
        <f>'msmf-square'!G513+matrices!$D513*32</f>
        <v>10317971</v>
      </c>
      <c r="I513" s="2">
        <f>(B513-mmf!$H513)/mmf!$H513*100</f>
        <v>11.815627316649756</v>
      </c>
      <c r="J513" s="2">
        <f>(C513-mmf!$H513)/mmf!$H513*100</f>
        <v>9.5118798066015113</v>
      </c>
      <c r="K513" s="2">
        <f>(D513-mmf!$H513)/mmf!$H513*100</f>
        <v>3.4176099157479705</v>
      </c>
      <c r="L513" s="2">
        <f>(E513-mmf!$H513)/mmf!$H513*100</f>
        <v>24.884398298851586</v>
      </c>
      <c r="M513" s="2">
        <f>(F513-mmf!$H513)/mmf!$H513*100</f>
        <v>3.4176292994039237</v>
      </c>
      <c r="N513" s="2">
        <f>(G513-mmf!$H513)/mmf!$H513*100</f>
        <v>0</v>
      </c>
      <c r="O513" s="2">
        <f>(mmf!I513-mmf!$H513)/mmf!$H513*100</f>
        <v>92.987710471370775</v>
      </c>
    </row>
    <row r="514" spans="1:15" x14ac:dyDescent="0.25">
      <c r="A514" t="s">
        <v>522</v>
      </c>
      <c r="B514">
        <f>'msmf-square'!B514+matrices!$D514*32</f>
        <v>34176599</v>
      </c>
      <c r="C514">
        <f>'msmf-square'!C514+matrices!$D514*32</f>
        <v>33433587</v>
      </c>
      <c r="D514">
        <f>'msmf-square'!D514+matrices!$D514*32</f>
        <v>31445924</v>
      </c>
      <c r="E514">
        <f>'msmf-square'!E514+matrices!$D514*32</f>
        <v>37868732</v>
      </c>
      <c r="F514" s="6">
        <f t="shared" si="7"/>
        <v>31445926</v>
      </c>
      <c r="G514" s="6">
        <f>'msmf-square'!G514+matrices!$D514*32</f>
        <v>30483458</v>
      </c>
      <c r="I514" s="2">
        <f>(B514-mmf!$H514)/mmf!$H514*100</f>
        <v>12.115229840394091</v>
      </c>
      <c r="J514" s="2">
        <f>(C514-mmf!$H514)/mmf!$H514*100</f>
        <v>9.6778029579190132</v>
      </c>
      <c r="K514" s="2">
        <f>(D514-mmf!$H514)/mmf!$H514*100</f>
        <v>3.1573386457665005</v>
      </c>
      <c r="L514" s="2">
        <f>(E514-mmf!$H514)/mmf!$H514*100</f>
        <v>24.2271529693252</v>
      </c>
      <c r="M514" s="2">
        <f>(F514-mmf!$H514)/mmf!$H514*100</f>
        <v>3.1573452067019434</v>
      </c>
      <c r="N514" s="2">
        <f>(G514-mmf!$H514)/mmf!$H514*100</f>
        <v>0</v>
      </c>
      <c r="O514" s="2">
        <f>(mmf!I514-mmf!$H514)/mmf!$H514*100</f>
        <v>93.156353849356591</v>
      </c>
    </row>
    <row r="515" spans="1:15" x14ac:dyDescent="0.25">
      <c r="A515" t="s">
        <v>523</v>
      </c>
      <c r="B515">
        <f>'msmf-square'!B515+matrices!$D515*32</f>
        <v>45617046</v>
      </c>
      <c r="C515">
        <f>'msmf-square'!C515+matrices!$D515*32</f>
        <v>44620838</v>
      </c>
      <c r="D515">
        <f>'msmf-square'!D515+matrices!$D515*32</f>
        <v>41883264</v>
      </c>
      <c r="E515">
        <f>'msmf-square'!E515+matrices!$D515*32</f>
        <v>50684885</v>
      </c>
      <c r="F515" s="6">
        <f t="shared" ref="F515:F564" si="8">MIN(B515:E515)+2</f>
        <v>41883266</v>
      </c>
      <c r="G515" s="6">
        <f>'msmf-square'!G515+matrices!$D515*32</f>
        <v>40608334</v>
      </c>
      <c r="I515" s="2">
        <f>(B515-mmf!$H515)/mmf!$H515*100</f>
        <v>12.334197211833413</v>
      </c>
      <c r="J515" s="2">
        <f>(C515-mmf!$H515)/mmf!$H515*100</f>
        <v>9.880986498978265</v>
      </c>
      <c r="K515" s="2">
        <f>(D515-mmf!$H515)/mmf!$H515*100</f>
        <v>3.1395772109242404</v>
      </c>
      <c r="L515" s="2">
        <f>(E515-mmf!$H515)/mmf!$H515*100</f>
        <v>24.813997540504861</v>
      </c>
      <c r="M515" s="2">
        <f>(F515-mmf!$H515)/mmf!$H515*100</f>
        <v>3.1395821360216356</v>
      </c>
      <c r="N515" s="2">
        <f>(G515-mmf!$H515)/mmf!$H515*100</f>
        <v>0</v>
      </c>
      <c r="O515" s="2">
        <f>(mmf!I515-mmf!$H515)/mmf!$H515*100</f>
        <v>93.019925417280106</v>
      </c>
    </row>
    <row r="516" spans="1:15" x14ac:dyDescent="0.25">
      <c r="A516" t="s">
        <v>524</v>
      </c>
      <c r="B516">
        <f>'msmf-square'!B516+matrices!$D516*32</f>
        <v>82313210</v>
      </c>
      <c r="C516">
        <f>'msmf-square'!C516+matrices!$D516*32</f>
        <v>79935496</v>
      </c>
      <c r="D516">
        <f>'msmf-square'!D516+matrices!$D516*32</f>
        <v>74450524</v>
      </c>
      <c r="E516">
        <f>'msmf-square'!E516+matrices!$D516*32</f>
        <v>83985208</v>
      </c>
      <c r="F516" s="6">
        <f t="shared" si="8"/>
        <v>74450526</v>
      </c>
      <c r="G516" s="6">
        <f>'msmf-square'!G516+matrices!$D516*32</f>
        <v>72447554</v>
      </c>
      <c r="I516" s="2">
        <f>(B516-mmf!$H516)/mmf!$H516*100</f>
        <v>13.68843181411679</v>
      </c>
      <c r="J516" s="2">
        <f>(C516-mmf!$H516)/mmf!$H516*100</f>
        <v>10.404407585654905</v>
      </c>
      <c r="K516" s="2">
        <f>(D516-mmf!$H516)/mmf!$H516*100</f>
        <v>2.8287357679194556</v>
      </c>
      <c r="L516" s="2">
        <f>(E516-mmf!$H516)/mmf!$H516*100</f>
        <v>15.997743170293271</v>
      </c>
      <c r="M516" s="2">
        <f>(F516-mmf!$H516)/mmf!$H516*100</f>
        <v>2.8287385302569179</v>
      </c>
      <c r="N516" s="2">
        <f>(G516-mmf!$H516)/mmf!$H516*100</f>
        <v>6.2296234450629775E-2</v>
      </c>
      <c r="O516" s="2">
        <f>(mmf!I516-mmf!$H516)/mmf!$H516*100</f>
        <v>96.10885543237832</v>
      </c>
    </row>
    <row r="517" spans="1:15" x14ac:dyDescent="0.25">
      <c r="A517" t="s">
        <v>525</v>
      </c>
      <c r="B517">
        <f>'msmf-square'!B517+matrices!$D517*32</f>
        <v>164291482</v>
      </c>
      <c r="C517">
        <f>'msmf-square'!C517+matrices!$D517*32</f>
        <v>159518720</v>
      </c>
      <c r="D517">
        <f>'msmf-square'!D517+matrices!$D517*32</f>
        <v>148296280</v>
      </c>
      <c r="E517">
        <f>'msmf-square'!E517+matrices!$D517*32</f>
        <v>168026681</v>
      </c>
      <c r="F517" s="6">
        <f t="shared" si="8"/>
        <v>148296282</v>
      </c>
      <c r="G517" s="6">
        <f>'msmf-square'!G517+matrices!$D517*32</f>
        <v>144332186</v>
      </c>
      <c r="I517" s="2">
        <f>(B517-mmf!$H517)/mmf!$H517*100</f>
        <v>13.939895856587297</v>
      </c>
      <c r="J517" s="2">
        <f>(C517-mmf!$H517)/mmf!$H517*100</f>
        <v>10.629876380177212</v>
      </c>
      <c r="K517" s="2">
        <f>(D517-mmf!$H517)/mmf!$H517*100</f>
        <v>2.8468578737351087</v>
      </c>
      <c r="L517" s="2">
        <f>(E517-mmf!$H517)/mmf!$H517*100</f>
        <v>16.530341690313659</v>
      </c>
      <c r="M517" s="2">
        <f>(F517-mmf!$H517)/mmf!$H517*100</f>
        <v>2.8468592607807972</v>
      </c>
      <c r="N517" s="2">
        <f>(G517-mmf!$H517)/mmf!$H517*100</f>
        <v>9.766812861051026E-2</v>
      </c>
      <c r="O517" s="2">
        <f>(mmf!I517-mmf!$H517)/mmf!$H517*100</f>
        <v>96.160595118055511</v>
      </c>
    </row>
    <row r="518" spans="1:15" x14ac:dyDescent="0.25">
      <c r="A518" t="s">
        <v>526</v>
      </c>
      <c r="B518">
        <f>'msmf-square'!B518+matrices!$D518*32</f>
        <v>246633580</v>
      </c>
      <c r="C518">
        <f>'msmf-square'!C518+matrices!$D518*32</f>
        <v>239464650</v>
      </c>
      <c r="D518">
        <f>'msmf-square'!D518+matrices!$D518*32</f>
        <v>222263538</v>
      </c>
      <c r="E518">
        <f>'msmf-square'!E518+matrices!$D518*32</f>
        <v>253259808</v>
      </c>
      <c r="F518" s="6">
        <f t="shared" si="8"/>
        <v>222263540</v>
      </c>
      <c r="G518" s="6">
        <f>'msmf-square'!G518+matrices!$D518*32</f>
        <v>216353152</v>
      </c>
      <c r="I518" s="2">
        <f>(B518-mmf!$H518)/mmf!$H518*100</f>
        <v>14.147555439903428</v>
      </c>
      <c r="J518" s="2">
        <f>(C518-mmf!$H518)/mmf!$H518*100</f>
        <v>10.829613760510917</v>
      </c>
      <c r="K518" s="2">
        <f>(D518-mmf!$H518)/mmf!$H518*100</f>
        <v>2.8685531229124686</v>
      </c>
      <c r="L518" s="2">
        <f>(E518-mmf!$H518)/mmf!$H518*100</f>
        <v>17.214322455114576</v>
      </c>
      <c r="M518" s="2">
        <f>(F518-mmf!$H518)/mmf!$H518*100</f>
        <v>2.8685540485573497</v>
      </c>
      <c r="N518" s="2">
        <f>(G518-mmf!$H518)/mmf!$H518*100</f>
        <v>0.13309384925545431</v>
      </c>
      <c r="O518" s="2">
        <f>(mmf!I518-mmf!$H518)/mmf!$H518*100</f>
        <v>96.117062272324333</v>
      </c>
    </row>
    <row r="519" spans="1:15" x14ac:dyDescent="0.25">
      <c r="A519" t="s">
        <v>527</v>
      </c>
      <c r="B519">
        <f>'msmf-square'!B519+matrices!$D519*32</f>
        <v>38472553</v>
      </c>
      <c r="C519">
        <f>'msmf-square'!C519+matrices!$D519*32</f>
        <v>37894247</v>
      </c>
      <c r="D519">
        <f>'msmf-square'!D519+matrices!$D519*32</f>
        <v>35897529</v>
      </c>
      <c r="E519">
        <f>'msmf-square'!E519+matrices!$D519*32</f>
        <v>41721296</v>
      </c>
      <c r="F519" s="6">
        <f t="shared" si="8"/>
        <v>35897531</v>
      </c>
      <c r="G519" s="6">
        <f>'msmf-square'!G519+matrices!$D519*32</f>
        <v>35151172</v>
      </c>
      <c r="I519" s="2">
        <f>(B519-mmf!$H519)/mmf!$H519*100</f>
        <v>9.9157921484305849</v>
      </c>
      <c r="J519" s="2">
        <f>(C519-mmf!$H519)/mmf!$H519*100</f>
        <v>8.263576292254097</v>
      </c>
      <c r="K519" s="2">
        <f>(D519-mmf!$H519)/mmf!$H519*100</f>
        <v>2.5589681091935645</v>
      </c>
      <c r="L519" s="2">
        <f>(E519-mmf!$H519)/mmf!$H519*100</f>
        <v>19.197426261240018</v>
      </c>
      <c r="M519" s="2">
        <f>(F519-mmf!$H519)/mmf!$H519*100</f>
        <v>2.5589738231783969</v>
      </c>
      <c r="N519" s="2">
        <f>(G519-mmf!$H519)/mmf!$H519*100</f>
        <v>0.42663182050156612</v>
      </c>
      <c r="O519" s="2">
        <f>(mmf!I519-mmf!$H519)/mmf!$H519*100</f>
        <v>89.51550636919319</v>
      </c>
    </row>
    <row r="520" spans="1:15" x14ac:dyDescent="0.25">
      <c r="A520" t="s">
        <v>528</v>
      </c>
      <c r="B520">
        <f>'msmf-square'!B520+matrices!$D520*32</f>
        <v>60715433</v>
      </c>
      <c r="C520">
        <f>'msmf-square'!C520+matrices!$D520*32</f>
        <v>59800967</v>
      </c>
      <c r="D520">
        <f>'msmf-square'!D520+matrices!$D520*32</f>
        <v>56649689</v>
      </c>
      <c r="E520">
        <f>'msmf-square'!E520+matrices!$D520*32</f>
        <v>65817456</v>
      </c>
      <c r="F520" s="6">
        <f t="shared" si="8"/>
        <v>56649691</v>
      </c>
      <c r="G520" s="6">
        <f>'msmf-square'!G520+matrices!$D520*32</f>
        <v>55473122</v>
      </c>
      <c r="I520" s="2">
        <f>(B520-mmf!$H520)/mmf!$H520*100</f>
        <v>9.9187380176938298</v>
      </c>
      <c r="J520" s="2">
        <f>(C520-mmf!$H520)/mmf!$H520*100</f>
        <v>8.2631960292163971</v>
      </c>
      <c r="K520" s="2">
        <f>(D520-mmf!$H520)/mmf!$H520*100</f>
        <v>2.5581473490410915</v>
      </c>
      <c r="L520" s="2">
        <f>(E520-mmf!$H520)/mmf!$H520*100</f>
        <v>19.155399963220074</v>
      </c>
      <c r="M520" s="2">
        <f>(F520-mmf!$H520)/mmf!$H520*100</f>
        <v>2.5581509698252178</v>
      </c>
      <c r="N520" s="2">
        <f>(G520-mmf!$H520)/mmf!$H520*100</f>
        <v>0.42809979040366924</v>
      </c>
      <c r="O520" s="2">
        <f>(mmf!I520-mmf!$H520)/mmf!$H520*100</f>
        <v>89.526034650831676</v>
      </c>
    </row>
    <row r="521" spans="1:15" x14ac:dyDescent="0.25">
      <c r="A521" t="s">
        <v>529</v>
      </c>
      <c r="B521">
        <f>'msmf-square'!B521+matrices!$D521*32</f>
        <v>14105883</v>
      </c>
      <c r="C521">
        <f>'msmf-square'!C521+matrices!$D521*32</f>
        <v>13894297</v>
      </c>
      <c r="D521">
        <f>'msmf-square'!D521+matrices!$D521*32</f>
        <v>13157099</v>
      </c>
      <c r="E521">
        <f>'msmf-square'!E521+matrices!$D521*32</f>
        <v>15195126</v>
      </c>
      <c r="F521" s="6">
        <f t="shared" si="8"/>
        <v>13157101</v>
      </c>
      <c r="G521" s="6">
        <f>'msmf-square'!G521+matrices!$D521*32</f>
        <v>12938280</v>
      </c>
      <c r="I521" s="2">
        <f>(B521-mmf!$H521)/mmf!$H521*100</f>
        <v>9.5455623156412344</v>
      </c>
      <c r="J521" s="2">
        <f>(C521-mmf!$H521)/mmf!$H521*100</f>
        <v>7.9023963154612185</v>
      </c>
      <c r="K521" s="2">
        <f>(D521-mmf!$H521)/mmf!$H521*100</f>
        <v>2.1773545404822205</v>
      </c>
      <c r="L521" s="2">
        <f>(E521-mmf!$H521)/mmf!$H521*100</f>
        <v>18.004567465008773</v>
      </c>
      <c r="M521" s="2">
        <f>(F521-mmf!$H521)/mmf!$H521*100</f>
        <v>2.1773700723794174</v>
      </c>
      <c r="N521" s="2">
        <f>(G521-mmf!$H521)/mmf!$H521*100</f>
        <v>0.47801743408864689</v>
      </c>
      <c r="O521" s="2">
        <f>(mmf!I521-mmf!$H521)/mmf!$H521*100</f>
        <v>90.21355349072789</v>
      </c>
    </row>
    <row r="522" spans="1:15" x14ac:dyDescent="0.25">
      <c r="A522" t="s">
        <v>530</v>
      </c>
      <c r="B522">
        <f>'msmf-square'!B522+matrices!$D522*32</f>
        <v>7710243</v>
      </c>
      <c r="C522">
        <f>'msmf-square'!C522+matrices!$D522*32</f>
        <v>7540321</v>
      </c>
      <c r="D522">
        <f>'msmf-square'!D522+matrices!$D522*32</f>
        <v>7129523</v>
      </c>
      <c r="E522">
        <f>'msmf-square'!E522+matrices!$D522*32</f>
        <v>8718824</v>
      </c>
      <c r="F522" s="6">
        <f t="shared" si="8"/>
        <v>7129525</v>
      </c>
      <c r="G522" s="6">
        <f>'msmf-square'!G522+matrices!$D522*32</f>
        <v>6906842</v>
      </c>
      <c r="I522" s="2">
        <f>(B522-mmf!$H522)/mmf!$H522*100</f>
        <v>11.631958570935891</v>
      </c>
      <c r="J522" s="2">
        <f>(C522-mmf!$H522)/mmf!$H522*100</f>
        <v>9.1717604080128083</v>
      </c>
      <c r="K522" s="2">
        <f>(D522-mmf!$H522)/mmf!$H522*100</f>
        <v>3.2240639064857719</v>
      </c>
      <c r="L522" s="2">
        <f>(E522-mmf!$H522)/mmf!$H522*100</f>
        <v>26.234594623707913</v>
      </c>
      <c r="M522" s="2">
        <f>(F522-mmf!$H522)/mmf!$H522*100</f>
        <v>3.2240928632796289</v>
      </c>
      <c r="N522" s="2">
        <f>(G522-mmf!$H522)/mmf!$H522*100</f>
        <v>0</v>
      </c>
      <c r="O522" s="2">
        <f>(mmf!I522-mmf!$H522)/mmf!$H522*100</f>
        <v>92.816572320606156</v>
      </c>
    </row>
    <row r="523" spans="1:15" x14ac:dyDescent="0.25">
      <c r="A523" t="s">
        <v>531</v>
      </c>
      <c r="B523">
        <f>'msmf-square'!B523+matrices!$D523*32</f>
        <v>22937612</v>
      </c>
      <c r="C523">
        <f>'msmf-square'!C523+matrices!$D523*32</f>
        <v>22407554</v>
      </c>
      <c r="D523">
        <f>'msmf-square'!D523+matrices!$D523*32</f>
        <v>21155335</v>
      </c>
      <c r="E523">
        <f>'msmf-square'!E523+matrices!$D523*32</f>
        <v>25750792</v>
      </c>
      <c r="F523" s="6">
        <f t="shared" si="8"/>
        <v>21155337</v>
      </c>
      <c r="G523" s="6">
        <f>'msmf-square'!G523+matrices!$D523*32</f>
        <v>20495787</v>
      </c>
      <c r="I523" s="2">
        <f>(B523-mmf!$H523)/mmf!$H523*100</f>
        <v>11.913789892527669</v>
      </c>
      <c r="J523" s="2">
        <f>(C523-mmf!$H523)/mmf!$H523*100</f>
        <v>9.3276096204551706</v>
      </c>
      <c r="K523" s="2">
        <f>(D523-mmf!$H523)/mmf!$H523*100</f>
        <v>3.2179686488740344</v>
      </c>
      <c r="L523" s="2">
        <f>(E523-mmf!$H523)/mmf!$H523*100</f>
        <v>25.639439949292992</v>
      </c>
      <c r="M523" s="2">
        <f>(F523-mmf!$H523)/mmf!$H523*100</f>
        <v>3.2179784069770045</v>
      </c>
      <c r="N523" s="2">
        <f>(G523-mmf!$H523)/mmf!$H523*100</f>
        <v>0</v>
      </c>
      <c r="O523" s="2">
        <f>(mmf!I523-mmf!$H523)/mmf!$H523*100</f>
        <v>92.972028836950741</v>
      </c>
    </row>
    <row r="524" spans="1:15" x14ac:dyDescent="0.25">
      <c r="A524" t="s">
        <v>532</v>
      </c>
      <c r="B524">
        <f>'msmf-square'!B524+matrices!$D524*32</f>
        <v>30621963</v>
      </c>
      <c r="C524">
        <f>'msmf-square'!C524+matrices!$D524*32</f>
        <v>29911837</v>
      </c>
      <c r="D524">
        <f>'msmf-square'!D524+matrices!$D524*32</f>
        <v>28091824</v>
      </c>
      <c r="E524">
        <f>'msmf-square'!E524+matrices!$D524*32</f>
        <v>34486454</v>
      </c>
      <c r="F524" s="6">
        <f t="shared" si="8"/>
        <v>28091826</v>
      </c>
      <c r="G524" s="6">
        <f>'msmf-square'!G524+matrices!$D524*32</f>
        <v>27293782</v>
      </c>
      <c r="I524" s="2">
        <f>(B524-mmf!$H524)/mmf!$H524*100</f>
        <v>12.193916548465142</v>
      </c>
      <c r="J524" s="2">
        <f>(C524-mmf!$H524)/mmf!$H524*100</f>
        <v>9.5921298118377294</v>
      </c>
      <c r="K524" s="2">
        <f>(D524-mmf!$H524)/mmf!$H524*100</f>
        <v>2.9238967322300735</v>
      </c>
      <c r="L524" s="2">
        <f>(E524-mmf!$H524)/mmf!$H524*100</f>
        <v>26.352786140081285</v>
      </c>
      <c r="M524" s="2">
        <f>(F524-mmf!$H524)/mmf!$H524*100</f>
        <v>2.9239040599063917</v>
      </c>
      <c r="N524" s="2">
        <f>(G524-mmf!$H524)/mmf!$H524*100</f>
        <v>0</v>
      </c>
      <c r="O524" s="2">
        <f>(mmf!I524-mmf!$H524)/mmf!$H524*100</f>
        <v>92.966793682165402</v>
      </c>
    </row>
    <row r="525" spans="1:15" x14ac:dyDescent="0.25">
      <c r="A525" t="s">
        <v>533</v>
      </c>
      <c r="B525">
        <f>'msmf-square'!B525+matrices!$D525*32</f>
        <v>251250361</v>
      </c>
      <c r="C525">
        <f>'msmf-square'!C525+matrices!$D525*32</f>
        <v>243211081</v>
      </c>
      <c r="D525">
        <f>'msmf-square'!D525+matrices!$D525*32</f>
        <v>225969800</v>
      </c>
      <c r="E525">
        <f>'msmf-square'!E525+matrices!$D525*32</f>
        <v>239961041</v>
      </c>
      <c r="F525" s="6">
        <f t="shared" si="8"/>
        <v>225969802</v>
      </c>
      <c r="G525" s="6">
        <f>'msmf-square'!G525+matrices!$D525*32</f>
        <v>218561789</v>
      </c>
      <c r="I525" s="2">
        <f>(B525-mmf!$H525)/mmf!$H525*100</f>
        <v>14.956215425194932</v>
      </c>
      <c r="J525" s="2">
        <f>(C525-mmf!$H525)/mmf!$H525*100</f>
        <v>11.277951243343821</v>
      </c>
      <c r="K525" s="2">
        <f>(D525-mmf!$H525)/mmf!$H525*100</f>
        <v>3.3894355614008997</v>
      </c>
      <c r="L525" s="2">
        <f>(E525-mmf!$H525)/mmf!$H525*100</f>
        <v>9.7909392569988523</v>
      </c>
      <c r="M525" s="2">
        <f>(F525-mmf!$H525)/mmf!$H525*100</f>
        <v>3.3894364764739366</v>
      </c>
      <c r="N525" s="2">
        <f>(G525-mmf!$H525)/mmf!$H525*100</f>
        <v>0</v>
      </c>
      <c r="O525" s="2">
        <f>(mmf!I525-mmf!$H525)/mmf!$H525*100</f>
        <v>98.35601913013258</v>
      </c>
    </row>
    <row r="526" spans="1:15" x14ac:dyDescent="0.25">
      <c r="A526" t="s">
        <v>534</v>
      </c>
      <c r="B526">
        <f>'msmf-square'!B526+matrices!$D526*32</f>
        <v>601693834</v>
      </c>
      <c r="C526">
        <f>'msmf-square'!C526+matrices!$D526*32</f>
        <v>582283716</v>
      </c>
      <c r="D526">
        <f>'msmf-square'!D526+matrices!$D526*32</f>
        <v>540246422</v>
      </c>
      <c r="E526">
        <f>'msmf-square'!E526+matrices!$D526*32</f>
        <v>566995730</v>
      </c>
      <c r="F526" s="6">
        <f t="shared" si="8"/>
        <v>540246424</v>
      </c>
      <c r="G526" s="6">
        <f>'msmf-square'!G526+matrices!$D526*32</f>
        <v>521463296</v>
      </c>
      <c r="I526" s="2">
        <f>(B526-mmf!$H526)/mmf!$H526*100</f>
        <v>15.385653911871872</v>
      </c>
      <c r="J526" s="2">
        <f>(C526-mmf!$H526)/mmf!$H526*100</f>
        <v>11.663413411171321</v>
      </c>
      <c r="K526" s="2">
        <f>(D526-mmf!$H526)/mmf!$H526*100</f>
        <v>3.6020034667981697</v>
      </c>
      <c r="L526" s="2">
        <f>(E526-mmf!$H526)/mmf!$H526*100</f>
        <v>8.7316661305343342</v>
      </c>
      <c r="M526" s="2">
        <f>(F526-mmf!$H526)/mmf!$H526*100</f>
        <v>3.6020038503342717</v>
      </c>
      <c r="N526" s="2">
        <f>(G526-mmf!$H526)/mmf!$H526*100</f>
        <v>0</v>
      </c>
      <c r="O526" s="2">
        <f>(mmf!I526-mmf!$H526)/mmf!$H526*100</f>
        <v>98.705200528629348</v>
      </c>
    </row>
    <row r="527" spans="1:15" x14ac:dyDescent="0.25">
      <c r="A527" t="s">
        <v>535</v>
      </c>
      <c r="B527">
        <f>'msmf-square'!B527+matrices!$D527*32</f>
        <v>54890088</v>
      </c>
      <c r="C527">
        <f>'msmf-square'!C527+matrices!$D527*32</f>
        <v>53269514</v>
      </c>
      <c r="D527">
        <f>'msmf-square'!D527+matrices!$D527*32</f>
        <v>49745773</v>
      </c>
      <c r="E527">
        <f>'msmf-square'!E527+matrices!$D527*32</f>
        <v>56005932</v>
      </c>
      <c r="F527" s="6">
        <f t="shared" si="8"/>
        <v>49745775</v>
      </c>
      <c r="G527" s="6">
        <f>'msmf-square'!G527+matrices!$D527*32</f>
        <v>48216653</v>
      </c>
      <c r="I527" s="2">
        <f>(B527-mmf!$H527)/mmf!$H527*100</f>
        <v>13.933538847880744</v>
      </c>
      <c r="J527" s="2">
        <f>(C527-mmf!$H527)/mmf!$H527*100</f>
        <v>10.569767035657279</v>
      </c>
      <c r="K527" s="2">
        <f>(D527-mmf!$H527)/mmf!$H527*100</f>
        <v>3.255654474690532</v>
      </c>
      <c r="L527" s="2">
        <f>(E527-mmf!$H527)/mmf!$H527*100</f>
        <v>16.249659305224057</v>
      </c>
      <c r="M527" s="2">
        <f>(F527-mmf!$H527)/mmf!$H527*100</f>
        <v>3.2556586260243341</v>
      </c>
      <c r="N527" s="2">
        <f>(G527-mmf!$H527)/mmf!$H527*100</f>
        <v>8.1710703219963376E-2</v>
      </c>
      <c r="O527" s="2">
        <f>(mmf!I527-mmf!$H527)/mmf!$H527*100</f>
        <v>96.818986507065034</v>
      </c>
    </row>
    <row r="528" spans="1:15" x14ac:dyDescent="0.25">
      <c r="A528" t="s">
        <v>536</v>
      </c>
      <c r="B528">
        <f>'msmf-square'!B528+matrices!$D528*32</f>
        <v>109800154</v>
      </c>
      <c r="C528">
        <f>'msmf-square'!C528+matrices!$D528*32</f>
        <v>106543992</v>
      </c>
      <c r="D528">
        <f>'msmf-square'!D528+matrices!$D528*32</f>
        <v>99186292</v>
      </c>
      <c r="E528">
        <f>'msmf-square'!E528+matrices!$D528*32</f>
        <v>112330370</v>
      </c>
      <c r="F528" s="6">
        <f t="shared" si="8"/>
        <v>99186294</v>
      </c>
      <c r="G528" s="6">
        <f>'msmf-square'!G528+matrices!$D528*32</f>
        <v>96263488</v>
      </c>
      <c r="I528" s="2">
        <f>(B528-mmf!$H528)/mmf!$H528*100</f>
        <v>14.16858306890814</v>
      </c>
      <c r="J528" s="2">
        <f>(C528-mmf!$H528)/mmf!$H528*100</f>
        <v>10.78287377579711</v>
      </c>
      <c r="K528" s="2">
        <f>(D528-mmf!$H528)/mmf!$H528*100</f>
        <v>3.1324456748847451</v>
      </c>
      <c r="L528" s="2">
        <f>(E528-mmf!$H528)/mmf!$H528*100</f>
        <v>16.799464402446894</v>
      </c>
      <c r="M528" s="2">
        <f>(F528-mmf!$H528)/mmf!$H528*100</f>
        <v>3.1324477544552898</v>
      </c>
      <c r="N528" s="2">
        <f>(G528-mmf!$H528)/mmf!$H528*100</f>
        <v>9.3357120708973854E-2</v>
      </c>
      <c r="O528" s="2">
        <f>(mmf!I528-mmf!$H528)/mmf!$H528*100</f>
        <v>96.847589408094223</v>
      </c>
    </row>
    <row r="529" spans="1:15" x14ac:dyDescent="0.25">
      <c r="A529" t="s">
        <v>537</v>
      </c>
      <c r="B529">
        <f>'msmf-square'!B529+matrices!$D529*32</f>
        <v>164934376</v>
      </c>
      <c r="C529">
        <f>'msmf-square'!C529+matrices!$D529*32</f>
        <v>160042626</v>
      </c>
      <c r="D529">
        <f>'msmf-square'!D529+matrices!$D529*32</f>
        <v>148958966</v>
      </c>
      <c r="E529">
        <f>'msmf-square'!E529+matrices!$D529*32</f>
        <v>169454862</v>
      </c>
      <c r="F529" s="6">
        <f t="shared" si="8"/>
        <v>148958968</v>
      </c>
      <c r="G529" s="6">
        <f>'msmf-square'!G529+matrices!$D529*32</f>
        <v>144455806</v>
      </c>
      <c r="I529" s="2">
        <f>(B529-mmf!$H529)/mmf!$H529*100</f>
        <v>14.338992301244755</v>
      </c>
      <c r="J529" s="2">
        <f>(C529-mmf!$H529)/mmf!$H529*100</f>
        <v>10.947838927677477</v>
      </c>
      <c r="K529" s="2">
        <f>(D529-mmf!$H529)/mmf!$H529*100</f>
        <v>3.2642101648681128</v>
      </c>
      <c r="L529" s="2">
        <f>(E529-mmf!$H529)/mmf!$H529*100</f>
        <v>17.472770877227514</v>
      </c>
      <c r="M529" s="2">
        <f>(F529-mmf!$H529)/mmf!$H529*100</f>
        <v>3.2642115513467242</v>
      </c>
      <c r="N529" s="2">
        <f>(G529-mmf!$H529)/mmf!$H529*100</f>
        <v>0.1424426530955922</v>
      </c>
      <c r="O529" s="2">
        <f>(mmf!I529-mmf!$H529)/mmf!$H529*100</f>
        <v>96.747681662181549</v>
      </c>
    </row>
    <row r="530" spans="1:15" x14ac:dyDescent="0.25">
      <c r="A530" t="s">
        <v>538</v>
      </c>
      <c r="B530">
        <f>'msmf-square'!B530+matrices!$D530*32</f>
        <v>26306034</v>
      </c>
      <c r="C530">
        <f>'msmf-square'!C530+matrices!$D530*32</f>
        <v>25965134</v>
      </c>
      <c r="D530">
        <f>'msmf-square'!D530+matrices!$D530*32</f>
        <v>24596722</v>
      </c>
      <c r="E530">
        <f>'msmf-square'!E530+matrices!$D530*32</f>
        <v>28839260</v>
      </c>
      <c r="F530" s="6">
        <f t="shared" si="8"/>
        <v>24596724</v>
      </c>
      <c r="G530" s="6">
        <f>'msmf-square'!G530+matrices!$D530*32</f>
        <v>23901840</v>
      </c>
      <c r="I530" s="2">
        <f>(B530-mmf!$H530)/mmf!$H530*100</f>
        <v>10.058614734263136</v>
      </c>
      <c r="J530" s="2">
        <f>(C530-mmf!$H530)/mmf!$H530*100</f>
        <v>8.6323647049766876</v>
      </c>
      <c r="K530" s="2">
        <f>(D530-mmf!$H530)/mmf!$H530*100</f>
        <v>2.9072322465550768</v>
      </c>
      <c r="L530" s="2">
        <f>(E530-mmf!$H530)/mmf!$H530*100</f>
        <v>20.657070752711924</v>
      </c>
      <c r="M530" s="2">
        <f>(F530-mmf!$H530)/mmf!$H530*100</f>
        <v>2.9072406141117169</v>
      </c>
      <c r="N530" s="2">
        <f>(G530-mmf!$H530)/mmf!$H530*100</f>
        <v>0</v>
      </c>
      <c r="O530" s="2">
        <f>(mmf!I530-mmf!$H530)/mmf!$H530*100</f>
        <v>88.304967316323769</v>
      </c>
    </row>
    <row r="531" spans="1:15" x14ac:dyDescent="0.25">
      <c r="A531" t="s">
        <v>539</v>
      </c>
      <c r="B531">
        <f>'msmf-square'!B531+matrices!$D531*32</f>
        <v>41521124</v>
      </c>
      <c r="C531">
        <f>'msmf-square'!C531+matrices!$D531*32</f>
        <v>40982004</v>
      </c>
      <c r="D531">
        <f>'msmf-square'!D531+matrices!$D531*32</f>
        <v>38822032</v>
      </c>
      <c r="E531">
        <f>'msmf-square'!E531+matrices!$D531*32</f>
        <v>45505030</v>
      </c>
      <c r="F531" s="6">
        <f t="shared" si="8"/>
        <v>38822034</v>
      </c>
      <c r="G531" s="6">
        <f>'msmf-square'!G531+matrices!$D531*32</f>
        <v>37726013</v>
      </c>
      <c r="I531" s="2">
        <f>(B531-mmf!$H531)/mmf!$H531*100</f>
        <v>10.05966625733814</v>
      </c>
      <c r="J531" s="2">
        <f>(C531-mmf!$H531)/mmf!$H531*100</f>
        <v>8.6306257700754117</v>
      </c>
      <c r="K531" s="2">
        <f>(D531-mmf!$H531)/mmf!$H531*100</f>
        <v>2.905207608341756</v>
      </c>
      <c r="L531" s="2">
        <f>(E531-mmf!$H531)/mmf!$H531*100</f>
        <v>20.619769706382701</v>
      </c>
      <c r="M531" s="2">
        <f>(F531-mmf!$H531)/mmf!$H531*100</f>
        <v>2.9052129097235908</v>
      </c>
      <c r="N531" s="2">
        <f>(G531-mmf!$H531)/mmf!$H531*100</f>
        <v>0</v>
      </c>
      <c r="O531" s="2">
        <f>(mmf!I531-mmf!$H531)/mmf!$H531*100</f>
        <v>88.311105125261975</v>
      </c>
    </row>
    <row r="532" spans="1:15" x14ac:dyDescent="0.25">
      <c r="A532" t="s">
        <v>540</v>
      </c>
      <c r="B532">
        <f>'msmf-square'!B532+matrices!$D532*32</f>
        <v>9637332</v>
      </c>
      <c r="C532">
        <f>'msmf-square'!C532+matrices!$D532*32</f>
        <v>9512672</v>
      </c>
      <c r="D532">
        <f>'msmf-square'!D532+matrices!$D532*32</f>
        <v>9007780</v>
      </c>
      <c r="E532">
        <f>'msmf-square'!E532+matrices!$D532*32</f>
        <v>10496732</v>
      </c>
      <c r="F532" s="6">
        <f t="shared" si="8"/>
        <v>9007782</v>
      </c>
      <c r="G532" s="6">
        <f>'msmf-square'!G532+matrices!$D532*32</f>
        <v>8790940</v>
      </c>
      <c r="I532" s="2">
        <f>(B532-mmf!$H532)/mmf!$H532*100</f>
        <v>9.6280033762032264</v>
      </c>
      <c r="J532" s="2">
        <f>(C532-mmf!$H532)/mmf!$H532*100</f>
        <v>8.2099525192982767</v>
      </c>
      <c r="K532" s="2">
        <f>(D532-mmf!$H532)/mmf!$H532*100</f>
        <v>2.4666304172250064</v>
      </c>
      <c r="L532" s="2">
        <f>(E532-mmf!$H532)/mmf!$H532*100</f>
        <v>19.403977276605232</v>
      </c>
      <c r="M532" s="2">
        <f>(F532-mmf!$H532)/mmf!$H532*100</f>
        <v>2.4666531679206094</v>
      </c>
      <c r="N532" s="2">
        <f>(G532-mmf!$H532)/mmf!$H532*100</f>
        <v>0</v>
      </c>
      <c r="O532" s="2">
        <f>(mmf!I532-mmf!$H532)/mmf!$H532*100</f>
        <v>88.918500183143095</v>
      </c>
    </row>
    <row r="533" spans="1:15" x14ac:dyDescent="0.25">
      <c r="A533" t="s">
        <v>541</v>
      </c>
      <c r="B533">
        <f>'msmf-square'!B533+matrices!$D533*32</f>
        <v>163409129</v>
      </c>
      <c r="C533">
        <f>'msmf-square'!C533+matrices!$D533*32</f>
        <v>158203819</v>
      </c>
      <c r="D533">
        <f>'msmf-square'!D533+matrices!$D533*32</f>
        <v>147103552</v>
      </c>
      <c r="E533">
        <f>'msmf-square'!E533+matrices!$D533*32</f>
        <v>157003737</v>
      </c>
      <c r="F533" s="6">
        <f t="shared" si="8"/>
        <v>147103554</v>
      </c>
      <c r="G533" s="6">
        <f>'msmf-square'!G533+matrices!$D533*32</f>
        <v>142317461</v>
      </c>
      <c r="I533" s="2">
        <f>(B533-mmf!$H533)/mmf!$H533*100</f>
        <v>14.820154780585918</v>
      </c>
      <c r="J533" s="2">
        <f>(C533-mmf!$H533)/mmf!$H533*100</f>
        <v>11.16262044613064</v>
      </c>
      <c r="K533" s="2">
        <f>(D533-mmf!$H533)/mmf!$H533*100</f>
        <v>3.3629682305813482</v>
      </c>
      <c r="L533" s="2">
        <f>(E533-mmf!$H533)/mmf!$H533*100</f>
        <v>10.319377465566225</v>
      </c>
      <c r="M533" s="2">
        <f>(F533-mmf!$H533)/mmf!$H533*100</f>
        <v>3.3629696358902859</v>
      </c>
      <c r="N533" s="2">
        <f>(G533-mmf!$H533)/mmf!$H533*100</f>
        <v>0</v>
      </c>
      <c r="O533" s="2">
        <f>(mmf!I533-mmf!$H533)/mmf!$H533*100</f>
        <v>98.121016225830502</v>
      </c>
    </row>
    <row r="534" spans="1:15" x14ac:dyDescent="0.25">
      <c r="A534" t="s">
        <v>542</v>
      </c>
      <c r="B534">
        <f>'msmf-square'!B534+matrices!$D534*32</f>
        <v>326930668</v>
      </c>
      <c r="C534">
        <f>'msmf-square'!C534+matrices!$D534*32</f>
        <v>316470482</v>
      </c>
      <c r="D534">
        <f>'msmf-square'!D534+matrices!$D534*32</f>
        <v>293605579</v>
      </c>
      <c r="E534">
        <f>'msmf-square'!E534+matrices!$D534*32</f>
        <v>311504312</v>
      </c>
      <c r="F534" s="6">
        <f t="shared" si="8"/>
        <v>293605581</v>
      </c>
      <c r="G534" s="6">
        <f>'msmf-square'!G534+matrices!$D534*32</f>
        <v>284231656</v>
      </c>
      <c r="I534" s="2">
        <f>(B534-mmf!$H534)/mmf!$H534*100</f>
        <v>15.022609585752827</v>
      </c>
      <c r="J534" s="2">
        <f>(C534-mmf!$H534)/mmf!$H534*100</f>
        <v>11.34244737327921</v>
      </c>
      <c r="K534" s="2">
        <f>(D534-mmf!$H534)/mmf!$H534*100</f>
        <v>3.2979869772141077</v>
      </c>
      <c r="L534" s="2">
        <f>(E534-mmf!$H534)/mmf!$H534*100</f>
        <v>9.595221160024483</v>
      </c>
      <c r="M534" s="2">
        <f>(F534-mmf!$H534)/mmf!$H534*100</f>
        <v>3.2979876808654982</v>
      </c>
      <c r="N534" s="2">
        <f>(G534-mmf!$H534)/mmf!$H534*100</f>
        <v>0</v>
      </c>
      <c r="O534" s="2">
        <f>(mmf!I534-mmf!$H534)/mmf!$H534*100</f>
        <v>98.143671934979679</v>
      </c>
    </row>
    <row r="535" spans="1:15" x14ac:dyDescent="0.25">
      <c r="A535" t="s">
        <v>543</v>
      </c>
      <c r="B535">
        <f>'msmf-square'!B535+matrices!$D535*32</f>
        <v>44791172</v>
      </c>
      <c r="C535">
        <f>'msmf-square'!C535+matrices!$D535*32</f>
        <v>46411414</v>
      </c>
      <c r="D535">
        <f>'msmf-square'!D535+matrices!$D535*32</f>
        <v>52464175</v>
      </c>
      <c r="E535">
        <f>'msmf-square'!E535+matrices!$D535*32</f>
        <v>134421423</v>
      </c>
      <c r="F535" s="6">
        <f t="shared" si="8"/>
        <v>44791174</v>
      </c>
      <c r="G535" s="6">
        <f>'msmf-square'!G535+matrices!$D535*32</f>
        <v>44953154</v>
      </c>
      <c r="I535" s="2">
        <f>(B535-mmf!$H535)/mmf!$H535*100</f>
        <v>2.636598543015479</v>
      </c>
      <c r="J535" s="2">
        <f>(C535-mmf!$H535)/mmf!$H535*100</f>
        <v>6.3492972796444853</v>
      </c>
      <c r="K535" s="2">
        <f>(D535-mmf!$H535)/mmf!$H535*100</f>
        <v>20.21887856306839</v>
      </c>
      <c r="L535" s="2">
        <f>(E535-mmf!$H535)/mmf!$H535*100</f>
        <v>208.0195719824404</v>
      </c>
      <c r="M535" s="2">
        <f>(F535-mmf!$H535)/mmf!$H535*100</f>
        <v>2.636603125909561</v>
      </c>
      <c r="N535" s="2">
        <f>(G535-mmf!$H535)/mmf!$H535*100</f>
        <v>3.0077717176132492</v>
      </c>
      <c r="O535" s="2">
        <f>(mmf!I535-mmf!$H535)/mmf!$H535*100</f>
        <v>59.544035035675314</v>
      </c>
    </row>
    <row r="536" spans="1:15" x14ac:dyDescent="0.25">
      <c r="A536" t="s">
        <v>544</v>
      </c>
      <c r="B536">
        <f>'msmf-square'!B536+matrices!$D536*32</f>
        <v>38447340</v>
      </c>
      <c r="C536">
        <f>'msmf-square'!C536+matrices!$D536*32</f>
        <v>42343202</v>
      </c>
      <c r="D536">
        <f>'msmf-square'!D536+matrices!$D536*32</f>
        <v>40518512</v>
      </c>
      <c r="E536">
        <f>'msmf-square'!E536+matrices!$D536*32</f>
        <v>86928149</v>
      </c>
      <c r="F536" s="6">
        <f t="shared" si="8"/>
        <v>38447342</v>
      </c>
      <c r="G536" s="6">
        <f>'msmf-square'!G536+matrices!$D536*32</f>
        <v>38053983</v>
      </c>
      <c r="I536" s="2">
        <f>(B536-mmf!$H536)/mmf!$H536*100</f>
        <v>1.0336815465545355</v>
      </c>
      <c r="J536" s="2">
        <f>(C536-mmf!$H536)/mmf!$H536*100</f>
        <v>11.271406202078769</v>
      </c>
      <c r="K536" s="2">
        <f>(D536-mmf!$H536)/mmf!$H536*100</f>
        <v>6.4764022204981799</v>
      </c>
      <c r="L536" s="2">
        <f>(E536-mmf!$H536)/mmf!$H536*100</f>
        <v>128.43377262243482</v>
      </c>
      <c r="M536" s="2">
        <f>(F536-mmf!$H536)/mmf!$H536*100</f>
        <v>1.0336868022461672</v>
      </c>
      <c r="N536" s="2">
        <f>(G536-mmf!$H536)/mmf!$H536*100</f>
        <v>0</v>
      </c>
      <c r="O536" s="2">
        <f>(mmf!I536-mmf!$H536)/mmf!$H536*100</f>
        <v>69.411123140513311</v>
      </c>
    </row>
    <row r="537" spans="1:15" x14ac:dyDescent="0.25">
      <c r="A537" t="s">
        <v>545</v>
      </c>
      <c r="B537">
        <f>'msmf-square'!B537+matrices!$D537*32</f>
        <v>52803097</v>
      </c>
      <c r="C537">
        <f>'msmf-square'!C537+matrices!$D537*32</f>
        <v>60545771</v>
      </c>
      <c r="D537">
        <f>'msmf-square'!D537+matrices!$D537*32</f>
        <v>58097323</v>
      </c>
      <c r="E537">
        <f>'msmf-square'!E537+matrices!$D537*32</f>
        <v>141536496</v>
      </c>
      <c r="F537" s="6">
        <f t="shared" si="8"/>
        <v>52803099</v>
      </c>
      <c r="G537" s="6">
        <f>'msmf-square'!G537+matrices!$D537*32</f>
        <v>53100961</v>
      </c>
      <c r="I537" s="2">
        <f>(B537-mmf!$H537)/mmf!$H537*100</f>
        <v>0.11470993957142346</v>
      </c>
      <c r="J537" s="2">
        <f>(C537-mmf!$H537)/mmf!$H537*100</f>
        <v>14.794825419666488</v>
      </c>
      <c r="K537" s="2">
        <f>(D537-mmf!$H537)/mmf!$H537*100</f>
        <v>10.152566248350764</v>
      </c>
      <c r="L537" s="2">
        <f>(E537-mmf!$H537)/mmf!$H537*100</f>
        <v>168.35329834731684</v>
      </c>
      <c r="M537" s="2">
        <f>(F537-mmf!$H537)/mmf!$H537*100</f>
        <v>0.1147137315728638</v>
      </c>
      <c r="N537" s="2">
        <f>(G537-mmf!$H537)/mmf!$H537*100</f>
        <v>0.67946029808619957</v>
      </c>
      <c r="O537" s="2">
        <f>(mmf!I537-mmf!$H537)/mmf!$H537*100</f>
        <v>55.878500936889793</v>
      </c>
    </row>
    <row r="538" spans="1:15" x14ac:dyDescent="0.25">
      <c r="A538" t="s">
        <v>546</v>
      </c>
      <c r="B538">
        <f>'msmf-square'!B538+matrices!$D538*32</f>
        <v>6911544</v>
      </c>
      <c r="C538">
        <f>'msmf-square'!C538+matrices!$D538*32</f>
        <v>7554614</v>
      </c>
      <c r="D538">
        <f>'msmf-square'!D538+matrices!$D538*32</f>
        <v>7225538</v>
      </c>
      <c r="E538">
        <f>'msmf-square'!E538+matrices!$D538*32</f>
        <v>15893539</v>
      </c>
      <c r="F538" s="6">
        <f t="shared" si="8"/>
        <v>6911546</v>
      </c>
      <c r="G538" s="6">
        <f>'msmf-square'!G538+matrices!$D538*32</f>
        <v>6938860</v>
      </c>
      <c r="I538" s="2">
        <f>(B538-mmf!$H538)/mmf!$H538*100</f>
        <v>4.6643206501246146</v>
      </c>
      <c r="J538" s="2">
        <f>(C538-mmf!$H538)/mmf!$H538*100</f>
        <v>14.402591097433588</v>
      </c>
      <c r="K538" s="2">
        <f>(D538-mmf!$H538)/mmf!$H538*100</f>
        <v>9.4192594450183798</v>
      </c>
      <c r="L538" s="2">
        <f>(E538-mmf!$H538)/mmf!$H538*100</f>
        <v>140.68232252608982</v>
      </c>
      <c r="M538" s="2">
        <f>(F538-mmf!$H538)/mmf!$H538*100</f>
        <v>4.6643509369377067</v>
      </c>
      <c r="N538" s="2">
        <f>(G538-mmf!$H538)/mmf!$H538*100</f>
        <v>5.0779779433254983</v>
      </c>
      <c r="O538" s="2">
        <f>(mmf!I538-mmf!$H538)/mmf!$H538*100</f>
        <v>62.660539038642035</v>
      </c>
    </row>
    <row r="539" spans="1:15" x14ac:dyDescent="0.25">
      <c r="A539" t="s">
        <v>547</v>
      </c>
      <c r="B539">
        <f>'msmf-square'!B539+matrices!$D539*32</f>
        <v>45498256</v>
      </c>
      <c r="C539">
        <f>'msmf-square'!C539+matrices!$D539*32</f>
        <v>44728982</v>
      </c>
      <c r="D539">
        <f>'msmf-square'!D539+matrices!$D539*32</f>
        <v>42345012</v>
      </c>
      <c r="E539">
        <f>'msmf-square'!E539+matrices!$D539*32</f>
        <v>53811588</v>
      </c>
      <c r="F539" s="6">
        <f t="shared" si="8"/>
        <v>42345014</v>
      </c>
      <c r="G539" s="6">
        <f>'msmf-square'!G539+matrices!$D539*32</f>
        <v>42096824</v>
      </c>
      <c r="I539" s="2">
        <f>(B539-mmf!$H539)/mmf!$H539*100</f>
        <v>8.0800204785045064</v>
      </c>
      <c r="J539" s="2">
        <f>(C539-mmf!$H539)/mmf!$H539*100</f>
        <v>6.252628464323104</v>
      </c>
      <c r="K539" s="2">
        <f>(D539-mmf!$H539)/mmf!$H539*100</f>
        <v>0.58956466644609573</v>
      </c>
      <c r="L539" s="2">
        <f>(E539-mmf!$H539)/mmf!$H539*100</f>
        <v>27.828142094520004</v>
      </c>
      <c r="M539" s="2">
        <f>(F539-mmf!$H539)/mmf!$H539*100</f>
        <v>0.58956941739832913</v>
      </c>
      <c r="N539" s="2">
        <f>(G539-mmf!$H539)/mmf!$H539*100</f>
        <v>0</v>
      </c>
      <c r="O539" s="2">
        <f>(mmf!I539-mmf!$H539)/mmf!$H539*100</f>
        <v>84.796306723756643</v>
      </c>
    </row>
    <row r="540" spans="1:15" x14ac:dyDescent="0.25">
      <c r="A540" t="s">
        <v>548</v>
      </c>
      <c r="B540">
        <f>'msmf-square'!B540+matrices!$D540*32</f>
        <v>63991512</v>
      </c>
      <c r="C540">
        <f>'msmf-square'!C540+matrices!$D540*32</f>
        <v>61844272</v>
      </c>
      <c r="D540">
        <f>'msmf-square'!D540+matrices!$D540*32</f>
        <v>58408688</v>
      </c>
      <c r="E540">
        <f>'msmf-square'!E540+matrices!$D540*32</f>
        <v>56690896</v>
      </c>
      <c r="F540" s="6">
        <f t="shared" si="8"/>
        <v>56690898</v>
      </c>
      <c r="G540" s="6">
        <f>'msmf-square'!G540+matrices!$D540*32</f>
        <v>56905620</v>
      </c>
      <c r="I540" s="2">
        <f>(B540-mmf!$H540)/mmf!$H540*100</f>
        <v>12.877933698560701</v>
      </c>
      <c r="J540" s="2">
        <f>(C540-mmf!$H540)/mmf!$H540*100</f>
        <v>9.090306140160493</v>
      </c>
      <c r="K540" s="2">
        <f>(D540-mmf!$H540)/mmf!$H540*100</f>
        <v>3.0301020467201645</v>
      </c>
      <c r="L540" s="2">
        <f>(E540-mmf!$H540)/mmf!$H540*100</f>
        <v>0</v>
      </c>
      <c r="M540" s="2">
        <f>(F540-mmf!$H540)/mmf!$H540*100</f>
        <v>3.5279033162573404E-6</v>
      </c>
      <c r="N540" s="2">
        <f>(G540-mmf!$H540)/mmf!$H540*100</f>
        <v>0.37876275584002056</v>
      </c>
      <c r="O540" s="2">
        <f>(mmf!I540-mmf!$H540)/mmf!$H540*100</f>
        <v>97.450200822368373</v>
      </c>
    </row>
    <row r="541" spans="1:15" x14ac:dyDescent="0.25">
      <c r="A541" t="s">
        <v>549</v>
      </c>
      <c r="B541">
        <f>'msmf-square'!B541+matrices!$D541*32</f>
        <v>63991512</v>
      </c>
      <c r="C541">
        <f>'msmf-square'!C541+matrices!$D541*32</f>
        <v>61844272</v>
      </c>
      <c r="D541">
        <f>'msmf-square'!D541+matrices!$D541*32</f>
        <v>58408688</v>
      </c>
      <c r="E541">
        <f>'msmf-square'!E541+matrices!$D541*32</f>
        <v>56690896</v>
      </c>
      <c r="F541" s="6">
        <f t="shared" si="8"/>
        <v>56690898</v>
      </c>
      <c r="G541" s="6">
        <f>'msmf-square'!G541+matrices!$D541*32</f>
        <v>56905620</v>
      </c>
      <c r="I541" s="2">
        <f>(B541-mmf!$H541)/mmf!$H541*100</f>
        <v>12.877933698560701</v>
      </c>
      <c r="J541" s="2">
        <f>(C541-mmf!$H541)/mmf!$H541*100</f>
        <v>9.090306140160493</v>
      </c>
      <c r="K541" s="2">
        <f>(D541-mmf!$H541)/mmf!$H541*100</f>
        <v>3.0301020467201645</v>
      </c>
      <c r="L541" s="2">
        <f>(E541-mmf!$H541)/mmf!$H541*100</f>
        <v>0</v>
      </c>
      <c r="M541" s="2">
        <f>(F541-mmf!$H541)/mmf!$H541*100</f>
        <v>3.5279033162573404E-6</v>
      </c>
      <c r="N541" s="2">
        <f>(G541-mmf!$H541)/mmf!$H541*100</f>
        <v>0.37876275584002056</v>
      </c>
      <c r="O541" s="2">
        <f>(mmf!I541-mmf!$H541)/mmf!$H541*100</f>
        <v>97.450200822368373</v>
      </c>
    </row>
    <row r="542" spans="1:15" x14ac:dyDescent="0.25">
      <c r="A542" t="s">
        <v>550</v>
      </c>
      <c r="B542">
        <f>'msmf-square'!B542+matrices!$D542*32</f>
        <v>63991512</v>
      </c>
      <c r="C542">
        <f>'msmf-square'!C542+matrices!$D542*32</f>
        <v>61844272</v>
      </c>
      <c r="D542">
        <f>'msmf-square'!D542+matrices!$D542*32</f>
        <v>58408688</v>
      </c>
      <c r="E542">
        <f>'msmf-square'!E542+matrices!$D542*32</f>
        <v>56690896</v>
      </c>
      <c r="F542" s="6">
        <f t="shared" si="8"/>
        <v>56690898</v>
      </c>
      <c r="G542" s="6">
        <f>'msmf-square'!G542+matrices!$D542*32</f>
        <v>56905620</v>
      </c>
      <c r="I542" s="2">
        <f>(B542-mmf!$H542)/mmf!$H542*100</f>
        <v>12.877933698560701</v>
      </c>
      <c r="J542" s="2">
        <f>(C542-mmf!$H542)/mmf!$H542*100</f>
        <v>9.090306140160493</v>
      </c>
      <c r="K542" s="2">
        <f>(D542-mmf!$H542)/mmf!$H542*100</f>
        <v>3.0301020467201645</v>
      </c>
      <c r="L542" s="2">
        <f>(E542-mmf!$H542)/mmf!$H542*100</f>
        <v>0</v>
      </c>
      <c r="M542" s="2">
        <f>(F542-mmf!$H542)/mmf!$H542*100</f>
        <v>3.5279033162573404E-6</v>
      </c>
      <c r="N542" s="2">
        <f>(G542-mmf!$H542)/mmf!$H542*100</f>
        <v>0.37876275584002056</v>
      </c>
      <c r="O542" s="2">
        <f>(mmf!I542-mmf!$H542)/mmf!$H542*100</f>
        <v>97.450200822368373</v>
      </c>
    </row>
    <row r="543" spans="1:15" x14ac:dyDescent="0.25">
      <c r="A543" t="s">
        <v>551</v>
      </c>
      <c r="B543">
        <f>'msmf-square'!B543+matrices!$D543*32</f>
        <v>7265259</v>
      </c>
      <c r="C543">
        <f>'msmf-square'!C543+matrices!$D543*32</f>
        <v>7656328</v>
      </c>
      <c r="D543">
        <f>'msmf-square'!D543+matrices!$D543*32</f>
        <v>7301172</v>
      </c>
      <c r="E543">
        <f>'msmf-square'!E543+matrices!$D543*32</f>
        <v>15885527</v>
      </c>
      <c r="F543" s="6">
        <f t="shared" si="8"/>
        <v>7265261</v>
      </c>
      <c r="G543" s="6">
        <f>'msmf-square'!G543+matrices!$D543*32</f>
        <v>7182587</v>
      </c>
      <c r="I543" s="2">
        <f>(B543-mmf!$H543)/mmf!$H543*100</f>
        <v>1.1510058980141835</v>
      </c>
      <c r="J543" s="2">
        <f>(C543-mmf!$H543)/mmf!$H543*100</f>
        <v>6.5956875983541856</v>
      </c>
      <c r="K543" s="2">
        <f>(D543-mmf!$H543)/mmf!$H543*100</f>
        <v>1.6510068029805973</v>
      </c>
      <c r="L543" s="2">
        <f>(E543-mmf!$H543)/mmf!$H543*100</f>
        <v>121.16720618907924</v>
      </c>
      <c r="M543" s="2">
        <f>(F543-mmf!$H543)/mmf!$H543*100</f>
        <v>1.1510337431346116</v>
      </c>
      <c r="N543" s="2">
        <f>(G543-mmf!$H543)/mmf!$H543*100</f>
        <v>0</v>
      </c>
      <c r="O543" s="2">
        <f>(mmf!I543-mmf!$H543)/mmf!$H543*100</f>
        <v>63.722625288075172</v>
      </c>
    </row>
    <row r="544" spans="1:15" x14ac:dyDescent="0.25">
      <c r="A544" t="s">
        <v>552</v>
      </c>
      <c r="B544">
        <f>'msmf-square'!B544+matrices!$D544*32</f>
        <v>16001595</v>
      </c>
      <c r="C544">
        <f>'msmf-square'!C544+matrices!$D544*32</f>
        <v>17778626</v>
      </c>
      <c r="D544">
        <f>'msmf-square'!D544+matrices!$D544*32</f>
        <v>17015974</v>
      </c>
      <c r="E544">
        <f>'msmf-square'!E544+matrices!$D544*32</f>
        <v>37932853</v>
      </c>
      <c r="F544" s="6">
        <f t="shared" si="8"/>
        <v>16001597</v>
      </c>
      <c r="G544" s="6">
        <f>'msmf-square'!G544+matrices!$D544*32</f>
        <v>16095478</v>
      </c>
      <c r="I544" s="2">
        <f>(B544-mmf!$H544)/mmf!$H544*100</f>
        <v>9.773569587984364E-2</v>
      </c>
      <c r="J544" s="2">
        <f>(C544-mmf!$H544)/mmf!$H544*100</f>
        <v>11.213926260719477</v>
      </c>
      <c r="K544" s="2">
        <f>(D544-mmf!$H544)/mmf!$H544*100</f>
        <v>6.4431682004177286</v>
      </c>
      <c r="L544" s="2">
        <f>(E544-mmf!$H544)/mmf!$H544*100</f>
        <v>137.28838867529535</v>
      </c>
      <c r="M544" s="2">
        <f>(F544-mmf!$H544)/mmf!$H544*100</f>
        <v>9.7748206849618338E-2</v>
      </c>
      <c r="N544" s="2">
        <f>(G544-mmf!$H544)/mmf!$H544*100</f>
        <v>0.68501938355824621</v>
      </c>
      <c r="O544" s="2">
        <f>(mmf!I544-mmf!$H544)/mmf!$H544*100</f>
        <v>59.224009601919079</v>
      </c>
    </row>
    <row r="545" spans="1:15" x14ac:dyDescent="0.25">
      <c r="A545" t="s">
        <v>553</v>
      </c>
      <c r="B545">
        <f>'msmf-square'!B545+matrices!$D545*32</f>
        <v>44044848</v>
      </c>
      <c r="C545">
        <f>'msmf-square'!C545+matrices!$D545*32</f>
        <v>43101620</v>
      </c>
      <c r="D545">
        <f>'msmf-square'!D545+matrices!$D545*32</f>
        <v>40777132</v>
      </c>
      <c r="E545">
        <f>'msmf-square'!E545+matrices!$D545*32</f>
        <v>41833438</v>
      </c>
      <c r="F545" s="6">
        <f t="shared" si="8"/>
        <v>40777134</v>
      </c>
      <c r="G545" s="6">
        <f>'msmf-square'!G545+matrices!$D545*32</f>
        <v>40466158</v>
      </c>
      <c r="I545" s="2">
        <f>(B545-mmf!$H545)/mmf!$H545*100</f>
        <v>8.8436614120866128</v>
      </c>
      <c r="J545" s="2">
        <f>(C545-mmf!$H545)/mmf!$H545*100</f>
        <v>6.5127556710473975</v>
      </c>
      <c r="K545" s="2">
        <f>(D545-mmf!$H545)/mmf!$H545*100</f>
        <v>0.76847918203650567</v>
      </c>
      <c r="L545" s="2">
        <f>(E545-mmf!$H545)/mmf!$H545*100</f>
        <v>3.3788233614864058</v>
      </c>
      <c r="M545" s="2">
        <f>(F545-mmf!$H545)/mmf!$H545*100</f>
        <v>0.76848412443800573</v>
      </c>
      <c r="N545" s="2">
        <f>(G545-mmf!$H545)/mmf!$H545*100</f>
        <v>0</v>
      </c>
      <c r="O545" s="2">
        <f>(mmf!I545-mmf!$H545)/mmf!$H545*100</f>
        <v>86.803086173883869</v>
      </c>
    </row>
    <row r="546" spans="1:15" x14ac:dyDescent="0.25">
      <c r="A546" t="s">
        <v>554</v>
      </c>
      <c r="B546">
        <f>'msmf-square'!B546+matrices!$D546*32</f>
        <v>7375484</v>
      </c>
      <c r="C546">
        <f>'msmf-square'!C546+matrices!$D546*32</f>
        <v>7607844</v>
      </c>
      <c r="D546">
        <f>'msmf-square'!D546+matrices!$D546*32</f>
        <v>7390380</v>
      </c>
      <c r="E546">
        <f>'msmf-square'!E546+matrices!$D546*32</f>
        <v>12637836</v>
      </c>
      <c r="F546" s="6">
        <f t="shared" si="8"/>
        <v>7375486</v>
      </c>
      <c r="G546" s="6">
        <f>'msmf-square'!G546+matrices!$D546*32</f>
        <v>7220658</v>
      </c>
      <c r="I546" s="2">
        <f>(B546-mmf!$H546)/mmf!$H546*100</f>
        <v>2.1442090180700983</v>
      </c>
      <c r="J546" s="2">
        <f>(C546-mmf!$H546)/mmf!$H546*100</f>
        <v>5.3621982927317706</v>
      </c>
      <c r="K546" s="2">
        <f>(D546-mmf!$H546)/mmf!$H546*100</f>
        <v>2.3505060065163037</v>
      </c>
      <c r="L546" s="2">
        <f>(E546-mmf!$H546)/mmf!$H546*100</f>
        <v>75.023328898834436</v>
      </c>
      <c r="M546" s="2">
        <f>(F546-mmf!$H546)/mmf!$H546*100</f>
        <v>2.1442367163768177</v>
      </c>
      <c r="N546" s="2">
        <f>(G546-mmf!$H546)/mmf!$H546*100</f>
        <v>0</v>
      </c>
      <c r="O546" s="2">
        <f>(mmf!I546-mmf!$H546)/mmf!$H546*100</f>
        <v>68.583417189956933</v>
      </c>
    </row>
    <row r="547" spans="1:15" x14ac:dyDescent="0.25">
      <c r="A547" t="s">
        <v>555</v>
      </c>
      <c r="B547">
        <f>'msmf-square'!B547+matrices!$D547*32</f>
        <v>7378382</v>
      </c>
      <c r="C547">
        <f>'msmf-square'!C547+matrices!$D547*32</f>
        <v>7609048</v>
      </c>
      <c r="D547">
        <f>'msmf-square'!D547+matrices!$D547*32</f>
        <v>7392652</v>
      </c>
      <c r="E547">
        <f>'msmf-square'!E547+matrices!$D547*32</f>
        <v>12639852</v>
      </c>
      <c r="F547" s="6">
        <f t="shared" si="8"/>
        <v>7378384</v>
      </c>
      <c r="G547" s="6">
        <f>'msmf-square'!G547+matrices!$D547*32</f>
        <v>7223758</v>
      </c>
      <c r="I547" s="2">
        <f>(B547-mmf!$H547)/mmf!$H547*100</f>
        <v>2.140492524804956</v>
      </c>
      <c r="J547" s="2">
        <f>(C547-mmf!$H547)/mmf!$H547*100</f>
        <v>5.3336504351336247</v>
      </c>
      <c r="K547" s="2">
        <f>(D547-mmf!$H547)/mmf!$H547*100</f>
        <v>2.3380351335136091</v>
      </c>
      <c r="L547" s="2">
        <f>(E547-mmf!$H547)/mmf!$H547*100</f>
        <v>74.97612738411226</v>
      </c>
      <c r="M547" s="2">
        <f>(F547-mmf!$H547)/mmf!$H547*100</f>
        <v>2.1405202112252377</v>
      </c>
      <c r="N547" s="2">
        <f>(G547-mmf!$H547)/mmf!$H547*100</f>
        <v>0</v>
      </c>
      <c r="O547" s="2">
        <f>(mmf!I547-mmf!$H547)/mmf!$H547*100</f>
        <v>68.537650347644544</v>
      </c>
    </row>
    <row r="548" spans="1:15" x14ac:dyDescent="0.25">
      <c r="A548" t="s">
        <v>556</v>
      </c>
      <c r="B548">
        <f>'msmf-square'!B548+matrices!$D548*32</f>
        <v>81016213</v>
      </c>
      <c r="C548">
        <f>'msmf-square'!C548+matrices!$D548*32</f>
        <v>82024444</v>
      </c>
      <c r="D548">
        <f>'msmf-square'!D548+matrices!$D548*32</f>
        <v>77953882</v>
      </c>
      <c r="E548">
        <f>'msmf-square'!E548+matrices!$D548*32</f>
        <v>130997819</v>
      </c>
      <c r="F548" s="6">
        <f t="shared" si="8"/>
        <v>77953884</v>
      </c>
      <c r="G548" s="6">
        <f>'msmf-square'!G548+matrices!$D548*32</f>
        <v>76089765</v>
      </c>
      <c r="I548" s="2">
        <f>(B548-mmf!$H548)/mmf!$H548*100</f>
        <v>6.4745212447429683</v>
      </c>
      <c r="J548" s="2">
        <f>(C548-mmf!$H548)/mmf!$H548*100</f>
        <v>7.799575935081414</v>
      </c>
      <c r="K548" s="2">
        <f>(D548-mmf!$H548)/mmf!$H548*100</f>
        <v>2.449891913846757</v>
      </c>
      <c r="L548" s="2">
        <f>(E548-mmf!$H548)/mmf!$H548*100</f>
        <v>72.162207361265999</v>
      </c>
      <c r="M548" s="2">
        <f>(F548-mmf!$H548)/mmf!$H548*100</f>
        <v>2.4498945423211649</v>
      </c>
      <c r="N548" s="2">
        <f>(G548-mmf!$H548)/mmf!$H548*100</f>
        <v>0</v>
      </c>
      <c r="O548" s="2">
        <f>(mmf!I548-mmf!$H548)/mmf!$H548*100</f>
        <v>73.744387303601215</v>
      </c>
    </row>
    <row r="549" spans="1:15" x14ac:dyDescent="0.25">
      <c r="A549" t="s">
        <v>557</v>
      </c>
      <c r="B549">
        <f>'msmf-square'!B549+matrices!$D549*32</f>
        <v>9863316</v>
      </c>
      <c r="C549">
        <f>'msmf-square'!C549+matrices!$D549*32</f>
        <v>9875526</v>
      </c>
      <c r="D549">
        <f>'msmf-square'!D549+matrices!$D549*32</f>
        <v>9373524</v>
      </c>
      <c r="E549">
        <f>'msmf-square'!E549+matrices!$D549*32</f>
        <v>14498156</v>
      </c>
      <c r="F549" s="6">
        <f t="shared" si="8"/>
        <v>9373526</v>
      </c>
      <c r="G549" s="6">
        <f>'msmf-square'!G549+matrices!$D549*32</f>
        <v>9388818</v>
      </c>
      <c r="I549" s="2">
        <f>(B549-mmf!$H549)/mmf!$H549*100</f>
        <v>5.2252706666137518</v>
      </c>
      <c r="J549" s="2">
        <f>(C549-mmf!$H549)/mmf!$H549*100</f>
        <v>5.3555311748281644</v>
      </c>
      <c r="K549" s="2">
        <f>(D549-mmf!$H549)/mmf!$H549*100</f>
        <v>0</v>
      </c>
      <c r="L549" s="2">
        <f>(E549-mmf!$H549)/mmf!$H549*100</f>
        <v>54.67134879048691</v>
      </c>
      <c r="M549" s="2">
        <f>(F549-mmf!$H549)/mmf!$H549*100</f>
        <v>2.1336692582213477E-5</v>
      </c>
      <c r="N549" s="2">
        <f>(G549-mmf!$H549)/mmf!$H549*100</f>
        <v>0.16316168817618645</v>
      </c>
      <c r="O549" s="2">
        <f>(mmf!I549-mmf!$H549)/mmf!$H549*100</f>
        <v>81.755847640652547</v>
      </c>
    </row>
    <row r="550" spans="1:15" x14ac:dyDescent="0.25">
      <c r="A550" t="s">
        <v>558</v>
      </c>
      <c r="B550">
        <f>'msmf-square'!B550+matrices!$D550*32</f>
        <v>11892408</v>
      </c>
      <c r="C550">
        <f>'msmf-square'!C550+matrices!$D550*32</f>
        <v>11907018</v>
      </c>
      <c r="D550">
        <f>'msmf-square'!D550+matrices!$D550*32</f>
        <v>11304816</v>
      </c>
      <c r="E550">
        <f>'msmf-square'!E550+matrices!$D550*32</f>
        <v>17530698</v>
      </c>
      <c r="F550" s="6">
        <f t="shared" si="8"/>
        <v>11304818</v>
      </c>
      <c r="G550" s="6">
        <f>'msmf-square'!G550+matrices!$D550*32</f>
        <v>11298237</v>
      </c>
      <c r="I550" s="2">
        <f>(B550-mmf!$H550)/mmf!$H550*100</f>
        <v>5.2589709350228713</v>
      </c>
      <c r="J550" s="2">
        <f>(C550-mmf!$H550)/mmf!$H550*100</f>
        <v>5.3882831454146345</v>
      </c>
      <c r="K550" s="2">
        <f>(D550-mmf!$H550)/mmf!$H550*100</f>
        <v>5.8230323899206578E-2</v>
      </c>
      <c r="L550" s="2">
        <f>(E550-mmf!$H550)/mmf!$H550*100</f>
        <v>55.163128548285897</v>
      </c>
      <c r="M550" s="2">
        <f>(F550-mmf!$H550)/mmf!$H550*100</f>
        <v>5.8248025776056922E-2</v>
      </c>
      <c r="N550" s="2">
        <f>(G550-mmf!$H550)/mmf!$H550*100</f>
        <v>0</v>
      </c>
      <c r="O550" s="2">
        <f>(mmf!I550-mmf!$H550)/mmf!$H550*100</f>
        <v>80.883159027377459</v>
      </c>
    </row>
    <row r="551" spans="1:15" x14ac:dyDescent="0.25">
      <c r="A551" t="s">
        <v>559</v>
      </c>
      <c r="B551">
        <f>'msmf-square'!B551+matrices!$D551*32</f>
        <v>45117585</v>
      </c>
      <c r="C551">
        <f>'msmf-square'!C551+matrices!$D551*32</f>
        <v>51507686</v>
      </c>
      <c r="D551">
        <f>'msmf-square'!D551+matrices!$D551*32</f>
        <v>49397500</v>
      </c>
      <c r="E551">
        <f>'msmf-square'!E551+matrices!$D551*32</f>
        <v>107479072</v>
      </c>
      <c r="F551" s="6">
        <f t="shared" si="8"/>
        <v>45117587</v>
      </c>
      <c r="G551" s="6">
        <f>'msmf-square'!G551+matrices!$D551*32</f>
        <v>45336877</v>
      </c>
      <c r="I551" s="2">
        <f>(B551-mmf!$H551)/mmf!$H551*100</f>
        <v>0.71655449332943688</v>
      </c>
      <c r="J551" s="2">
        <f>(C551-mmf!$H551)/mmf!$H551*100</f>
        <v>14.981257614836915</v>
      </c>
      <c r="K551" s="2">
        <f>(D551-mmf!$H551)/mmf!$H551*100</f>
        <v>10.270662771162083</v>
      </c>
      <c r="L551" s="2">
        <f>(E551-mmf!$H551)/mmf!$H551*100</f>
        <v>139.92688908283716</v>
      </c>
      <c r="M551" s="2">
        <f>(F551-mmf!$H551)/mmf!$H551*100</f>
        <v>0.71655895795468194</v>
      </c>
      <c r="N551" s="2">
        <f>(G551-mmf!$H551)/mmf!$H551*100</f>
        <v>1.2060827929481155</v>
      </c>
      <c r="O551" s="2">
        <f>(mmf!I551-mmf!$H551)/mmf!$H551*100</f>
        <v>65.10841349028486</v>
      </c>
    </row>
    <row r="552" spans="1:15" x14ac:dyDescent="0.25">
      <c r="A552" t="s">
        <v>560</v>
      </c>
      <c r="B552">
        <f>'msmf-square'!B552+matrices!$D552*32</f>
        <v>82310437</v>
      </c>
      <c r="C552">
        <f>'msmf-square'!C552+matrices!$D552*32</f>
        <v>97314444</v>
      </c>
      <c r="D552">
        <f>'msmf-square'!D552+matrices!$D552*32</f>
        <v>94019014</v>
      </c>
      <c r="E552">
        <f>'msmf-square'!E552+matrices!$D552*32</f>
        <v>214509045</v>
      </c>
      <c r="F552" s="6">
        <f t="shared" si="8"/>
        <v>82310439</v>
      </c>
      <c r="G552" s="6">
        <f>'msmf-square'!G552+matrices!$D552*32</f>
        <v>82676022</v>
      </c>
      <c r="I552" s="2">
        <f>(B552-mmf!$H552)/mmf!$H552*100</f>
        <v>2.6026160324593017</v>
      </c>
      <c r="J552" s="2">
        <f>(C552-mmf!$H552)/mmf!$H552*100</f>
        <v>21.305594965365849</v>
      </c>
      <c r="K552" s="2">
        <f>(D552-mmf!$H552)/mmf!$H552*100</f>
        <v>17.197735120667815</v>
      </c>
      <c r="L552" s="2">
        <f>(E552-mmf!$H552)/mmf!$H552*100</f>
        <v>167.39244720113118</v>
      </c>
      <c r="M552" s="2">
        <f>(F552-mmf!$H552)/mmf!$H552*100</f>
        <v>2.6026185255238454</v>
      </c>
      <c r="N552" s="2">
        <f>(G552-mmf!$H552)/mmf!$H552*100</f>
        <v>3.0583295330719471</v>
      </c>
      <c r="O552" s="2">
        <f>(mmf!I552-mmf!$H552)/mmf!$H552*100</f>
        <v>61.342999908554397</v>
      </c>
    </row>
    <row r="553" spans="1:15" x14ac:dyDescent="0.25">
      <c r="A553" t="s">
        <v>561</v>
      </c>
      <c r="B553">
        <f>'msmf-square'!B553+matrices!$D553*32</f>
        <v>132802888</v>
      </c>
      <c r="C553">
        <f>'msmf-square'!C553+matrices!$D553*32</f>
        <v>141595584</v>
      </c>
      <c r="D553">
        <f>'msmf-square'!D553+matrices!$D553*32</f>
        <v>135384512</v>
      </c>
      <c r="E553">
        <f>'msmf-square'!E553+matrices!$D553*32</f>
        <v>254740304</v>
      </c>
      <c r="F553" s="6">
        <f t="shared" si="8"/>
        <v>132802890</v>
      </c>
      <c r="G553" s="6">
        <f>'msmf-square'!G553+matrices!$D553*32</f>
        <v>132079620</v>
      </c>
      <c r="I553" s="2">
        <f>(B553-mmf!$H553)/mmf!$H553*100</f>
        <v>0.91331708735181361</v>
      </c>
      <c r="J553" s="2">
        <f>(C553-mmf!$H553)/mmf!$H553*100</f>
        <v>7.5946485919851314</v>
      </c>
      <c r="K553" s="2">
        <f>(D553-mmf!$H553)/mmf!$H553*100</f>
        <v>2.8750232312145703</v>
      </c>
      <c r="L553" s="2">
        <f>(E553-mmf!$H553)/mmf!$H553*100</f>
        <v>93.570256337199496</v>
      </c>
      <c r="M553" s="2">
        <f>(F553-mmf!$H553)/mmf!$H553*100</f>
        <v>0.91331860709763546</v>
      </c>
      <c r="N553" s="2">
        <f>(G553-mmf!$H553)/mmf!$H553*100</f>
        <v>0.36372532679360364</v>
      </c>
      <c r="O553" s="2">
        <f>(mmf!I553-mmf!$H553)/mmf!$H553*100</f>
        <v>75.344090590711062</v>
      </c>
    </row>
    <row r="554" spans="1:15" x14ac:dyDescent="0.25">
      <c r="A554" t="s">
        <v>562</v>
      </c>
      <c r="B554">
        <f>'msmf-square'!B554+matrices!$D554*32</f>
        <v>8399644</v>
      </c>
      <c r="C554">
        <f>'msmf-square'!C554+matrices!$D554*32</f>
        <v>9197021</v>
      </c>
      <c r="D554">
        <f>'msmf-square'!D554+matrices!$D554*32</f>
        <v>8799255</v>
      </c>
      <c r="E554">
        <f>'msmf-square'!E554+matrices!$D554*32</f>
        <v>18829152</v>
      </c>
      <c r="F554" s="6">
        <f t="shared" si="8"/>
        <v>8399646</v>
      </c>
      <c r="G554" s="6">
        <f>'msmf-square'!G554+matrices!$D554*32</f>
        <v>8344614</v>
      </c>
      <c r="I554" s="2">
        <f>(B554-mmf!$H554)/mmf!$H554*100</f>
        <v>0.65946729231573809</v>
      </c>
      <c r="J554" s="2">
        <f>(C554-mmf!$H554)/mmf!$H554*100</f>
        <v>10.215056082881725</v>
      </c>
      <c r="K554" s="2">
        <f>(D554-mmf!$H554)/mmf!$H554*100</f>
        <v>5.4483167226189257</v>
      </c>
      <c r="L554" s="2">
        <f>(E554-mmf!$H554)/mmf!$H554*100</f>
        <v>125.64437372417704</v>
      </c>
      <c r="M554" s="2">
        <f>(F554-mmf!$H554)/mmf!$H554*100</f>
        <v>0.65949125987133739</v>
      </c>
      <c r="N554" s="2">
        <f>(G554-mmf!$H554)/mmf!$H554*100</f>
        <v>0</v>
      </c>
      <c r="O554" s="2">
        <f>(mmf!I554-mmf!$H554)/mmf!$H554*100</f>
        <v>65.768434585470331</v>
      </c>
    </row>
    <row r="555" spans="1:15" x14ac:dyDescent="0.25">
      <c r="A555" t="s">
        <v>563</v>
      </c>
      <c r="B555">
        <f>'msmf-square'!B555+matrices!$D555*32</f>
        <v>193894754</v>
      </c>
      <c r="C555">
        <f>'msmf-square'!C555+matrices!$D555*32</f>
        <v>188999906</v>
      </c>
      <c r="D555">
        <f>'msmf-square'!D555+matrices!$D555*32</f>
        <v>178596114</v>
      </c>
      <c r="E555">
        <f>'msmf-square'!E555+matrices!$D555*32</f>
        <v>187786128</v>
      </c>
      <c r="F555" s="6">
        <f t="shared" si="8"/>
        <v>178596116</v>
      </c>
      <c r="G555" s="6">
        <f>'msmf-square'!G555+matrices!$D555*32</f>
        <v>176414262</v>
      </c>
      <c r="I555" s="2">
        <f>(B555-mmf!$H555)/mmf!$H555*100</f>
        <v>9.9087748359030066</v>
      </c>
      <c r="J555" s="2">
        <f>(C555-mmf!$H555)/mmf!$H555*100</f>
        <v>7.1341420230525348</v>
      </c>
      <c r="K555" s="2">
        <f>(D555-mmf!$H555)/mmf!$H555*100</f>
        <v>1.2367775571342412</v>
      </c>
      <c r="L555" s="2">
        <f>(E555-mmf!$H555)/mmf!$H555*100</f>
        <v>6.4461148838408544</v>
      </c>
      <c r="M555" s="2">
        <f>(F555-mmf!$H555)/mmf!$H555*100</f>
        <v>1.2367786908294296</v>
      </c>
      <c r="N555" s="2">
        <f>(G555-mmf!$H555)/mmf!$H555*100</f>
        <v>0</v>
      </c>
      <c r="O555" s="2">
        <f>(mmf!I555-mmf!$H555)/mmf!$H555*100</f>
        <v>88.363782062019453</v>
      </c>
    </row>
    <row r="556" spans="1:15" x14ac:dyDescent="0.25">
      <c r="A556" t="s">
        <v>564</v>
      </c>
      <c r="B556">
        <f>'msmf-square'!B556+matrices!$D556*32</f>
        <v>46659780</v>
      </c>
      <c r="C556">
        <f>'msmf-square'!C556+matrices!$D556*32</f>
        <v>46943780</v>
      </c>
      <c r="D556">
        <f>'msmf-square'!D556+matrices!$D556*32</f>
        <v>44581540</v>
      </c>
      <c r="E556">
        <f>'msmf-square'!E556+matrices!$D556*32</f>
        <v>67325680</v>
      </c>
      <c r="F556" s="6">
        <f t="shared" si="8"/>
        <v>44581542</v>
      </c>
      <c r="G556" s="6">
        <f>'msmf-square'!G556+matrices!$D556*32</f>
        <v>44730900</v>
      </c>
      <c r="I556" s="2">
        <f>(B556-mmf!$H556)/mmf!$H556*100</f>
        <v>4.6616604092187037</v>
      </c>
      <c r="J556" s="2">
        <f>(C556-mmf!$H556)/mmf!$H556*100</f>
        <v>5.2986953792982474</v>
      </c>
      <c r="K556" s="2">
        <f>(D556-mmf!$H556)/mmf!$H556*100</f>
        <v>0</v>
      </c>
      <c r="L556" s="2">
        <f>(E556-mmf!$H556)/mmf!$H556*100</f>
        <v>51.016945578820291</v>
      </c>
      <c r="M556" s="2">
        <f>(F556-mmf!$H556)/mmf!$H556*100</f>
        <v>4.4861617611235499E-6</v>
      </c>
      <c r="N556" s="2">
        <f>(G556-mmf!$H556)/mmf!$H556*100</f>
        <v>0.33502656032070677</v>
      </c>
      <c r="O556" s="2">
        <f>(mmf!I556-mmf!$H556)/mmf!$H556*100</f>
        <v>73.046763301581777</v>
      </c>
    </row>
    <row r="557" spans="1:15" x14ac:dyDescent="0.25">
      <c r="A557" t="s">
        <v>565</v>
      </c>
      <c r="B557">
        <f>'msmf-square'!B557+matrices!$D557*32</f>
        <v>154334304</v>
      </c>
      <c r="C557">
        <f>'msmf-square'!C557+matrices!$D557*32</f>
        <v>155303136</v>
      </c>
      <c r="D557">
        <f>'msmf-square'!D557+matrices!$D557*32</f>
        <v>147569760</v>
      </c>
      <c r="E557">
        <f>'msmf-square'!E557+matrices!$D557*32</f>
        <v>223882704</v>
      </c>
      <c r="F557" s="6">
        <f t="shared" si="8"/>
        <v>147569762</v>
      </c>
      <c r="G557" s="6">
        <f>'msmf-square'!G557+matrices!$D557*32</f>
        <v>148054464</v>
      </c>
      <c r="I557" s="2">
        <f>(B557-mmf!$H557)/mmf!$H557*100</f>
        <v>4.5839635437504276</v>
      </c>
      <c r="J557" s="2">
        <f>(C557-mmf!$H557)/mmf!$H557*100</f>
        <v>5.2404882951629119</v>
      </c>
      <c r="K557" s="2">
        <f>(D557-mmf!$H557)/mmf!$H557*100</f>
        <v>0</v>
      </c>
      <c r="L557" s="2">
        <f>(E557-mmf!$H557)/mmf!$H557*100</f>
        <v>51.713131470837922</v>
      </c>
      <c r="M557" s="2">
        <f>(F557-mmf!$H557)/mmf!$H557*100</f>
        <v>1.3552912195560932E-6</v>
      </c>
      <c r="N557" s="2">
        <f>(G557-mmf!$H557)/mmf!$H557*100</f>
        <v>0.32845753764185837</v>
      </c>
      <c r="O557" s="2">
        <f>(mmf!I557-mmf!$H557)/mmf!$H557*100</f>
        <v>71.110200355411564</v>
      </c>
    </row>
    <row r="558" spans="1:15" x14ac:dyDescent="0.25">
      <c r="A558" t="s">
        <v>566</v>
      </c>
      <c r="B558">
        <f>'msmf-square'!B558+matrices!$D558*32</f>
        <v>63917810</v>
      </c>
      <c r="C558">
        <f>'msmf-square'!C558+matrices!$D558*32</f>
        <v>63950924</v>
      </c>
      <c r="D558">
        <f>'msmf-square'!D558+matrices!$D558*32</f>
        <v>60665258</v>
      </c>
      <c r="E558">
        <f>'msmf-square'!E558+matrices!$D558*32</f>
        <v>95486582</v>
      </c>
      <c r="F558" s="6">
        <f t="shared" si="8"/>
        <v>60665260</v>
      </c>
      <c r="G558" s="6">
        <f>'msmf-square'!G558+matrices!$D558*32</f>
        <v>59449244</v>
      </c>
      <c r="I558" s="2">
        <f>(B558-mmf!$H558)/mmf!$H558*100</f>
        <v>8.0912780269892473</v>
      </c>
      <c r="J558" s="2">
        <f>(C558-mmf!$H558)/mmf!$H558*100</f>
        <v>8.1472770447995533</v>
      </c>
      <c r="K558" s="2">
        <f>(D558-mmf!$H558)/mmf!$H558*100</f>
        <v>2.5908939786427854</v>
      </c>
      <c r="L558" s="2">
        <f>(E558-mmf!$H558)/mmf!$H558*100</f>
        <v>61.477163920492693</v>
      </c>
      <c r="M558" s="2">
        <f>(F558-mmf!$H558)/mmf!$H558*100</f>
        <v>2.5908973608387034</v>
      </c>
      <c r="N558" s="2">
        <f>(G558-mmf!$H558)/mmf!$H558*100</f>
        <v>0.53449518527500128</v>
      </c>
      <c r="O558" s="2">
        <f>(mmf!I558-mmf!$H558)/mmf!$H558*100</f>
        <v>79.040031332662991</v>
      </c>
    </row>
    <row r="559" spans="1:15" x14ac:dyDescent="0.25">
      <c r="A559" t="s">
        <v>567</v>
      </c>
      <c r="B559">
        <f>'msmf-square'!B559+matrices!$D559*32</f>
        <v>26712472</v>
      </c>
      <c r="C559">
        <f>'msmf-square'!C559+matrices!$D559*32</f>
        <v>26950549</v>
      </c>
      <c r="D559">
        <f>'msmf-square'!D559+matrices!$D559*32</f>
        <v>25790768</v>
      </c>
      <c r="E559">
        <f>'msmf-square'!E559+matrices!$D559*32</f>
        <v>55132170</v>
      </c>
      <c r="F559" s="6">
        <f t="shared" si="8"/>
        <v>25790770</v>
      </c>
      <c r="G559" s="6">
        <f>'msmf-square'!G559+matrices!$D559*32</f>
        <v>25084536</v>
      </c>
      <c r="I559" s="2">
        <f>(B559-mmf!$H559)/mmf!$H559*100</f>
        <v>6.8439645706042054</v>
      </c>
      <c r="J559" s="2">
        <f>(C559-mmf!$H559)/mmf!$H559*100</f>
        <v>7.7962197775755318</v>
      </c>
      <c r="K559" s="2">
        <f>(D559-mmf!$H559)/mmf!$H559*100</f>
        <v>3.1573529563520997</v>
      </c>
      <c r="L559" s="2">
        <f>(E559-mmf!$H559)/mmf!$H559*100</f>
        <v>120.51645456775877</v>
      </c>
      <c r="M559" s="2">
        <f>(F559-mmf!$H559)/mmf!$H559*100</f>
        <v>3.1573609559086044</v>
      </c>
      <c r="N559" s="2">
        <f>(G559-mmf!$H559)/mmf!$H559*100</f>
        <v>0.33258156167822056</v>
      </c>
      <c r="O559" s="2">
        <f>(mmf!I559-mmf!$H559)/mmf!$H559*100</f>
        <v>76.081630034430887</v>
      </c>
    </row>
    <row r="560" spans="1:15" x14ac:dyDescent="0.25">
      <c r="A560" t="s">
        <v>568</v>
      </c>
      <c r="B560">
        <f>'msmf-square'!B560+matrices!$D560*32</f>
        <v>74129815</v>
      </c>
      <c r="C560">
        <f>'msmf-square'!C560+matrices!$D560*32</f>
        <v>73879247</v>
      </c>
      <c r="D560">
        <f>'msmf-square'!D560+matrices!$D560*32</f>
        <v>70046943</v>
      </c>
      <c r="E560">
        <f>'msmf-square'!E560+matrices!$D560*32</f>
        <v>106001966</v>
      </c>
      <c r="F560" s="6">
        <f t="shared" si="8"/>
        <v>70046945</v>
      </c>
      <c r="G560" s="6">
        <f>'msmf-square'!G560+matrices!$D560*32</f>
        <v>68335390</v>
      </c>
      <c r="I560" s="2">
        <f>(B560-mmf!$H560)/mmf!$H560*100</f>
        <v>9.008766970717037</v>
      </c>
      <c r="J560" s="2">
        <f>(C560-mmf!$H560)/mmf!$H560*100</f>
        <v>8.6403037724435947</v>
      </c>
      <c r="K560" s="2">
        <f>(D560-mmf!$H560)/mmf!$H560*100</f>
        <v>3.0048555564060013</v>
      </c>
      <c r="L560" s="2">
        <f>(E560-mmf!$H560)/mmf!$H560*100</f>
        <v>55.877140798636425</v>
      </c>
      <c r="M560" s="2">
        <f>(F560-mmf!$H560)/mmf!$H560*100</f>
        <v>3.004858497429582</v>
      </c>
      <c r="N560" s="2">
        <f>(G560-mmf!$H560)/mmf!$H560*100</f>
        <v>0.48799669017206238</v>
      </c>
      <c r="O560" s="2">
        <f>(mmf!I560-mmf!$H560)/mmf!$H560*100</f>
        <v>81.408922344992789</v>
      </c>
    </row>
    <row r="561" spans="1:15" x14ac:dyDescent="0.25">
      <c r="A561" t="s">
        <v>569</v>
      </c>
      <c r="B561">
        <f>'msmf-square'!B561+matrices!$D561*32</f>
        <v>28106466</v>
      </c>
      <c r="C561">
        <f>'msmf-square'!C561+matrices!$D561*32</f>
        <v>28166805</v>
      </c>
      <c r="D561">
        <f>'msmf-square'!D561+matrices!$D561*32</f>
        <v>26863964</v>
      </c>
      <c r="E561">
        <f>'msmf-square'!E561+matrices!$D561*32</f>
        <v>56129010</v>
      </c>
      <c r="F561" s="6">
        <f t="shared" si="8"/>
        <v>26863966</v>
      </c>
      <c r="G561" s="6">
        <f>'msmf-square'!G561+matrices!$D561*32</f>
        <v>26241530</v>
      </c>
      <c r="I561" s="2">
        <f>(B561-mmf!$H561)/mmf!$H561*100</f>
        <v>7.3190771292771757</v>
      </c>
      <c r="J561" s="2">
        <f>(C561-mmf!$H561)/mmf!$H561*100</f>
        <v>7.5494698721749645</v>
      </c>
      <c r="K561" s="2">
        <f>(D561-mmf!$H561)/mmf!$H561*100</f>
        <v>2.5748247579089232</v>
      </c>
      <c r="L561" s="2">
        <f>(E561-mmf!$H561)/mmf!$H561*100</f>
        <v>114.3177144141839</v>
      </c>
      <c r="M561" s="2">
        <f>(F561-mmf!$H561)/mmf!$H561*100</f>
        <v>2.5748323945201665</v>
      </c>
      <c r="N561" s="2">
        <f>(G561-mmf!$H561)/mmf!$H561*100</f>
        <v>0.19818151667452158</v>
      </c>
      <c r="O561" s="2">
        <f>(mmf!I561-mmf!$H561)/mmf!$H561*100</f>
        <v>77.248801596143394</v>
      </c>
    </row>
    <row r="562" spans="1:15" x14ac:dyDescent="0.25">
      <c r="A562" t="s">
        <v>570</v>
      </c>
      <c r="B562">
        <f>'msmf-square'!B562+matrices!$D562*32</f>
        <v>66472490</v>
      </c>
      <c r="C562">
        <f>'msmf-square'!C562+matrices!$D562*32</f>
        <v>66413384</v>
      </c>
      <c r="D562">
        <f>'msmf-square'!D562+matrices!$D562*32</f>
        <v>62989418</v>
      </c>
      <c r="E562">
        <f>'msmf-square'!E562+matrices!$D562*32</f>
        <v>96976446</v>
      </c>
      <c r="F562" s="6">
        <f t="shared" si="8"/>
        <v>62989420</v>
      </c>
      <c r="G562" s="6">
        <f>'msmf-square'!G562+matrices!$D562*32</f>
        <v>61404278</v>
      </c>
      <c r="I562" s="2">
        <f>(B562-mmf!$H562)/mmf!$H562*100</f>
        <v>8.7184284931773206</v>
      </c>
      <c r="J562" s="2">
        <f>(C562-mmf!$H562)/mmf!$H562*100</f>
        <v>8.6217582550905902</v>
      </c>
      <c r="K562" s="2">
        <f>(D562-mmf!$H562)/mmf!$H562*100</f>
        <v>3.0217242751077378</v>
      </c>
      <c r="L562" s="2">
        <f>(E562-mmf!$H562)/mmf!$H562*100</f>
        <v>58.608874287294967</v>
      </c>
      <c r="M562" s="2">
        <f>(F562-mmf!$H562)/mmf!$H562*100</f>
        <v>3.0217275461881044</v>
      </c>
      <c r="N562" s="2">
        <f>(G562-mmf!$H562)/mmf!$H562*100</f>
        <v>0.42916410861367216</v>
      </c>
      <c r="O562" s="2">
        <f>(mmf!I562-mmf!$H562)/mmf!$H562*100</f>
        <v>80.396261619633904</v>
      </c>
    </row>
    <row r="563" spans="1:15" x14ac:dyDescent="0.25">
      <c r="A563" t="s">
        <v>571</v>
      </c>
      <c r="B563">
        <f>'msmf-square'!B563+matrices!$D563*32</f>
        <v>26166734</v>
      </c>
      <c r="C563">
        <f>'msmf-square'!C563+matrices!$D563*32</f>
        <v>26308565</v>
      </c>
      <c r="D563">
        <f>'msmf-square'!D563+matrices!$D563*32</f>
        <v>25130116</v>
      </c>
      <c r="E563">
        <f>'msmf-square'!E563+matrices!$D563*32</f>
        <v>53403746</v>
      </c>
      <c r="F563" s="6">
        <f t="shared" si="8"/>
        <v>25130118</v>
      </c>
      <c r="G563" s="6">
        <f>'msmf-square'!G563+matrices!$D563*32</f>
        <v>24492750</v>
      </c>
      <c r="I563" s="2">
        <f>(B563-mmf!$H563)/mmf!$H563*100</f>
        <v>7.1422827291124671</v>
      </c>
      <c r="J563" s="2">
        <f>(C563-mmf!$H563)/mmf!$H563*100</f>
        <v>7.7230237991196287</v>
      </c>
      <c r="K563" s="2">
        <f>(D563-mmf!$H563)/mmf!$H563*100</f>
        <v>2.8977477084986187</v>
      </c>
      <c r="L563" s="2">
        <f>(E563-mmf!$H563)/mmf!$H563*100</f>
        <v>118.66692468099798</v>
      </c>
      <c r="M563" s="2">
        <f>(F563-mmf!$H563)/mmf!$H563*100</f>
        <v>2.8977558976966078</v>
      </c>
      <c r="N563" s="2">
        <f>(G563-mmf!$H563)/mmf!$H563*100</f>
        <v>0.2879895256882038</v>
      </c>
      <c r="O563" s="2">
        <f>(mmf!I563-mmf!$H563)/mmf!$H563*100</f>
        <v>76.902661882428021</v>
      </c>
    </row>
    <row r="564" spans="1:15" x14ac:dyDescent="0.25">
      <c r="A564" t="s">
        <v>572</v>
      </c>
      <c r="B564">
        <f>'msmf-square'!B564+matrices!$D564*32</f>
        <v>7004260</v>
      </c>
      <c r="C564">
        <f>'msmf-square'!C564+matrices!$D564*32</f>
        <v>7613326</v>
      </c>
      <c r="D564">
        <f>'msmf-square'!D564+matrices!$D564*32</f>
        <v>7280420</v>
      </c>
      <c r="E564">
        <f>'msmf-square'!E564+matrices!$D564*32</f>
        <v>16796062</v>
      </c>
      <c r="F564" s="6">
        <f t="shared" si="8"/>
        <v>7004262</v>
      </c>
      <c r="G564" s="6">
        <f>'msmf-square'!G564+matrices!$D564*32</f>
        <v>7032370</v>
      </c>
      <c r="I564" s="2">
        <f>(B564-mmf!$H564)/mmf!$H564*100</f>
        <v>0</v>
      </c>
      <c r="J564" s="2">
        <f>(C564-mmf!$H564)/mmf!$H564*100</f>
        <v>8.6956509324325477</v>
      </c>
      <c r="K564" s="2">
        <f>(D564-mmf!$H564)/mmf!$H564*100</f>
        <v>3.9427434161496002</v>
      </c>
      <c r="L564" s="2">
        <f>(E564-mmf!$H564)/mmf!$H564*100</f>
        <v>139.79780876209622</v>
      </c>
      <c r="M564" s="2">
        <f>(F564-mmf!$H564)/mmf!$H564*100</f>
        <v>2.8554051391581696E-5</v>
      </c>
      <c r="N564" s="2">
        <f>(G564-mmf!$H564)/mmf!$H564*100</f>
        <v>0.40132719230868075</v>
      </c>
      <c r="O564" s="2">
        <f>(mmf!I564-mmf!$H564)/mmf!$H564*100</f>
        <v>67.563397132602148</v>
      </c>
    </row>
    <row r="566" spans="1:15" x14ac:dyDescent="0.25">
      <c r="H566" s="9"/>
      <c r="I566" s="10" t="s">
        <v>0</v>
      </c>
      <c r="J566" s="10" t="s">
        <v>1</v>
      </c>
      <c r="K566" s="10" t="s">
        <v>2</v>
      </c>
      <c r="L566" s="10" t="s">
        <v>3</v>
      </c>
      <c r="M566" s="10" t="s">
        <v>574</v>
      </c>
      <c r="N566" s="10" t="s">
        <v>573</v>
      </c>
      <c r="O566" s="10" t="s">
        <v>579</v>
      </c>
    </row>
    <row r="567" spans="1:15" x14ac:dyDescent="0.25">
      <c r="H567" s="3" t="s">
        <v>5</v>
      </c>
      <c r="I567" s="4">
        <f>MIN(I2:I564)</f>
        <v>0</v>
      </c>
      <c r="J567" s="4">
        <f t="shared" ref="J567:O567" si="9">MIN(J2:J564)</f>
        <v>2.1671618273718138</v>
      </c>
      <c r="K567" s="4">
        <f t="shared" si="9"/>
        <v>0</v>
      </c>
      <c r="L567" s="4">
        <f t="shared" si="9"/>
        <v>0</v>
      </c>
      <c r="M567" s="4">
        <f t="shared" si="9"/>
        <v>3.4974224136708146E-7</v>
      </c>
      <c r="N567" s="4">
        <f t="shared" si="9"/>
        <v>0</v>
      </c>
      <c r="O567" s="4">
        <f t="shared" si="9"/>
        <v>34.163066134419104</v>
      </c>
    </row>
    <row r="568" spans="1:15" x14ac:dyDescent="0.25">
      <c r="H568" s="3" t="s">
        <v>6</v>
      </c>
      <c r="I568" s="4">
        <f>AVERAGE(I2:I564)</f>
        <v>5.1129476223961383</v>
      </c>
      <c r="J568" s="4">
        <f t="shared" ref="J568:O568" si="10">AVERAGE(J2:J564)</f>
        <v>8.2452748121647907</v>
      </c>
      <c r="K568" s="4">
        <f t="shared" si="10"/>
        <v>3.483842409646182</v>
      </c>
      <c r="L568" s="4">
        <f t="shared" si="10"/>
        <v>82.798813595492376</v>
      </c>
      <c r="M568" s="4">
        <f t="shared" si="10"/>
        <v>1.4863246366328418</v>
      </c>
      <c r="N568" s="4">
        <f t="shared" si="10"/>
        <v>0.50801588021129129</v>
      </c>
      <c r="O568" s="4">
        <f t="shared" si="10"/>
        <v>74.473702294637519</v>
      </c>
    </row>
    <row r="569" spans="1:15" x14ac:dyDescent="0.25">
      <c r="H569" s="3" t="s">
        <v>7</v>
      </c>
      <c r="I569" s="4">
        <f>MAX(I2:I564)</f>
        <v>15.385653911871872</v>
      </c>
      <c r="J569" s="4">
        <f t="shared" ref="J569:O569" si="11">MAX(J2:J564)</f>
        <v>24.850932841822949</v>
      </c>
      <c r="K569" s="4">
        <f t="shared" si="11"/>
        <v>22.547200319961512</v>
      </c>
      <c r="L569" s="4">
        <f t="shared" si="11"/>
        <v>217.04179136994804</v>
      </c>
      <c r="M569" s="4">
        <f t="shared" si="11"/>
        <v>10.062510813365483</v>
      </c>
      <c r="N569" s="4">
        <f t="shared" si="11"/>
        <v>11.067832889109265</v>
      </c>
      <c r="O569" s="4">
        <f t="shared" si="11"/>
        <v>100.11791909828926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matrices</vt:lpstr>
      <vt:lpstr>msmf</vt:lpstr>
      <vt:lpstr>mmf</vt:lpstr>
      <vt:lpstr>msmf-square</vt:lpstr>
      <vt:lpstr>mmf-square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2016-05-24T19:44:23Z</dcterms:created>
  <dcterms:modified xsi:type="dcterms:W3CDTF">2016-05-30T14:04:12Z</dcterms:modified>
</cp:coreProperties>
</file>