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7F662193-836F-4ABA-9576-81A76BF4D1EB}" xr6:coauthVersionLast="45" xr6:coauthVersionMax="45" xr10:uidLastSave="{00000000-0000-0000-0000-000000000000}"/>
  <bookViews>
    <workbookView xWindow="-110" yWindow="-110" windowWidth="22780" windowHeight="14660" activeTab="1" xr2:uid="{FEC4E9EF-0B4B-44BF-B15A-D353C80B4A94}"/>
  </bookViews>
  <sheets>
    <sheet name="README" sheetId="6" r:id="rId1"/>
    <sheet name="Estimator"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14" i="1" l="1"/>
  <c r="R29" i="1" s="1"/>
  <c r="P14" i="1"/>
  <c r="N14" i="1"/>
  <c r="R26" i="1"/>
  <c r="R23" i="1"/>
  <c r="R20" i="1"/>
  <c r="R17" i="1"/>
  <c r="R11" i="1"/>
  <c r="R8" i="1"/>
  <c r="H14" i="1"/>
  <c r="R25" i="1" l="1"/>
  <c r="R22" i="1"/>
  <c r="R19" i="1"/>
  <c r="R16" i="1"/>
  <c r="P13" i="1"/>
  <c r="N13" i="1"/>
  <c r="R13" i="1"/>
  <c r="H29" i="1"/>
  <c r="R10" i="1"/>
  <c r="K32" i="1" l="1"/>
</calcChain>
</file>

<file path=xl/sharedStrings.xml><?xml version="1.0" encoding="utf-8"?>
<sst xmlns="http://schemas.openxmlformats.org/spreadsheetml/2006/main" count="46" uniqueCount="27">
  <si>
    <t>Traffic Manager</t>
  </si>
  <si>
    <t>App Gateway</t>
  </si>
  <si>
    <t>SQL DB</t>
  </si>
  <si>
    <t>+</t>
  </si>
  <si>
    <t>=</t>
  </si>
  <si>
    <t>Combined</t>
  </si>
  <si>
    <t>https://devops.stackexchange.com/a/732/10791</t>
  </si>
  <si>
    <t>Region 1 SLO</t>
  </si>
  <si>
    <t>Region 2 SLO</t>
  </si>
  <si>
    <t>Composite SLO calculations based on this answer in StackExchange:</t>
  </si>
  <si>
    <t>APIM</t>
  </si>
  <si>
    <t>App Service</t>
  </si>
  <si>
    <t>Storage</t>
  </si>
  <si>
    <t>Cosmos DB</t>
  </si>
  <si>
    <t>Key Vault</t>
  </si>
  <si>
    <t>VPN GW</t>
  </si>
  <si>
    <t>Azure services in the critical path. It does not</t>
  </si>
  <si>
    <t>include on-prem and third-party services</t>
  </si>
  <si>
    <t xml:space="preserve">* This is a calculation of the composite SLOs for </t>
  </si>
  <si>
    <t>System SLO*</t>
  </si>
  <si>
    <t>MIT License
Copyright (c) 2020 Daniel Larsen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</si>
  <si>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This tool intended for estimation purposes and as a design aid only. This tool should be used in consultation with a certified Azure Cloud Solution Architect. This tool does not take into account
all factors for estimating composite SLO. Always validate calculations with an expert. FastTrack for
Azure team can help with architecture validation: https://azure.com/FastTrack</t>
  </si>
  <si>
    <t>READ BEFORE USING THIS TOOL</t>
  </si>
  <si>
    <t>Azure SLA's can be read as SLOs</t>
  </si>
  <si>
    <t>https://azure.microsoft.com/en-au/support/legal/sla/</t>
  </si>
  <si>
    <t>https://www.youtube.com/watch?v=tEylFyxbDLE</t>
  </si>
  <si>
    <t>SLIs, SLOs, SLAs, oh my!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</si>
</sst>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50">
    <xf numFmtId="0" fontId="0" fillId="0" borderId="0" xfId="0"/>
    <xf numFmtId="164" fontId="0" fillId="0" borderId="0" xfId="1" applyNumberFormat="1" applyFont="1"/>
    <xf numFmtId="0" fontId="0" fillId="0" borderId="0" xfId="0" applyAlignment="1">
      <alignment horizontal="center"/>
    </xf>
    <xf numFmtId="0" fontId="0" fillId="0" borderId="1" xfId="0" applyBorder="1" applyAlignment="1">
      <alignment horizontal="center"/>
    </xf>
    <xf numFmtId="10" fontId="0" fillId="0" borderId="2" xfId="0" applyNumberFormat="1" applyBorder="1" applyAlignment="1">
      <alignment horizontal="center"/>
    </xf>
    <xf numFmtId="164" fontId="0" fillId="0" borderId="2" xfId="0" applyNumberFormat="1" applyBorder="1" applyAlignment="1">
      <alignment horizontal="center"/>
    </xf>
    <xf numFmtId="0" fontId="0" fillId="0" borderId="4" xfId="0" applyBorder="1"/>
    <xf numFmtId="0" fontId="0" fillId="0" borderId="5" xfId="0" applyBorder="1" applyAlignment="1">
      <alignment horizontal="center"/>
    </xf>
    <xf numFmtId="0" fontId="0" fillId="0" borderId="5" xfId="0" applyBorder="1"/>
    <xf numFmtId="0" fontId="0" fillId="0" borderId="5" xfId="0" quotePrefix="1" applyBorder="1" applyAlignment="1">
      <alignment horizontal="center" vertical="center"/>
    </xf>
    <xf numFmtId="0" fontId="0" fillId="0" borderId="6" xfId="0" applyBorder="1"/>
    <xf numFmtId="0" fontId="0" fillId="0" borderId="7" xfId="0" applyBorder="1"/>
    <xf numFmtId="0" fontId="0" fillId="0" borderId="0" xfId="0" applyBorder="1" applyAlignment="1">
      <alignment horizontal="center"/>
    </xf>
    <xf numFmtId="0" fontId="0" fillId="0" borderId="0" xfId="0" applyBorder="1"/>
    <xf numFmtId="0" fontId="0" fillId="0" borderId="8" xfId="0" applyBorder="1"/>
    <xf numFmtId="0" fontId="0" fillId="0" borderId="0" xfId="0" quotePrefix="1" applyBorder="1" applyAlignment="1">
      <alignment horizontal="center" vertical="center"/>
    </xf>
    <xf numFmtId="0" fontId="0" fillId="0" borderId="9" xfId="0" applyBorder="1"/>
    <xf numFmtId="0" fontId="0" fillId="0" borderId="10" xfId="0" applyBorder="1" applyAlignment="1">
      <alignment horizontal="center"/>
    </xf>
    <xf numFmtId="0" fontId="0" fillId="0" borderId="10" xfId="0" applyBorder="1"/>
    <xf numFmtId="0" fontId="0" fillId="0" borderId="11" xfId="0" applyBorder="1"/>
    <xf numFmtId="164" fontId="0" fillId="0" borderId="0" xfId="0" applyNumberFormat="1" applyBorder="1" applyAlignment="1">
      <alignment horizontal="center"/>
    </xf>
    <xf numFmtId="0" fontId="0" fillId="0" borderId="6" xfId="0" quotePrefix="1" applyBorder="1" applyAlignment="1">
      <alignment horizontal="center" vertical="center"/>
    </xf>
    <xf numFmtId="0" fontId="0" fillId="0" borderId="8" xfId="0" applyBorder="1" applyAlignment="1">
      <alignment horizontal="center"/>
    </xf>
    <xf numFmtId="164" fontId="0" fillId="0" borderId="8" xfId="0" applyNumberFormat="1" applyBorder="1" applyAlignment="1">
      <alignment horizontal="center"/>
    </xf>
    <xf numFmtId="0" fontId="0" fillId="0" borderId="8" xfId="0" quotePrefix="1" applyBorder="1" applyAlignment="1">
      <alignment horizontal="center" vertical="center"/>
    </xf>
    <xf numFmtId="0" fontId="0" fillId="0" borderId="10" xfId="0" quotePrefix="1" applyBorder="1" applyAlignment="1">
      <alignment horizontal="center" vertical="center"/>
    </xf>
    <xf numFmtId="0" fontId="0" fillId="0" borderId="11" xfId="0" quotePrefix="1" applyBorder="1" applyAlignment="1">
      <alignment horizontal="center" vertical="center"/>
    </xf>
    <xf numFmtId="10" fontId="0" fillId="0" borderId="0" xfId="1" applyNumberFormat="1" applyFont="1" applyBorder="1" applyAlignment="1">
      <alignment horizontal="center"/>
    </xf>
    <xf numFmtId="164" fontId="0" fillId="0" borderId="5" xfId="1" quotePrefix="1" applyNumberFormat="1" applyFont="1" applyBorder="1" applyAlignment="1">
      <alignment horizontal="center" vertical="center"/>
    </xf>
    <xf numFmtId="164" fontId="0" fillId="0" borderId="1" xfId="1" applyNumberFormat="1" applyFont="1" applyBorder="1" applyAlignment="1">
      <alignment horizontal="center"/>
    </xf>
    <xf numFmtId="164" fontId="0" fillId="0" borderId="2" xfId="1" applyNumberFormat="1" applyFont="1" applyBorder="1" applyAlignment="1">
      <alignment horizontal="center"/>
    </xf>
    <xf numFmtId="164" fontId="0" fillId="0" borderId="0" xfId="1" quotePrefix="1" applyNumberFormat="1" applyFont="1" applyBorder="1" applyAlignment="1">
      <alignment horizontal="center" vertical="center"/>
    </xf>
    <xf numFmtId="164" fontId="0" fillId="0" borderId="10" xfId="1" quotePrefix="1" applyNumberFormat="1" applyFont="1" applyBorder="1" applyAlignment="1">
      <alignment horizontal="center" vertical="center"/>
    </xf>
    <xf numFmtId="0" fontId="0" fillId="0" borderId="4" xfId="0" applyBorder="1" applyAlignment="1">
      <alignment horizontal="center"/>
    </xf>
    <xf numFmtId="164" fontId="0" fillId="0" borderId="6" xfId="1" applyNumberFormat="1" applyFont="1" applyBorder="1"/>
    <xf numFmtId="0" fontId="0" fillId="0" borderId="9" xfId="0" applyBorder="1" applyAlignment="1">
      <alignment horizontal="center"/>
    </xf>
    <xf numFmtId="10" fontId="0" fillId="0" borderId="10" xfId="1" applyNumberFormat="1" applyFont="1" applyBorder="1" applyAlignment="1">
      <alignment horizontal="center"/>
    </xf>
    <xf numFmtId="164" fontId="0" fillId="0" borderId="11" xfId="1" applyNumberFormat="1" applyFont="1" applyBorder="1"/>
    <xf numFmtId="164" fontId="0" fillId="0" borderId="0" xfId="1" applyNumberFormat="1" applyFont="1" applyBorder="1"/>
    <xf numFmtId="164" fontId="0" fillId="0" borderId="10" xfId="1" applyNumberFormat="1" applyFont="1" applyBorder="1"/>
    <xf numFmtId="0" fontId="2" fillId="0" borderId="0" xfId="0" applyFont="1" applyBorder="1" applyAlignment="1">
      <alignment horizontal="center"/>
    </xf>
    <xf numFmtId="165" fontId="2" fillId="0" borderId="10" xfId="1" applyNumberFormat="1" applyFont="1" applyBorder="1" applyAlignment="1">
      <alignment horizontal="center"/>
    </xf>
    <xf numFmtId="0" fontId="3" fillId="0" borderId="0" xfId="2"/>
    <xf numFmtId="0" fontId="2" fillId="0" borderId="1" xfId="0" applyFont="1" applyBorder="1" applyAlignment="1">
      <alignment horizontal="center"/>
    </xf>
    <xf numFmtId="164" fontId="2" fillId="0" borderId="2" xfId="0" applyNumberFormat="1" applyFont="1" applyBorder="1" applyAlignment="1">
      <alignment horizontal="center"/>
    </xf>
    <xf numFmtId="164" fontId="2" fillId="0" borderId="3" xfId="1" applyNumberFormat="1" applyFont="1" applyBorder="1" applyAlignment="1">
      <alignment horizontal="center"/>
    </xf>
    <xf numFmtId="0" fontId="0" fillId="0" borderId="0" xfId="0" applyAlignment="1">
      <alignment horizontal="left" wrapText="1"/>
    </xf>
    <xf numFmtId="0" fontId="0" fillId="0" borderId="0" xfId="0" applyAlignment="1">
      <alignment horizontal="left" vertical="top" wrapText="1"/>
    </xf>
    <xf numFmtId="0" fontId="2" fillId="0" borderId="0" xfId="0" applyFont="1"/>
    <xf numFmtId="0" fontId="0" fillId="0" borderId="3" xfId="0" quotePrefix="1" applyBorder="1" applyAlignment="1">
      <alignment horizontal="center" vertical="center"/>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youtube.com/watch?v=tEylFyxbDLE" TargetMode="External"/><Relationship Id="rId2" Type="http://schemas.openxmlformats.org/officeDocument/2006/relationships/hyperlink" Target="https://azure.microsoft.com/en-au/support/legal/sla/" TargetMode="External"/><Relationship Id="rId1" Type="http://schemas.openxmlformats.org/officeDocument/2006/relationships/hyperlink" Target="https://devops.stackexchange.com/a/732/10791"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FAEB0-461E-4E42-878E-6B9140A7055E}">
  <dimension ref="B1:B5"/>
  <sheetViews>
    <sheetView workbookViewId="0">
      <selection activeCell="B3" sqref="B3"/>
    </sheetView>
  </sheetViews>
  <sheetFormatPr defaultRowHeight="14.5" x14ac:dyDescent="0.35"/>
  <cols>
    <col min="2" max="2" width="84.26953125" customWidth="1"/>
  </cols>
  <sheetData>
    <row r="1" spans="2:2" x14ac:dyDescent="0.35">
      <c r="B1" s="48" t="s">
        <v>22</v>
      </c>
    </row>
    <row r="3" spans="2:2" ht="58" x14ac:dyDescent="0.35">
      <c r="B3" s="47" t="s">
        <v>21</v>
      </c>
    </row>
    <row r="5" spans="2:2" ht="304.5" x14ac:dyDescent="0.35">
      <c r="B5" s="46" t="s">
        <v>20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CC544-15F4-4DCC-826B-B523B3F5E623}">
  <dimension ref="B2:V35"/>
  <sheetViews>
    <sheetView tabSelected="1" zoomScale="102" zoomScaleNormal="102" workbookViewId="0">
      <selection activeCell="V14" sqref="V14"/>
    </sheetView>
  </sheetViews>
  <sheetFormatPr defaultRowHeight="14.5" x14ac:dyDescent="0.35"/>
  <cols>
    <col min="1" max="1" width="16" customWidth="1"/>
    <col min="2" max="2" width="2.90625" customWidth="1"/>
    <col min="3" max="3" width="2.6328125" customWidth="1"/>
    <col min="4" max="4" width="11.36328125" style="2" bestFit="1" customWidth="1"/>
    <col min="5" max="5" width="3.81640625" style="2" customWidth="1"/>
    <col min="6" max="6" width="10.7265625" style="2" bestFit="1" customWidth="1"/>
    <col min="7" max="7" width="3.36328125" customWidth="1"/>
    <col min="8" max="8" width="11.81640625" style="2" bestFit="1" customWidth="1"/>
    <col min="9" max="9" width="2.1796875" style="2" customWidth="1"/>
    <col min="10" max="10" width="5.08984375" customWidth="1"/>
    <col min="11" max="11" width="13.81640625" style="2" bestFit="1" customWidth="1"/>
    <col min="12" max="12" width="5.36328125" customWidth="1"/>
    <col min="13" max="13" width="2.36328125" customWidth="1"/>
    <col min="14" max="14" width="11.36328125" bestFit="1" customWidth="1"/>
    <col min="15" max="15" width="2.7265625" customWidth="1"/>
    <col min="16" max="16" width="10.7265625" bestFit="1" customWidth="1"/>
    <col min="17" max="17" width="3.26953125" customWidth="1"/>
    <col min="18" max="18" width="11.81640625" style="1" bestFit="1" customWidth="1"/>
    <col min="19" max="19" width="2.54296875" customWidth="1"/>
    <col min="20" max="20" width="2.6328125" customWidth="1"/>
  </cols>
  <sheetData>
    <row r="2" spans="2:22" x14ac:dyDescent="0.35">
      <c r="B2" s="6"/>
      <c r="C2" s="8"/>
      <c r="D2" s="8"/>
      <c r="E2" s="8"/>
      <c r="F2" s="8"/>
      <c r="G2" s="8"/>
      <c r="H2" s="8"/>
      <c r="I2" s="8"/>
      <c r="J2" s="8"/>
      <c r="K2" s="7"/>
      <c r="L2" s="8"/>
      <c r="M2" s="8"/>
      <c r="N2" s="8"/>
      <c r="O2" s="8"/>
      <c r="P2" s="8"/>
      <c r="Q2" s="8"/>
      <c r="R2" s="8"/>
      <c r="S2" s="8"/>
      <c r="T2" s="10"/>
    </row>
    <row r="3" spans="2:22" x14ac:dyDescent="0.35">
      <c r="B3" s="11"/>
      <c r="C3" s="13"/>
      <c r="D3" s="33"/>
      <c r="E3" s="7"/>
      <c r="F3" s="7"/>
      <c r="G3" s="8"/>
      <c r="H3" s="7"/>
      <c r="I3" s="7"/>
      <c r="J3" s="8"/>
      <c r="K3" s="7" t="s">
        <v>0</v>
      </c>
      <c r="L3" s="8"/>
      <c r="M3" s="8"/>
      <c r="N3" s="8"/>
      <c r="O3" s="8"/>
      <c r="P3" s="8"/>
      <c r="Q3" s="8"/>
      <c r="R3" s="34"/>
      <c r="S3" s="13"/>
      <c r="T3" s="14"/>
    </row>
    <row r="4" spans="2:22" x14ac:dyDescent="0.35">
      <c r="B4" s="11"/>
      <c r="C4" s="13"/>
      <c r="D4" s="35"/>
      <c r="E4" s="17"/>
      <c r="F4" s="17"/>
      <c r="G4" s="18"/>
      <c r="H4" s="17"/>
      <c r="I4" s="17"/>
      <c r="J4" s="18"/>
      <c r="K4" s="36">
        <v>0.99990000000000001</v>
      </c>
      <c r="L4" s="17"/>
      <c r="M4" s="18"/>
      <c r="N4" s="18"/>
      <c r="O4" s="18"/>
      <c r="P4" s="18"/>
      <c r="Q4" s="18"/>
      <c r="R4" s="37"/>
      <c r="S4" s="13"/>
      <c r="T4" s="14"/>
    </row>
    <row r="5" spans="2:22" x14ac:dyDescent="0.35">
      <c r="B5" s="11"/>
      <c r="C5" s="13"/>
      <c r="D5" s="12"/>
      <c r="E5" s="12"/>
      <c r="F5" s="12"/>
      <c r="G5" s="13"/>
      <c r="H5" s="12"/>
      <c r="I5" s="12"/>
      <c r="J5" s="13"/>
      <c r="K5" s="12"/>
      <c r="L5" s="27"/>
      <c r="M5" s="13"/>
      <c r="N5" s="13"/>
      <c r="O5" s="13"/>
      <c r="P5" s="13"/>
      <c r="Q5" s="13"/>
      <c r="R5" s="38"/>
      <c r="S5" s="13"/>
      <c r="T5" s="14"/>
    </row>
    <row r="6" spans="2:22" x14ac:dyDescent="0.35">
      <c r="B6" s="11"/>
      <c r="C6" s="6"/>
      <c r="D6" s="7"/>
      <c r="E6" s="7"/>
      <c r="F6" s="7"/>
      <c r="G6" s="8"/>
      <c r="H6" s="9"/>
      <c r="I6" s="21"/>
      <c r="J6" s="13"/>
      <c r="K6" s="12"/>
      <c r="L6" s="13"/>
      <c r="M6" s="6"/>
      <c r="N6" s="7"/>
      <c r="O6" s="7"/>
      <c r="P6" s="7"/>
      <c r="Q6" s="8"/>
      <c r="R6" s="28"/>
      <c r="S6" s="10"/>
      <c r="T6" s="14"/>
    </row>
    <row r="7" spans="2:22" x14ac:dyDescent="0.35">
      <c r="B7" s="11"/>
      <c r="C7" s="11"/>
      <c r="D7" s="12"/>
      <c r="E7" s="12"/>
      <c r="F7" s="12"/>
      <c r="G7" s="13"/>
      <c r="H7" s="3" t="s">
        <v>1</v>
      </c>
      <c r="I7" s="22"/>
      <c r="J7" s="13"/>
      <c r="K7" s="12"/>
      <c r="L7" s="13"/>
      <c r="M7" s="11"/>
      <c r="N7" s="12"/>
      <c r="O7" s="12"/>
      <c r="P7" s="12"/>
      <c r="Q7" s="13"/>
      <c r="R7" s="29" t="s">
        <v>1</v>
      </c>
      <c r="S7" s="14"/>
      <c r="T7" s="14"/>
      <c r="V7" t="s">
        <v>18</v>
      </c>
    </row>
    <row r="8" spans="2:22" x14ac:dyDescent="0.35">
      <c r="B8" s="11"/>
      <c r="C8" s="11"/>
      <c r="D8" s="12"/>
      <c r="E8" s="12"/>
      <c r="F8" s="12"/>
      <c r="G8" s="13"/>
      <c r="H8" s="5">
        <v>0.99950000000000006</v>
      </c>
      <c r="I8" s="23"/>
      <c r="J8" s="13"/>
      <c r="K8" s="12"/>
      <c r="L8" s="13"/>
      <c r="M8" s="11"/>
      <c r="N8" s="12"/>
      <c r="O8" s="12"/>
      <c r="P8" s="12"/>
      <c r="Q8" s="13"/>
      <c r="R8" s="30">
        <f>H8</f>
        <v>0.99950000000000006</v>
      </c>
      <c r="S8" s="14"/>
      <c r="T8" s="14"/>
      <c r="V8" t="s">
        <v>16</v>
      </c>
    </row>
    <row r="9" spans="2:22" x14ac:dyDescent="0.35">
      <c r="B9" s="11"/>
      <c r="C9" s="11"/>
      <c r="D9" s="12"/>
      <c r="E9" s="12"/>
      <c r="F9" s="12"/>
      <c r="G9" s="13"/>
      <c r="H9" s="15" t="s">
        <v>3</v>
      </c>
      <c r="I9" s="24"/>
      <c r="J9" s="13"/>
      <c r="K9" s="12"/>
      <c r="L9" s="13"/>
      <c r="M9" s="11"/>
      <c r="N9" s="12"/>
      <c r="O9" s="12"/>
      <c r="P9" s="12"/>
      <c r="Q9" s="13"/>
      <c r="R9" s="31" t="s">
        <v>3</v>
      </c>
      <c r="S9" s="14"/>
      <c r="T9" s="14"/>
      <c r="V9" t="s">
        <v>17</v>
      </c>
    </row>
    <row r="10" spans="2:22" x14ac:dyDescent="0.35">
      <c r="B10" s="11"/>
      <c r="C10" s="11"/>
      <c r="D10" s="3"/>
      <c r="E10" s="49" t="s">
        <v>3</v>
      </c>
      <c r="F10" s="3"/>
      <c r="G10" s="49" t="s">
        <v>4</v>
      </c>
      <c r="H10" s="3" t="s">
        <v>10</v>
      </c>
      <c r="I10" s="22"/>
      <c r="J10" s="13"/>
      <c r="K10" s="12"/>
      <c r="L10" s="13"/>
      <c r="M10" s="11"/>
      <c r="N10" s="3"/>
      <c r="O10" s="49" t="s">
        <v>3</v>
      </c>
      <c r="P10" s="3"/>
      <c r="Q10" s="49" t="s">
        <v>4</v>
      </c>
      <c r="R10" s="29" t="str">
        <f>H10</f>
        <v>APIM</v>
      </c>
      <c r="S10" s="14"/>
      <c r="T10" s="14"/>
    </row>
    <row r="11" spans="2:22" x14ac:dyDescent="0.35">
      <c r="B11" s="11"/>
      <c r="C11" s="11"/>
      <c r="D11" s="4"/>
      <c r="E11" s="49"/>
      <c r="F11" s="4"/>
      <c r="G11" s="49"/>
      <c r="H11" s="5">
        <v>0.99950000000000006</v>
      </c>
      <c r="I11" s="23"/>
      <c r="J11" s="13"/>
      <c r="K11" s="12"/>
      <c r="L11" s="13"/>
      <c r="M11" s="11"/>
      <c r="N11" s="4"/>
      <c r="O11" s="49"/>
      <c r="P11" s="4"/>
      <c r="Q11" s="49"/>
      <c r="R11" s="30">
        <f>H11</f>
        <v>0.99950000000000006</v>
      </c>
      <c r="S11" s="14"/>
      <c r="T11" s="14"/>
      <c r="V11" t="s">
        <v>23</v>
      </c>
    </row>
    <row r="12" spans="2:22" x14ac:dyDescent="0.35">
      <c r="B12" s="11"/>
      <c r="C12" s="11"/>
      <c r="D12" s="12"/>
      <c r="E12" s="12"/>
      <c r="F12" s="12"/>
      <c r="G12" s="13"/>
      <c r="H12" s="15" t="s">
        <v>3</v>
      </c>
      <c r="I12" s="24"/>
      <c r="J12" s="13"/>
      <c r="K12" s="12"/>
      <c r="L12" s="13"/>
      <c r="M12" s="11"/>
      <c r="N12" s="12"/>
      <c r="O12" s="12"/>
      <c r="P12" s="12"/>
      <c r="Q12" s="13"/>
      <c r="R12" s="31" t="s">
        <v>3</v>
      </c>
      <c r="S12" s="14"/>
      <c r="T12" s="14"/>
      <c r="V12" s="42" t="s">
        <v>24</v>
      </c>
    </row>
    <row r="13" spans="2:22" x14ac:dyDescent="0.35">
      <c r="B13" s="11"/>
      <c r="C13" s="11"/>
      <c r="D13" s="3" t="s">
        <v>11</v>
      </c>
      <c r="E13" s="49" t="s">
        <v>3</v>
      </c>
      <c r="F13" s="3" t="s">
        <v>14</v>
      </c>
      <c r="G13" s="49" t="s">
        <v>4</v>
      </c>
      <c r="H13" s="3" t="s">
        <v>5</v>
      </c>
      <c r="I13" s="22"/>
      <c r="J13" s="13"/>
      <c r="K13" s="12"/>
      <c r="L13" s="13"/>
      <c r="M13" s="11"/>
      <c r="N13" s="3" t="str">
        <f>D13</f>
        <v>App Service</v>
      </c>
      <c r="O13" s="49" t="s">
        <v>3</v>
      </c>
      <c r="P13" s="3" t="str">
        <f>F13</f>
        <v>Key Vault</v>
      </c>
      <c r="Q13" s="49" t="s">
        <v>4</v>
      </c>
      <c r="R13" s="3" t="str">
        <f>H13</f>
        <v>Combined</v>
      </c>
      <c r="S13" s="14"/>
      <c r="T13" s="14"/>
      <c r="V13" t="s">
        <v>26</v>
      </c>
    </row>
    <row r="14" spans="2:22" x14ac:dyDescent="0.35">
      <c r="B14" s="11"/>
      <c r="C14" s="11"/>
      <c r="D14" s="5">
        <v>0.99950000000000006</v>
      </c>
      <c r="E14" s="49"/>
      <c r="F14" s="4">
        <v>0.999</v>
      </c>
      <c r="G14" s="49"/>
      <c r="H14" s="5">
        <f>D14*F14</f>
        <v>0.99850050000000001</v>
      </c>
      <c r="I14" s="23"/>
      <c r="J14" s="13"/>
      <c r="K14" s="12"/>
      <c r="L14" s="13"/>
      <c r="M14" s="11"/>
      <c r="N14" s="5">
        <f>D14</f>
        <v>0.99950000000000006</v>
      </c>
      <c r="O14" s="49"/>
      <c r="P14" s="4">
        <f>F14</f>
        <v>0.999</v>
      </c>
      <c r="Q14" s="49"/>
      <c r="R14" s="5">
        <f>N14*P14</f>
        <v>0.99850050000000001</v>
      </c>
      <c r="S14" s="14"/>
      <c r="T14" s="14"/>
      <c r="V14" s="42" t="s">
        <v>25</v>
      </c>
    </row>
    <row r="15" spans="2:22" x14ac:dyDescent="0.35">
      <c r="B15" s="11"/>
      <c r="C15" s="11"/>
      <c r="D15" s="12"/>
      <c r="E15" s="12"/>
      <c r="F15" s="12"/>
      <c r="G15" s="13"/>
      <c r="H15" s="15" t="s">
        <v>3</v>
      </c>
      <c r="I15" s="24"/>
      <c r="J15" s="13"/>
      <c r="K15" s="12"/>
      <c r="L15" s="13"/>
      <c r="M15" s="11"/>
      <c r="N15" s="12"/>
      <c r="O15" s="12"/>
      <c r="P15" s="12"/>
      <c r="Q15" s="13"/>
      <c r="R15" s="31" t="s">
        <v>3</v>
      </c>
      <c r="S15" s="14"/>
      <c r="T15" s="14"/>
    </row>
    <row r="16" spans="2:22" x14ac:dyDescent="0.35">
      <c r="B16" s="11"/>
      <c r="C16" s="11"/>
      <c r="D16" s="12"/>
      <c r="E16" s="12"/>
      <c r="F16" s="12"/>
      <c r="G16" s="13"/>
      <c r="H16" s="3" t="s">
        <v>2</v>
      </c>
      <c r="I16" s="22"/>
      <c r="J16" s="13"/>
      <c r="K16" s="12"/>
      <c r="L16" s="13"/>
      <c r="M16" s="11"/>
      <c r="N16" s="12"/>
      <c r="O16" s="12"/>
      <c r="P16" s="12"/>
      <c r="Q16" s="13"/>
      <c r="R16" s="29" t="str">
        <f>H16</f>
        <v>SQL DB</v>
      </c>
      <c r="S16" s="14"/>
      <c r="T16" s="14"/>
    </row>
    <row r="17" spans="2:20" x14ac:dyDescent="0.35">
      <c r="B17" s="11"/>
      <c r="C17" s="11"/>
      <c r="D17" s="12"/>
      <c r="E17" s="12"/>
      <c r="F17" s="12"/>
      <c r="G17" s="13"/>
      <c r="H17" s="5">
        <v>0.99990000000000001</v>
      </c>
      <c r="I17" s="23"/>
      <c r="J17" s="13"/>
      <c r="K17" s="12"/>
      <c r="L17" s="13"/>
      <c r="M17" s="11"/>
      <c r="N17" s="12"/>
      <c r="O17" s="12"/>
      <c r="P17" s="12"/>
      <c r="Q17" s="13"/>
      <c r="R17" s="30">
        <f>H17</f>
        <v>0.99990000000000001</v>
      </c>
      <c r="S17" s="14"/>
      <c r="T17" s="14"/>
    </row>
    <row r="18" spans="2:20" x14ac:dyDescent="0.35">
      <c r="B18" s="11"/>
      <c r="C18" s="11"/>
      <c r="D18" s="12"/>
      <c r="E18" s="12"/>
      <c r="F18" s="12"/>
      <c r="G18" s="13"/>
      <c r="H18" s="15" t="s">
        <v>3</v>
      </c>
      <c r="I18" s="24"/>
      <c r="J18" s="13"/>
      <c r="K18" s="12"/>
      <c r="L18" s="13"/>
      <c r="M18" s="11"/>
      <c r="N18" s="12"/>
      <c r="O18" s="12"/>
      <c r="P18" s="12"/>
      <c r="Q18" s="13"/>
      <c r="R18" s="31" t="s">
        <v>3</v>
      </c>
      <c r="S18" s="14"/>
      <c r="T18" s="14"/>
    </row>
    <row r="19" spans="2:20" x14ac:dyDescent="0.35">
      <c r="B19" s="11"/>
      <c r="C19" s="11"/>
      <c r="D19" s="12"/>
      <c r="E19" s="12"/>
      <c r="F19" s="12"/>
      <c r="G19" s="13"/>
      <c r="H19" s="3" t="s">
        <v>12</v>
      </c>
      <c r="I19" s="22"/>
      <c r="J19" s="13"/>
      <c r="K19" s="12"/>
      <c r="L19" s="13"/>
      <c r="M19" s="11"/>
      <c r="N19" s="12"/>
      <c r="O19" s="12"/>
      <c r="P19" s="12"/>
      <c r="Q19" s="13"/>
      <c r="R19" s="29" t="str">
        <f>H19</f>
        <v>Storage</v>
      </c>
      <c r="S19" s="14"/>
      <c r="T19" s="14"/>
    </row>
    <row r="20" spans="2:20" x14ac:dyDescent="0.35">
      <c r="B20" s="11"/>
      <c r="C20" s="11"/>
      <c r="D20" s="12"/>
      <c r="E20" s="12"/>
      <c r="F20" s="12"/>
      <c r="G20" s="13"/>
      <c r="H20" s="5">
        <v>0.99950000000000006</v>
      </c>
      <c r="I20" s="23"/>
      <c r="J20" s="13"/>
      <c r="K20" s="12"/>
      <c r="L20" s="13"/>
      <c r="M20" s="11"/>
      <c r="N20" s="12"/>
      <c r="O20" s="12"/>
      <c r="P20" s="12"/>
      <c r="Q20" s="13"/>
      <c r="R20" s="30">
        <f>H20</f>
        <v>0.99950000000000006</v>
      </c>
      <c r="S20" s="14"/>
      <c r="T20" s="14"/>
    </row>
    <row r="21" spans="2:20" x14ac:dyDescent="0.35">
      <c r="B21" s="11"/>
      <c r="C21" s="11"/>
      <c r="D21" s="12"/>
      <c r="E21" s="12"/>
      <c r="F21" s="12"/>
      <c r="G21" s="13"/>
      <c r="H21" s="15" t="s">
        <v>3</v>
      </c>
      <c r="I21" s="24"/>
      <c r="J21" s="13"/>
      <c r="K21" s="12"/>
      <c r="L21" s="13"/>
      <c r="M21" s="11"/>
      <c r="N21" s="12"/>
      <c r="O21" s="12"/>
      <c r="P21" s="12"/>
      <c r="Q21" s="13"/>
      <c r="R21" s="31" t="s">
        <v>3</v>
      </c>
      <c r="S21" s="14"/>
      <c r="T21" s="14"/>
    </row>
    <row r="22" spans="2:20" x14ac:dyDescent="0.35">
      <c r="B22" s="11"/>
      <c r="C22" s="11"/>
      <c r="D22" s="12"/>
      <c r="E22" s="12"/>
      <c r="F22" s="12"/>
      <c r="G22" s="13"/>
      <c r="H22" s="3" t="s">
        <v>13</v>
      </c>
      <c r="I22" s="22"/>
      <c r="J22" s="13"/>
      <c r="K22" s="12"/>
      <c r="L22" s="13"/>
      <c r="M22" s="11"/>
      <c r="N22" s="12"/>
      <c r="O22" s="12"/>
      <c r="P22" s="12"/>
      <c r="Q22" s="13"/>
      <c r="R22" s="29" t="str">
        <f>H22</f>
        <v>Cosmos DB</v>
      </c>
      <c r="S22" s="14"/>
      <c r="T22" s="14"/>
    </row>
    <row r="23" spans="2:20" x14ac:dyDescent="0.35">
      <c r="B23" s="11"/>
      <c r="C23" s="11"/>
      <c r="D23" s="12"/>
      <c r="E23" s="12"/>
      <c r="F23" s="12"/>
      <c r="G23" s="13"/>
      <c r="H23" s="5">
        <v>0.99999000000000005</v>
      </c>
      <c r="I23" s="23"/>
      <c r="J23" s="13"/>
      <c r="K23" s="12"/>
      <c r="L23" s="13"/>
      <c r="M23" s="11"/>
      <c r="N23" s="12"/>
      <c r="O23" s="12"/>
      <c r="P23" s="12"/>
      <c r="Q23" s="13"/>
      <c r="R23" s="30">
        <f>H23</f>
        <v>0.99999000000000005</v>
      </c>
      <c r="S23" s="14"/>
      <c r="T23" s="14"/>
    </row>
    <row r="24" spans="2:20" x14ac:dyDescent="0.35">
      <c r="B24" s="11"/>
      <c r="C24" s="11"/>
      <c r="D24" s="12"/>
      <c r="E24" s="12"/>
      <c r="F24" s="12"/>
      <c r="G24" s="13"/>
      <c r="H24" s="15" t="s">
        <v>3</v>
      </c>
      <c r="I24" s="24"/>
      <c r="J24" s="13"/>
      <c r="K24" s="12"/>
      <c r="L24" s="13"/>
      <c r="M24" s="11"/>
      <c r="N24" s="12"/>
      <c r="O24" s="12"/>
      <c r="P24" s="12"/>
      <c r="Q24" s="13"/>
      <c r="R24" s="31" t="s">
        <v>3</v>
      </c>
      <c r="S24" s="14"/>
      <c r="T24" s="14"/>
    </row>
    <row r="25" spans="2:20" x14ac:dyDescent="0.35">
      <c r="B25" s="11"/>
      <c r="C25" s="11"/>
      <c r="D25" s="12"/>
      <c r="E25" s="12"/>
      <c r="F25" s="12"/>
      <c r="G25" s="13"/>
      <c r="H25" s="3" t="s">
        <v>15</v>
      </c>
      <c r="I25" s="22"/>
      <c r="J25" s="13"/>
      <c r="K25" s="12"/>
      <c r="L25" s="13"/>
      <c r="M25" s="11"/>
      <c r="N25" s="12"/>
      <c r="O25" s="12"/>
      <c r="P25" s="12"/>
      <c r="Q25" s="13"/>
      <c r="R25" s="29" t="str">
        <f>H25</f>
        <v>VPN GW</v>
      </c>
      <c r="S25" s="14"/>
      <c r="T25" s="14"/>
    </row>
    <row r="26" spans="2:20" x14ac:dyDescent="0.35">
      <c r="B26" s="11"/>
      <c r="C26" s="11"/>
      <c r="D26" s="12"/>
      <c r="E26" s="12"/>
      <c r="F26" s="12"/>
      <c r="G26" s="13"/>
      <c r="H26" s="5">
        <v>0.99950000000000006</v>
      </c>
      <c r="I26" s="23"/>
      <c r="J26" s="13"/>
      <c r="K26" s="12"/>
      <c r="L26" s="13"/>
      <c r="M26" s="11"/>
      <c r="N26" s="12"/>
      <c r="O26" s="12"/>
      <c r="P26" s="12"/>
      <c r="Q26" s="13"/>
      <c r="R26" s="30">
        <f>H26</f>
        <v>0.99950000000000006</v>
      </c>
      <c r="S26" s="14"/>
      <c r="T26" s="14"/>
    </row>
    <row r="27" spans="2:20" x14ac:dyDescent="0.35">
      <c r="B27" s="11"/>
      <c r="C27" s="16"/>
      <c r="D27" s="17"/>
      <c r="E27" s="17"/>
      <c r="F27" s="17"/>
      <c r="G27" s="18"/>
      <c r="H27" s="25"/>
      <c r="I27" s="26"/>
      <c r="J27" s="13"/>
      <c r="K27" s="12"/>
      <c r="L27" s="13"/>
      <c r="M27" s="16"/>
      <c r="N27" s="17"/>
      <c r="O27" s="17"/>
      <c r="P27" s="17"/>
      <c r="Q27" s="18"/>
      <c r="R27" s="32"/>
      <c r="S27" s="19"/>
      <c r="T27" s="14"/>
    </row>
    <row r="28" spans="2:20" x14ac:dyDescent="0.35">
      <c r="B28" s="11"/>
      <c r="C28" s="13"/>
      <c r="D28" s="12"/>
      <c r="E28" s="12"/>
      <c r="F28" s="12"/>
      <c r="G28" s="13"/>
      <c r="H28" s="43" t="s">
        <v>7</v>
      </c>
      <c r="I28" s="12"/>
      <c r="J28" s="13"/>
      <c r="K28" s="12"/>
      <c r="L28" s="13"/>
      <c r="M28" s="13"/>
      <c r="N28" s="12"/>
      <c r="O28" s="12"/>
      <c r="P28" s="12"/>
      <c r="Q28" s="13"/>
      <c r="R28" s="45" t="s">
        <v>8</v>
      </c>
      <c r="S28" s="13"/>
      <c r="T28" s="14"/>
    </row>
    <row r="29" spans="2:20" x14ac:dyDescent="0.35">
      <c r="B29" s="11"/>
      <c r="C29" s="13"/>
      <c r="D29" s="12"/>
      <c r="E29" s="12"/>
      <c r="F29" s="12"/>
      <c r="G29" s="13"/>
      <c r="H29" s="44">
        <f>H8*H11*H14*H17*H20*H23*H26</f>
        <v>0.99639538169847985</v>
      </c>
      <c r="I29" s="12"/>
      <c r="J29" s="13"/>
      <c r="K29" s="12"/>
      <c r="L29" s="13"/>
      <c r="M29" s="13"/>
      <c r="N29" s="12"/>
      <c r="O29" s="12"/>
      <c r="P29" s="12"/>
      <c r="Q29" s="13"/>
      <c r="R29" s="44">
        <f>R8*R11*R14*R17*R20*R23*R26</f>
        <v>0.99639538169847985</v>
      </c>
      <c r="S29" s="13"/>
      <c r="T29" s="14"/>
    </row>
    <row r="30" spans="2:20" x14ac:dyDescent="0.35">
      <c r="B30" s="11"/>
      <c r="C30" s="13"/>
      <c r="D30" s="12"/>
      <c r="E30" s="12"/>
      <c r="F30" s="12"/>
      <c r="G30" s="13"/>
      <c r="H30" s="12"/>
      <c r="I30" s="20"/>
      <c r="J30" s="13"/>
      <c r="K30" s="12"/>
      <c r="L30" s="13"/>
      <c r="M30" s="13"/>
      <c r="N30" s="13"/>
      <c r="O30" s="13"/>
      <c r="P30" s="13"/>
      <c r="Q30" s="13"/>
      <c r="R30" s="38"/>
      <c r="S30" s="13"/>
      <c r="T30" s="14"/>
    </row>
    <row r="31" spans="2:20" x14ac:dyDescent="0.35">
      <c r="B31" s="11"/>
      <c r="C31" s="13"/>
      <c r="D31" s="12"/>
      <c r="E31" s="12"/>
      <c r="F31" s="12"/>
      <c r="G31" s="13"/>
      <c r="H31" s="12"/>
      <c r="I31" s="12"/>
      <c r="J31" s="13"/>
      <c r="K31" s="40" t="s">
        <v>19</v>
      </c>
      <c r="L31" s="13"/>
      <c r="M31" s="13"/>
      <c r="N31" s="13"/>
      <c r="O31" s="13"/>
      <c r="P31" s="13"/>
      <c r="Q31" s="13"/>
      <c r="R31" s="38"/>
      <c r="S31" s="13"/>
      <c r="T31" s="14"/>
    </row>
    <row r="32" spans="2:20" x14ac:dyDescent="0.35">
      <c r="B32" s="16"/>
      <c r="C32" s="18"/>
      <c r="D32" s="17"/>
      <c r="E32" s="17"/>
      <c r="F32" s="17"/>
      <c r="G32" s="18"/>
      <c r="H32" s="17"/>
      <c r="I32" s="17"/>
      <c r="J32" s="18"/>
      <c r="K32" s="41">
        <f>(1-((1-H29)*(1-R29)))*K4</f>
        <v>0.99988700802622765</v>
      </c>
      <c r="L32" s="18"/>
      <c r="M32" s="18"/>
      <c r="N32" s="18"/>
      <c r="O32" s="18"/>
      <c r="P32" s="18"/>
      <c r="Q32" s="18"/>
      <c r="R32" s="39"/>
      <c r="S32" s="18"/>
      <c r="T32" s="19"/>
    </row>
    <row r="34" spans="2:2" x14ac:dyDescent="0.35">
      <c r="B34" t="s">
        <v>9</v>
      </c>
    </row>
    <row r="35" spans="2:2" x14ac:dyDescent="0.35">
      <c r="B35" s="42" t="s">
        <v>6</v>
      </c>
    </row>
  </sheetData>
  <mergeCells count="8">
    <mergeCell ref="G10:G11"/>
    <mergeCell ref="E10:E11"/>
    <mergeCell ref="O10:O11"/>
    <mergeCell ref="Q10:Q11"/>
    <mergeCell ref="G13:G14"/>
    <mergeCell ref="E13:E14"/>
    <mergeCell ref="O13:O14"/>
    <mergeCell ref="Q13:Q14"/>
  </mergeCells>
  <hyperlinks>
    <hyperlink ref="B35" r:id="rId1" xr:uid="{CA025AB8-DC93-41FF-A6C4-C4B1BF3FE19D}"/>
    <hyperlink ref="V12" r:id="rId2" xr:uid="{F26A7EF2-CAA8-4123-A7EA-C1C7C9496A0C}"/>
    <hyperlink ref="V14" r:id="rId3" xr:uid="{C6D7FAA9-1C13-427A-912F-EE5BED5816B7}"/>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vt:lpstr>
      <vt:lpstr>Estimator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Composite SLO Estimation Tool</dc:title>
  <dc:creator/>
  <cp:lastModifiedBy/>
  <dcterms:created xsi:type="dcterms:W3CDTF">2020-03-10T23:47:55Z</dcterms:created>
  <dcterms:modified xsi:type="dcterms:W3CDTF">2020-03-11T00:07:47Z</dcterms:modified>
</cp:coreProperties>
</file>