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xvargas\Downloads\"/>
    </mc:Choice>
  </mc:AlternateContent>
  <xr:revisionPtr revIDLastSave="0" documentId="13_ncr:1_{F1328581-4142-44AF-91C7-B7815DF2E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K113" i="1"/>
  <c r="K112" i="1"/>
  <c r="K111" i="1"/>
  <c r="K108" i="1"/>
  <c r="K107" i="1"/>
  <c r="K104" i="1"/>
  <c r="K103" i="1"/>
  <c r="K102" i="1"/>
  <c r="K100" i="1"/>
  <c r="K97" i="1"/>
  <c r="K96" i="1"/>
  <c r="K92" i="1"/>
  <c r="K87" i="1"/>
  <c r="K85" i="1"/>
  <c r="K81" i="1"/>
  <c r="K80" i="1"/>
  <c r="K54" i="1"/>
  <c r="K33" i="1"/>
  <c r="K24" i="1"/>
  <c r="B50" i="1" l="1"/>
  <c r="B51" i="1" s="1"/>
  <c r="B52" i="1" s="1"/>
  <c r="B53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6" i="1" s="1"/>
  <c r="B27" i="1" s="1"/>
  <c r="B28" i="1" s="1"/>
  <c r="B29" i="1" s="1"/>
  <c r="B30" i="1" s="1"/>
  <c r="B31" i="1" s="1"/>
  <c r="B32" i="1" s="1"/>
  <c r="B35" i="1" s="1"/>
  <c r="B36" i="1" s="1"/>
  <c r="B37" i="1" s="1"/>
  <c r="B38" i="1" s="1"/>
  <c r="B39" i="1" s="1"/>
  <c r="B40" i="1" s="1"/>
  <c r="B44" i="1" s="1"/>
  <c r="K69" i="1" l="1"/>
  <c r="K30" i="1" l="1"/>
  <c r="K22" i="1" l="1"/>
  <c r="K61" i="1" l="1"/>
  <c r="K60" i="1"/>
  <c r="K110" i="1" l="1"/>
  <c r="K109" i="1"/>
  <c r="K106" i="1"/>
  <c r="K105" i="1"/>
  <c r="K101" i="1"/>
  <c r="K99" i="1"/>
  <c r="K98" i="1"/>
  <c r="K95" i="1"/>
  <c r="K94" i="1"/>
  <c r="K93" i="1"/>
  <c r="K91" i="1"/>
  <c r="K90" i="1"/>
  <c r="K89" i="1"/>
  <c r="K88" i="1"/>
  <c r="K86" i="1"/>
  <c r="K84" i="1"/>
  <c r="K83" i="1"/>
  <c r="K82" i="1"/>
  <c r="K79" i="1"/>
  <c r="K78" i="1"/>
  <c r="K76" i="1"/>
  <c r="K75" i="1"/>
  <c r="K55" i="1" l="1"/>
  <c r="K39" i="1"/>
  <c r="K44" i="1"/>
  <c r="K40" i="1"/>
  <c r="K38" i="1"/>
  <c r="K37" i="1"/>
  <c r="K36" i="1"/>
  <c r="K35" i="1"/>
  <c r="K34" i="1"/>
  <c r="K32" i="1"/>
  <c r="K31" i="1"/>
  <c r="K29" i="1"/>
  <c r="K28" i="1"/>
  <c r="K27" i="1"/>
  <c r="K26" i="1"/>
  <c r="K25" i="1"/>
  <c r="K23" i="1"/>
  <c r="K21" i="1"/>
  <c r="K20" i="1"/>
  <c r="K19" i="1"/>
  <c r="K18" i="1"/>
  <c r="K17" i="1"/>
  <c r="K16" i="1"/>
  <c r="K15" i="1"/>
  <c r="K14" i="1"/>
  <c r="K13" i="1"/>
  <c r="K12" i="1"/>
  <c r="K11" i="1"/>
  <c r="K68" i="1" l="1"/>
  <c r="K67" i="1"/>
  <c r="K66" i="1"/>
  <c r="K65" i="1"/>
  <c r="K41" i="1"/>
  <c r="K64" i="1"/>
  <c r="K63" i="1"/>
  <c r="K62" i="1"/>
  <c r="K59" i="1"/>
  <c r="K58" i="1"/>
  <c r="K57" i="1"/>
  <c r="K56" i="1"/>
  <c r="K53" i="1"/>
  <c r="K52" i="1"/>
  <c r="K51" i="1"/>
  <c r="K50" i="1"/>
  <c r="K49" i="1"/>
  <c r="K43" i="1"/>
  <c r="K70" i="1"/>
</calcChain>
</file>

<file path=xl/sharedStrings.xml><?xml version="1.0" encoding="utf-8"?>
<sst xmlns="http://schemas.openxmlformats.org/spreadsheetml/2006/main" count="664" uniqueCount="188">
  <si>
    <t>Grado</t>
  </si>
  <si>
    <t>CLAVE</t>
  </si>
  <si>
    <t>Profesor</t>
  </si>
  <si>
    <t>TIPO</t>
  </si>
  <si>
    <t>NIVEL</t>
  </si>
  <si>
    <t>M.S.I.</t>
  </si>
  <si>
    <t>AGUIRRE CARACHEO EDUARDO</t>
  </si>
  <si>
    <t>PTC</t>
  </si>
  <si>
    <t>LICENCIATURA</t>
  </si>
  <si>
    <t>MSI.</t>
  </si>
  <si>
    <t>ARREGUIN RICO SANDRA PATRICIA</t>
  </si>
  <si>
    <t>DRA.</t>
  </si>
  <si>
    <t>CANCHOLA MAGDALENO SANDRA LUZ</t>
  </si>
  <si>
    <t>DR.</t>
  </si>
  <si>
    <t>CHAPARRO SANCHEZ RICARDO</t>
  </si>
  <si>
    <t xml:space="preserve">DR. </t>
  </si>
  <si>
    <t>CHAVEZ MORALES UBALDO</t>
  </si>
  <si>
    <t>CORDOVA ESPARZA DIANA</t>
  </si>
  <si>
    <t>M.I.S.D.</t>
  </si>
  <si>
    <t>DEL RIO MAGAÑA ERIKA</t>
  </si>
  <si>
    <t>DELGADO ROSAS MANUEL</t>
  </si>
  <si>
    <t>ESCUDERO NAHON ALEXANDRO</t>
  </si>
  <si>
    <t xml:space="preserve">DRA. </t>
  </si>
  <si>
    <t>GARCIA RAMIREZ MA TERESA</t>
  </si>
  <si>
    <t>GONZALEZ GUTIERREZ FIDEL</t>
  </si>
  <si>
    <t xml:space="preserve">DR. en ING. </t>
  </si>
  <si>
    <t>HERRERA NAVARRO ANA MARCELA</t>
  </si>
  <si>
    <t xml:space="preserve">JACQUES GARCIA FAUSTO ABRAHAM </t>
  </si>
  <si>
    <t>M.C.</t>
  </si>
  <si>
    <t>LAMADRID ALVAREZ ALBERTO</t>
  </si>
  <si>
    <t>LOPEZ MARTINEZ ROCIO EDITH</t>
  </si>
  <si>
    <t>MORALES PORTILLO ELISA</t>
  </si>
  <si>
    <t>MORENO BELTRAN REYNA</t>
  </si>
  <si>
    <t xml:space="preserve">M.I.S.D. </t>
  </si>
  <si>
    <t>OLMOS TREJO CARLOS ALBERTO</t>
  </si>
  <si>
    <t>RINCONES JESUS ARMANDO</t>
  </si>
  <si>
    <t>RODRIGUEZ HERNANDEZ VICENTE</t>
  </si>
  <si>
    <t>ROMERO GONZALEZ ROSA MARIA</t>
  </si>
  <si>
    <t xml:space="preserve">M.S.I. </t>
  </si>
  <si>
    <t>RUBALCAVA DURAN ERNESTO</t>
  </si>
  <si>
    <t xml:space="preserve">M.en C. </t>
  </si>
  <si>
    <t>SOUSA AUBERT GERARDO</t>
  </si>
  <si>
    <t>VARGAS DIAZ JOSE ALEJANDRO</t>
  </si>
  <si>
    <t>VELAZQUEZ CHAVEZ ELIETH</t>
  </si>
  <si>
    <t>BECERRIL LUNA PAULINA VIRIDIANA</t>
  </si>
  <si>
    <t>PMM</t>
  </si>
  <si>
    <t>HERNANDEZ VALERIO JUAN SALVADOR</t>
  </si>
  <si>
    <t>JARAMILLO MORALES JESUS MARTIN</t>
  </si>
  <si>
    <t>NAVARRO VILLEDA FERNANDO</t>
  </si>
  <si>
    <t>XICOTENCATL RAMIREZ GABRIELA</t>
  </si>
  <si>
    <t>I.S.</t>
  </si>
  <si>
    <t>I.C.</t>
  </si>
  <si>
    <t>URBIOLA VELAZQUEZ DANIEL</t>
  </si>
  <si>
    <t>ACUÑA GARCIA JOSE ALFREDO</t>
  </si>
  <si>
    <t>PTL</t>
  </si>
  <si>
    <t>LLM-E.</t>
  </si>
  <si>
    <t>ALVAREZ MANILLA ORENDAIN MARTHA LUZ</t>
  </si>
  <si>
    <t>M.G.D.</t>
  </si>
  <si>
    <t>BOTELLO ARAUJO HAZIEL MARTIN</t>
  </si>
  <si>
    <t>M.S.C.</t>
  </si>
  <si>
    <t>CAMPBELL RODRIGUEZ VIVIANA MICHELL</t>
  </si>
  <si>
    <t>CHAVERO BASALDÚA LAURA</t>
  </si>
  <si>
    <t>DIAZ ALVAREZ ANA MARIA</t>
  </si>
  <si>
    <t>M.D.H.</t>
  </si>
  <si>
    <t>ESCAMILLA MEDINA NORMA PATRICIA</t>
  </si>
  <si>
    <t xml:space="preserve">M. en D. </t>
  </si>
  <si>
    <t>GONZALEZ BELTRAN VERONICA ACERINA</t>
  </si>
  <si>
    <t>HERRERA ROSAS VICTORIA EMILIA</t>
  </si>
  <si>
    <t>IBARRA CORONA DIEGO OCTAVIO</t>
  </si>
  <si>
    <t>IBARRA CORONA MAURICIO ARTURO</t>
  </si>
  <si>
    <t>INFANTE GALINDO RAUL</t>
  </si>
  <si>
    <t>LOPEZ MARTINEZ VERONICA</t>
  </si>
  <si>
    <t>MEDEL SAN ELIAS YAZMIN LISSET</t>
  </si>
  <si>
    <t>MONDRAGON HUERTA RAQUEL</t>
  </si>
  <si>
    <t>PACHECO SANCHEZ GABRIELA</t>
  </si>
  <si>
    <t>L.A.</t>
  </si>
  <si>
    <t>PALACIOS MARTINEZ ANABEL</t>
  </si>
  <si>
    <t>PAULIN MARTINEZ FRANCISCO</t>
  </si>
  <si>
    <t>RIVERA LOPEZ SOFIA AMADIS</t>
  </si>
  <si>
    <t xml:space="preserve">M. en C. </t>
  </si>
  <si>
    <t>ROMERO GONZALEZ JULIO ALEJANDRO</t>
  </si>
  <si>
    <t>M.I.T.</t>
  </si>
  <si>
    <t>SANCHEZ HERNANDEZ DULCE CAROLINA</t>
  </si>
  <si>
    <t>SILVA BANDA PATRICIA</t>
  </si>
  <si>
    <t>TORRES GARCIA CLARA ELIZABETH</t>
  </si>
  <si>
    <t>L.L.M.-I</t>
  </si>
  <si>
    <t>VAZQUEZ BENITEZ ROSA CATALINA</t>
  </si>
  <si>
    <t>VERGARA AVALOS ALEJANDRA</t>
  </si>
  <si>
    <t>M.P.S.</t>
  </si>
  <si>
    <t>ZAVALA PONCE FLOR G. MAGALHY</t>
  </si>
  <si>
    <t>PH</t>
  </si>
  <si>
    <t>AZARCOYA CABIEDES WILLY</t>
  </si>
  <si>
    <t>LEF. y CD</t>
  </si>
  <si>
    <t>BARREDA ROJAS CHRISTIAN RICARDO</t>
  </si>
  <si>
    <t>L.P.S.</t>
  </si>
  <si>
    <t>BRISEÑO MARTINEZ MAYRA DIANA</t>
  </si>
  <si>
    <t>M.C.C.</t>
  </si>
  <si>
    <t>CANTON ENRIQUEZ DANIEL</t>
  </si>
  <si>
    <t>I.T.R</t>
  </si>
  <si>
    <t>CARBAJAL JIMENEZ LUIS EDUARDO</t>
  </si>
  <si>
    <t>L.M.A.</t>
  </si>
  <si>
    <t>CORONA MORENO RUTH</t>
  </si>
  <si>
    <t>M.C.T.M.</t>
  </si>
  <si>
    <t>DIAZ JIMENEZ LUIS ANTONIO</t>
  </si>
  <si>
    <t>LEF. y CD.</t>
  </si>
  <si>
    <t>DIAZ MENDEZ ANA LAURA</t>
  </si>
  <si>
    <t>DUARTE PÉREZ RAFAEL</t>
  </si>
  <si>
    <t>M. en A.</t>
  </si>
  <si>
    <t>I.E.I.C</t>
  </si>
  <si>
    <t>L.I.</t>
  </si>
  <si>
    <t>GARCIA ALCACIO JUAN JOSE</t>
  </si>
  <si>
    <t>GARCIA GUTIERREZ ANTONIO</t>
  </si>
  <si>
    <t>M.C.E.</t>
  </si>
  <si>
    <t>GARCIA HERNANDEZ ALMA DELIA</t>
  </si>
  <si>
    <t>GIL RAMOS SARAI DE JESUS</t>
  </si>
  <si>
    <t>I.C.E</t>
  </si>
  <si>
    <t>GONZALEZ LOPEZ VALENTIN</t>
  </si>
  <si>
    <t>GUERRERO ZARAZUA ZAMANTHA</t>
  </si>
  <si>
    <t>L.M. y C.P.</t>
  </si>
  <si>
    <t>GUTIERREZ BARRERA ARTURO</t>
  </si>
  <si>
    <t>GUTIERREZ GUTIERREZ JOSE LUIS</t>
  </si>
  <si>
    <t>HUBENOVA NENCHEVA VIOLENA</t>
  </si>
  <si>
    <t>LÓPEZ MARTÍNEZ ARTURO ALEJANDRO</t>
  </si>
  <si>
    <t>M.C.I.A.</t>
  </si>
  <si>
    <t>MALAGON GARCIA JESUS SALVADOR</t>
  </si>
  <si>
    <t>I.T.R.</t>
  </si>
  <si>
    <t>MENDOZA AYALA OSCAR ALBERTO</t>
  </si>
  <si>
    <t>MUÑOZ MANDUJANO MARTIN</t>
  </si>
  <si>
    <t>I.M.</t>
  </si>
  <si>
    <t xml:space="preserve">NEGRETE HERNÁNDEZ JOAB </t>
  </si>
  <si>
    <t>PEREZ CAMERO SAMUEL HIRAM-ABI</t>
  </si>
  <si>
    <t xml:space="preserve">PEREZ RAMOS JORGE LUIS </t>
  </si>
  <si>
    <t>RAMIREZ AGUILAR JOSÉ ALBERTO</t>
  </si>
  <si>
    <t>RAMÍREZ ROSALES SELENE</t>
  </si>
  <si>
    <t>SANCHEZ CAMPOS MELANI ITZEL</t>
  </si>
  <si>
    <t>VAZQUEZ CERVANTES ALBERTO</t>
  </si>
  <si>
    <t>AGUILAR GUERRERO JOSÉ JOAQUIN</t>
  </si>
  <si>
    <t>BARAJAS CARRILLO EDGAR</t>
  </si>
  <si>
    <t>CAMPOS RESENDIZ JOSE GILBERTO</t>
  </si>
  <si>
    <t>RODRIGUEZ AGUILERA ANNA ERIKA</t>
  </si>
  <si>
    <t>CONF</t>
  </si>
  <si>
    <t># Mat que tiene</t>
  </si>
  <si>
    <t>Asignadas</t>
  </si>
  <si>
    <t>Faltan</t>
  </si>
  <si>
    <t>MENDEZ BARBA LEONEL IVAN</t>
  </si>
  <si>
    <t>AGUILAR PEDRO JESSICA IVONNE</t>
  </si>
  <si>
    <t>JIMÉNEZ HERNÁNDEZ HUGO</t>
  </si>
  <si>
    <t>PERALTA MARTÍNEZ PRISCILA</t>
  </si>
  <si>
    <t>RAZO SALAS MIGUEL ÁNGEL</t>
  </si>
  <si>
    <t>PÉREZ SÁMANO MILAGROS</t>
  </si>
  <si>
    <t>Tiempos Libres</t>
  </si>
  <si>
    <t>Tiempos Completos</t>
  </si>
  <si>
    <t>Carga Horaria 2022-01</t>
  </si>
  <si>
    <t>PARRA PECH JOSÉ JULIÁN</t>
  </si>
  <si>
    <t>Honorarios</t>
  </si>
  <si>
    <t>SÁNCHEZ CORONADO EDGAR EMMANUEL</t>
  </si>
  <si>
    <t>JULIO-DICIEMBRE</t>
  </si>
  <si>
    <t>SAUCEDO CASTAÑEDA ANANDA</t>
  </si>
  <si>
    <t>PEREZ ROMERO BRENDA</t>
  </si>
  <si>
    <t xml:space="preserve"> </t>
  </si>
  <si>
    <t>MUÑIZ RODRÍGUEZ VANESSA</t>
  </si>
  <si>
    <t>SAVIÑON HENDERSON PILAR</t>
  </si>
  <si>
    <t>ESPINOSA JIMENEZ FAUSTINO (Virtual)</t>
  </si>
  <si>
    <t>JUAREZ TIRADO MARIA FERNANDA  (Virtual)</t>
  </si>
  <si>
    <t>ESPINDOLA PEDRAZA ROCIO YASMIN (***)</t>
  </si>
  <si>
    <t>Honorarios 2022-2</t>
  </si>
  <si>
    <t>RANGEL CABRERA SAMUEL</t>
  </si>
  <si>
    <t>SERVIN GONZÁLEZ CECILIA</t>
  </si>
  <si>
    <t>ORTIZ PUGA RICARDO</t>
  </si>
  <si>
    <t>SUAREZ GARCIA PAULINA</t>
  </si>
  <si>
    <t>Carga Horaria 2023-02</t>
  </si>
  <si>
    <t>Practicas</t>
  </si>
  <si>
    <t>CETINA CAMACHO CARLO</t>
  </si>
  <si>
    <t>ESTEVEZ SERRATO CESAR</t>
  </si>
  <si>
    <t>HERNANDEZ SALMERON GUADALUPE</t>
  </si>
  <si>
    <t>MARTINEZ DE LA VEGA GERARDO</t>
  </si>
  <si>
    <t>MENDEZ BARBA LEONELL IVAN</t>
  </si>
  <si>
    <t>DRA</t>
  </si>
  <si>
    <t>NENCHEVA VIOLENA HUBENOVA</t>
  </si>
  <si>
    <t>NIEMBRO CECEÑA JOSE ALFONSO</t>
  </si>
  <si>
    <t>PONCE DE LEON SANCHEZ EDGAR</t>
  </si>
  <si>
    <t>Observaciones</t>
  </si>
  <si>
    <t>La posibilidad de mantener el B01</t>
  </si>
  <si>
    <t>Redes 1(2), Gestión de las TI y Prácticas. Lunes y Miércoles de 9 a 11 y 11 a 1. Martes y jueves de 9 a 11</t>
  </si>
  <si>
    <t>Principios Electrónica, Nuevos Paradigmas, Sistemas de Proposito general, Arquitectura de las computadoras, dispositivos programables, Si fuera posible, tópico de visión por computadora</t>
  </si>
  <si>
    <t xml:space="preserve">Preferentemente salon B03, cualquier nivel, preferente por la mañana. </t>
  </si>
  <si>
    <t>Disponibilidad de horario -Cirugia en el mes de junio - se puede mas</t>
  </si>
  <si>
    <t>Preferente los horarios Lunes y Miercoles de 7am a 1pm y Martes y Jueves de 11am a 7pm -  8 materias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</si>
</sst>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u/>
      <sz val="12"/>
      <name val="Arial"/>
      <family val="2"/>
    </font>
    <font>
      <b/>
      <sz val="22"/>
      <color theme="1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10" fillId="8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10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11" borderId="1" xfId="0" applyFont="1" applyFill="1" applyBorder="1" applyAlignment="1">
      <alignment horizontal="left" wrapText="1"/>
    </xf>
    <xf numFmtId="0" fontId="1" fillId="11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left"/>
    </xf>
    <xf numFmtId="0" fontId="2" fillId="1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 applyAlignment="1">
      <alignment horizontal="left" wrapText="1"/>
    </xf>
    <xf numFmtId="0" fontId="1" fillId="8" borderId="0" xfId="0" applyFont="1" applyFill="1" applyAlignment="1">
      <alignment horizontal="center"/>
    </xf>
    <xf numFmtId="0" fontId="1" fillId="16" borderId="0" xfId="0" applyFont="1" applyFill="1" applyAlignment="1">
      <alignment horizontal="left" wrapText="1"/>
    </xf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B4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sica.aguilar@uaq.edu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25"/>
  <sheetViews>
    <sheetView tabSelected="1" topLeftCell="F17" zoomScaleNormal="100" workbookViewId="0">
      <selection activeCell="M33" sqref="M33"/>
    </sheetView>
  </sheetViews>
  <sheetFormatPr baseColWidth="10" defaultColWidth="11.5546875" defaultRowHeight="15" x14ac:dyDescent="0.25"/>
  <cols>
    <col min="1" max="1" width="2.44140625" style="1" customWidth="1"/>
    <col min="2" max="2" width="12.6640625" style="1" bestFit="1" customWidth="1"/>
    <col min="3" max="3" width="9.33203125" style="1" customWidth="1"/>
    <col min="4" max="4" width="14.88671875" style="1" customWidth="1"/>
    <col min="5" max="5" width="12.44140625" style="1" customWidth="1"/>
    <col min="6" max="6" width="49.5546875" style="1" customWidth="1"/>
    <col min="7" max="7" width="18" style="2" customWidth="1"/>
    <col min="8" max="8" width="37" style="3" customWidth="1"/>
    <col min="9" max="9" width="12.6640625" style="2" customWidth="1"/>
    <col min="10" max="10" width="11.6640625" style="2" customWidth="1"/>
    <col min="11" max="11" width="8.5546875" style="2" customWidth="1"/>
    <col min="12" max="12" width="10.88671875" style="3" customWidth="1"/>
    <col min="13" max="13" width="188.6640625" style="1" bestFit="1" customWidth="1"/>
    <col min="14" max="16384" width="11.5546875" style="1"/>
  </cols>
  <sheetData>
    <row r="3" spans="2:13" ht="15.6" x14ac:dyDescent="0.3">
      <c r="E3" s="30"/>
    </row>
    <row r="4" spans="2:13" ht="22.8" x14ac:dyDescent="0.4">
      <c r="D4" s="2"/>
      <c r="E4" s="2"/>
      <c r="F4" s="31" t="s">
        <v>170</v>
      </c>
    </row>
    <row r="5" spans="2:13" ht="17.399999999999999" x14ac:dyDescent="0.3">
      <c r="D5" s="2"/>
      <c r="E5" s="2"/>
      <c r="F5" s="32" t="s">
        <v>156</v>
      </c>
    </row>
    <row r="6" spans="2:13" x14ac:dyDescent="0.25">
      <c r="D6" s="2"/>
      <c r="E6" s="2"/>
      <c r="F6" s="3"/>
    </row>
    <row r="7" spans="2:13" x14ac:dyDescent="0.25">
      <c r="D7" s="2"/>
      <c r="E7" s="2"/>
      <c r="F7" s="3" t="s">
        <v>151</v>
      </c>
    </row>
    <row r="8" spans="2:13" ht="30.6" x14ac:dyDescent="0.3">
      <c r="D8" s="4" t="s">
        <v>0</v>
      </c>
      <c r="E8" s="4" t="s">
        <v>1</v>
      </c>
      <c r="F8" s="4" t="s">
        <v>2</v>
      </c>
      <c r="G8" s="4" t="s">
        <v>3</v>
      </c>
      <c r="H8" s="40" t="s">
        <v>4</v>
      </c>
      <c r="I8" s="36" t="s">
        <v>141</v>
      </c>
      <c r="J8" s="36" t="s">
        <v>142</v>
      </c>
      <c r="K8" s="37" t="s">
        <v>143</v>
      </c>
      <c r="L8" s="57" t="s">
        <v>171</v>
      </c>
      <c r="M8" s="57" t="s">
        <v>181</v>
      </c>
    </row>
    <row r="9" spans="2:13" x14ac:dyDescent="0.25">
      <c r="B9" s="1">
        <v>1</v>
      </c>
      <c r="D9" s="9" t="s">
        <v>13</v>
      </c>
      <c r="E9" s="45">
        <v>4658</v>
      </c>
      <c r="F9" s="55" t="s">
        <v>53</v>
      </c>
      <c r="G9" s="9" t="s">
        <v>7</v>
      </c>
      <c r="H9" s="56" t="s">
        <v>8</v>
      </c>
      <c r="I9" s="16">
        <v>7</v>
      </c>
      <c r="J9" s="16"/>
      <c r="K9" s="9"/>
      <c r="L9" s="53"/>
      <c r="M9" s="42"/>
    </row>
    <row r="10" spans="2:13" x14ac:dyDescent="0.25">
      <c r="B10" s="1">
        <v>2</v>
      </c>
      <c r="D10" s="9" t="s">
        <v>13</v>
      </c>
      <c r="E10" s="45">
        <v>12115</v>
      </c>
      <c r="F10" s="54" t="s">
        <v>6</v>
      </c>
      <c r="G10" s="16" t="s">
        <v>7</v>
      </c>
      <c r="H10" s="10" t="s">
        <v>8</v>
      </c>
      <c r="I10" s="9">
        <v>4</v>
      </c>
      <c r="J10" s="9"/>
      <c r="K10" s="9">
        <v>0</v>
      </c>
      <c r="L10" s="53"/>
      <c r="M10" s="42"/>
    </row>
    <row r="11" spans="2:13" x14ac:dyDescent="0.25">
      <c r="B11" s="1">
        <f>1+B10</f>
        <v>3</v>
      </c>
      <c r="D11" s="9" t="s">
        <v>9</v>
      </c>
      <c r="E11" s="45">
        <v>6746</v>
      </c>
      <c r="F11" s="54" t="s">
        <v>10</v>
      </c>
      <c r="G11" s="16" t="s">
        <v>7</v>
      </c>
      <c r="H11" s="10" t="s">
        <v>8</v>
      </c>
      <c r="I11" s="9">
        <v>3</v>
      </c>
      <c r="J11" s="9"/>
      <c r="K11" s="9">
        <f t="shared" ref="K11:K44" si="0">I11-J11</f>
        <v>3</v>
      </c>
      <c r="L11" s="43">
        <v>1</v>
      </c>
      <c r="M11" s="42"/>
    </row>
    <row r="12" spans="2:13" x14ac:dyDescent="0.25">
      <c r="B12" s="1">
        <f t="shared" ref="B12:B40" si="1">1+B11</f>
        <v>4</v>
      </c>
      <c r="D12" s="9" t="s">
        <v>11</v>
      </c>
      <c r="E12" s="45">
        <v>10267</v>
      </c>
      <c r="F12" s="54" t="s">
        <v>12</v>
      </c>
      <c r="G12" s="16" t="s">
        <v>7</v>
      </c>
      <c r="H12" s="10" t="s">
        <v>8</v>
      </c>
      <c r="I12" s="9">
        <v>4</v>
      </c>
      <c r="J12" s="9"/>
      <c r="K12" s="9">
        <f t="shared" si="0"/>
        <v>4</v>
      </c>
      <c r="L12" s="53"/>
      <c r="M12" s="42"/>
    </row>
    <row r="13" spans="2:13" x14ac:dyDescent="0.25">
      <c r="B13" s="1">
        <f t="shared" si="1"/>
        <v>5</v>
      </c>
      <c r="D13" s="9" t="s">
        <v>13</v>
      </c>
      <c r="E13" s="45">
        <v>4824</v>
      </c>
      <c r="F13" s="54" t="s">
        <v>14</v>
      </c>
      <c r="G13" s="16" t="s">
        <v>7</v>
      </c>
      <c r="H13" s="10" t="s">
        <v>8</v>
      </c>
      <c r="I13" s="9">
        <v>3</v>
      </c>
      <c r="J13" s="9"/>
      <c r="K13" s="9">
        <f t="shared" si="0"/>
        <v>3</v>
      </c>
      <c r="L13" s="53"/>
      <c r="M13" s="42"/>
    </row>
    <row r="14" spans="2:13" x14ac:dyDescent="0.25">
      <c r="B14" s="1">
        <f t="shared" si="1"/>
        <v>6</v>
      </c>
      <c r="D14" s="9" t="s">
        <v>15</v>
      </c>
      <c r="E14" s="45">
        <v>3604</v>
      </c>
      <c r="F14" s="54" t="s">
        <v>16</v>
      </c>
      <c r="G14" s="16" t="s">
        <v>7</v>
      </c>
      <c r="H14" s="10" t="s">
        <v>8</v>
      </c>
      <c r="I14" s="9">
        <v>4</v>
      </c>
      <c r="J14" s="9"/>
      <c r="K14" s="9">
        <f t="shared" si="0"/>
        <v>4</v>
      </c>
      <c r="L14" s="53"/>
      <c r="M14" s="42"/>
    </row>
    <row r="15" spans="2:13" x14ac:dyDescent="0.25">
      <c r="B15" s="1">
        <f t="shared" si="1"/>
        <v>7</v>
      </c>
      <c r="D15" s="9" t="s">
        <v>11</v>
      </c>
      <c r="E15" s="45">
        <v>14747</v>
      </c>
      <c r="F15" s="54" t="s">
        <v>17</v>
      </c>
      <c r="G15" s="16" t="s">
        <v>7</v>
      </c>
      <c r="H15" s="10" t="s">
        <v>8</v>
      </c>
      <c r="I15" s="9">
        <v>4</v>
      </c>
      <c r="J15" s="9"/>
      <c r="K15" s="9">
        <f t="shared" si="0"/>
        <v>4</v>
      </c>
      <c r="L15" s="53"/>
      <c r="M15" s="42"/>
    </row>
    <row r="16" spans="2:13" x14ac:dyDescent="0.25">
      <c r="B16" s="1">
        <f t="shared" si="1"/>
        <v>8</v>
      </c>
      <c r="D16" s="9" t="s">
        <v>18</v>
      </c>
      <c r="E16" s="45">
        <v>10344</v>
      </c>
      <c r="F16" s="54" t="s">
        <v>19</v>
      </c>
      <c r="G16" s="16" t="s">
        <v>7</v>
      </c>
      <c r="H16" s="10" t="s">
        <v>8</v>
      </c>
      <c r="I16" s="9">
        <v>5</v>
      </c>
      <c r="J16" s="9"/>
      <c r="K16" s="9">
        <f t="shared" si="0"/>
        <v>5</v>
      </c>
      <c r="L16" s="53"/>
      <c r="M16" s="42"/>
    </row>
    <row r="17" spans="2:13" x14ac:dyDescent="0.25">
      <c r="B17" s="1">
        <f t="shared" si="1"/>
        <v>9</v>
      </c>
      <c r="D17" s="9" t="s">
        <v>15</v>
      </c>
      <c r="E17" s="45">
        <v>6776</v>
      </c>
      <c r="F17" s="54" t="s">
        <v>20</v>
      </c>
      <c r="G17" s="16" t="s">
        <v>7</v>
      </c>
      <c r="H17" s="10" t="s">
        <v>8</v>
      </c>
      <c r="I17" s="9">
        <v>4</v>
      </c>
      <c r="J17" s="9"/>
      <c r="K17" s="9">
        <f t="shared" si="0"/>
        <v>4</v>
      </c>
      <c r="L17" s="58"/>
      <c r="M17" s="42"/>
    </row>
    <row r="18" spans="2:13" ht="15.6" customHeight="1" x14ac:dyDescent="0.25">
      <c r="B18" s="1">
        <f t="shared" si="1"/>
        <v>10</v>
      </c>
      <c r="D18" s="9" t="s">
        <v>13</v>
      </c>
      <c r="E18" s="45">
        <v>13828</v>
      </c>
      <c r="F18" s="54" t="s">
        <v>21</v>
      </c>
      <c r="G18" s="16" t="s">
        <v>7</v>
      </c>
      <c r="H18" s="10" t="s">
        <v>8</v>
      </c>
      <c r="I18" s="9">
        <v>2</v>
      </c>
      <c r="J18" s="9"/>
      <c r="K18" s="9">
        <f t="shared" si="0"/>
        <v>2</v>
      </c>
      <c r="L18" s="53"/>
      <c r="M18" s="42"/>
    </row>
    <row r="19" spans="2:13" x14ac:dyDescent="0.25">
      <c r="B19" s="1">
        <f t="shared" si="1"/>
        <v>11</v>
      </c>
      <c r="D19" s="9" t="s">
        <v>22</v>
      </c>
      <c r="E19" s="45">
        <v>4323</v>
      </c>
      <c r="F19" s="54" t="s">
        <v>23</v>
      </c>
      <c r="G19" s="16" t="s">
        <v>7</v>
      </c>
      <c r="H19" s="10" t="s">
        <v>8</v>
      </c>
      <c r="I19" s="9">
        <v>2</v>
      </c>
      <c r="J19" s="9"/>
      <c r="K19" s="9">
        <f t="shared" si="0"/>
        <v>2</v>
      </c>
      <c r="L19" s="53"/>
      <c r="M19" s="42"/>
    </row>
    <row r="20" spans="2:13" x14ac:dyDescent="0.25">
      <c r="B20" s="1">
        <f t="shared" si="1"/>
        <v>12</v>
      </c>
      <c r="D20" s="9" t="s">
        <v>13</v>
      </c>
      <c r="E20" s="45">
        <v>4771</v>
      </c>
      <c r="F20" s="54" t="s">
        <v>24</v>
      </c>
      <c r="G20" s="16" t="s">
        <v>7</v>
      </c>
      <c r="H20" s="10" t="s">
        <v>8</v>
      </c>
      <c r="I20" s="9">
        <v>3</v>
      </c>
      <c r="J20" s="9"/>
      <c r="K20" s="9">
        <f t="shared" si="0"/>
        <v>3</v>
      </c>
      <c r="L20" s="58"/>
      <c r="M20" s="42"/>
    </row>
    <row r="21" spans="2:13" x14ac:dyDescent="0.25">
      <c r="B21" s="1">
        <f t="shared" si="1"/>
        <v>13</v>
      </c>
      <c r="D21" s="9" t="s">
        <v>25</v>
      </c>
      <c r="E21" s="45">
        <v>9780</v>
      </c>
      <c r="F21" s="54" t="s">
        <v>26</v>
      </c>
      <c r="G21" s="16" t="s">
        <v>7</v>
      </c>
      <c r="H21" s="10" t="s">
        <v>8</v>
      </c>
      <c r="I21" s="9">
        <v>2</v>
      </c>
      <c r="J21" s="9"/>
      <c r="K21" s="9">
        <f t="shared" si="0"/>
        <v>2</v>
      </c>
      <c r="L21" s="43">
        <v>1</v>
      </c>
      <c r="M21" s="42"/>
    </row>
    <row r="22" spans="2:13" x14ac:dyDescent="0.25">
      <c r="B22" s="1">
        <f t="shared" si="1"/>
        <v>14</v>
      </c>
      <c r="D22" s="9" t="s">
        <v>38</v>
      </c>
      <c r="E22" s="45">
        <v>13256</v>
      </c>
      <c r="F22" s="54" t="s">
        <v>68</v>
      </c>
      <c r="G22" s="16" t="s">
        <v>7</v>
      </c>
      <c r="H22" s="10" t="s">
        <v>8</v>
      </c>
      <c r="I22" s="9">
        <v>4</v>
      </c>
      <c r="J22" s="9"/>
      <c r="K22" s="9">
        <f t="shared" si="0"/>
        <v>4</v>
      </c>
      <c r="L22" s="53"/>
      <c r="M22" s="42"/>
    </row>
    <row r="23" spans="2:13" x14ac:dyDescent="0.25">
      <c r="B23" s="1">
        <f>1+B22</f>
        <v>15</v>
      </c>
      <c r="D23" s="9" t="s">
        <v>13</v>
      </c>
      <c r="E23" s="45">
        <v>9002</v>
      </c>
      <c r="F23" s="54" t="s">
        <v>27</v>
      </c>
      <c r="G23" s="16" t="s">
        <v>7</v>
      </c>
      <c r="H23" s="10" t="s">
        <v>8</v>
      </c>
      <c r="I23" s="9">
        <v>4</v>
      </c>
      <c r="J23" s="9"/>
      <c r="K23" s="9">
        <f t="shared" si="0"/>
        <v>4</v>
      </c>
      <c r="L23" s="53"/>
      <c r="M23" s="42"/>
    </row>
    <row r="24" spans="2:13" x14ac:dyDescent="0.25">
      <c r="B24" s="1">
        <v>16</v>
      </c>
      <c r="D24" s="9" t="s">
        <v>13</v>
      </c>
      <c r="E24" s="45">
        <v>6539</v>
      </c>
      <c r="F24" s="54" t="s">
        <v>146</v>
      </c>
      <c r="G24" s="16" t="s">
        <v>7</v>
      </c>
      <c r="H24" s="10" t="s">
        <v>8</v>
      </c>
      <c r="I24" s="9">
        <v>4</v>
      </c>
      <c r="J24" s="9"/>
      <c r="K24" s="9">
        <f t="shared" si="0"/>
        <v>4</v>
      </c>
      <c r="L24" s="53"/>
      <c r="M24" s="42"/>
    </row>
    <row r="25" spans="2:13" x14ac:dyDescent="0.25">
      <c r="B25" s="1">
        <v>17</v>
      </c>
      <c r="D25" s="9" t="s">
        <v>28</v>
      </c>
      <c r="E25" s="45">
        <v>4117</v>
      </c>
      <c r="F25" s="54" t="s">
        <v>29</v>
      </c>
      <c r="G25" s="16" t="s">
        <v>7</v>
      </c>
      <c r="H25" s="10" t="s">
        <v>8</v>
      </c>
      <c r="I25" s="9">
        <v>4</v>
      </c>
      <c r="J25" s="9"/>
      <c r="K25" s="9">
        <f t="shared" si="0"/>
        <v>4</v>
      </c>
      <c r="L25" s="53"/>
      <c r="M25" s="42"/>
    </row>
    <row r="26" spans="2:13" x14ac:dyDescent="0.25">
      <c r="B26" s="1">
        <f t="shared" si="1"/>
        <v>18</v>
      </c>
      <c r="D26" s="9" t="s">
        <v>22</v>
      </c>
      <c r="E26" s="45">
        <v>8805</v>
      </c>
      <c r="F26" s="54" t="s">
        <v>30</v>
      </c>
      <c r="G26" s="16" t="s">
        <v>7</v>
      </c>
      <c r="H26" s="10" t="s">
        <v>8</v>
      </c>
      <c r="I26" s="9">
        <v>2</v>
      </c>
      <c r="J26" s="9"/>
      <c r="K26" s="9">
        <f t="shared" si="0"/>
        <v>2</v>
      </c>
      <c r="L26" s="53"/>
      <c r="M26" s="42"/>
    </row>
    <row r="27" spans="2:13" x14ac:dyDescent="0.25">
      <c r="B27" s="1">
        <f t="shared" si="1"/>
        <v>19</v>
      </c>
      <c r="D27" s="9" t="s">
        <v>5</v>
      </c>
      <c r="E27" s="45">
        <v>5654</v>
      </c>
      <c r="F27" s="54" t="s">
        <v>31</v>
      </c>
      <c r="G27" s="16" t="s">
        <v>7</v>
      </c>
      <c r="H27" s="10" t="s">
        <v>8</v>
      </c>
      <c r="I27" s="9">
        <v>3</v>
      </c>
      <c r="J27" s="9"/>
      <c r="K27" s="9">
        <f t="shared" si="0"/>
        <v>3</v>
      </c>
      <c r="L27" s="43">
        <v>1</v>
      </c>
      <c r="M27" s="42"/>
    </row>
    <row r="28" spans="2:13" x14ac:dyDescent="0.25">
      <c r="B28" s="1">
        <f t="shared" si="1"/>
        <v>20</v>
      </c>
      <c r="D28" s="9" t="s">
        <v>5</v>
      </c>
      <c r="E28" s="45">
        <v>14164</v>
      </c>
      <c r="F28" s="54" t="s">
        <v>32</v>
      </c>
      <c r="G28" s="16" t="s">
        <v>7</v>
      </c>
      <c r="H28" s="10" t="s">
        <v>8</v>
      </c>
      <c r="I28" s="9">
        <v>2</v>
      </c>
      <c r="J28" s="9"/>
      <c r="K28" s="9">
        <f t="shared" si="0"/>
        <v>2</v>
      </c>
      <c r="L28" s="53"/>
      <c r="M28" s="42"/>
    </row>
    <row r="29" spans="2:13" x14ac:dyDescent="0.25">
      <c r="B29" s="1">
        <f t="shared" si="1"/>
        <v>21</v>
      </c>
      <c r="D29" s="9" t="s">
        <v>33</v>
      </c>
      <c r="E29" s="45">
        <v>5382</v>
      </c>
      <c r="F29" s="54" t="s">
        <v>34</v>
      </c>
      <c r="G29" s="16" t="s">
        <v>7</v>
      </c>
      <c r="H29" s="10" t="s">
        <v>8</v>
      </c>
      <c r="I29" s="9">
        <v>5</v>
      </c>
      <c r="J29" s="9"/>
      <c r="K29" s="9">
        <f t="shared" si="0"/>
        <v>5</v>
      </c>
      <c r="L29" s="53"/>
      <c r="M29" s="42"/>
    </row>
    <row r="30" spans="2:13" x14ac:dyDescent="0.25">
      <c r="B30" s="1">
        <f t="shared" si="1"/>
        <v>22</v>
      </c>
      <c r="D30" s="9" t="s">
        <v>5</v>
      </c>
      <c r="E30" s="45">
        <v>10236</v>
      </c>
      <c r="F30" s="54" t="s">
        <v>77</v>
      </c>
      <c r="G30" s="16" t="s">
        <v>7</v>
      </c>
      <c r="H30" s="10" t="s">
        <v>8</v>
      </c>
      <c r="I30" s="9">
        <v>4</v>
      </c>
      <c r="J30" s="9"/>
      <c r="K30" s="9">
        <f t="shared" si="0"/>
        <v>4</v>
      </c>
      <c r="L30" s="53"/>
      <c r="M30" s="42"/>
    </row>
    <row r="31" spans="2:13" x14ac:dyDescent="0.25">
      <c r="B31" s="1">
        <f t="shared" si="1"/>
        <v>23</v>
      </c>
      <c r="D31" s="9" t="s">
        <v>18</v>
      </c>
      <c r="E31" s="45">
        <v>6197</v>
      </c>
      <c r="F31" s="54" t="s">
        <v>35</v>
      </c>
      <c r="G31" s="16" t="s">
        <v>7</v>
      </c>
      <c r="H31" s="10" t="s">
        <v>8</v>
      </c>
      <c r="I31" s="9">
        <v>3</v>
      </c>
      <c r="J31" s="9"/>
      <c r="K31" s="9">
        <f t="shared" si="0"/>
        <v>3</v>
      </c>
      <c r="L31" s="43">
        <v>2</v>
      </c>
      <c r="M31" s="42"/>
    </row>
    <row r="32" spans="2:13" x14ac:dyDescent="0.25">
      <c r="B32" s="1">
        <f>1+B31</f>
        <v>24</v>
      </c>
      <c r="D32" s="9" t="s">
        <v>15</v>
      </c>
      <c r="E32" s="45">
        <v>4069</v>
      </c>
      <c r="F32" s="54" t="s">
        <v>36</v>
      </c>
      <c r="G32" s="16" t="s">
        <v>7</v>
      </c>
      <c r="H32" s="10" t="s">
        <v>8</v>
      </c>
      <c r="I32" s="9">
        <v>4</v>
      </c>
      <c r="J32" s="9"/>
      <c r="K32" s="9">
        <f t="shared" si="0"/>
        <v>4</v>
      </c>
      <c r="L32" s="53"/>
      <c r="M32" s="42"/>
    </row>
    <row r="33" spans="2:13" x14ac:dyDescent="0.25">
      <c r="B33" s="1">
        <v>25</v>
      </c>
      <c r="D33" s="9" t="s">
        <v>13</v>
      </c>
      <c r="E33" s="45">
        <v>14775</v>
      </c>
      <c r="F33" s="54" t="s">
        <v>80</v>
      </c>
      <c r="G33" s="16" t="s">
        <v>7</v>
      </c>
      <c r="H33" s="10" t="s">
        <v>8</v>
      </c>
      <c r="I33" s="9">
        <v>7</v>
      </c>
      <c r="J33" s="9"/>
      <c r="K33" s="9">
        <f t="shared" si="0"/>
        <v>7</v>
      </c>
      <c r="L33" s="53"/>
      <c r="M33" s="42" t="s">
        <v>184</v>
      </c>
    </row>
    <row r="34" spans="2:13" x14ac:dyDescent="0.25">
      <c r="B34" s="1">
        <v>26</v>
      </c>
      <c r="D34" s="9" t="s">
        <v>38</v>
      </c>
      <c r="E34" s="45">
        <v>6113</v>
      </c>
      <c r="F34" s="54" t="s">
        <v>39</v>
      </c>
      <c r="G34" s="16" t="s">
        <v>7</v>
      </c>
      <c r="H34" s="10" t="s">
        <v>8</v>
      </c>
      <c r="I34" s="9">
        <v>3</v>
      </c>
      <c r="J34" s="9"/>
      <c r="K34" s="9">
        <f t="shared" si="0"/>
        <v>3</v>
      </c>
      <c r="L34" s="43">
        <v>1</v>
      </c>
      <c r="M34" s="42" t="s">
        <v>183</v>
      </c>
    </row>
    <row r="35" spans="2:13" x14ac:dyDescent="0.25">
      <c r="B35" s="1">
        <f t="shared" si="1"/>
        <v>27</v>
      </c>
      <c r="D35" s="9" t="s">
        <v>40</v>
      </c>
      <c r="E35" s="45">
        <v>4619</v>
      </c>
      <c r="F35" s="54" t="s">
        <v>41</v>
      </c>
      <c r="G35" s="16" t="s">
        <v>7</v>
      </c>
      <c r="H35" s="10" t="s">
        <v>8</v>
      </c>
      <c r="I35" s="9">
        <v>4</v>
      </c>
      <c r="J35" s="9"/>
      <c r="K35" s="9">
        <f t="shared" si="0"/>
        <v>4</v>
      </c>
      <c r="L35" s="53"/>
      <c r="M35" s="42"/>
    </row>
    <row r="36" spans="2:13" x14ac:dyDescent="0.25">
      <c r="B36" s="1">
        <f t="shared" si="1"/>
        <v>28</v>
      </c>
      <c r="D36" s="9" t="s">
        <v>38</v>
      </c>
      <c r="E36" s="45">
        <v>10901</v>
      </c>
      <c r="F36" s="54" t="s">
        <v>42</v>
      </c>
      <c r="G36" s="16" t="s">
        <v>7</v>
      </c>
      <c r="H36" s="10" t="s">
        <v>8</v>
      </c>
      <c r="I36" s="9">
        <v>3</v>
      </c>
      <c r="J36" s="9"/>
      <c r="K36" s="9">
        <f t="shared" si="0"/>
        <v>3</v>
      </c>
      <c r="L36" s="43">
        <v>1</v>
      </c>
      <c r="M36" s="42"/>
    </row>
    <row r="37" spans="2:13" x14ac:dyDescent="0.25">
      <c r="B37" s="1">
        <f t="shared" si="1"/>
        <v>29</v>
      </c>
      <c r="D37" s="9" t="s">
        <v>5</v>
      </c>
      <c r="E37" s="45">
        <v>6400</v>
      </c>
      <c r="F37" s="54" t="s">
        <v>43</v>
      </c>
      <c r="G37" s="16" t="s">
        <v>7</v>
      </c>
      <c r="H37" s="10" t="s">
        <v>8</v>
      </c>
      <c r="I37" s="9">
        <v>4</v>
      </c>
      <c r="J37" s="9"/>
      <c r="K37" s="9">
        <f t="shared" si="0"/>
        <v>4</v>
      </c>
      <c r="L37" s="53"/>
      <c r="M37" s="42"/>
    </row>
    <row r="38" spans="2:13" x14ac:dyDescent="0.25">
      <c r="B38" s="1">
        <f t="shared" si="1"/>
        <v>30</v>
      </c>
      <c r="D38" s="9" t="s">
        <v>13</v>
      </c>
      <c r="E38" s="45">
        <v>5653</v>
      </c>
      <c r="F38" s="54" t="s">
        <v>46</v>
      </c>
      <c r="G38" s="16" t="s">
        <v>45</v>
      </c>
      <c r="H38" s="10" t="s">
        <v>8</v>
      </c>
      <c r="I38" s="9">
        <v>1</v>
      </c>
      <c r="J38" s="9"/>
      <c r="K38" s="9">
        <f t="shared" si="0"/>
        <v>1</v>
      </c>
      <c r="L38" s="53"/>
      <c r="M38" s="42"/>
    </row>
    <row r="39" spans="2:13" x14ac:dyDescent="0.25">
      <c r="B39" s="1">
        <f t="shared" si="1"/>
        <v>31</v>
      </c>
      <c r="D39" s="9"/>
      <c r="E39" s="45">
        <v>3627</v>
      </c>
      <c r="F39" s="54" t="s">
        <v>47</v>
      </c>
      <c r="G39" s="16" t="s">
        <v>45</v>
      </c>
      <c r="H39" s="10" t="s">
        <v>8</v>
      </c>
      <c r="I39" s="9">
        <v>1</v>
      </c>
      <c r="J39" s="9"/>
      <c r="K39" s="9">
        <f t="shared" si="0"/>
        <v>1</v>
      </c>
      <c r="L39" s="53"/>
      <c r="M39" s="42"/>
    </row>
    <row r="40" spans="2:13" x14ac:dyDescent="0.25">
      <c r="B40" s="1">
        <f t="shared" si="1"/>
        <v>32</v>
      </c>
      <c r="D40" s="9" t="s">
        <v>11</v>
      </c>
      <c r="E40" s="45">
        <v>4442</v>
      </c>
      <c r="F40" s="10" t="s">
        <v>49</v>
      </c>
      <c r="G40" s="16" t="s">
        <v>45</v>
      </c>
      <c r="H40" s="10" t="s">
        <v>8</v>
      </c>
      <c r="I40" s="9">
        <v>1</v>
      </c>
      <c r="J40" s="9"/>
      <c r="K40" s="9">
        <f t="shared" si="0"/>
        <v>1</v>
      </c>
      <c r="L40" s="53"/>
      <c r="M40" s="42"/>
    </row>
    <row r="41" spans="2:13" x14ac:dyDescent="0.25">
      <c r="B41" s="1">
        <v>30</v>
      </c>
      <c r="D41" s="68"/>
      <c r="E41" s="68"/>
      <c r="F41" s="67"/>
      <c r="G41" s="69"/>
      <c r="H41" s="67"/>
      <c r="I41" s="68"/>
      <c r="J41" s="68"/>
      <c r="K41" s="68">
        <f>I41-J41</f>
        <v>0</v>
      </c>
      <c r="L41" s="60"/>
    </row>
    <row r="42" spans="2:13" x14ac:dyDescent="0.25">
      <c r="B42" s="1">
        <v>31</v>
      </c>
      <c r="D42" s="68"/>
      <c r="E42" s="68"/>
      <c r="F42" s="67"/>
      <c r="G42" s="69"/>
      <c r="H42" s="67"/>
      <c r="I42" s="68"/>
      <c r="J42" s="68"/>
      <c r="K42" s="68"/>
      <c r="L42" s="60"/>
    </row>
    <row r="43" spans="2:13" x14ac:dyDescent="0.25">
      <c r="B43" s="1">
        <v>32</v>
      </c>
      <c r="D43" s="68"/>
      <c r="E43" s="68"/>
      <c r="F43" s="67"/>
      <c r="G43" s="69"/>
      <c r="H43" s="67"/>
      <c r="I43" s="68"/>
      <c r="J43" s="68"/>
      <c r="K43" s="68">
        <f>I43-J43</f>
        <v>0</v>
      </c>
      <c r="L43" s="60"/>
    </row>
    <row r="44" spans="2:13" x14ac:dyDescent="0.25">
      <c r="B44" s="1">
        <f>1+B40</f>
        <v>33</v>
      </c>
      <c r="D44" s="68"/>
      <c r="E44" s="68"/>
      <c r="F44" s="67"/>
      <c r="G44" s="69"/>
      <c r="H44" s="67"/>
      <c r="I44" s="68"/>
      <c r="J44" s="68"/>
      <c r="K44" s="68">
        <f t="shared" si="0"/>
        <v>0</v>
      </c>
      <c r="L44" s="60"/>
    </row>
    <row r="45" spans="2:13" x14ac:dyDescent="0.25">
      <c r="D45" s="2"/>
      <c r="E45" s="2"/>
      <c r="F45" s="27"/>
    </row>
    <row r="46" spans="2:13" ht="15.6" x14ac:dyDescent="0.3">
      <c r="F46" s="30" t="s">
        <v>150</v>
      </c>
    </row>
    <row r="47" spans="2:13" s="33" customFormat="1" ht="31.2" x14ac:dyDescent="0.3">
      <c r="D47" s="28" t="s">
        <v>0</v>
      </c>
      <c r="E47" s="28" t="s">
        <v>1</v>
      </c>
      <c r="F47" s="28" t="s">
        <v>2</v>
      </c>
      <c r="G47" s="28" t="s">
        <v>3</v>
      </c>
      <c r="H47" s="41" t="s">
        <v>4</v>
      </c>
      <c r="I47" s="29" t="s">
        <v>141</v>
      </c>
      <c r="J47" s="29" t="s">
        <v>142</v>
      </c>
      <c r="K47" s="28" t="s">
        <v>143</v>
      </c>
      <c r="L47" s="61" t="s">
        <v>171</v>
      </c>
      <c r="M47" s="33" t="s">
        <v>181</v>
      </c>
    </row>
    <row r="49" spans="2:13" x14ac:dyDescent="0.25">
      <c r="B49" s="1">
        <v>1</v>
      </c>
      <c r="D49" s="9" t="s">
        <v>55</v>
      </c>
      <c r="E49" s="45">
        <v>10646</v>
      </c>
      <c r="F49" s="54" t="s">
        <v>56</v>
      </c>
      <c r="G49" s="22" t="s">
        <v>54</v>
      </c>
      <c r="H49" s="21" t="s">
        <v>8</v>
      </c>
      <c r="I49" s="9">
        <v>10</v>
      </c>
      <c r="J49" s="9"/>
      <c r="K49" s="20">
        <f t="shared" ref="K49:K58" si="2">I49-J49</f>
        <v>10</v>
      </c>
      <c r="L49" s="53"/>
      <c r="M49" s="42" t="s">
        <v>182</v>
      </c>
    </row>
    <row r="50" spans="2:13" x14ac:dyDescent="0.25">
      <c r="B50" s="1">
        <f t="shared" ref="B50:B70" si="3">1+B49</f>
        <v>2</v>
      </c>
      <c r="D50" s="9" t="s">
        <v>13</v>
      </c>
      <c r="E50" s="45">
        <v>11169</v>
      </c>
      <c r="F50" s="54" t="s">
        <v>58</v>
      </c>
      <c r="G50" s="22" t="s">
        <v>54</v>
      </c>
      <c r="H50" s="21" t="s">
        <v>8</v>
      </c>
      <c r="I50" s="9">
        <v>5</v>
      </c>
      <c r="J50" s="9"/>
      <c r="K50" s="20">
        <f t="shared" si="2"/>
        <v>5</v>
      </c>
      <c r="L50" s="58"/>
      <c r="M50" s="42"/>
    </row>
    <row r="51" spans="2:13" x14ac:dyDescent="0.25">
      <c r="B51" s="1">
        <f t="shared" si="3"/>
        <v>3</v>
      </c>
      <c r="D51" s="9" t="s">
        <v>13</v>
      </c>
      <c r="E51" s="45">
        <v>16152</v>
      </c>
      <c r="F51" s="54" t="s">
        <v>60</v>
      </c>
      <c r="G51" s="44" t="s">
        <v>54</v>
      </c>
      <c r="H51" s="21" t="s">
        <v>8</v>
      </c>
      <c r="I51" s="9">
        <v>5</v>
      </c>
      <c r="J51" s="9"/>
      <c r="K51" s="20">
        <f t="shared" si="2"/>
        <v>5</v>
      </c>
      <c r="L51" s="53"/>
      <c r="M51" s="42"/>
    </row>
    <row r="52" spans="2:13" x14ac:dyDescent="0.25">
      <c r="B52" s="1">
        <f t="shared" si="3"/>
        <v>4</v>
      </c>
      <c r="D52" s="9" t="s">
        <v>5</v>
      </c>
      <c r="E52" s="45">
        <v>10899</v>
      </c>
      <c r="F52" s="54" t="s">
        <v>61</v>
      </c>
      <c r="G52" s="44" t="s">
        <v>54</v>
      </c>
      <c r="H52" s="21" t="s">
        <v>8</v>
      </c>
      <c r="I52" s="9">
        <v>7</v>
      </c>
      <c r="J52" s="9"/>
      <c r="K52" s="20">
        <f t="shared" si="2"/>
        <v>7</v>
      </c>
      <c r="L52" s="53"/>
      <c r="M52" s="42"/>
    </row>
    <row r="53" spans="2:13" x14ac:dyDescent="0.25">
      <c r="B53" s="1">
        <f t="shared" si="3"/>
        <v>5</v>
      </c>
      <c r="D53" s="9" t="s">
        <v>38</v>
      </c>
      <c r="E53" s="45">
        <v>11547</v>
      </c>
      <c r="F53" s="54" t="s">
        <v>62</v>
      </c>
      <c r="G53" s="22" t="s">
        <v>54</v>
      </c>
      <c r="H53" s="21" t="s">
        <v>8</v>
      </c>
      <c r="I53" s="9">
        <v>7</v>
      </c>
      <c r="J53" s="9"/>
      <c r="K53" s="20">
        <f t="shared" si="2"/>
        <v>7</v>
      </c>
      <c r="L53" s="58"/>
      <c r="M53" s="42"/>
    </row>
    <row r="54" spans="2:13" x14ac:dyDescent="0.25">
      <c r="B54" s="1">
        <v>6</v>
      </c>
      <c r="D54" s="9" t="s">
        <v>102</v>
      </c>
      <c r="E54" s="45">
        <v>17092</v>
      </c>
      <c r="F54" s="54" t="s">
        <v>103</v>
      </c>
      <c r="G54" s="22" t="s">
        <v>54</v>
      </c>
      <c r="H54" s="21" t="s">
        <v>8</v>
      </c>
      <c r="I54" s="9">
        <v>10</v>
      </c>
      <c r="J54" s="9"/>
      <c r="K54" s="20">
        <f t="shared" si="2"/>
        <v>10</v>
      </c>
      <c r="L54" s="58"/>
      <c r="M54" s="42"/>
    </row>
    <row r="55" spans="2:13" x14ac:dyDescent="0.25">
      <c r="B55" s="1">
        <v>7</v>
      </c>
      <c r="D55" s="9" t="s">
        <v>63</v>
      </c>
      <c r="E55" s="45">
        <v>12457</v>
      </c>
      <c r="F55" s="54" t="s">
        <v>64</v>
      </c>
      <c r="G55" s="22" t="s">
        <v>54</v>
      </c>
      <c r="H55" s="21" t="s">
        <v>8</v>
      </c>
      <c r="I55" s="9">
        <v>1</v>
      </c>
      <c r="J55" s="9"/>
      <c r="K55" s="20">
        <f t="shared" si="2"/>
        <v>1</v>
      </c>
      <c r="L55" s="53"/>
      <c r="M55" s="42"/>
    </row>
    <row r="56" spans="2:13" x14ac:dyDescent="0.25">
      <c r="B56" s="1">
        <f t="shared" si="3"/>
        <v>8</v>
      </c>
      <c r="D56" s="9" t="s">
        <v>65</v>
      </c>
      <c r="E56" s="45">
        <v>15547</v>
      </c>
      <c r="F56" s="54" t="s">
        <v>66</v>
      </c>
      <c r="G56" s="17" t="s">
        <v>54</v>
      </c>
      <c r="H56" s="12" t="s">
        <v>8</v>
      </c>
      <c r="I56" s="9">
        <v>1</v>
      </c>
      <c r="J56" s="9"/>
      <c r="K56" s="23">
        <f t="shared" si="2"/>
        <v>1</v>
      </c>
      <c r="L56" s="53"/>
      <c r="M56" s="42"/>
    </row>
    <row r="57" spans="2:13" x14ac:dyDescent="0.25">
      <c r="B57" s="1">
        <f t="shared" si="3"/>
        <v>9</v>
      </c>
      <c r="D57" s="9" t="s">
        <v>13</v>
      </c>
      <c r="E57" s="45">
        <v>16699</v>
      </c>
      <c r="F57" s="54" t="s">
        <v>69</v>
      </c>
      <c r="G57" s="44" t="s">
        <v>54</v>
      </c>
      <c r="H57" s="21" t="s">
        <v>8</v>
      </c>
      <c r="I57" s="9">
        <v>7</v>
      </c>
      <c r="J57" s="9"/>
      <c r="K57" s="20">
        <f t="shared" si="2"/>
        <v>7</v>
      </c>
      <c r="L57" s="53"/>
      <c r="M57" s="42"/>
    </row>
    <row r="58" spans="2:13" x14ac:dyDescent="0.25">
      <c r="B58" s="1">
        <f t="shared" si="3"/>
        <v>10</v>
      </c>
      <c r="D58" s="9" t="s">
        <v>28</v>
      </c>
      <c r="E58" s="45">
        <v>11855</v>
      </c>
      <c r="F58" s="54" t="s">
        <v>70</v>
      </c>
      <c r="G58" s="22" t="s">
        <v>54</v>
      </c>
      <c r="H58" s="21" t="s">
        <v>8</v>
      </c>
      <c r="I58" s="9">
        <v>7</v>
      </c>
      <c r="J58" s="9"/>
      <c r="K58" s="20">
        <f t="shared" si="2"/>
        <v>7</v>
      </c>
      <c r="L58" s="53"/>
      <c r="M58" s="42"/>
    </row>
    <row r="59" spans="2:13" x14ac:dyDescent="0.25">
      <c r="B59" s="1">
        <f t="shared" si="3"/>
        <v>11</v>
      </c>
      <c r="D59" s="9" t="s">
        <v>59</v>
      </c>
      <c r="E59" s="45">
        <v>15640</v>
      </c>
      <c r="F59" s="54" t="s">
        <v>71</v>
      </c>
      <c r="G59" s="44" t="s">
        <v>54</v>
      </c>
      <c r="H59" s="21" t="s">
        <v>8</v>
      </c>
      <c r="I59" s="9">
        <v>8</v>
      </c>
      <c r="J59" s="9"/>
      <c r="K59" s="20">
        <f t="shared" ref="K59:K69" si="4">I59-J59</f>
        <v>8</v>
      </c>
      <c r="L59" s="53"/>
      <c r="M59" s="42"/>
    </row>
    <row r="60" spans="2:13" x14ac:dyDescent="0.25">
      <c r="B60" s="1">
        <f t="shared" si="3"/>
        <v>12</v>
      </c>
      <c r="D60" s="9" t="s">
        <v>5</v>
      </c>
      <c r="E60" s="45">
        <v>16567</v>
      </c>
      <c r="F60" s="54" t="s">
        <v>72</v>
      </c>
      <c r="G60" s="17" t="s">
        <v>54</v>
      </c>
      <c r="H60" s="12" t="s">
        <v>8</v>
      </c>
      <c r="I60" s="9">
        <v>4</v>
      </c>
      <c r="J60" s="9"/>
      <c r="K60" s="23">
        <f t="shared" si="4"/>
        <v>4</v>
      </c>
      <c r="L60" s="53"/>
      <c r="M60" s="42"/>
    </row>
    <row r="61" spans="2:13" x14ac:dyDescent="0.25">
      <c r="B61" s="1">
        <f t="shared" si="3"/>
        <v>13</v>
      </c>
      <c r="D61" s="9" t="s">
        <v>59</v>
      </c>
      <c r="E61" s="45">
        <v>15643</v>
      </c>
      <c r="F61" s="54" t="s">
        <v>73</v>
      </c>
      <c r="G61" s="17" t="s">
        <v>54</v>
      </c>
      <c r="H61" s="12" t="s">
        <v>8</v>
      </c>
      <c r="I61" s="9">
        <v>4</v>
      </c>
      <c r="J61" s="9"/>
      <c r="K61" s="23">
        <f t="shared" si="4"/>
        <v>4</v>
      </c>
      <c r="L61" s="53"/>
      <c r="M61" s="42"/>
    </row>
    <row r="62" spans="2:13" x14ac:dyDescent="0.25">
      <c r="B62" s="1">
        <f t="shared" si="3"/>
        <v>14</v>
      </c>
      <c r="D62" s="9" t="s">
        <v>59</v>
      </c>
      <c r="E62" s="45">
        <v>16153</v>
      </c>
      <c r="F62" s="54" t="s">
        <v>74</v>
      </c>
      <c r="G62" s="44" t="s">
        <v>54</v>
      </c>
      <c r="H62" s="25" t="s">
        <v>8</v>
      </c>
      <c r="I62" s="9">
        <v>7</v>
      </c>
      <c r="J62" s="9"/>
      <c r="K62" s="24">
        <f t="shared" si="4"/>
        <v>7</v>
      </c>
      <c r="L62" s="53"/>
      <c r="M62" s="42"/>
    </row>
    <row r="63" spans="2:13" x14ac:dyDescent="0.25">
      <c r="B63" s="1">
        <f t="shared" si="3"/>
        <v>15</v>
      </c>
      <c r="D63" s="9" t="s">
        <v>75</v>
      </c>
      <c r="E63" s="45">
        <v>8542</v>
      </c>
      <c r="F63" s="54" t="s">
        <v>76</v>
      </c>
      <c r="G63" s="17" t="s">
        <v>54</v>
      </c>
      <c r="H63" s="12" t="s">
        <v>8</v>
      </c>
      <c r="I63" s="9">
        <v>7</v>
      </c>
      <c r="J63" s="9"/>
      <c r="K63" s="23">
        <f t="shared" si="4"/>
        <v>7</v>
      </c>
      <c r="L63" s="53"/>
      <c r="M63" s="42"/>
    </row>
    <row r="64" spans="2:13" x14ac:dyDescent="0.25">
      <c r="B64" s="1">
        <f t="shared" si="3"/>
        <v>16</v>
      </c>
      <c r="D64" s="9" t="s">
        <v>59</v>
      </c>
      <c r="E64" s="45">
        <v>15642</v>
      </c>
      <c r="F64" s="54" t="s">
        <v>78</v>
      </c>
      <c r="G64" s="44" t="s">
        <v>54</v>
      </c>
      <c r="H64" s="25" t="s">
        <v>8</v>
      </c>
      <c r="I64" s="9">
        <v>7</v>
      </c>
      <c r="J64" s="9"/>
      <c r="K64" s="24">
        <f t="shared" si="4"/>
        <v>7</v>
      </c>
      <c r="L64" s="53"/>
      <c r="M64" s="42"/>
    </row>
    <row r="65" spans="2:13" x14ac:dyDescent="0.25">
      <c r="B65" s="1">
        <f t="shared" si="3"/>
        <v>17</v>
      </c>
      <c r="D65" s="9" t="s">
        <v>81</v>
      </c>
      <c r="E65" s="45">
        <v>12709</v>
      </c>
      <c r="F65" s="54" t="s">
        <v>82</v>
      </c>
      <c r="G65" s="26" t="s">
        <v>54</v>
      </c>
      <c r="H65" s="25" t="s">
        <v>8</v>
      </c>
      <c r="I65" s="9">
        <v>3</v>
      </c>
      <c r="J65" s="9"/>
      <c r="K65" s="24">
        <f t="shared" si="4"/>
        <v>3</v>
      </c>
      <c r="L65" s="43">
        <v>2</v>
      </c>
      <c r="M65" s="42"/>
    </row>
    <row r="66" spans="2:13" x14ac:dyDescent="0.25">
      <c r="B66" s="1">
        <f t="shared" si="3"/>
        <v>18</v>
      </c>
      <c r="D66" s="9" t="s">
        <v>55</v>
      </c>
      <c r="E66" s="45">
        <v>1222</v>
      </c>
      <c r="F66" s="54" t="s">
        <v>83</v>
      </c>
      <c r="G66" s="26" t="s">
        <v>54</v>
      </c>
      <c r="H66" s="25" t="s">
        <v>8</v>
      </c>
      <c r="I66" s="9">
        <v>8</v>
      </c>
      <c r="J66" s="9"/>
      <c r="K66" s="24">
        <f t="shared" si="4"/>
        <v>8</v>
      </c>
      <c r="L66" s="53"/>
      <c r="M66" s="42"/>
    </row>
    <row r="67" spans="2:13" x14ac:dyDescent="0.25">
      <c r="B67" s="1">
        <f t="shared" si="3"/>
        <v>19</v>
      </c>
      <c r="D67" s="9" t="s">
        <v>5</v>
      </c>
      <c r="E67" s="45">
        <v>16145</v>
      </c>
      <c r="F67" s="54" t="s">
        <v>84</v>
      </c>
      <c r="G67" s="44" t="s">
        <v>54</v>
      </c>
      <c r="H67" s="25" t="s">
        <v>8</v>
      </c>
      <c r="I67" s="9">
        <v>8</v>
      </c>
      <c r="J67" s="9"/>
      <c r="K67" s="24">
        <f t="shared" si="4"/>
        <v>8</v>
      </c>
      <c r="L67" s="53"/>
      <c r="M67" s="42"/>
    </row>
    <row r="68" spans="2:13" x14ac:dyDescent="0.25">
      <c r="B68" s="1">
        <f t="shared" si="3"/>
        <v>20</v>
      </c>
      <c r="D68" s="9" t="s">
        <v>85</v>
      </c>
      <c r="E68" s="45">
        <v>5244</v>
      </c>
      <c r="F68" s="54" t="s">
        <v>86</v>
      </c>
      <c r="G68" s="26" t="s">
        <v>54</v>
      </c>
      <c r="H68" s="25" t="s">
        <v>8</v>
      </c>
      <c r="I68" s="9">
        <v>10</v>
      </c>
      <c r="J68" s="9"/>
      <c r="K68" s="24">
        <f t="shared" si="4"/>
        <v>10</v>
      </c>
      <c r="L68" s="53"/>
      <c r="M68" s="42" t="s">
        <v>185</v>
      </c>
    </row>
    <row r="69" spans="2:13" x14ac:dyDescent="0.25">
      <c r="B69" s="1">
        <f t="shared" si="3"/>
        <v>21</v>
      </c>
      <c r="D69" s="9" t="s">
        <v>5</v>
      </c>
      <c r="E69" s="45">
        <v>16563</v>
      </c>
      <c r="F69" s="54" t="s">
        <v>87</v>
      </c>
      <c r="G69" s="17" t="s">
        <v>54</v>
      </c>
      <c r="H69" s="12" t="s">
        <v>8</v>
      </c>
      <c r="I69" s="9">
        <v>4</v>
      </c>
      <c r="J69" s="9"/>
      <c r="K69" s="23">
        <f t="shared" si="4"/>
        <v>4</v>
      </c>
      <c r="L69" s="53"/>
      <c r="M69" s="42"/>
    </row>
    <row r="70" spans="2:13" x14ac:dyDescent="0.25">
      <c r="B70" s="1">
        <f t="shared" si="3"/>
        <v>22</v>
      </c>
      <c r="D70" s="9" t="s">
        <v>88</v>
      </c>
      <c r="E70" s="45">
        <v>6116</v>
      </c>
      <c r="F70" s="54" t="s">
        <v>89</v>
      </c>
      <c r="G70" s="26" t="s">
        <v>54</v>
      </c>
      <c r="H70" s="25" t="s">
        <v>8</v>
      </c>
      <c r="I70" s="9">
        <v>3</v>
      </c>
      <c r="J70" s="9"/>
      <c r="K70" s="24">
        <f>I70-J70</f>
        <v>3</v>
      </c>
      <c r="L70" s="43">
        <v>2</v>
      </c>
      <c r="M70" s="42"/>
    </row>
    <row r="72" spans="2:13" ht="24.6" x14ac:dyDescent="0.4">
      <c r="F72" s="34" t="s">
        <v>154</v>
      </c>
    </row>
    <row r="73" spans="2:13" ht="31.2" x14ac:dyDescent="0.3">
      <c r="D73" s="4" t="s">
        <v>0</v>
      </c>
      <c r="E73" s="4" t="s">
        <v>1</v>
      </c>
      <c r="F73" s="4" t="s">
        <v>2</v>
      </c>
      <c r="G73" s="4" t="s">
        <v>3</v>
      </c>
      <c r="H73" s="40" t="s">
        <v>4</v>
      </c>
      <c r="I73" s="29" t="s">
        <v>141</v>
      </c>
      <c r="J73" s="29" t="s">
        <v>142</v>
      </c>
      <c r="K73" s="28" t="s">
        <v>143</v>
      </c>
    </row>
    <row r="74" spans="2:13" x14ac:dyDescent="0.25">
      <c r="B74" s="1">
        <v>1</v>
      </c>
      <c r="D74" s="38"/>
      <c r="E74" s="45">
        <v>14159</v>
      </c>
      <c r="F74" s="54" t="s">
        <v>145</v>
      </c>
      <c r="G74" s="22" t="s">
        <v>90</v>
      </c>
      <c r="H74" s="35" t="s">
        <v>8</v>
      </c>
      <c r="I74" s="20">
        <v>5</v>
      </c>
      <c r="J74" s="9"/>
      <c r="K74" s="20"/>
    </row>
    <row r="75" spans="2:13" x14ac:dyDescent="0.25">
      <c r="B75" s="1">
        <v>2</v>
      </c>
      <c r="D75" s="9" t="s">
        <v>13</v>
      </c>
      <c r="E75" s="45">
        <v>16975</v>
      </c>
      <c r="F75" s="54" t="s">
        <v>91</v>
      </c>
      <c r="G75" s="22" t="s">
        <v>90</v>
      </c>
      <c r="H75" s="21" t="s">
        <v>8</v>
      </c>
      <c r="I75" s="20">
        <v>1</v>
      </c>
      <c r="J75" s="9"/>
      <c r="K75" s="20">
        <f>I75-J75</f>
        <v>1</v>
      </c>
    </row>
    <row r="76" spans="2:13" x14ac:dyDescent="0.25">
      <c r="B76" s="1">
        <v>3</v>
      </c>
      <c r="D76" s="9" t="s">
        <v>92</v>
      </c>
      <c r="E76" s="45">
        <v>15783</v>
      </c>
      <c r="F76" s="54" t="s">
        <v>93</v>
      </c>
      <c r="G76" s="22" t="s">
        <v>90</v>
      </c>
      <c r="H76" s="21" t="s">
        <v>8</v>
      </c>
      <c r="I76" s="20">
        <v>4</v>
      </c>
      <c r="J76" s="9"/>
      <c r="K76" s="20">
        <f>I76-J76</f>
        <v>4</v>
      </c>
    </row>
    <row r="77" spans="2:13" x14ac:dyDescent="0.25">
      <c r="B77" s="1">
        <v>4</v>
      </c>
      <c r="D77" s="9" t="s">
        <v>109</v>
      </c>
      <c r="E77" s="45">
        <v>5310</v>
      </c>
      <c r="F77" s="54" t="s">
        <v>138</v>
      </c>
      <c r="G77" s="20" t="s">
        <v>140</v>
      </c>
      <c r="H77" s="21" t="s">
        <v>8</v>
      </c>
      <c r="I77" s="20">
        <v>1</v>
      </c>
      <c r="J77" s="9"/>
      <c r="K77" s="20"/>
    </row>
    <row r="78" spans="2:13" x14ac:dyDescent="0.25">
      <c r="B78" s="1">
        <v>5</v>
      </c>
      <c r="D78" s="9" t="s">
        <v>96</v>
      </c>
      <c r="E78" s="45">
        <v>17612</v>
      </c>
      <c r="F78" s="54" t="s">
        <v>97</v>
      </c>
      <c r="G78" s="22" t="s">
        <v>90</v>
      </c>
      <c r="H78" s="21" t="s">
        <v>8</v>
      </c>
      <c r="I78" s="20">
        <v>9</v>
      </c>
      <c r="J78" s="9"/>
      <c r="K78" s="20">
        <f t="shared" ref="K78:K97" si="5">I78-J78</f>
        <v>9</v>
      </c>
      <c r="M78" s="1" t="s">
        <v>187</v>
      </c>
    </row>
    <row r="79" spans="2:13" x14ac:dyDescent="0.25">
      <c r="B79" s="1">
        <v>6</v>
      </c>
      <c r="D79" s="9" t="s">
        <v>98</v>
      </c>
      <c r="E79" s="45">
        <v>18468</v>
      </c>
      <c r="F79" s="54" t="s">
        <v>99</v>
      </c>
      <c r="G79" s="22" t="s">
        <v>90</v>
      </c>
      <c r="H79" s="21" t="s">
        <v>8</v>
      </c>
      <c r="I79" s="20">
        <v>2</v>
      </c>
      <c r="J79" s="9"/>
      <c r="K79" s="20">
        <f t="shared" si="5"/>
        <v>2</v>
      </c>
    </row>
    <row r="80" spans="2:13" x14ac:dyDescent="0.25">
      <c r="B80" s="1">
        <v>7</v>
      </c>
      <c r="D80" s="9"/>
      <c r="E80" s="45">
        <v>19494</v>
      </c>
      <c r="F80" s="54" t="s">
        <v>172</v>
      </c>
      <c r="G80" s="22" t="s">
        <v>90</v>
      </c>
      <c r="H80" s="21" t="s">
        <v>8</v>
      </c>
      <c r="I80" s="20">
        <v>2</v>
      </c>
      <c r="J80" s="9"/>
      <c r="K80" s="20">
        <f t="shared" si="5"/>
        <v>2</v>
      </c>
    </row>
    <row r="81" spans="2:13" x14ac:dyDescent="0.25">
      <c r="B81" s="1">
        <v>8</v>
      </c>
      <c r="D81" s="9"/>
      <c r="E81" s="45">
        <v>17618</v>
      </c>
      <c r="F81" s="54" t="s">
        <v>101</v>
      </c>
      <c r="G81" s="22" t="s">
        <v>90</v>
      </c>
      <c r="H81" s="21" t="s">
        <v>8</v>
      </c>
      <c r="I81" s="20">
        <v>7</v>
      </c>
      <c r="J81" s="9"/>
      <c r="K81" s="20">
        <f t="shared" si="5"/>
        <v>7</v>
      </c>
    </row>
    <row r="82" spans="2:13" x14ac:dyDescent="0.25">
      <c r="B82" s="1">
        <v>9</v>
      </c>
      <c r="D82" s="9" t="s">
        <v>104</v>
      </c>
      <c r="E82" s="45">
        <v>18415</v>
      </c>
      <c r="F82" s="54" t="s">
        <v>105</v>
      </c>
      <c r="G82" s="22" t="s">
        <v>90</v>
      </c>
      <c r="H82" s="21" t="s">
        <v>8</v>
      </c>
      <c r="I82" s="20">
        <v>2</v>
      </c>
      <c r="J82" s="9"/>
      <c r="K82" s="20">
        <f t="shared" si="5"/>
        <v>2</v>
      </c>
      <c r="M82" s="3"/>
    </row>
    <row r="83" spans="2:13" x14ac:dyDescent="0.25">
      <c r="B83" s="1">
        <v>10</v>
      </c>
      <c r="D83" s="9"/>
      <c r="E83" s="45">
        <v>18416</v>
      </c>
      <c r="F83" s="54" t="s">
        <v>106</v>
      </c>
      <c r="G83" s="22" t="s">
        <v>90</v>
      </c>
      <c r="H83" s="21" t="s">
        <v>8</v>
      </c>
      <c r="I83" s="20">
        <v>5</v>
      </c>
      <c r="J83" s="9"/>
      <c r="K83" s="20">
        <f t="shared" si="5"/>
        <v>5</v>
      </c>
      <c r="M83" s="3"/>
    </row>
    <row r="84" spans="2:13" x14ac:dyDescent="0.25">
      <c r="B84" s="1">
        <v>11</v>
      </c>
      <c r="D84" s="9" t="s">
        <v>108</v>
      </c>
      <c r="E84" s="45">
        <v>18001</v>
      </c>
      <c r="F84" s="54" t="s">
        <v>162</v>
      </c>
      <c r="G84" s="22" t="s">
        <v>90</v>
      </c>
      <c r="H84" s="21" t="s">
        <v>8</v>
      </c>
      <c r="I84" s="20">
        <v>1</v>
      </c>
      <c r="J84" s="9"/>
      <c r="K84" s="20">
        <f t="shared" si="5"/>
        <v>1</v>
      </c>
      <c r="M84" s="3"/>
    </row>
    <row r="85" spans="2:13" x14ac:dyDescent="0.25">
      <c r="B85" s="1">
        <v>12</v>
      </c>
      <c r="D85" s="9"/>
      <c r="E85" s="45">
        <v>19477</v>
      </c>
      <c r="F85" s="54" t="s">
        <v>173</v>
      </c>
      <c r="G85" s="22" t="s">
        <v>90</v>
      </c>
      <c r="H85" s="21" t="s">
        <v>8</v>
      </c>
      <c r="I85" s="20">
        <v>5</v>
      </c>
      <c r="J85" s="9"/>
      <c r="K85" s="20">
        <f t="shared" si="5"/>
        <v>5</v>
      </c>
      <c r="M85" s="3"/>
    </row>
    <row r="86" spans="2:13" x14ac:dyDescent="0.25">
      <c r="B86" s="1">
        <v>13</v>
      </c>
      <c r="D86" s="9" t="s">
        <v>109</v>
      </c>
      <c r="E86" s="45">
        <v>13013</v>
      </c>
      <c r="F86" s="54" t="s">
        <v>110</v>
      </c>
      <c r="G86" s="22" t="s">
        <v>90</v>
      </c>
      <c r="H86" s="21" t="s">
        <v>8</v>
      </c>
      <c r="I86" s="20">
        <v>7</v>
      </c>
      <c r="J86" s="9"/>
      <c r="K86" s="20">
        <f t="shared" si="5"/>
        <v>7</v>
      </c>
      <c r="M86" s="3"/>
    </row>
    <row r="87" spans="2:13" x14ac:dyDescent="0.25">
      <c r="B87" s="1">
        <v>14</v>
      </c>
      <c r="D87" s="9" t="s">
        <v>112</v>
      </c>
      <c r="E87" s="45">
        <v>18314</v>
      </c>
      <c r="F87" s="54" t="s">
        <v>113</v>
      </c>
      <c r="G87" s="22" t="s">
        <v>90</v>
      </c>
      <c r="H87" s="21" t="s">
        <v>8</v>
      </c>
      <c r="I87" s="20">
        <v>3</v>
      </c>
      <c r="J87" s="9"/>
      <c r="K87" s="20">
        <f t="shared" si="5"/>
        <v>3</v>
      </c>
      <c r="M87" s="3"/>
    </row>
    <row r="88" spans="2:13" x14ac:dyDescent="0.25">
      <c r="B88" s="1">
        <v>15</v>
      </c>
      <c r="D88" s="9" t="s">
        <v>50</v>
      </c>
      <c r="E88" s="45">
        <v>18396</v>
      </c>
      <c r="F88" s="54" t="s">
        <v>114</v>
      </c>
      <c r="G88" s="22" t="s">
        <v>90</v>
      </c>
      <c r="H88" s="21" t="s">
        <v>8</v>
      </c>
      <c r="I88" s="20">
        <v>2</v>
      </c>
      <c r="J88" s="9"/>
      <c r="K88" s="20">
        <f t="shared" si="5"/>
        <v>2</v>
      </c>
      <c r="M88" s="3"/>
    </row>
    <row r="89" spans="2:13" x14ac:dyDescent="0.25">
      <c r="B89" s="1">
        <v>16</v>
      </c>
      <c r="D89" s="9" t="s">
        <v>115</v>
      </c>
      <c r="E89" s="45">
        <v>18477</v>
      </c>
      <c r="F89" s="54" t="s">
        <v>116</v>
      </c>
      <c r="G89" s="22" t="s">
        <v>90</v>
      </c>
      <c r="H89" s="21" t="s">
        <v>8</v>
      </c>
      <c r="I89" s="20">
        <v>2</v>
      </c>
      <c r="J89" s="9"/>
      <c r="K89" s="20">
        <f t="shared" si="5"/>
        <v>2</v>
      </c>
      <c r="M89" s="3"/>
    </row>
    <row r="90" spans="2:13" x14ac:dyDescent="0.25">
      <c r="B90" s="1">
        <v>17</v>
      </c>
      <c r="D90" s="9" t="s">
        <v>118</v>
      </c>
      <c r="E90" s="45">
        <v>10949</v>
      </c>
      <c r="F90" s="54" t="s">
        <v>119</v>
      </c>
      <c r="G90" s="22" t="s">
        <v>90</v>
      </c>
      <c r="H90" s="21" t="s">
        <v>8</v>
      </c>
      <c r="I90" s="20">
        <v>8</v>
      </c>
      <c r="J90" s="9"/>
      <c r="K90" s="20">
        <f t="shared" si="5"/>
        <v>8</v>
      </c>
      <c r="M90" s="3"/>
    </row>
    <row r="91" spans="2:13" x14ac:dyDescent="0.25">
      <c r="B91" s="1">
        <v>18</v>
      </c>
      <c r="D91" s="9" t="s">
        <v>51</v>
      </c>
      <c r="E91" s="45">
        <v>18372</v>
      </c>
      <c r="F91" s="54" t="s">
        <v>120</v>
      </c>
      <c r="G91" s="22" t="s">
        <v>90</v>
      </c>
      <c r="H91" s="21" t="s">
        <v>8</v>
      </c>
      <c r="I91" s="20">
        <v>1</v>
      </c>
      <c r="J91" s="9"/>
      <c r="K91" s="20">
        <f t="shared" si="5"/>
        <v>1</v>
      </c>
      <c r="M91" s="3"/>
    </row>
    <row r="92" spans="2:13" x14ac:dyDescent="0.25">
      <c r="B92" s="1">
        <v>19</v>
      </c>
      <c r="D92" s="9"/>
      <c r="E92" s="45">
        <v>199920</v>
      </c>
      <c r="F92" s="54" t="s">
        <v>174</v>
      </c>
      <c r="G92" s="22" t="s">
        <v>90</v>
      </c>
      <c r="H92" s="21" t="s">
        <v>8</v>
      </c>
      <c r="I92" s="20">
        <v>2</v>
      </c>
      <c r="J92" s="9"/>
      <c r="K92" s="20">
        <f t="shared" si="5"/>
        <v>2</v>
      </c>
      <c r="M92" s="3"/>
    </row>
    <row r="93" spans="2:13" x14ac:dyDescent="0.25">
      <c r="B93" s="1">
        <v>20</v>
      </c>
      <c r="D93" s="9" t="s">
        <v>50</v>
      </c>
      <c r="E93" s="45">
        <v>18431</v>
      </c>
      <c r="F93" s="54" t="s">
        <v>163</v>
      </c>
      <c r="G93" s="22" t="s">
        <v>90</v>
      </c>
      <c r="H93" s="21" t="s">
        <v>8</v>
      </c>
      <c r="I93" s="20">
        <v>1</v>
      </c>
      <c r="J93" s="9"/>
      <c r="K93" s="20">
        <f t="shared" si="5"/>
        <v>1</v>
      </c>
      <c r="M93" s="3"/>
    </row>
    <row r="94" spans="2:13" x14ac:dyDescent="0.25">
      <c r="B94" s="1">
        <v>21</v>
      </c>
      <c r="D94" s="9" t="s">
        <v>109</v>
      </c>
      <c r="E94" s="45">
        <v>18454</v>
      </c>
      <c r="F94" s="54" t="s">
        <v>122</v>
      </c>
      <c r="G94" s="22" t="s">
        <v>90</v>
      </c>
      <c r="H94" s="21" t="s">
        <v>8</v>
      </c>
      <c r="I94" s="20">
        <v>6</v>
      </c>
      <c r="J94" s="9"/>
      <c r="K94" s="20">
        <f t="shared" si="5"/>
        <v>6</v>
      </c>
      <c r="M94" s="3"/>
    </row>
    <row r="95" spans="2:13" x14ac:dyDescent="0.25">
      <c r="B95" s="1">
        <v>22</v>
      </c>
      <c r="D95" s="9" t="s">
        <v>123</v>
      </c>
      <c r="E95" s="45">
        <v>18355</v>
      </c>
      <c r="F95" s="54" t="s">
        <v>124</v>
      </c>
      <c r="G95" s="22" t="s">
        <v>90</v>
      </c>
      <c r="H95" s="21" t="s">
        <v>8</v>
      </c>
      <c r="I95" s="20">
        <v>1</v>
      </c>
      <c r="J95" s="9"/>
      <c r="K95" s="20">
        <f t="shared" si="5"/>
        <v>1</v>
      </c>
      <c r="L95" s="60"/>
      <c r="M95" s="3"/>
    </row>
    <row r="96" spans="2:13" x14ac:dyDescent="0.25">
      <c r="B96" s="1">
        <v>23</v>
      </c>
      <c r="D96" s="9"/>
      <c r="E96" s="45">
        <v>17586</v>
      </c>
      <c r="F96" s="54" t="s">
        <v>175</v>
      </c>
      <c r="G96" s="22" t="s">
        <v>90</v>
      </c>
      <c r="H96" s="21" t="s">
        <v>8</v>
      </c>
      <c r="I96" s="20">
        <v>4</v>
      </c>
      <c r="J96" s="9"/>
      <c r="K96" s="20">
        <f t="shared" si="5"/>
        <v>4</v>
      </c>
      <c r="L96" s="60"/>
      <c r="M96" s="3"/>
    </row>
    <row r="97" spans="2:13" x14ac:dyDescent="0.25">
      <c r="B97" s="1">
        <v>24</v>
      </c>
      <c r="D97" s="9"/>
      <c r="E97" s="45">
        <v>18384</v>
      </c>
      <c r="F97" s="54" t="s">
        <v>176</v>
      </c>
      <c r="G97" s="22" t="s">
        <v>90</v>
      </c>
      <c r="H97" s="21" t="s">
        <v>8</v>
      </c>
      <c r="I97" s="20">
        <v>1</v>
      </c>
      <c r="J97" s="9"/>
      <c r="K97" s="20">
        <f t="shared" si="5"/>
        <v>1</v>
      </c>
      <c r="L97" s="60"/>
      <c r="M97" s="3"/>
    </row>
    <row r="98" spans="2:13" x14ac:dyDescent="0.25">
      <c r="B98" s="1">
        <v>25</v>
      </c>
      <c r="D98" s="9" t="s">
        <v>125</v>
      </c>
      <c r="E98" s="45">
        <v>17989</v>
      </c>
      <c r="F98" s="54" t="s">
        <v>126</v>
      </c>
      <c r="G98" s="22" t="s">
        <v>90</v>
      </c>
      <c r="H98" s="21" t="s">
        <v>8</v>
      </c>
      <c r="I98" s="20">
        <v>3</v>
      </c>
      <c r="J98" s="9"/>
      <c r="K98" s="20">
        <f t="shared" ref="K98:K114" si="6">I98-J98</f>
        <v>3</v>
      </c>
      <c r="L98" s="60"/>
      <c r="M98" s="3"/>
    </row>
    <row r="99" spans="2:13" x14ac:dyDescent="0.25">
      <c r="B99" s="1">
        <v>26</v>
      </c>
      <c r="D99" s="9" t="s">
        <v>96</v>
      </c>
      <c r="E99" s="45">
        <v>18280</v>
      </c>
      <c r="F99" s="54" t="s">
        <v>127</v>
      </c>
      <c r="G99" s="22" t="s">
        <v>90</v>
      </c>
      <c r="H99" s="21" t="s">
        <v>8</v>
      </c>
      <c r="I99" s="59">
        <v>8</v>
      </c>
      <c r="J99" s="9"/>
      <c r="K99" s="62">
        <f t="shared" si="6"/>
        <v>8</v>
      </c>
      <c r="M99" s="3"/>
    </row>
    <row r="100" spans="2:13" x14ac:dyDescent="0.25">
      <c r="B100" s="1">
        <v>27</v>
      </c>
      <c r="D100" s="38"/>
      <c r="E100" s="45">
        <v>6608</v>
      </c>
      <c r="F100" s="54" t="s">
        <v>48</v>
      </c>
      <c r="G100" s="22" t="s">
        <v>45</v>
      </c>
      <c r="H100" s="21" t="s">
        <v>8</v>
      </c>
      <c r="I100" s="20">
        <v>1</v>
      </c>
      <c r="J100" s="9"/>
      <c r="K100" s="20">
        <f t="shared" si="6"/>
        <v>1</v>
      </c>
    </row>
    <row r="101" spans="2:13" x14ac:dyDescent="0.25">
      <c r="B101" s="1">
        <v>28</v>
      </c>
      <c r="D101" s="9" t="s">
        <v>128</v>
      </c>
      <c r="E101" s="45">
        <v>18369</v>
      </c>
      <c r="F101" s="54" t="s">
        <v>129</v>
      </c>
      <c r="G101" s="22" t="s">
        <v>90</v>
      </c>
      <c r="H101" s="21" t="s">
        <v>8</v>
      </c>
      <c r="I101" s="20">
        <v>8</v>
      </c>
      <c r="J101" s="9"/>
      <c r="K101" s="20">
        <f t="shared" si="6"/>
        <v>8</v>
      </c>
      <c r="M101" s="3"/>
    </row>
    <row r="102" spans="2:13" x14ac:dyDescent="0.25">
      <c r="B102" s="1">
        <v>29</v>
      </c>
      <c r="D102" s="9" t="s">
        <v>177</v>
      </c>
      <c r="E102" s="45">
        <v>18414</v>
      </c>
      <c r="F102" s="54" t="s">
        <v>178</v>
      </c>
      <c r="G102" s="22" t="s">
        <v>90</v>
      </c>
      <c r="H102" s="21" t="s">
        <v>8</v>
      </c>
      <c r="I102" s="20">
        <v>6</v>
      </c>
      <c r="J102" s="9"/>
      <c r="K102" s="20">
        <f t="shared" si="6"/>
        <v>6</v>
      </c>
      <c r="M102" s="3"/>
    </row>
    <row r="103" spans="2:13" x14ac:dyDescent="0.25">
      <c r="B103" s="1">
        <v>30</v>
      </c>
      <c r="D103" s="9"/>
      <c r="E103" s="45">
        <v>10141</v>
      </c>
      <c r="F103" s="54" t="s">
        <v>179</v>
      </c>
      <c r="G103" s="22" t="s">
        <v>90</v>
      </c>
      <c r="H103" s="21" t="s">
        <v>8</v>
      </c>
      <c r="I103" s="20">
        <v>1</v>
      </c>
      <c r="J103" s="9"/>
      <c r="K103" s="20">
        <f t="shared" si="6"/>
        <v>1</v>
      </c>
      <c r="M103" s="3"/>
    </row>
    <row r="104" spans="2:13" x14ac:dyDescent="0.25">
      <c r="B104" s="1">
        <v>31</v>
      </c>
      <c r="D104" s="9"/>
      <c r="E104" s="45">
        <v>19696</v>
      </c>
      <c r="F104" s="54" t="s">
        <v>168</v>
      </c>
      <c r="G104" s="22" t="s">
        <v>90</v>
      </c>
      <c r="H104" s="21" t="s">
        <v>8</v>
      </c>
      <c r="I104" s="20">
        <v>2</v>
      </c>
      <c r="J104" s="9"/>
      <c r="K104" s="20">
        <f t="shared" si="6"/>
        <v>2</v>
      </c>
      <c r="M104" s="3"/>
    </row>
    <row r="105" spans="2:13" x14ac:dyDescent="0.25">
      <c r="B105" s="1">
        <v>32</v>
      </c>
      <c r="D105" s="9" t="s">
        <v>104</v>
      </c>
      <c r="E105" s="45">
        <v>17408</v>
      </c>
      <c r="F105" s="54" t="s">
        <v>130</v>
      </c>
      <c r="G105" s="22" t="s">
        <v>90</v>
      </c>
      <c r="H105" s="21" t="s">
        <v>8</v>
      </c>
      <c r="I105" s="20">
        <v>4</v>
      </c>
      <c r="J105" s="9"/>
      <c r="K105" s="20">
        <f t="shared" si="6"/>
        <v>4</v>
      </c>
      <c r="L105" s="39"/>
      <c r="M105" s="3"/>
    </row>
    <row r="106" spans="2:13" x14ac:dyDescent="0.25">
      <c r="B106" s="1">
        <v>33</v>
      </c>
      <c r="D106" s="9" t="s">
        <v>102</v>
      </c>
      <c r="E106" s="45">
        <v>18061</v>
      </c>
      <c r="F106" s="54" t="s">
        <v>131</v>
      </c>
      <c r="G106" s="22" t="s">
        <v>90</v>
      </c>
      <c r="H106" s="21" t="s">
        <v>8</v>
      </c>
      <c r="I106" s="62">
        <v>7</v>
      </c>
      <c r="J106" s="9"/>
      <c r="K106" s="20">
        <f t="shared" si="6"/>
        <v>7</v>
      </c>
      <c r="M106" s="3"/>
    </row>
    <row r="107" spans="2:13" x14ac:dyDescent="0.25">
      <c r="B107" s="1">
        <v>34</v>
      </c>
      <c r="D107" s="38"/>
      <c r="E107" s="45">
        <v>19162</v>
      </c>
      <c r="F107" s="54" t="s">
        <v>158</v>
      </c>
      <c r="G107" s="22" t="s">
        <v>90</v>
      </c>
      <c r="H107" s="35" t="s">
        <v>8</v>
      </c>
      <c r="I107" s="20">
        <v>4</v>
      </c>
      <c r="J107" s="9"/>
      <c r="K107" s="20">
        <f t="shared" si="6"/>
        <v>4</v>
      </c>
    </row>
    <row r="108" spans="2:13" x14ac:dyDescent="0.25">
      <c r="B108" s="1">
        <v>35</v>
      </c>
      <c r="D108" s="38"/>
      <c r="E108" s="45">
        <v>19472</v>
      </c>
      <c r="F108" s="54" t="s">
        <v>180</v>
      </c>
      <c r="G108" s="22" t="s">
        <v>90</v>
      </c>
      <c r="H108" s="35" t="s">
        <v>8</v>
      </c>
      <c r="I108" s="20">
        <v>1</v>
      </c>
      <c r="J108" s="9"/>
      <c r="K108" s="20">
        <f t="shared" si="6"/>
        <v>1</v>
      </c>
    </row>
    <row r="109" spans="2:13" x14ac:dyDescent="0.25">
      <c r="B109" s="1">
        <v>36</v>
      </c>
      <c r="D109" s="9" t="s">
        <v>13</v>
      </c>
      <c r="E109" s="45">
        <v>12708</v>
      </c>
      <c r="F109" s="54" t="s">
        <v>132</v>
      </c>
      <c r="G109" s="22" t="s">
        <v>90</v>
      </c>
      <c r="H109" s="21" t="s">
        <v>8</v>
      </c>
      <c r="I109" s="20">
        <v>1</v>
      </c>
      <c r="J109" s="9"/>
      <c r="K109" s="20">
        <f t="shared" si="6"/>
        <v>1</v>
      </c>
      <c r="M109" s="3"/>
    </row>
    <row r="110" spans="2:13" x14ac:dyDescent="0.25">
      <c r="B110" s="1">
        <v>37</v>
      </c>
      <c r="D110" s="9" t="s">
        <v>96</v>
      </c>
      <c r="E110" s="45">
        <v>18054</v>
      </c>
      <c r="F110" s="54" t="s">
        <v>133</v>
      </c>
      <c r="G110" s="22" t="s">
        <v>90</v>
      </c>
      <c r="H110" s="21" t="s">
        <v>8</v>
      </c>
      <c r="I110" s="62">
        <v>8</v>
      </c>
      <c r="J110" s="9"/>
      <c r="K110" s="20">
        <f t="shared" si="6"/>
        <v>8</v>
      </c>
    </row>
    <row r="111" spans="2:13" x14ac:dyDescent="0.25">
      <c r="B111" s="1">
        <v>38</v>
      </c>
      <c r="D111" s="9"/>
      <c r="E111" s="45">
        <v>19547</v>
      </c>
      <c r="F111" s="54" t="s">
        <v>166</v>
      </c>
      <c r="G111" s="22" t="s">
        <v>90</v>
      </c>
      <c r="H111" s="21" t="s">
        <v>8</v>
      </c>
      <c r="I111" s="62">
        <v>4</v>
      </c>
      <c r="J111" s="9"/>
      <c r="K111" s="20">
        <f t="shared" si="6"/>
        <v>4</v>
      </c>
    </row>
    <row r="112" spans="2:13" x14ac:dyDescent="0.25">
      <c r="B112" s="1">
        <v>39</v>
      </c>
      <c r="D112" s="9" t="s">
        <v>28</v>
      </c>
      <c r="E112" s="45">
        <v>19060</v>
      </c>
      <c r="F112" s="54" t="s">
        <v>155</v>
      </c>
      <c r="G112" s="22" t="s">
        <v>90</v>
      </c>
      <c r="H112" s="35" t="s">
        <v>8</v>
      </c>
      <c r="I112" s="20">
        <v>6</v>
      </c>
      <c r="J112" s="9"/>
      <c r="K112" s="20">
        <f t="shared" si="6"/>
        <v>6</v>
      </c>
    </row>
    <row r="113" spans="2:13" x14ac:dyDescent="0.25">
      <c r="B113" s="1">
        <v>40</v>
      </c>
      <c r="D113" s="38"/>
      <c r="E113" s="45">
        <v>16666</v>
      </c>
      <c r="F113" s="54" t="s">
        <v>157</v>
      </c>
      <c r="G113" s="22" t="s">
        <v>90</v>
      </c>
      <c r="H113" s="35" t="s">
        <v>8</v>
      </c>
      <c r="I113" s="20">
        <v>3</v>
      </c>
      <c r="J113" s="9"/>
      <c r="K113" s="20">
        <f t="shared" si="6"/>
        <v>3</v>
      </c>
    </row>
    <row r="114" spans="2:13" x14ac:dyDescent="0.25">
      <c r="B114" s="1">
        <v>41</v>
      </c>
      <c r="D114" s="9"/>
      <c r="E114" s="45">
        <v>19491</v>
      </c>
      <c r="F114" s="54" t="s">
        <v>161</v>
      </c>
      <c r="G114" s="22" t="s">
        <v>90</v>
      </c>
      <c r="H114" s="21" t="s">
        <v>8</v>
      </c>
      <c r="I114" s="20">
        <v>6</v>
      </c>
      <c r="J114" s="9"/>
      <c r="K114" s="20">
        <f t="shared" si="6"/>
        <v>6</v>
      </c>
      <c r="M114" s="1" t="s">
        <v>186</v>
      </c>
    </row>
    <row r="115" spans="2:13" x14ac:dyDescent="0.25">
      <c r="B115" s="1">
        <v>42</v>
      </c>
      <c r="D115" s="9"/>
      <c r="E115" s="45">
        <v>19479</v>
      </c>
      <c r="F115" s="54" t="s">
        <v>167</v>
      </c>
      <c r="G115" s="22" t="s">
        <v>90</v>
      </c>
      <c r="H115" s="21" t="s">
        <v>8</v>
      </c>
      <c r="I115" s="20">
        <v>3</v>
      </c>
      <c r="J115" s="9"/>
      <c r="K115" s="20"/>
    </row>
    <row r="116" spans="2:13" x14ac:dyDescent="0.25">
      <c r="B116" s="1">
        <v>43</v>
      </c>
      <c r="D116" s="9"/>
      <c r="E116" s="45">
        <v>19478</v>
      </c>
      <c r="F116" s="54" t="s">
        <v>169</v>
      </c>
      <c r="G116" s="22" t="s">
        <v>90</v>
      </c>
      <c r="H116" s="21" t="s">
        <v>8</v>
      </c>
      <c r="I116" s="20">
        <v>1</v>
      </c>
      <c r="J116" s="9"/>
      <c r="K116" s="20"/>
    </row>
    <row r="117" spans="2:13" x14ac:dyDescent="0.25">
      <c r="D117" s="68"/>
      <c r="F117" s="67"/>
      <c r="G117" s="64"/>
      <c r="H117" s="65"/>
      <c r="I117" s="66"/>
      <c r="J117" s="63"/>
      <c r="K117" s="66"/>
    </row>
    <row r="118" spans="2:13" x14ac:dyDescent="0.25">
      <c r="F118" s="67"/>
    </row>
    <row r="119" spans="2:13" x14ac:dyDescent="0.25">
      <c r="F119" s="67"/>
    </row>
    <row r="120" spans="2:13" x14ac:dyDescent="0.25">
      <c r="F120" s="67"/>
    </row>
    <row r="121" spans="2:13" x14ac:dyDescent="0.25">
      <c r="F121" s="67"/>
    </row>
    <row r="122" spans="2:13" x14ac:dyDescent="0.25">
      <c r="F122" s="67"/>
    </row>
    <row r="123" spans="2:13" x14ac:dyDescent="0.25">
      <c r="E123" s="2"/>
      <c r="F123" s="67"/>
    </row>
    <row r="124" spans="2:13" x14ac:dyDescent="0.25">
      <c r="E124" s="2"/>
      <c r="F124" s="67"/>
    </row>
    <row r="125" spans="2:13" x14ac:dyDescent="0.25">
      <c r="E125" s="2"/>
      <c r="F125" s="67"/>
    </row>
  </sheetData>
  <sortState xmlns:xlrd2="http://schemas.microsoft.com/office/spreadsheetml/2017/richdata2" ref="D9:N41">
    <sortCondition descending="1" ref="G9:G41"/>
    <sortCondition ref="F9:F41"/>
  </sortState>
  <hyperlinks>
    <hyperlink ref="H74" r:id="rId1" display="jessica.aguilar@uaq.edu.mx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67"/>
  <sheetViews>
    <sheetView workbookViewId="0">
      <selection activeCell="G51" sqref="G51"/>
    </sheetView>
  </sheetViews>
  <sheetFormatPr baseColWidth="10" defaultRowHeight="14.4" x14ac:dyDescent="0.3"/>
  <cols>
    <col min="3" max="3" width="15.6640625" customWidth="1"/>
    <col min="4" max="4" width="52" customWidth="1"/>
    <col min="5" max="5" width="11.6640625" customWidth="1"/>
  </cols>
  <sheetData>
    <row r="5" spans="2:5" ht="22.8" x14ac:dyDescent="0.4">
      <c r="B5" s="2"/>
      <c r="C5" s="2"/>
      <c r="D5" s="19" t="s">
        <v>152</v>
      </c>
      <c r="E5" s="2"/>
    </row>
    <row r="6" spans="2:5" ht="15.6" x14ac:dyDescent="0.3">
      <c r="B6" s="2"/>
      <c r="C6" s="2"/>
      <c r="D6" s="3"/>
      <c r="E6" s="2"/>
    </row>
    <row r="7" spans="2:5" ht="15.6" x14ac:dyDescent="0.3">
      <c r="B7" s="2"/>
      <c r="C7" s="2"/>
      <c r="D7" s="3" t="s">
        <v>151</v>
      </c>
      <c r="E7" s="2"/>
    </row>
    <row r="8" spans="2:5" ht="15.6" x14ac:dyDescent="0.3">
      <c r="B8" s="4" t="s">
        <v>0</v>
      </c>
      <c r="C8" s="4" t="s">
        <v>1</v>
      </c>
      <c r="D8" s="4" t="s">
        <v>2</v>
      </c>
      <c r="E8" s="4" t="s">
        <v>3</v>
      </c>
    </row>
    <row r="9" spans="2:5" ht="15.6" x14ac:dyDescent="0.3">
      <c r="B9" s="7" t="s">
        <v>5</v>
      </c>
      <c r="C9" s="7">
        <v>12115</v>
      </c>
      <c r="D9" s="8" t="s">
        <v>6</v>
      </c>
      <c r="E9" s="15" t="s">
        <v>7</v>
      </c>
    </row>
    <row r="10" spans="2:5" ht="15.6" x14ac:dyDescent="0.3">
      <c r="B10" s="7" t="s">
        <v>9</v>
      </c>
      <c r="C10" s="7">
        <v>6746</v>
      </c>
      <c r="D10" s="8" t="s">
        <v>10</v>
      </c>
      <c r="E10" s="15" t="s">
        <v>7</v>
      </c>
    </row>
    <row r="11" spans="2:5" ht="15.6" x14ac:dyDescent="0.3">
      <c r="B11" s="7" t="s">
        <v>11</v>
      </c>
      <c r="C11" s="7">
        <v>10267</v>
      </c>
      <c r="D11" s="8" t="s">
        <v>12</v>
      </c>
      <c r="E11" s="15" t="s">
        <v>7</v>
      </c>
    </row>
    <row r="12" spans="2:5" ht="15.6" x14ac:dyDescent="0.3">
      <c r="B12" s="7" t="s">
        <v>13</v>
      </c>
      <c r="C12" s="7">
        <v>4824</v>
      </c>
      <c r="D12" s="8" t="s">
        <v>14</v>
      </c>
      <c r="E12" s="15" t="s">
        <v>7</v>
      </c>
    </row>
    <row r="13" spans="2:5" ht="15.6" x14ac:dyDescent="0.3">
      <c r="B13" s="7" t="s">
        <v>15</v>
      </c>
      <c r="C13" s="7">
        <v>3604</v>
      </c>
      <c r="D13" s="8" t="s">
        <v>16</v>
      </c>
      <c r="E13" s="15" t="s">
        <v>7</v>
      </c>
    </row>
    <row r="14" spans="2:5" ht="15.6" x14ac:dyDescent="0.3">
      <c r="B14" s="7" t="s">
        <v>11</v>
      </c>
      <c r="C14" s="7">
        <v>14747</v>
      </c>
      <c r="D14" s="8" t="s">
        <v>17</v>
      </c>
      <c r="E14" s="15" t="s">
        <v>7</v>
      </c>
    </row>
    <row r="15" spans="2:5" ht="15.6" x14ac:dyDescent="0.3">
      <c r="B15" s="7" t="s">
        <v>18</v>
      </c>
      <c r="C15" s="7">
        <v>10344</v>
      </c>
      <c r="D15" s="8" t="s">
        <v>19</v>
      </c>
      <c r="E15" s="15" t="s">
        <v>7</v>
      </c>
    </row>
    <row r="16" spans="2:5" ht="15.6" x14ac:dyDescent="0.3">
      <c r="B16" s="7" t="s">
        <v>15</v>
      </c>
      <c r="C16" s="7">
        <v>6776</v>
      </c>
      <c r="D16" s="8" t="s">
        <v>20</v>
      </c>
      <c r="E16" s="15" t="s">
        <v>7</v>
      </c>
    </row>
    <row r="17" spans="2:5" ht="15.6" x14ac:dyDescent="0.3">
      <c r="B17" s="7" t="s">
        <v>13</v>
      </c>
      <c r="C17" s="7">
        <v>13828</v>
      </c>
      <c r="D17" s="8" t="s">
        <v>21</v>
      </c>
      <c r="E17" s="15" t="s">
        <v>7</v>
      </c>
    </row>
    <row r="18" spans="2:5" ht="15.6" x14ac:dyDescent="0.3">
      <c r="B18" s="7" t="s">
        <v>22</v>
      </c>
      <c r="C18" s="7">
        <v>4323</v>
      </c>
      <c r="D18" s="8" t="s">
        <v>23</v>
      </c>
      <c r="E18" s="15" t="s">
        <v>7</v>
      </c>
    </row>
    <row r="19" spans="2:5" ht="15.6" x14ac:dyDescent="0.3">
      <c r="B19" s="7" t="s">
        <v>13</v>
      </c>
      <c r="C19" s="7">
        <v>4771</v>
      </c>
      <c r="D19" s="8" t="s">
        <v>24</v>
      </c>
      <c r="E19" s="15" t="s">
        <v>7</v>
      </c>
    </row>
    <row r="20" spans="2:5" ht="15.6" x14ac:dyDescent="0.3">
      <c r="B20" s="7" t="s">
        <v>25</v>
      </c>
      <c r="C20" s="7">
        <v>9780</v>
      </c>
      <c r="D20" s="8" t="s">
        <v>26</v>
      </c>
      <c r="E20" s="15" t="s">
        <v>7</v>
      </c>
    </row>
    <row r="21" spans="2:5" ht="15.6" x14ac:dyDescent="0.3">
      <c r="B21" s="7" t="s">
        <v>13</v>
      </c>
      <c r="C21" s="7">
        <v>9002</v>
      </c>
      <c r="D21" s="8" t="s">
        <v>27</v>
      </c>
      <c r="E21" s="15" t="s">
        <v>7</v>
      </c>
    </row>
    <row r="22" spans="2:5" ht="15.6" x14ac:dyDescent="0.3">
      <c r="B22" s="7" t="s">
        <v>28</v>
      </c>
      <c r="C22" s="7">
        <v>4117</v>
      </c>
      <c r="D22" s="8" t="s">
        <v>29</v>
      </c>
      <c r="E22" s="15" t="s">
        <v>7</v>
      </c>
    </row>
    <row r="23" spans="2:5" ht="15.6" x14ac:dyDescent="0.3">
      <c r="B23" s="7" t="s">
        <v>22</v>
      </c>
      <c r="C23" s="7">
        <v>8805</v>
      </c>
      <c r="D23" s="8" t="s">
        <v>30</v>
      </c>
      <c r="E23" s="15" t="s">
        <v>7</v>
      </c>
    </row>
    <row r="24" spans="2:5" ht="15.6" x14ac:dyDescent="0.3">
      <c r="B24" s="7" t="s">
        <v>5</v>
      </c>
      <c r="C24" s="7">
        <v>5654</v>
      </c>
      <c r="D24" s="8" t="s">
        <v>31</v>
      </c>
      <c r="E24" s="15" t="s">
        <v>7</v>
      </c>
    </row>
    <row r="25" spans="2:5" ht="15.6" x14ac:dyDescent="0.3">
      <c r="B25" s="7" t="s">
        <v>5</v>
      </c>
      <c r="C25" s="7">
        <v>14164</v>
      </c>
      <c r="D25" s="8" t="s">
        <v>32</v>
      </c>
      <c r="E25" s="15" t="s">
        <v>7</v>
      </c>
    </row>
    <row r="26" spans="2:5" ht="15.6" x14ac:dyDescent="0.3">
      <c r="B26" s="7" t="s">
        <v>33</v>
      </c>
      <c r="C26" s="7">
        <v>5382</v>
      </c>
      <c r="D26" s="8" t="s">
        <v>34</v>
      </c>
      <c r="E26" s="15" t="s">
        <v>7</v>
      </c>
    </row>
    <row r="27" spans="2:5" ht="15.6" x14ac:dyDescent="0.3">
      <c r="B27" s="7" t="s">
        <v>18</v>
      </c>
      <c r="C27" s="7">
        <v>6197</v>
      </c>
      <c r="D27" s="8" t="s">
        <v>35</v>
      </c>
      <c r="E27" s="15" t="s">
        <v>7</v>
      </c>
    </row>
    <row r="28" spans="2:5" ht="15.6" x14ac:dyDescent="0.3">
      <c r="B28" s="7" t="s">
        <v>15</v>
      </c>
      <c r="C28" s="7">
        <v>4069</v>
      </c>
      <c r="D28" s="8" t="s">
        <v>36</v>
      </c>
      <c r="E28" s="15" t="s">
        <v>7</v>
      </c>
    </row>
    <row r="29" spans="2:5" ht="15.6" x14ac:dyDescent="0.3">
      <c r="B29" s="7" t="s">
        <v>11</v>
      </c>
      <c r="C29" s="7">
        <v>3181</v>
      </c>
      <c r="D29" s="8" t="s">
        <v>37</v>
      </c>
      <c r="E29" s="15" t="s">
        <v>7</v>
      </c>
    </row>
    <row r="30" spans="2:5" ht="15.6" x14ac:dyDescent="0.3">
      <c r="B30" s="7" t="s">
        <v>38</v>
      </c>
      <c r="C30" s="7">
        <v>6113</v>
      </c>
      <c r="D30" s="8" t="s">
        <v>39</v>
      </c>
      <c r="E30" s="15" t="s">
        <v>7</v>
      </c>
    </row>
    <row r="31" spans="2:5" ht="15.6" x14ac:dyDescent="0.3">
      <c r="B31" s="7" t="s">
        <v>40</v>
      </c>
      <c r="C31" s="7">
        <v>4619</v>
      </c>
      <c r="D31" s="8" t="s">
        <v>41</v>
      </c>
      <c r="E31" s="15" t="s">
        <v>7</v>
      </c>
    </row>
    <row r="32" spans="2:5" ht="15.6" x14ac:dyDescent="0.3">
      <c r="B32" s="7" t="s">
        <v>38</v>
      </c>
      <c r="C32" s="7">
        <v>10901</v>
      </c>
      <c r="D32" s="8" t="s">
        <v>42</v>
      </c>
      <c r="E32" s="15" t="s">
        <v>7</v>
      </c>
    </row>
    <row r="33" spans="2:5" ht="15.6" x14ac:dyDescent="0.3">
      <c r="B33" s="7" t="s">
        <v>5</v>
      </c>
      <c r="C33" s="7">
        <v>6400</v>
      </c>
      <c r="D33" s="8" t="s">
        <v>43</v>
      </c>
      <c r="E33" s="15" t="s">
        <v>7</v>
      </c>
    </row>
    <row r="34" spans="2:5" ht="15.6" x14ac:dyDescent="0.3">
      <c r="B34" s="6"/>
      <c r="C34" s="7">
        <v>5653</v>
      </c>
      <c r="D34" s="8" t="s">
        <v>46</v>
      </c>
      <c r="E34" s="15" t="s">
        <v>45</v>
      </c>
    </row>
    <row r="35" spans="2:5" ht="15.6" x14ac:dyDescent="0.3">
      <c r="B35" s="6"/>
      <c r="C35" s="7">
        <v>4442</v>
      </c>
      <c r="D35" s="8" t="s">
        <v>49</v>
      </c>
      <c r="E35" s="15" t="s">
        <v>45</v>
      </c>
    </row>
    <row r="36" spans="2:5" ht="15.6" x14ac:dyDescent="0.3">
      <c r="B36" s="7" t="s">
        <v>38</v>
      </c>
      <c r="C36" s="7">
        <v>9003</v>
      </c>
      <c r="D36" s="8" t="s">
        <v>139</v>
      </c>
      <c r="E36" s="15" t="s">
        <v>140</v>
      </c>
    </row>
    <row r="37" spans="2:5" ht="15.6" x14ac:dyDescent="0.3">
      <c r="B37" s="13"/>
      <c r="C37" s="7">
        <v>3627</v>
      </c>
      <c r="D37" s="8" t="s">
        <v>47</v>
      </c>
      <c r="E37" s="15" t="s">
        <v>45</v>
      </c>
    </row>
    <row r="38" spans="2:5" ht="15.6" x14ac:dyDescent="0.3">
      <c r="B38" s="5"/>
      <c r="C38" s="5"/>
      <c r="D38" s="5"/>
      <c r="E38" s="11"/>
    </row>
    <row r="39" spans="2:5" ht="15.6" x14ac:dyDescent="0.3">
      <c r="B39" s="5"/>
      <c r="C39" s="5"/>
      <c r="D39" s="18" t="s">
        <v>150</v>
      </c>
      <c r="E39" s="11"/>
    </row>
    <row r="40" spans="2:5" ht="15.6" x14ac:dyDescent="0.3">
      <c r="B40" s="4" t="s">
        <v>0</v>
      </c>
      <c r="C40" s="4" t="s">
        <v>1</v>
      </c>
      <c r="D40" s="4" t="s">
        <v>2</v>
      </c>
      <c r="E40" s="4" t="s">
        <v>3</v>
      </c>
    </row>
    <row r="41" spans="2:5" ht="15.6" x14ac:dyDescent="0.3">
      <c r="B41" s="9" t="s">
        <v>5</v>
      </c>
      <c r="C41" s="14">
        <v>4658</v>
      </c>
      <c r="D41" s="10" t="s">
        <v>53</v>
      </c>
      <c r="E41" s="16" t="s">
        <v>54</v>
      </c>
    </row>
    <row r="42" spans="2:5" ht="15.6" x14ac:dyDescent="0.3">
      <c r="B42" s="9" t="s">
        <v>55</v>
      </c>
      <c r="C42" s="14">
        <v>10646</v>
      </c>
      <c r="D42" s="10" t="s">
        <v>56</v>
      </c>
      <c r="E42" s="16" t="s">
        <v>54</v>
      </c>
    </row>
    <row r="43" spans="2:5" ht="15.6" x14ac:dyDescent="0.3">
      <c r="B43" s="9" t="s">
        <v>57</v>
      </c>
      <c r="C43" s="14">
        <v>11169</v>
      </c>
      <c r="D43" s="10" t="s">
        <v>58</v>
      </c>
      <c r="E43" s="16" t="s">
        <v>54</v>
      </c>
    </row>
    <row r="44" spans="2:5" ht="15.6" x14ac:dyDescent="0.3">
      <c r="B44" s="9" t="s">
        <v>59</v>
      </c>
      <c r="C44" s="14">
        <v>16152</v>
      </c>
      <c r="D44" s="10" t="s">
        <v>60</v>
      </c>
      <c r="E44" s="16" t="s">
        <v>54</v>
      </c>
    </row>
    <row r="45" spans="2:5" ht="15.6" x14ac:dyDescent="0.3">
      <c r="B45" s="9" t="s">
        <v>5</v>
      </c>
      <c r="C45" s="14">
        <v>10899</v>
      </c>
      <c r="D45" s="10" t="s">
        <v>61</v>
      </c>
      <c r="E45" s="16" t="s">
        <v>54</v>
      </c>
    </row>
    <row r="46" spans="2:5" ht="15.6" x14ac:dyDescent="0.3">
      <c r="B46" s="9" t="s">
        <v>38</v>
      </c>
      <c r="C46" s="14">
        <v>11547</v>
      </c>
      <c r="D46" s="10" t="s">
        <v>62</v>
      </c>
      <c r="E46" s="16" t="s">
        <v>54</v>
      </c>
    </row>
    <row r="47" spans="2:5" ht="15.6" x14ac:dyDescent="0.3">
      <c r="B47" s="9" t="s">
        <v>63</v>
      </c>
      <c r="C47" s="14">
        <v>12457</v>
      </c>
      <c r="D47" s="10" t="s">
        <v>64</v>
      </c>
      <c r="E47" s="16" t="s">
        <v>54</v>
      </c>
    </row>
    <row r="48" spans="2:5" ht="15.6" x14ac:dyDescent="0.3">
      <c r="B48" s="9" t="s">
        <v>65</v>
      </c>
      <c r="C48" s="14">
        <v>15547</v>
      </c>
      <c r="D48" s="10" t="s">
        <v>66</v>
      </c>
      <c r="E48" s="16" t="s">
        <v>54</v>
      </c>
    </row>
    <row r="49" spans="2:5" ht="15.6" x14ac:dyDescent="0.3">
      <c r="B49" s="9" t="s">
        <v>5</v>
      </c>
      <c r="C49" s="14">
        <v>12773</v>
      </c>
      <c r="D49" s="10" t="s">
        <v>67</v>
      </c>
      <c r="E49" s="16" t="s">
        <v>54</v>
      </c>
    </row>
    <row r="50" spans="2:5" ht="15.6" x14ac:dyDescent="0.3">
      <c r="B50" s="9" t="s">
        <v>38</v>
      </c>
      <c r="C50" s="14">
        <v>13256</v>
      </c>
      <c r="D50" s="10" t="s">
        <v>68</v>
      </c>
      <c r="E50" s="16" t="s">
        <v>54</v>
      </c>
    </row>
    <row r="51" spans="2:5" ht="15.6" x14ac:dyDescent="0.3">
      <c r="B51" s="9" t="s">
        <v>5</v>
      </c>
      <c r="C51" s="14">
        <v>16699</v>
      </c>
      <c r="D51" s="10" t="s">
        <v>69</v>
      </c>
      <c r="E51" s="16" t="s">
        <v>54</v>
      </c>
    </row>
    <row r="52" spans="2:5" ht="15.6" x14ac:dyDescent="0.3">
      <c r="B52" s="9" t="s">
        <v>28</v>
      </c>
      <c r="C52" s="14">
        <v>11855</v>
      </c>
      <c r="D52" s="10" t="s">
        <v>70</v>
      </c>
      <c r="E52" s="16" t="s">
        <v>54</v>
      </c>
    </row>
    <row r="53" spans="2:5" ht="15.6" x14ac:dyDescent="0.3">
      <c r="B53" s="9" t="s">
        <v>59</v>
      </c>
      <c r="C53" s="14">
        <v>15640</v>
      </c>
      <c r="D53" s="10" t="s">
        <v>71</v>
      </c>
      <c r="E53" s="16" t="s">
        <v>54</v>
      </c>
    </row>
    <row r="54" spans="2:5" ht="15.6" x14ac:dyDescent="0.3">
      <c r="B54" s="9" t="s">
        <v>5</v>
      </c>
      <c r="C54" s="14">
        <v>16567</v>
      </c>
      <c r="D54" s="10" t="s">
        <v>72</v>
      </c>
      <c r="E54" s="16" t="s">
        <v>54</v>
      </c>
    </row>
    <row r="55" spans="2:5" ht="15.6" x14ac:dyDescent="0.3">
      <c r="B55" s="9" t="s">
        <v>59</v>
      </c>
      <c r="C55" s="14">
        <v>15643</v>
      </c>
      <c r="D55" s="10" t="s">
        <v>73</v>
      </c>
      <c r="E55" s="16" t="s">
        <v>54</v>
      </c>
    </row>
    <row r="56" spans="2:5" ht="15.6" x14ac:dyDescent="0.3">
      <c r="B56" s="9" t="s">
        <v>59</v>
      </c>
      <c r="C56" s="14">
        <v>16153</v>
      </c>
      <c r="D56" s="10" t="s">
        <v>74</v>
      </c>
      <c r="E56" s="16" t="s">
        <v>54</v>
      </c>
    </row>
    <row r="57" spans="2:5" ht="15.6" x14ac:dyDescent="0.3">
      <c r="B57" s="9" t="s">
        <v>75</v>
      </c>
      <c r="C57" s="14">
        <v>8542</v>
      </c>
      <c r="D57" s="10" t="s">
        <v>76</v>
      </c>
      <c r="E57" s="16" t="s">
        <v>54</v>
      </c>
    </row>
    <row r="58" spans="2:5" ht="15.6" x14ac:dyDescent="0.3">
      <c r="B58" s="9" t="s">
        <v>5</v>
      </c>
      <c r="C58" s="14">
        <v>10236</v>
      </c>
      <c r="D58" s="10" t="s">
        <v>77</v>
      </c>
      <c r="E58" s="16" t="s">
        <v>54</v>
      </c>
    </row>
    <row r="59" spans="2:5" ht="15.6" x14ac:dyDescent="0.3">
      <c r="B59" s="9" t="s">
        <v>59</v>
      </c>
      <c r="C59" s="14">
        <v>15642</v>
      </c>
      <c r="D59" s="10" t="s">
        <v>78</v>
      </c>
      <c r="E59" s="16" t="s">
        <v>54</v>
      </c>
    </row>
    <row r="60" spans="2:5" ht="15.6" x14ac:dyDescent="0.3">
      <c r="B60" s="9" t="s">
        <v>79</v>
      </c>
      <c r="C60" s="14">
        <v>14775</v>
      </c>
      <c r="D60" s="10" t="s">
        <v>80</v>
      </c>
      <c r="E60" s="16" t="s">
        <v>54</v>
      </c>
    </row>
    <row r="61" spans="2:5" ht="15.6" x14ac:dyDescent="0.3">
      <c r="B61" s="9" t="s">
        <v>81</v>
      </c>
      <c r="C61" s="14">
        <v>12709</v>
      </c>
      <c r="D61" s="10" t="s">
        <v>82</v>
      </c>
      <c r="E61" s="16" t="s">
        <v>54</v>
      </c>
    </row>
    <row r="62" spans="2:5" ht="15.6" x14ac:dyDescent="0.3">
      <c r="B62" s="9" t="s">
        <v>55</v>
      </c>
      <c r="C62" s="14">
        <v>1222</v>
      </c>
      <c r="D62" s="10" t="s">
        <v>83</v>
      </c>
      <c r="E62" s="16" t="s">
        <v>54</v>
      </c>
    </row>
    <row r="63" spans="2:5" ht="15.6" x14ac:dyDescent="0.3">
      <c r="B63" s="9" t="s">
        <v>5</v>
      </c>
      <c r="C63" s="14">
        <v>16145</v>
      </c>
      <c r="D63" s="10" t="s">
        <v>84</v>
      </c>
      <c r="E63" s="16" t="s">
        <v>54</v>
      </c>
    </row>
    <row r="64" spans="2:5" ht="15.6" x14ac:dyDescent="0.3">
      <c r="B64" s="9" t="s">
        <v>85</v>
      </c>
      <c r="C64" s="14">
        <v>5244</v>
      </c>
      <c r="D64" s="10" t="s">
        <v>86</v>
      </c>
      <c r="E64" s="16" t="s">
        <v>54</v>
      </c>
    </row>
    <row r="65" spans="2:5" ht="15.6" x14ac:dyDescent="0.3">
      <c r="B65" s="9" t="s">
        <v>5</v>
      </c>
      <c r="C65" s="14">
        <v>16563</v>
      </c>
      <c r="D65" s="10" t="s">
        <v>87</v>
      </c>
      <c r="E65" s="16" t="s">
        <v>54</v>
      </c>
    </row>
    <row r="66" spans="2:5" ht="15.6" x14ac:dyDescent="0.3">
      <c r="B66" s="9" t="s">
        <v>88</v>
      </c>
      <c r="C66" s="14">
        <v>6116</v>
      </c>
      <c r="D66" s="10" t="s">
        <v>89</v>
      </c>
      <c r="E66" s="16" t="s">
        <v>54</v>
      </c>
    </row>
    <row r="67" spans="2:5" ht="15.6" x14ac:dyDescent="0.3">
      <c r="B67" s="5"/>
      <c r="C67" s="5"/>
      <c r="D67" s="5"/>
      <c r="E6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6:D55"/>
  <sheetViews>
    <sheetView topLeftCell="A36" workbookViewId="0">
      <selection activeCell="D59" sqref="D59"/>
    </sheetView>
  </sheetViews>
  <sheetFormatPr baseColWidth="10" defaultRowHeight="14.4" x14ac:dyDescent="0.3"/>
  <cols>
    <col min="3" max="3" width="13.6640625" customWidth="1"/>
    <col min="4" max="4" width="57.109375" style="46" customWidth="1"/>
  </cols>
  <sheetData>
    <row r="6" spans="2:4" s="47" customFormat="1" ht="28.2" x14ac:dyDescent="0.5">
      <c r="C6" s="47" t="s">
        <v>165</v>
      </c>
      <c r="D6" s="48"/>
    </row>
    <row r="8" spans="2:4" s="52" customFormat="1" ht="21" x14ac:dyDescent="0.4">
      <c r="B8" s="51" t="s">
        <v>0</v>
      </c>
      <c r="C8" s="51" t="s">
        <v>1</v>
      </c>
      <c r="D8" s="51" t="s">
        <v>2</v>
      </c>
    </row>
    <row r="9" spans="2:4" ht="15.6" x14ac:dyDescent="0.3">
      <c r="B9" s="43"/>
      <c r="C9" s="43">
        <v>10747</v>
      </c>
      <c r="D9" s="49" t="s">
        <v>136</v>
      </c>
    </row>
    <row r="10" spans="2:4" ht="15.6" x14ac:dyDescent="0.3">
      <c r="B10" s="42"/>
      <c r="C10" s="43">
        <v>14159</v>
      </c>
      <c r="D10" s="50" t="s">
        <v>145</v>
      </c>
    </row>
    <row r="11" spans="2:4" ht="15.6" x14ac:dyDescent="0.3">
      <c r="B11" s="43"/>
      <c r="C11" s="43">
        <v>6354</v>
      </c>
      <c r="D11" s="49" t="s">
        <v>137</v>
      </c>
    </row>
    <row r="12" spans="2:4" ht="15.6" x14ac:dyDescent="0.3">
      <c r="B12" s="43" t="s">
        <v>92</v>
      </c>
      <c r="C12" s="43">
        <v>15783</v>
      </c>
      <c r="D12" s="50" t="s">
        <v>93</v>
      </c>
    </row>
    <row r="13" spans="2:4" ht="15.6" x14ac:dyDescent="0.3">
      <c r="B13" s="42" t="s">
        <v>159</v>
      </c>
      <c r="C13" s="43">
        <v>8903</v>
      </c>
      <c r="D13" s="49" t="s">
        <v>44</v>
      </c>
    </row>
    <row r="14" spans="2:4" ht="15.6" x14ac:dyDescent="0.3">
      <c r="B14" s="43" t="s">
        <v>94</v>
      </c>
      <c r="C14" s="43">
        <v>16459</v>
      </c>
      <c r="D14" s="50" t="s">
        <v>95</v>
      </c>
    </row>
    <row r="15" spans="2:4" ht="15.6" x14ac:dyDescent="0.3">
      <c r="B15" s="43" t="s">
        <v>109</v>
      </c>
      <c r="C15" s="43">
        <v>5310</v>
      </c>
      <c r="D15" s="50" t="s">
        <v>138</v>
      </c>
    </row>
    <row r="16" spans="2:4" ht="15.6" x14ac:dyDescent="0.3">
      <c r="B16" s="43" t="s">
        <v>96</v>
      </c>
      <c r="C16" s="43">
        <v>17612</v>
      </c>
      <c r="D16" s="50" t="s">
        <v>97</v>
      </c>
    </row>
    <row r="17" spans="2:4" ht="15.6" x14ac:dyDescent="0.3">
      <c r="B17" s="43" t="s">
        <v>98</v>
      </c>
      <c r="C17" s="43">
        <v>18468</v>
      </c>
      <c r="D17" s="50" t="s">
        <v>99</v>
      </c>
    </row>
    <row r="18" spans="2:4" ht="15.6" x14ac:dyDescent="0.3">
      <c r="B18" s="43" t="s">
        <v>102</v>
      </c>
      <c r="C18" s="43">
        <v>17092</v>
      </c>
      <c r="D18" s="50" t="s">
        <v>103</v>
      </c>
    </row>
    <row r="19" spans="2:4" ht="15.6" x14ac:dyDescent="0.3">
      <c r="B19" s="43" t="s">
        <v>104</v>
      </c>
      <c r="C19" s="43">
        <v>18415</v>
      </c>
      <c r="D19" s="50" t="s">
        <v>105</v>
      </c>
    </row>
    <row r="20" spans="2:4" ht="15.6" x14ac:dyDescent="0.3">
      <c r="B20" s="43"/>
      <c r="C20" s="43">
        <v>18416</v>
      </c>
      <c r="D20" s="50" t="s">
        <v>106</v>
      </c>
    </row>
    <row r="21" spans="2:4" ht="15.6" x14ac:dyDescent="0.3">
      <c r="B21" s="43" t="s">
        <v>107</v>
      </c>
      <c r="C21" s="43">
        <v>15619</v>
      </c>
      <c r="D21" s="50" t="s">
        <v>164</v>
      </c>
    </row>
    <row r="22" spans="2:4" ht="15.6" x14ac:dyDescent="0.3">
      <c r="B22" s="43" t="s">
        <v>108</v>
      </c>
      <c r="C22" s="43">
        <v>18001</v>
      </c>
      <c r="D22" s="50" t="s">
        <v>162</v>
      </c>
    </row>
    <row r="23" spans="2:4" ht="15.6" x14ac:dyDescent="0.3">
      <c r="B23" s="43" t="s">
        <v>109</v>
      </c>
      <c r="C23" s="43">
        <v>13013</v>
      </c>
      <c r="D23" s="50" t="s">
        <v>110</v>
      </c>
    </row>
    <row r="24" spans="2:4" ht="15.6" x14ac:dyDescent="0.3">
      <c r="B24" s="43" t="s">
        <v>109</v>
      </c>
      <c r="C24" s="43">
        <v>17591</v>
      </c>
      <c r="D24" s="50" t="s">
        <v>111</v>
      </c>
    </row>
    <row r="25" spans="2:4" ht="15.6" x14ac:dyDescent="0.3">
      <c r="B25" s="43" t="s">
        <v>112</v>
      </c>
      <c r="C25" s="43">
        <v>18314</v>
      </c>
      <c r="D25" s="50" t="s">
        <v>113</v>
      </c>
    </row>
    <row r="26" spans="2:4" ht="15.6" x14ac:dyDescent="0.3">
      <c r="B26" s="43" t="s">
        <v>50</v>
      </c>
      <c r="C26" s="43">
        <v>18396</v>
      </c>
      <c r="D26" s="50" t="s">
        <v>114</v>
      </c>
    </row>
    <row r="27" spans="2:4" ht="15.6" x14ac:dyDescent="0.3">
      <c r="B27" s="43" t="s">
        <v>115</v>
      </c>
      <c r="C27" s="43">
        <v>18477</v>
      </c>
      <c r="D27" s="50" t="s">
        <v>116</v>
      </c>
    </row>
    <row r="28" spans="2:4" ht="15.6" x14ac:dyDescent="0.3">
      <c r="B28" s="43" t="s">
        <v>100</v>
      </c>
      <c r="C28" s="43">
        <v>18059</v>
      </c>
      <c r="D28" s="50" t="s">
        <v>117</v>
      </c>
    </row>
    <row r="29" spans="2:4" ht="15.6" x14ac:dyDescent="0.3">
      <c r="B29" s="43" t="s">
        <v>118</v>
      </c>
      <c r="C29" s="43">
        <v>10949</v>
      </c>
      <c r="D29" s="50" t="s">
        <v>119</v>
      </c>
    </row>
    <row r="30" spans="2:4" ht="15.6" x14ac:dyDescent="0.3">
      <c r="B30" s="43" t="s">
        <v>51</v>
      </c>
      <c r="C30" s="43">
        <v>18372</v>
      </c>
      <c r="D30" s="50" t="s">
        <v>120</v>
      </c>
    </row>
    <row r="31" spans="2:4" ht="15.6" x14ac:dyDescent="0.3">
      <c r="B31" s="43" t="s">
        <v>11</v>
      </c>
      <c r="C31" s="43">
        <v>18414</v>
      </c>
      <c r="D31" s="50" t="s">
        <v>121</v>
      </c>
    </row>
    <row r="32" spans="2:4" ht="15.6" x14ac:dyDescent="0.3">
      <c r="B32" s="43" t="s">
        <v>50</v>
      </c>
      <c r="C32" s="43">
        <v>18431</v>
      </c>
      <c r="D32" s="50" t="s">
        <v>163</v>
      </c>
    </row>
    <row r="33" spans="2:4" ht="15.6" x14ac:dyDescent="0.3">
      <c r="B33" s="43" t="s">
        <v>109</v>
      </c>
      <c r="C33" s="43">
        <v>18454</v>
      </c>
      <c r="D33" s="50" t="s">
        <v>122</v>
      </c>
    </row>
    <row r="34" spans="2:4" ht="15.6" x14ac:dyDescent="0.3">
      <c r="B34" s="43" t="s">
        <v>123</v>
      </c>
      <c r="C34" s="43">
        <v>18355</v>
      </c>
      <c r="D34" s="50" t="s">
        <v>124</v>
      </c>
    </row>
    <row r="35" spans="2:4" ht="15.6" x14ac:dyDescent="0.3">
      <c r="B35" s="42"/>
      <c r="C35" s="43">
        <v>18384</v>
      </c>
      <c r="D35" s="50" t="s">
        <v>144</v>
      </c>
    </row>
    <row r="36" spans="2:4" ht="15.6" x14ac:dyDescent="0.3">
      <c r="B36" s="43" t="s">
        <v>125</v>
      </c>
      <c r="C36" s="43">
        <v>17989</v>
      </c>
      <c r="D36" s="50" t="s">
        <v>126</v>
      </c>
    </row>
    <row r="37" spans="2:4" ht="15.6" x14ac:dyDescent="0.3">
      <c r="B37" s="43" t="s">
        <v>96</v>
      </c>
      <c r="C37" s="43">
        <v>18280</v>
      </c>
      <c r="D37" s="50" t="s">
        <v>127</v>
      </c>
    </row>
    <row r="38" spans="2:4" ht="15.6" x14ac:dyDescent="0.3">
      <c r="B38" s="42"/>
      <c r="C38" s="43">
        <v>6608</v>
      </c>
      <c r="D38" s="50" t="s">
        <v>48</v>
      </c>
    </row>
    <row r="39" spans="2:4" ht="15.6" x14ac:dyDescent="0.3">
      <c r="B39" s="43" t="s">
        <v>128</v>
      </c>
      <c r="C39" s="43">
        <v>18369</v>
      </c>
      <c r="D39" s="50" t="s">
        <v>129</v>
      </c>
    </row>
    <row r="40" spans="2:4" ht="15.6" x14ac:dyDescent="0.3">
      <c r="B40" s="42" t="s">
        <v>159</v>
      </c>
      <c r="C40" s="43">
        <v>19057</v>
      </c>
      <c r="D40" s="50" t="s">
        <v>153</v>
      </c>
    </row>
    <row r="41" spans="2:4" ht="15.6" x14ac:dyDescent="0.3">
      <c r="B41" s="42"/>
      <c r="C41" s="43">
        <v>15585</v>
      </c>
      <c r="D41" s="50" t="s">
        <v>147</v>
      </c>
    </row>
    <row r="42" spans="2:4" ht="15.6" x14ac:dyDescent="0.3">
      <c r="B42" s="43" t="s">
        <v>104</v>
      </c>
      <c r="C42" s="43">
        <v>17408</v>
      </c>
      <c r="D42" s="50" t="s">
        <v>130</v>
      </c>
    </row>
    <row r="43" spans="2:4" ht="15.6" x14ac:dyDescent="0.3">
      <c r="B43" s="43" t="s">
        <v>102</v>
      </c>
      <c r="C43" s="43">
        <v>18061</v>
      </c>
      <c r="D43" s="50" t="s">
        <v>131</v>
      </c>
    </row>
    <row r="44" spans="2:4" ht="15.6" x14ac:dyDescent="0.3">
      <c r="B44" s="42"/>
      <c r="C44" s="43">
        <v>19162</v>
      </c>
      <c r="D44" s="50" t="s">
        <v>158</v>
      </c>
    </row>
    <row r="45" spans="2:4" ht="15.6" x14ac:dyDescent="0.3">
      <c r="B45" s="42"/>
      <c r="C45" s="43">
        <v>16257</v>
      </c>
      <c r="D45" s="50" t="s">
        <v>149</v>
      </c>
    </row>
    <row r="46" spans="2:4" ht="15.6" x14ac:dyDescent="0.3">
      <c r="B46" s="43" t="s">
        <v>13</v>
      </c>
      <c r="C46" s="43">
        <v>12708</v>
      </c>
      <c r="D46" s="50" t="s">
        <v>132</v>
      </c>
    </row>
    <row r="47" spans="2:4" ht="15.6" x14ac:dyDescent="0.3">
      <c r="B47" s="43" t="s">
        <v>96</v>
      </c>
      <c r="C47" s="43">
        <v>18054</v>
      </c>
      <c r="D47" s="50" t="s">
        <v>133</v>
      </c>
    </row>
    <row r="48" spans="2:4" ht="15.6" x14ac:dyDescent="0.3">
      <c r="B48" s="42"/>
      <c r="C48" s="43">
        <v>18941</v>
      </c>
      <c r="D48" s="50" t="s">
        <v>148</v>
      </c>
    </row>
    <row r="49" spans="2:4" ht="15.6" x14ac:dyDescent="0.3">
      <c r="B49" s="43"/>
      <c r="C49" s="43">
        <v>18417</v>
      </c>
      <c r="D49" s="50" t="s">
        <v>134</v>
      </c>
    </row>
    <row r="50" spans="2:4" ht="15.6" x14ac:dyDescent="0.3">
      <c r="B50" s="42" t="s">
        <v>28</v>
      </c>
      <c r="C50" s="43">
        <v>19060</v>
      </c>
      <c r="D50" s="50" t="s">
        <v>155</v>
      </c>
    </row>
    <row r="51" spans="2:4" ht="15.6" x14ac:dyDescent="0.3">
      <c r="B51" s="42"/>
      <c r="C51" s="43">
        <v>16666</v>
      </c>
      <c r="D51" s="50" t="s">
        <v>157</v>
      </c>
    </row>
    <row r="52" spans="2:4" ht="15.6" x14ac:dyDescent="0.3">
      <c r="B52" s="43" t="s">
        <v>51</v>
      </c>
      <c r="C52" s="43">
        <v>10623</v>
      </c>
      <c r="D52" s="49" t="s">
        <v>52</v>
      </c>
    </row>
    <row r="53" spans="2:4" ht="15.6" x14ac:dyDescent="0.3">
      <c r="B53" s="43"/>
      <c r="C53" s="43">
        <v>15963</v>
      </c>
      <c r="D53" s="50" t="s">
        <v>135</v>
      </c>
    </row>
    <row r="54" spans="2:4" ht="15.6" x14ac:dyDescent="0.3">
      <c r="B54" s="43"/>
      <c r="C54" s="43"/>
      <c r="D54" s="50" t="s">
        <v>161</v>
      </c>
    </row>
    <row r="55" spans="2:4" ht="15.6" x14ac:dyDescent="0.3">
      <c r="B55" s="43"/>
      <c r="C55" s="43"/>
      <c r="D55" s="50" t="s">
        <v>160</v>
      </c>
    </row>
  </sheetData>
  <pageMargins left="0.7" right="0.7" top="0.75" bottom="0.75" header="0.3" footer="0.3"/>
  <pageSetup scale="78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Rossy</dc:creator>
  <cp:lastModifiedBy>Lexvargas</cp:lastModifiedBy>
  <cp:lastPrinted>2022-06-08T16:51:05Z</cp:lastPrinted>
  <dcterms:created xsi:type="dcterms:W3CDTF">2021-10-25T18:26:35Z</dcterms:created>
  <dcterms:modified xsi:type="dcterms:W3CDTF">2023-06-22T01:51:07Z</dcterms:modified>
</cp:coreProperties>
</file>